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\htdocs\ingei\public\files\"/>
    </mc:Choice>
  </mc:AlternateContent>
  <xr:revisionPtr revIDLastSave="0" documentId="8_{19202EC8-E33B-4E79-891B-43467B09E055}" xr6:coauthVersionLast="47" xr6:coauthVersionMax="47" xr10:uidLastSave="{00000000-0000-0000-0000-000000000000}"/>
  <bookViews>
    <workbookView xWindow="-109" yWindow="-109" windowWidth="26301" windowHeight="14305" xr2:uid="{64546737-D84B-4C25-A9C9-80763792469D}"/>
  </bookViews>
  <sheets>
    <sheet name="Emisiones RSU por habitante" sheetId="1" r:id="rId1"/>
  </sheets>
  <externalReferences>
    <externalReference r:id="rId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1</definedName>
    <definedName name="_AtRisk_SimSetting_StdRecalcWithoutRiskStaticPercentile">0.5</definedName>
    <definedName name="Pal_Workbook_GUID">"5HC6IWHXZYFJT9G4TM4BTT59"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0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abla_IPCC">'[1]Tabla Categorias'!$K$2:$BJ$467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J4" i="1" s="1"/>
  <c r="K2" i="1"/>
  <c r="L2" i="1"/>
  <c r="M2" i="1"/>
  <c r="N2" i="1"/>
  <c r="O2" i="1"/>
  <c r="P2" i="1"/>
  <c r="Q2" i="1"/>
  <c r="R2" i="1"/>
  <c r="R4" i="1" s="1"/>
  <c r="S2" i="1"/>
  <c r="T2" i="1"/>
  <c r="U2" i="1"/>
  <c r="V2" i="1"/>
  <c r="W2" i="1"/>
  <c r="X2" i="1"/>
  <c r="Y2" i="1"/>
  <c r="Z2" i="1"/>
  <c r="Z4" i="1" s="1"/>
  <c r="AA2" i="1"/>
  <c r="AB2" i="1"/>
  <c r="AC2" i="1"/>
  <c r="AD2" i="1"/>
  <c r="AE2" i="1"/>
  <c r="AF2" i="1"/>
  <c r="AG2" i="1"/>
  <c r="AH2" i="1"/>
  <c r="AH4" i="1" s="1"/>
  <c r="AI2" i="1"/>
  <c r="C4" i="1"/>
  <c r="D4" i="1"/>
  <c r="E4" i="1"/>
  <c r="F4" i="1"/>
  <c r="G4" i="1"/>
  <c r="H4" i="1"/>
  <c r="I4" i="1"/>
  <c r="K4" i="1"/>
  <c r="L4" i="1"/>
  <c r="M4" i="1"/>
  <c r="N4" i="1"/>
  <c r="O4" i="1"/>
  <c r="P4" i="1"/>
  <c r="Q4" i="1"/>
  <c r="S4" i="1"/>
  <c r="T4" i="1"/>
  <c r="U4" i="1"/>
  <c r="V4" i="1"/>
  <c r="W4" i="1"/>
  <c r="X4" i="1"/>
  <c r="Y4" i="1"/>
  <c r="AA4" i="1"/>
  <c r="AB4" i="1"/>
  <c r="AC4" i="1"/>
  <c r="AD4" i="1"/>
  <c r="AE4" i="1"/>
  <c r="AF4" i="1"/>
  <c r="AG4" i="1"/>
  <c r="AI4" i="1"/>
</calcChain>
</file>

<file path=xl/sharedStrings.xml><?xml version="1.0" encoding="utf-8"?>
<sst xmlns="http://schemas.openxmlformats.org/spreadsheetml/2006/main" count="18" uniqueCount="15">
  <si>
    <t>(2) Censos 1991/2001/2010/ Proyeccion 2010/2040/ y Censo 2022. Instituto Nacional de Estadística y Censos (INDEC). Los años intermedios han sido interpolados linealmente.</t>
  </si>
  <si>
    <t xml:space="preserve">(1) Inventario de Gases de Efecto Invernadero - Primer Informe Bienal de Transparencia (IBT1). Subsecretaría de Ambiente (SSAmb) (2024) </t>
  </si>
  <si>
    <t>Fuentes:</t>
  </si>
  <si>
    <t>MtCO2e</t>
  </si>
  <si>
    <t>5C - Incineración de residuos (1)</t>
  </si>
  <si>
    <t>5B - Tratamiento biológico de Residuos sólidos  (1)</t>
  </si>
  <si>
    <t>5A - Eliminación de residuos sólidos (1)</t>
  </si>
  <si>
    <t>Detalle de Categorias de Emisiones consideradas en Residuos</t>
  </si>
  <si>
    <t>tCO2e / habitante</t>
  </si>
  <si>
    <t>Emisiones por Habitante</t>
  </si>
  <si>
    <t>Habitantes</t>
  </si>
  <si>
    <t>Poblacion (2)</t>
  </si>
  <si>
    <t>Emisiones Residuos (ver detalle de categorias)</t>
  </si>
  <si>
    <t>U.M.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</si>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</sst>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,##0.00_ ;\-#,##0.00\ "/>
    <numFmt numFmtId="166" formatCode="_ * #,##0.000_ ;_ * \-#,##0.000_ ;_ * &quot;-&quot;??_ ;_ @_ "/>
    <numFmt numFmtId="167" formatCode="_ * #,##0_ ;_ * \-#,##0_ ;_ * &quot;-&quot;??_ ;_ @_ "/>
  </numFmts>
  <fonts count="6" x14ac:knownFonts="1">
    <font>
      <sz val="11"/>
      <color theme="1"/>
      <name val="Aptos Narrow"/>
      <scheme val="minor"/>
    </font>
    <font>
      <sz val="11"/>
      <color theme="1"/>
      <name val="Calibri"/>
    </font>
    <font>
      <sz val="10"/>
      <color theme="1"/>
      <name val="Calibri"/>
    </font>
    <font>
      <sz val="8"/>
      <color theme="1"/>
      <name val="Calibri"/>
    </font>
    <font>
      <b/>
      <sz val="10"/>
      <color theme="1"/>
      <name val="Calibri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NCC%202/Desktop/WEB/Infografias%20inventario%20INGEI%202018_Soporte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Hoja 1"/>
      <sheetName val="Hoja 2"/>
      <sheetName val="Hoja 2 (bis)"/>
      <sheetName val="Hoja 3"/>
      <sheetName val="Hoja 4"/>
      <sheetName val="Hoja 5"/>
      <sheetName val="Hoja 6"/>
      <sheetName val="Hoja 6 (bis)"/>
      <sheetName val="Hoja 6 (tris)"/>
      <sheetName val="Hoja 7"/>
      <sheetName val="Hoja 8"/>
      <sheetName val="Hoja 9"/>
      <sheetName val="Hoja 9 (bis)"/>
      <sheetName val="Hoja 10"/>
      <sheetName val="Hoja 11"/>
      <sheetName val="Hoja 12"/>
      <sheetName val="Hoja 13"/>
      <sheetName val="Hoja 14"/>
      <sheetName val="Hoja 15"/>
      <sheetName val="Hoja 16"/>
      <sheetName val="Hoja 17"/>
      <sheetName val="Hoja 18"/>
      <sheetName val="Hoja 19"/>
      <sheetName val="Hoja 20"/>
      <sheetName val="Hoja 21"/>
      <sheetName val="Hoja 22"/>
      <sheetName val="Hoja 22 (bis)"/>
      <sheetName val="Hoja 23"/>
      <sheetName val="Hoja 24"/>
      <sheetName val="Hoja 25"/>
      <sheetName val="Hoja 26"/>
      <sheetName val="Hoja 26 (bis)"/>
      <sheetName val="Hoja 27"/>
      <sheetName val="Hoja 28"/>
      <sheetName val="Hoja 29"/>
      <sheetName val="Hoja 29 (bis)"/>
      <sheetName val="Hoja 30"/>
      <sheetName val="Hoja 31"/>
      <sheetName val="Hoja 32"/>
      <sheetName val="Hoja 33"/>
      <sheetName val="Hoja 34"/>
      <sheetName val="Hoja 35"/>
      <sheetName val="Hoja 36"/>
      <sheetName val="Hoja 37"/>
      <sheetName val="Hoja 38"/>
      <sheetName val="Hoja 39"/>
      <sheetName val="Hoja 40"/>
      <sheetName val="Hoja 40 (bis)"/>
      <sheetName val="Hoja 41"/>
      <sheetName val="Hoja 42"/>
      <sheetName val="Hoja 43"/>
      <sheetName val="Hoja 44"/>
      <sheetName val="Hoja 45"/>
      <sheetName val="Hoja 46"/>
      <sheetName val="Hoja 47"/>
      <sheetName val="Hoja 48"/>
      <sheetName val="Hoja 49"/>
      <sheetName val="Hoja 50"/>
      <sheetName val="Hoja 50 (bis)"/>
      <sheetName val="Hoja 50 (tris)"/>
      <sheetName val="Hoja 50 (cuatr)"/>
      <sheetName val="Hoja 51 (2)"/>
      <sheetName val="Hoja 51 (bis) (2)"/>
      <sheetName val="Hoja 51 (tri) (2)"/>
      <sheetName val="Serie Energia"/>
      <sheetName val="Serie PIUP"/>
      <sheetName val="Serie AGSOUT"/>
      <sheetName val="Serie Residuos"/>
      <sheetName val="Energia IBA3-4"/>
      <sheetName val="PIUP IBA3-4"/>
      <sheetName val="AGSOUT IBA3-4"/>
      <sheetName val="Residuos IBA3-4"/>
      <sheetName val="C2.Figura 2"/>
      <sheetName val="C2.Ilustracion 1"/>
      <sheetName val="C2.Ilustracion 1 (bis)"/>
      <sheetName val="C2.Ilustracion 2"/>
      <sheetName val="C2.ilustracion 2 (bis)"/>
      <sheetName val="C.2Ilustracion 3"/>
      <sheetName val="C2.Ilustracion 3 (bis)"/>
      <sheetName val="Ilustración 6"/>
      <sheetName val="Ilustración 6 (bis)"/>
      <sheetName val="Ilustración 6 (tris)"/>
      <sheetName val="Datos INGEI Total"/>
      <sheetName val="Auxiliar Nivel"/>
      <sheetName val="Datos INGEI 3 vs 4"/>
      <sheetName val="4IBA (CMNUCC)"/>
      <sheetName val="3IBA (CMNUCC)"/>
      <sheetName val="Datos por subsector"/>
      <sheetName val="Tabla Categorias"/>
      <sheetName val="Datos Energia"/>
      <sheetName val="Datos PIUP"/>
      <sheetName val="Datos AGSOUT"/>
      <sheetName val="Datos Residuos"/>
      <sheetName val="BEN (miles de tep)"/>
      <sheetName val="Generacion EE (MWh)"/>
      <sheetName val="Produccion de Petróleo y GN"/>
      <sheetName val="VBP (millones $ 2004)"/>
      <sheetName val="PBI (millones $ 2004)"/>
      <sheetName val="Faena (miles tnReqH)"/>
      <sheetName val="Stock Bovino (Cabezas)"/>
      <sheetName val="Agricultura (toneladas)"/>
      <sheetName val="Deforestacion (kha)"/>
      <sheetName val="Poblacion (Hab)"/>
      <sheetName val="Superficie Provincias (km2)"/>
      <sheetName val="Facturacion EE (MWh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64A61-902F-459F-A5B2-30A01E0ECF1B}">
  <dimension ref="A1:AI1000"/>
  <sheetViews>
    <sheetView showGridLines="0" tabSelected="1" workbookViewId="0"/>
  </sheetViews>
  <sheetFormatPr defaultColWidth="14.375" defaultRowHeight="14.95" customHeight="1" x14ac:dyDescent="0.25"/>
  <cols>
    <col min="1" max="1" width="136.25" customWidth="1"/>
    <col min="2" max="2" width="9.375" customWidth="1"/>
    <col min="3" max="10" width="9.875" customWidth="1"/>
    <col min="11" max="27" width="13.375" customWidth="1"/>
    <col min="28" max="31" width="15.375" customWidth="1"/>
    <col min="32" max="35" width="11.375" customWidth="1"/>
  </cols>
  <sheetData>
    <row r="1" spans="1:35" ht="27" customHeight="1" x14ac:dyDescent="0.25">
      <c r="A1" s="28" t="s">
        <v>14</v>
      </c>
      <c r="B1" s="27" t="s">
        <v>13</v>
      </c>
      <c r="C1" s="27">
        <v>1990</v>
      </c>
      <c r="D1" s="27">
        <v>1991</v>
      </c>
      <c r="E1" s="27">
        <v>1992</v>
      </c>
      <c r="F1" s="27">
        <v>1993</v>
      </c>
      <c r="G1" s="27">
        <v>1994</v>
      </c>
      <c r="H1" s="27">
        <v>1995</v>
      </c>
      <c r="I1" s="27">
        <v>1996</v>
      </c>
      <c r="J1" s="27">
        <v>1997</v>
      </c>
      <c r="K1" s="27">
        <v>1998</v>
      </c>
      <c r="L1" s="27">
        <v>1999</v>
      </c>
      <c r="M1" s="27">
        <v>2000</v>
      </c>
      <c r="N1" s="27">
        <v>2001</v>
      </c>
      <c r="O1" s="27">
        <v>2002</v>
      </c>
      <c r="P1" s="27">
        <v>2003</v>
      </c>
      <c r="Q1" s="27">
        <v>2004</v>
      </c>
      <c r="R1" s="27">
        <v>2005</v>
      </c>
      <c r="S1" s="27">
        <v>2006</v>
      </c>
      <c r="T1" s="27">
        <v>2007</v>
      </c>
      <c r="U1" s="27">
        <v>2008</v>
      </c>
      <c r="V1" s="27">
        <v>2009</v>
      </c>
      <c r="W1" s="27">
        <v>2010</v>
      </c>
      <c r="X1" s="27">
        <v>2011</v>
      </c>
      <c r="Y1" s="27">
        <v>2012</v>
      </c>
      <c r="Z1" s="27">
        <v>2013</v>
      </c>
      <c r="AA1" s="27">
        <v>2014</v>
      </c>
      <c r="AB1" s="27">
        <v>2015</v>
      </c>
      <c r="AC1" s="27">
        <v>2016</v>
      </c>
      <c r="AD1" s="27">
        <v>2017</v>
      </c>
      <c r="AE1" s="27">
        <v>2018</v>
      </c>
      <c r="AF1" s="27">
        <v>2019</v>
      </c>
      <c r="AG1" s="27">
        <v>2020</v>
      </c>
      <c r="AH1" s="27">
        <v>2021</v>
      </c>
      <c r="AI1" s="27">
        <v>2022</v>
      </c>
    </row>
    <row r="2" spans="1:35" ht="27" customHeight="1" x14ac:dyDescent="0.25">
      <c r="A2" s="26" t="s">
        <v>12</v>
      </c>
      <c r="B2" s="12" t="s">
        <v>3</v>
      </c>
      <c r="C2" s="11">
        <f>+SUM(C7:C9)</f>
        <v>6.6344129871407373</v>
      </c>
      <c r="D2" s="11">
        <f>+SUM(D7:D9)</f>
        <v>6.8098907302628193</v>
      </c>
      <c r="E2" s="11">
        <f>+SUM(E7:E9)</f>
        <v>7.0110047309442693</v>
      </c>
      <c r="F2" s="11">
        <f>+SUM(F7:F9)</f>
        <v>7.2457497807505709</v>
      </c>
      <c r="G2" s="11">
        <f>+SUM(G7:G9)</f>
        <v>7.4989535947134742</v>
      </c>
      <c r="H2" s="11">
        <f>+SUM(H7:H9)</f>
        <v>7.7789543538148767</v>
      </c>
      <c r="I2" s="11">
        <f>+SUM(I7:I9)</f>
        <v>8.0603302008996014</v>
      </c>
      <c r="J2" s="11">
        <f>+SUM(J7:J9)</f>
        <v>8.3648020207128919</v>
      </c>
      <c r="K2" s="11">
        <f>+SUM(K7:K9)</f>
        <v>8.6948825584557898</v>
      </c>
      <c r="L2" s="11">
        <f>+SUM(L7:L9)</f>
        <v>9.021950168058348</v>
      </c>
      <c r="M2" s="11">
        <f>+SUM(M7:M9)</f>
        <v>9.3314259524678356</v>
      </c>
      <c r="N2" s="11">
        <f>+SUM(N7:N9)</f>
        <v>9.6359667485513185</v>
      </c>
      <c r="O2" s="11">
        <f>+SUM(O7:O9)</f>
        <v>9.9420844496707392</v>
      </c>
      <c r="P2" s="11">
        <f>+SUM(P7:P9)</f>
        <v>10.149127388501043</v>
      </c>
      <c r="Q2" s="11">
        <f>+SUM(Q7:Q9)</f>
        <v>10.346088192700549</v>
      </c>
      <c r="R2" s="11">
        <f>+SUM(R7:R9)</f>
        <v>10.623700827333364</v>
      </c>
      <c r="S2" s="11">
        <f>+SUM(S7:S9)</f>
        <v>10.796002944982227</v>
      </c>
      <c r="T2" s="11">
        <f>+SUM(T7:T9)</f>
        <v>10.795194934610096</v>
      </c>
      <c r="U2" s="11">
        <f>+SUM(U7:U9)</f>
        <v>10.475586210063549</v>
      </c>
      <c r="V2" s="11">
        <f>+SUM(V7:V9)</f>
        <v>10.037947559584662</v>
      </c>
      <c r="W2" s="11">
        <f>+SUM(W7:W9)</f>
        <v>10.210829804152896</v>
      </c>
      <c r="X2" s="11">
        <f>+SUM(X7:X9)</f>
        <v>10.34091522449855</v>
      </c>
      <c r="Y2" s="11">
        <f>+SUM(Y7:Y9)</f>
        <v>10.895321229362942</v>
      </c>
      <c r="Z2" s="11">
        <f>+SUM(Z7:Z9)</f>
        <v>11.376217562869325</v>
      </c>
      <c r="AA2" s="11">
        <f>+SUM(AA7:AA9)</f>
        <v>11.990385721578123</v>
      </c>
      <c r="AB2" s="11">
        <f>+SUM(AB7:AB9)</f>
        <v>12.453696702002421</v>
      </c>
      <c r="AC2" s="11">
        <f>+SUM(AC7:AC9)</f>
        <v>12.892440734844415</v>
      </c>
      <c r="AD2" s="11">
        <f>+SUM(AD7:AD9)</f>
        <v>13.186805339350483</v>
      </c>
      <c r="AE2" s="11">
        <f>+SUM(AE7:AE9)</f>
        <v>13.532902537422146</v>
      </c>
      <c r="AF2" s="11">
        <f>+SUM(AF7:AF9)</f>
        <v>13.848233684769122</v>
      </c>
      <c r="AG2" s="11">
        <f>+SUM(AG7:AG9)</f>
        <v>14.102869007935539</v>
      </c>
      <c r="AH2" s="11">
        <f>+SUM(AH7:AH9)</f>
        <v>14.257616446344485</v>
      </c>
      <c r="AI2" s="11">
        <f>+SUM(AI7:AI9)</f>
        <v>14.465596659773569</v>
      </c>
    </row>
    <row r="3" spans="1:35" ht="27" customHeight="1" x14ac:dyDescent="0.25">
      <c r="A3" s="25" t="s">
        <v>11</v>
      </c>
      <c r="B3" s="24" t="s">
        <v>10</v>
      </c>
      <c r="C3" s="23">
        <v>32091213.454545468</v>
      </c>
      <c r="D3" s="23">
        <v>32615528</v>
      </c>
      <c r="E3" s="23">
        <v>32979988.199999999</v>
      </c>
      <c r="F3" s="23">
        <v>33344448.399999999</v>
      </c>
      <c r="G3" s="23">
        <v>33708908.600000001</v>
      </c>
      <c r="H3" s="23">
        <v>34073368.800000004</v>
      </c>
      <c r="I3" s="23">
        <v>34437829.000000007</v>
      </c>
      <c r="J3" s="23">
        <v>34802289.20000001</v>
      </c>
      <c r="K3" s="23">
        <v>35166749.400000013</v>
      </c>
      <c r="L3" s="23">
        <v>35531209.600000016</v>
      </c>
      <c r="M3" s="23">
        <v>35895669.800000019</v>
      </c>
      <c r="N3" s="23">
        <v>36260130</v>
      </c>
      <c r="O3" s="23">
        <v>36688681.777777776</v>
      </c>
      <c r="P3" s="23">
        <v>37117233.555555552</v>
      </c>
      <c r="Q3" s="23">
        <v>37545785.333333328</v>
      </c>
      <c r="R3" s="23">
        <v>37974337.111111104</v>
      </c>
      <c r="S3" s="23">
        <v>38402888.888888881</v>
      </c>
      <c r="T3" s="23">
        <v>38831440.666666657</v>
      </c>
      <c r="U3" s="23">
        <v>39259992.444444433</v>
      </c>
      <c r="V3" s="23">
        <v>39688544.222222209</v>
      </c>
      <c r="W3" s="23">
        <v>40117096</v>
      </c>
      <c r="X3" s="23">
        <v>41261490</v>
      </c>
      <c r="Y3" s="23">
        <v>41733271</v>
      </c>
      <c r="Z3" s="23">
        <v>42202935</v>
      </c>
      <c r="AA3" s="23">
        <v>42669500</v>
      </c>
      <c r="AB3" s="23">
        <v>43131966</v>
      </c>
      <c r="AC3" s="23">
        <v>43590368</v>
      </c>
      <c r="AD3" s="23">
        <v>44044811</v>
      </c>
      <c r="AE3" s="23">
        <v>44494502</v>
      </c>
      <c r="AF3" s="23">
        <v>44938712</v>
      </c>
      <c r="AG3" s="23">
        <v>45376763</v>
      </c>
      <c r="AH3" s="23">
        <v>45808747</v>
      </c>
      <c r="AI3" s="23">
        <v>45892285</v>
      </c>
    </row>
    <row r="4" spans="1:35" ht="27" customHeight="1" x14ac:dyDescent="0.25">
      <c r="A4" s="22" t="s">
        <v>9</v>
      </c>
      <c r="B4" s="21" t="s">
        <v>8</v>
      </c>
      <c r="C4" s="20">
        <f>+C2*1000000/C3</f>
        <v>0.20673612098021257</v>
      </c>
      <c r="D4" s="20">
        <f>+D2*1000000/D3</f>
        <v>0.20879290165907538</v>
      </c>
      <c r="E4" s="20">
        <f>+E2*1000000/E3</f>
        <v>0.2125836033787383</v>
      </c>
      <c r="F4" s="20">
        <f>+F2*1000000/F3</f>
        <v>0.21730003429148256</v>
      </c>
      <c r="G4" s="20">
        <f>+G2*1000000/G3</f>
        <v>0.22246207030011866</v>
      </c>
      <c r="H4" s="20">
        <f>+H2*1000000/H3</f>
        <v>0.22830012492967458</v>
      </c>
      <c r="I4" s="20">
        <f>+I2*1000000/I3</f>
        <v>0.23405453929455308</v>
      </c>
      <c r="J4" s="20">
        <f>+J2*1000000/J3</f>
        <v>0.24035206341291163</v>
      </c>
      <c r="K4" s="20">
        <f>+K2*1000000/K3</f>
        <v>0.24724726358859275</v>
      </c>
      <c r="L4" s="20">
        <f>+L2*1000000/L3</f>
        <v>0.25391621252484309</v>
      </c>
      <c r="M4" s="20">
        <f>+M2*1000000/M3</f>
        <v>0.25995965542528565</v>
      </c>
      <c r="N4" s="20">
        <f>+N2*1000000/N3</f>
        <v>0.26574551024917226</v>
      </c>
      <c r="O4" s="20">
        <f>+O2*1000000/O3</f>
        <v>0.27098505500659958</v>
      </c>
      <c r="P4" s="20">
        <f>+P2*1000000/P3</f>
        <v>0.27343437040668034</v>
      </c>
      <c r="Q4" s="20">
        <f>+Q2*1000000/Q3</f>
        <v>0.27555924322390563</v>
      </c>
      <c r="R4" s="20">
        <f>+R2*1000000/R3</f>
        <v>0.27976000729779488</v>
      </c>
      <c r="S4" s="20">
        <f>+S2*1000000/S3</f>
        <v>0.28112476059335834</v>
      </c>
      <c r="T4" s="20">
        <f>+T2*1000000/T3</f>
        <v>0.27800140168059262</v>
      </c>
      <c r="U4" s="20">
        <f>+U2*1000000/U3</f>
        <v>0.26682598640046146</v>
      </c>
      <c r="V4" s="20">
        <f>+V2*1000000/V3</f>
        <v>0.25291800836484868</v>
      </c>
      <c r="W4" s="20">
        <f>+W2*1000000/W3</f>
        <v>0.25452564672559791</v>
      </c>
      <c r="X4" s="20">
        <f>+X2*1000000/X3</f>
        <v>0.25061904513139371</v>
      </c>
      <c r="Y4" s="20">
        <f>+Y2*1000000/Y3</f>
        <v>0.26107038744609645</v>
      </c>
      <c r="Z4" s="20">
        <f>+Z2*1000000/Z3</f>
        <v>0.2695598674089687</v>
      </c>
      <c r="AA4" s="20">
        <f>+AA2*1000000/AA3</f>
        <v>0.2810060047944814</v>
      </c>
      <c r="AB4" s="20">
        <f>+AB2*1000000/AB3</f>
        <v>0.28873473335304078</v>
      </c>
      <c r="AC4" s="20">
        <f>+AC2*1000000/AC3</f>
        <v>0.29576352130921252</v>
      </c>
      <c r="AD4" s="20">
        <f>+AD2*1000000/AD3</f>
        <v>0.29939520774309786</v>
      </c>
      <c r="AE4" s="20">
        <f>+AE2*1000000/AE3</f>
        <v>0.30414774700528496</v>
      </c>
      <c r="AF4" s="19">
        <f>+AF2*1000000/AF3</f>
        <v>0.30815822413355154</v>
      </c>
      <c r="AG4" s="19">
        <f>+AG2*1000000/AG3</f>
        <v>0.31079495485245473</v>
      </c>
      <c r="AH4" s="19">
        <f>+AH2*1000000/AH3</f>
        <v>0.31124222730528922</v>
      </c>
      <c r="AI4" s="19">
        <f>+AI2*1000000/AI3</f>
        <v>0.31520759229516615</v>
      </c>
    </row>
    <row r="5" spans="1:35" ht="18" customHeight="1" x14ac:dyDescent="0.25">
      <c r="A5" s="4"/>
      <c r="B5" s="3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2"/>
      <c r="AG5" s="2"/>
      <c r="AH5" s="2"/>
      <c r="AI5" s="2"/>
    </row>
    <row r="6" spans="1:35" ht="14.3" customHeight="1" x14ac:dyDescent="0.25">
      <c r="A6" s="16" t="s">
        <v>7</v>
      </c>
      <c r="B6" s="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"/>
      <c r="AG6" s="1"/>
      <c r="AH6" s="1"/>
      <c r="AI6" s="1"/>
    </row>
    <row r="7" spans="1:35" ht="23.95" customHeight="1" x14ac:dyDescent="0.25">
      <c r="A7" s="11" t="s">
        <v>6</v>
      </c>
      <c r="B7" s="14" t="s">
        <v>3</v>
      </c>
      <c r="C7" s="11">
        <v>6.6151674819559396</v>
      </c>
      <c r="D7" s="11">
        <v>6.7895018285856565</v>
      </c>
      <c r="E7" s="11">
        <v>6.9894392249013118</v>
      </c>
      <c r="F7" s="11">
        <v>7.223359440852108</v>
      </c>
      <c r="G7" s="11">
        <v>7.4757449319547131</v>
      </c>
      <c r="H7" s="11">
        <v>7.755997940792378</v>
      </c>
      <c r="I7" s="11">
        <v>8.0365732892344539</v>
      </c>
      <c r="J7" s="11">
        <v>8.3398670316061096</v>
      </c>
      <c r="K7" s="11">
        <v>8.669288250294743</v>
      </c>
      <c r="L7" s="11">
        <v>8.9967429255343259</v>
      </c>
      <c r="M7" s="11">
        <v>9.3062187985579996</v>
      </c>
      <c r="N7" s="11">
        <v>9.6112706638026122</v>
      </c>
      <c r="O7" s="11">
        <v>9.9187288139734822</v>
      </c>
      <c r="P7" s="11">
        <v>10.124561011271641</v>
      </c>
      <c r="Q7" s="11">
        <v>10.320220303005822</v>
      </c>
      <c r="R7" s="11">
        <v>10.596435704705311</v>
      </c>
      <c r="S7" s="11">
        <v>10.764966265760362</v>
      </c>
      <c r="T7" s="11">
        <v>10.762078290373607</v>
      </c>
      <c r="U7" s="11">
        <v>10.442166787122778</v>
      </c>
      <c r="V7" s="11">
        <v>10.005389705139413</v>
      </c>
      <c r="W7" s="11">
        <v>10.175676955240462</v>
      </c>
      <c r="X7" s="11">
        <v>10.305193448923447</v>
      </c>
      <c r="Y7" s="11">
        <v>10.857566600962681</v>
      </c>
      <c r="Z7" s="11">
        <v>11.320040132600207</v>
      </c>
      <c r="AA7" s="11">
        <v>11.934708765947123</v>
      </c>
      <c r="AB7" s="11">
        <v>12.380600065253637</v>
      </c>
      <c r="AC7" s="11">
        <v>12.814847079420586</v>
      </c>
      <c r="AD7" s="11">
        <v>13.105887656051477</v>
      </c>
      <c r="AE7" s="11">
        <v>13.446096596764521</v>
      </c>
      <c r="AF7" s="13">
        <v>13.756901566883084</v>
      </c>
      <c r="AG7" s="13">
        <v>14.013145880784919</v>
      </c>
      <c r="AH7" s="13">
        <v>14.162927939518861</v>
      </c>
      <c r="AI7" s="13">
        <v>14.36483331522609</v>
      </c>
    </row>
    <row r="8" spans="1:35" ht="23.95" customHeight="1" x14ac:dyDescent="0.25">
      <c r="A8" s="11" t="s">
        <v>5</v>
      </c>
      <c r="B8" s="12" t="s">
        <v>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0">
        <v>2.3875224199999996E-3</v>
      </c>
      <c r="T8" s="10">
        <v>2.8212163000000002E-3</v>
      </c>
      <c r="U8" s="10">
        <v>2.2484666099999999E-3</v>
      </c>
      <c r="V8" s="10">
        <v>2.38323665E-3</v>
      </c>
      <c r="W8" s="10">
        <v>3.029773205E-3</v>
      </c>
      <c r="X8" s="10">
        <v>2.0598122999999999E-3</v>
      </c>
      <c r="Y8" s="10">
        <v>4.1621624949999998E-3</v>
      </c>
      <c r="Z8" s="10">
        <v>2.1941644869999999E-2</v>
      </c>
      <c r="AA8" s="10">
        <v>2.1830607424999995E-2</v>
      </c>
      <c r="AB8" s="10">
        <v>3.8542605222000002E-2</v>
      </c>
      <c r="AC8" s="10">
        <v>4.3340482798500002E-2</v>
      </c>
      <c r="AD8" s="10">
        <v>4.6220317056999992E-2</v>
      </c>
      <c r="AE8" s="10">
        <v>5.2316294618500001E-2</v>
      </c>
      <c r="AF8" s="10">
        <v>5.7156183464999996E-2</v>
      </c>
      <c r="AG8" s="10">
        <v>5.7466673522000009E-2</v>
      </c>
      <c r="AH8" s="10">
        <v>6.0358566918499994E-2</v>
      </c>
      <c r="AI8" s="10">
        <v>6.5277495283500006E-2</v>
      </c>
    </row>
    <row r="9" spans="1:35" ht="23.95" customHeight="1" x14ac:dyDescent="0.25">
      <c r="A9" s="9" t="s">
        <v>4</v>
      </c>
      <c r="B9" s="8" t="s">
        <v>3</v>
      </c>
      <c r="C9" s="7">
        <v>1.924550518479785E-2</v>
      </c>
      <c r="D9" s="7">
        <v>2.0388901677162483E-2</v>
      </c>
      <c r="E9" s="7">
        <v>2.156550604295799E-2</v>
      </c>
      <c r="F9" s="7">
        <v>2.2390339898463115E-2</v>
      </c>
      <c r="G9" s="7">
        <v>2.3208662758761014E-2</v>
      </c>
      <c r="H9" s="7">
        <v>2.2956413022498446E-2</v>
      </c>
      <c r="I9" s="7">
        <v>2.3756911665147623E-2</v>
      </c>
      <c r="J9" s="7">
        <v>2.4934989106781862E-2</v>
      </c>
      <c r="K9" s="7">
        <v>2.5594308161046502E-2</v>
      </c>
      <c r="L9" s="7">
        <v>2.5207242524022729E-2</v>
      </c>
      <c r="M9" s="7">
        <v>2.5207153909835141E-2</v>
      </c>
      <c r="N9" s="7">
        <v>2.4696084748706479E-2</v>
      </c>
      <c r="O9" s="7">
        <v>2.33556356972578E-2</v>
      </c>
      <c r="P9" s="7">
        <v>2.4566377229400894E-2</v>
      </c>
      <c r="Q9" s="7">
        <v>2.5867889694726951E-2</v>
      </c>
      <c r="R9" s="7">
        <v>2.7265122628054139E-2</v>
      </c>
      <c r="S9" s="7">
        <v>2.8649156801866246E-2</v>
      </c>
      <c r="T9" s="7">
        <v>3.0295427936490305E-2</v>
      </c>
      <c r="U9" s="7">
        <v>3.1170956330770414E-2</v>
      </c>
      <c r="V9" s="7">
        <v>3.0174617795250692E-2</v>
      </c>
      <c r="W9" s="7">
        <v>3.2123075707433238E-2</v>
      </c>
      <c r="X9" s="7">
        <v>3.3661963275102701E-2</v>
      </c>
      <c r="Y9" s="7">
        <v>3.3592465905262194E-2</v>
      </c>
      <c r="Z9" s="7">
        <v>3.4235785399119562E-2</v>
      </c>
      <c r="AA9" s="7">
        <v>3.3846348206000007E-2</v>
      </c>
      <c r="AB9" s="7">
        <v>3.4554031526784282E-2</v>
      </c>
      <c r="AC9" s="7">
        <v>3.4253172625328225E-2</v>
      </c>
      <c r="AD9" s="7">
        <v>3.4697366242006734E-2</v>
      </c>
      <c r="AE9" s="7">
        <v>3.4489646039125556E-2</v>
      </c>
      <c r="AF9" s="7">
        <v>3.4175934421037391E-2</v>
      </c>
      <c r="AG9" s="7">
        <v>3.2256453628618974E-2</v>
      </c>
      <c r="AH9" s="7">
        <v>3.4329939907123547E-2</v>
      </c>
      <c r="AI9" s="7">
        <v>3.5485849263980337E-2</v>
      </c>
    </row>
    <row r="10" spans="1:35" ht="14.3" customHeight="1" x14ac:dyDescent="0.25">
      <c r="A10" s="6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23.95" customHeight="1" x14ac:dyDescent="0.25">
      <c r="A11" s="4" t="s">
        <v>2</v>
      </c>
      <c r="B11" s="3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2"/>
      <c r="AG11" s="2"/>
      <c r="AH11" s="2"/>
      <c r="AI11" s="2"/>
    </row>
    <row r="12" spans="1:35" ht="23.95" customHeight="1" x14ac:dyDescent="0.25">
      <c r="A12" s="4" t="s">
        <v>1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23.95" customHeight="1" x14ac:dyDescent="0.25">
      <c r="A13" s="4" t="s">
        <v>0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4.3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H14" s="1"/>
      <c r="AI14" s="1"/>
    </row>
    <row r="15" spans="1:35" ht="14.3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H15" s="1"/>
      <c r="AI15" s="1"/>
    </row>
    <row r="16" spans="1:35" ht="14.3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H16" s="1"/>
      <c r="AI16" s="1"/>
    </row>
    <row r="17" spans="1:35" ht="14.3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H17" s="1"/>
      <c r="AI17" s="1"/>
    </row>
    <row r="18" spans="1:35" ht="14.3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H18" s="1"/>
      <c r="AI18" s="1"/>
    </row>
    <row r="19" spans="1:35" ht="14.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H19" s="1"/>
      <c r="AI19" s="1"/>
    </row>
    <row r="20" spans="1:35" ht="14.3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H20" s="1"/>
      <c r="AI20" s="1"/>
    </row>
    <row r="21" spans="1:35" ht="14.3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H21" s="1"/>
      <c r="AI21" s="1"/>
    </row>
    <row r="22" spans="1:35" ht="14.3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H22" s="1"/>
      <c r="AI22" s="1"/>
    </row>
    <row r="23" spans="1:35" ht="14.3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H23" s="1"/>
      <c r="AI23" s="1"/>
    </row>
    <row r="24" spans="1:35" ht="14.3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H24" s="1"/>
      <c r="AI24" s="1"/>
    </row>
    <row r="25" spans="1:35" ht="14.3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H25" s="1"/>
      <c r="AI25" s="1"/>
    </row>
    <row r="26" spans="1:35" ht="14.3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H26" s="1"/>
      <c r="AI26" s="1"/>
    </row>
    <row r="27" spans="1:35" ht="14.3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H27" s="1"/>
      <c r="AI27" s="1"/>
    </row>
    <row r="28" spans="1:35" ht="14.3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H28" s="1"/>
      <c r="AI28" s="1"/>
    </row>
    <row r="29" spans="1:35" ht="14.3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H29" s="1"/>
      <c r="AI29" s="1"/>
    </row>
    <row r="30" spans="1:35" ht="14.3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H30" s="1"/>
      <c r="AI30" s="1"/>
    </row>
    <row r="31" spans="1:35" ht="14.3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H31" s="1"/>
      <c r="AI31" s="1"/>
    </row>
    <row r="32" spans="1:35" ht="14.3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H32" s="1"/>
      <c r="AI32" s="1"/>
    </row>
    <row r="33" spans="1:35" ht="14.3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H33" s="1"/>
      <c r="AI33" s="1"/>
    </row>
    <row r="34" spans="1:35" ht="14.3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H34" s="1"/>
      <c r="AI34" s="1"/>
    </row>
    <row r="35" spans="1:35" ht="14.3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H35" s="1"/>
      <c r="AI35" s="1"/>
    </row>
    <row r="36" spans="1:35" ht="14.3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H36" s="1"/>
      <c r="AI36" s="1"/>
    </row>
    <row r="37" spans="1:35" ht="14.3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H37" s="1"/>
      <c r="AI37" s="1"/>
    </row>
    <row r="38" spans="1:35" ht="14.3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H38" s="1"/>
      <c r="AI38" s="1"/>
    </row>
    <row r="39" spans="1:35" ht="14.3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H39" s="1"/>
      <c r="AI39" s="1"/>
    </row>
    <row r="40" spans="1:35" ht="14.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H40" s="1"/>
      <c r="AI40" s="1"/>
    </row>
    <row r="41" spans="1:35" ht="14.3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H41" s="1"/>
      <c r="AI41" s="1"/>
    </row>
    <row r="42" spans="1:35" ht="14.3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H42" s="1"/>
      <c r="AI42" s="1"/>
    </row>
    <row r="43" spans="1:35" ht="14.3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H43" s="1"/>
      <c r="AI43" s="1"/>
    </row>
    <row r="44" spans="1:35" ht="14.3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H44" s="1"/>
      <c r="AI44" s="1"/>
    </row>
    <row r="45" spans="1:35" ht="14.3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H45" s="1"/>
      <c r="AI45" s="1"/>
    </row>
    <row r="46" spans="1:35" ht="14.3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H46" s="1"/>
      <c r="AI46" s="1"/>
    </row>
    <row r="47" spans="1:35" ht="14.3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H47" s="1"/>
      <c r="AI47" s="1"/>
    </row>
    <row r="48" spans="1:35" ht="14.3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H48" s="1"/>
      <c r="AI48" s="1"/>
    </row>
    <row r="49" spans="1:35" ht="14.3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H49" s="1"/>
      <c r="AI49" s="1"/>
    </row>
    <row r="50" spans="1:35" ht="14.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H50" s="1"/>
      <c r="AI50" s="1"/>
    </row>
    <row r="51" spans="1:35" ht="14.3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H51" s="1"/>
      <c r="AI51" s="1"/>
    </row>
    <row r="52" spans="1:35" ht="14.3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H52" s="1"/>
      <c r="AI52" s="1"/>
    </row>
    <row r="53" spans="1:35" ht="14.3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4.3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4.3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4.3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4.3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4.3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4.3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4.3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4.3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4.3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4.3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4.3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4.3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4.3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4.3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4.3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4.3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4.3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4.3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4.3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4.3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4.3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4.3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4.3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4.3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4.3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4.3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4.3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4.3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4.3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4.3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4.3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4.3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4.3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4.3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4.3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4.3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4.3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4.3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4.3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4.3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4.3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4.3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4.3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4.3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4.3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4.3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4.3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4.3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4.3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4.3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4.3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4.3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4.3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4.3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4.3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4.3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4.3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4.3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4.3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4.3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4.3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4.3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4.3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4.3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4.3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4.3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4.3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4.3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4.3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4.3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4.3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4.3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4.3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4.3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4.3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4.3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4.3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4.3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4.3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4.3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4.3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4.3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4.3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4.3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4.3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4.3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4.3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4.3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4.3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4.3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4.3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4.3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4.3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4.3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4.3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4.3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4.3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4.3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4.3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4.3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4.3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4.3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4.3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4.3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4.3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4.3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4.3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4.3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4.3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4.3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4.3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4.3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4.3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4.3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4.3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4.3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4.3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4.3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4.3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4.3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4.3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4.3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4.3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4.3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4.3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4.3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4.3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4.3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4.3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4.3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4.3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4.3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4.3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4.3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4.3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4.3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4.3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4.3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4.3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4.3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4.3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4.3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4.3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4.3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4.3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4.3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4.3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4.3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4.3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4.3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4.3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4.3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4.3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4.3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4.3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4.3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4.3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4.3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4.3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4.3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4.3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4.3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4.3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4.3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4.3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4.3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4.3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4.3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4.3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4.3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4.3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4.3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4.3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4.3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4.3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4.3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4.3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4.3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4.3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4.3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4.3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4.3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4.3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4.3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4.3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4.3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4.3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4.3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4.3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4.3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4.3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4.3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4.3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4.3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4.3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4.3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4.3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4.3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4.3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4.3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4.3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4.3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4.3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4.3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4.3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4.3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4.3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4.3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4.3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4.3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4.3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4.3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4.3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4.3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4.3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4.3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4.3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4.3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4.3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4.3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4.3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4.3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4.3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4.3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4.3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4.3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4.3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4.3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4.3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4.3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4.3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4.3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4.3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4.3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4.3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4.3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4.3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4.3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4.3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4.3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4.3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4.3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4.3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4.3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4.3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4.3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4.3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4.3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4.3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4.3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4.3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4.3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4.3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4.3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4.3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4.3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4.3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4.3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4.3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4.3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4.3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4.3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4.3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4.3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4.3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4.3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4.3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4.3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4.3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4.3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4.3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4.3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4.3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4.3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4.3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4.3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4.3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4.3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4.3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4.3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4.3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4.3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4.3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4.3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4.3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4.3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4.3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4.3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4.3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4.3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4.3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4.3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4.3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4.3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4.3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4.3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4.3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4.3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4.3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4.3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4.3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4.3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4.3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4.3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4.3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4.3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4.3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4.3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4.3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4.3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4.3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4.3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4.3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4.3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4.3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4.3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4.3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4.3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4.3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4.3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4.3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4.3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4.3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4.3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4.3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4.3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4.3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4.3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4.3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4.3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4.3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4.3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4.3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4.3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4.3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4.3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4.3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4.3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4.3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4.3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4.3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4.3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4.3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4.3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4.3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4.3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4.3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4.3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4.3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4.3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4.3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4.3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4.3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4.3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4.3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4.3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4.3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4.3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4.3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4.3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4.3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4.3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4.3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4.3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4.3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4.3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4.3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4.3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4.3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4.3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4.3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4.3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4.3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4.3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4.3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4.3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4.3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4.3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4.3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4.3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4.3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4.3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4.3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4.3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4.3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4.3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4.3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4.3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4.3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4.3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4.3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4.3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4.3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4.3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4.3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4.3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4.3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4.3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4.3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4.3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4.3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4.3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4.3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4.3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4.3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4.3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4.3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4.3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4.3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4.3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4.3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4.3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4.3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4.3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4.3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4.3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4.3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4.3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4.3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4.3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4.3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4.3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4.3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4.3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4.3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4.3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4.3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4.3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4.3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4.3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4.3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4.3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4.3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4.3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4.3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4.3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4.3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4.3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4.3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4.3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4.3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4.3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4.3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4.3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4.3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4.3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4.3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4.3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4.3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4.3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4.3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4.3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4.3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4.3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4.3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4.3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4.3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4.3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4.3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4.3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4.3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4.3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4.3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4.3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4.3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4.3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4.3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4.3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4.3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4.3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4.3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4.3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4.3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4.3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4.3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4.3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4.3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4.3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4.3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4.3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4.3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4.3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4.3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4.3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4.3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4.3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4.3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4.3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4.3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4.3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4.3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4.3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4.3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4.3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4.3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4.3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4.3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4.3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4.3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4.3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4.3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4.3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4.3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4.3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4.3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4.3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4.3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4.3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4.3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4.3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4.3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4.3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4.3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4.3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4.3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4.3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4.3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4.3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4.3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4.3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4.3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4.3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4.3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4.3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4.3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4.3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4.3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4.3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4.3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4.3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4.3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4.3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4.3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4.3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4.3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4.3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4.3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4.3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4.3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4.3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4.3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4.3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4.3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4.3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4.3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4.3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4.3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4.3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4.3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4.3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4.3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4.3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4.3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4.3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4.3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4.3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4.3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4.3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4.3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4.3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4.3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4.3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4.3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4.3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4.3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4.3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4.3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4.3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4.3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4.3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4.3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4.3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4.3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4.3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4.3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4.3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4.3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4.3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4.3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4.3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4.3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4.3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4.3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4.3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4.3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4.3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4.3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4.3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4.3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4.3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4.3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4.3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4.3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4.3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4.3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4.3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4.3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4.3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4.3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4.3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4.3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4.3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4.3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4.3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4.3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4.3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4.3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4.3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4.3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4.3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4.3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4.3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4.3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4.3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4.3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4.3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4.3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4.3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4.3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4.3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4.3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4.3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4.3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4.3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4.3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4.3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4.3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4.3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4.3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4.3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4.3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4.3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4.3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4.3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4.3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4.3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4.3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4.3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4.3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4.3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4.3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4.3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4.3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4.3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4.3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4.3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4.3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4.3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4.3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4.3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4.3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4.3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4.3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4.3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4.3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4.3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4.3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4.3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4.3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4.3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4.3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4.3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4.3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4.3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4.3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4.3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4.3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4.3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4.3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4.3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4.3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4.3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4.3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4.3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4.3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4.3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4.3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4.3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4.3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4.3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4.3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4.3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4.3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4.3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4.3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4.3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4.3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4.3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4.3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4.3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4.3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4.3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4.3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4.3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4.3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4.3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4.3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4.3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4.3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4.3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4.3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4.3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4.3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4.3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4.3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4.3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4.3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4.3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4.3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4.3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4.3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4.3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4.3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4.3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4.3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4.3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4.3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4.3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4.3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4.3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4.3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4.3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4.3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4.3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4.3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4.3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4.3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4.3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4.3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4.3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4.3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4.3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4.3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4.3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4.3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4.3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4.3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4.3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4.3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4.3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4.3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4.3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4.3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4.3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4.3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4.3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4.3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4.3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4.3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4.3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4.3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4.3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4.3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4.3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4.3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4.3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4.3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4.3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4.3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4.3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4.3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4.3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4.3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4.3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4.3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4.3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4.3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4.3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4.3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4.3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4.3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4.3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4.3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4.3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4.3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4.3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4.3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4.3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4.3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4.3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4.3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4.3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4.3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4.3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4.3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4.3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4.3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4.3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4.3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4.3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4.3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4.3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4.3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4.3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4.3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4.3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4.3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4.3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4.3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4.3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4.3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4.3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4.3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4.3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4.3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4.3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4.3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4.3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4.3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4.3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4.3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4.3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4.3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4.3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4.3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4.3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4.3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4.3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4.3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4.3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4.3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4.3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4.3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4.3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4.3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4.3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4.3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4.3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4.3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4.3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4.3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4.3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4.3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4.3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4.3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4.3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4.3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4.3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4.3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4.3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4.3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4.3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4.3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4.3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4.3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4.3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4.3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4.3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4.3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4.3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4.3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4.3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4.3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4.3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4.3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4.3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4.3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4.3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4.3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4.3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4.3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4.3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4.3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4.3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4.3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4.3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4.3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4.3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4.3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4.3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4.3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4.3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4.3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4.3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4.3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4.3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4.3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4.3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4.3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4.3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4.3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4.3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4.3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4.3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4.3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4.3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4.3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4.3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4.3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4.3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4.3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4.3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4.3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4.3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4.3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4.3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4.3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4.3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4.3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4.3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4.3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4.3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4.3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4.3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4.3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4.3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4.3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4.3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4.3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4.3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4.3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4.3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4.3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4.3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4.3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4.3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4.3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4.3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4.3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4.3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4.3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4.3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4.3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4.3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4.3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4.3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4.3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4.3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4.3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4.3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4.3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4.3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4.3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4.3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4.3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4.3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4.3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4.3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4.3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4.3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4.3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4.3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4.3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4.3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4.3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4.3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4.3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Emisiones RSU por habitante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Imanol Castro Vargas</dc:creator>
  <cp:lastModifiedBy>Imanol Castro Vargas</cp:lastModifiedBy>
  <dcterms:created xsi:type="dcterms:W3CDTF">2024-12-30T21:54:07Z</dcterms:created>
  <dcterms:modified xsi:type="dcterms:W3CDTF">2024-12-30T21:54:59Z</dcterms:modified>
</cp:coreProperties>
</file>