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hidePivotFieldList="1"/>
  <mc:AlternateContent xmlns:mc="http://schemas.openxmlformats.org/markup-compatibility/2006">
    <mc:Choice Requires="x15">
      <x15ac:absPath xmlns:x15ac="http://schemas.microsoft.com/office/spreadsheetml/2010/11/ac" url="C:\Users\Sebastian\Desktop\SNI-GEI-AR\0_ADMIN\SNI_HC\Plataforma Web\2_Descargables\"/>
    </mc:Choice>
  </mc:AlternateContent>
  <xr:revisionPtr revIDLastSave="0" documentId="13_ncr:1_{CA90720C-E803-4138-9148-F66732B43D3C}" xr6:coauthVersionLast="45" xr6:coauthVersionMax="45" xr10:uidLastSave="{00000000-0000-0000-0000-000000000000}"/>
  <bookViews>
    <workbookView xWindow="-120" yWindow="-120" windowWidth="20730" windowHeight="11160" xr2:uid="{00000000-000D-0000-FFFF-FFFF00000000}"/>
  </bookViews>
  <sheets>
    <sheet name="Serie INGEI 1990-2016" sheetId="141" r:id="rId1"/>
    <sheet name="Categorias IPCC 2006" sheetId="142" r:id="rId2"/>
    <sheet name="CUSS" sheetId="139"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1" hidden="1">'Categorias IPCC 2006'!$A$1:$O$463</definedName>
    <definedName name="Pal_Workbook_GUID" hidden="1">"5HC6IWHXZYFJT9G4TM4BTT59"</definedName>
    <definedName name="PROVINCIA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TRUE</definedName>
    <definedName name="Tabla_IPC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3" i="142" l="1"/>
  <c r="A462" i="142"/>
  <c r="A461" i="142"/>
  <c r="A460" i="142"/>
  <c r="A459" i="142"/>
  <c r="A458" i="142"/>
  <c r="A457" i="142"/>
  <c r="A456" i="142"/>
  <c r="A455" i="142"/>
  <c r="A454" i="142"/>
  <c r="A453" i="142"/>
  <c r="A452" i="142"/>
  <c r="A451" i="142"/>
  <c r="A450" i="142"/>
  <c r="A449" i="142"/>
  <c r="A448" i="142"/>
  <c r="A447" i="142"/>
  <c r="A446" i="142"/>
  <c r="A445" i="142"/>
  <c r="A444" i="142"/>
  <c r="A443" i="142"/>
  <c r="A442" i="142"/>
  <c r="A441" i="142"/>
  <c r="A440" i="142"/>
  <c r="A439" i="142"/>
  <c r="A438" i="142"/>
  <c r="A437" i="142"/>
  <c r="A436" i="142"/>
  <c r="A435" i="142"/>
  <c r="A434" i="142"/>
  <c r="A433" i="142"/>
  <c r="A432" i="142"/>
  <c r="A431" i="142"/>
  <c r="A430" i="142"/>
  <c r="A429" i="142"/>
  <c r="A428" i="142"/>
  <c r="A427" i="142"/>
  <c r="A426" i="142"/>
  <c r="A425" i="142"/>
  <c r="A424" i="142"/>
  <c r="A423" i="142"/>
  <c r="A422" i="142"/>
  <c r="A421" i="142"/>
  <c r="A420" i="142"/>
  <c r="A419" i="142"/>
  <c r="A418" i="142"/>
  <c r="A417" i="142"/>
  <c r="A416" i="142"/>
  <c r="A415" i="142"/>
  <c r="A414" i="142"/>
  <c r="A413" i="142"/>
  <c r="A412" i="142"/>
  <c r="A411" i="142"/>
  <c r="A410" i="142"/>
  <c r="A409" i="142"/>
  <c r="A408" i="142"/>
  <c r="A407" i="142"/>
  <c r="A406" i="142"/>
  <c r="A405" i="142"/>
  <c r="A404" i="142"/>
  <c r="A403" i="142"/>
  <c r="A402" i="142"/>
  <c r="A401" i="142"/>
  <c r="A400" i="142"/>
  <c r="A399" i="142"/>
  <c r="A398" i="142"/>
  <c r="A397" i="142"/>
  <c r="A396" i="142"/>
  <c r="A395" i="142"/>
  <c r="A394" i="142"/>
  <c r="A393" i="142"/>
  <c r="A392" i="142"/>
  <c r="A391" i="142"/>
  <c r="A390" i="142"/>
  <c r="A389" i="142"/>
  <c r="A388" i="142"/>
  <c r="A387" i="142"/>
  <c r="A386" i="142"/>
  <c r="A385" i="142"/>
  <c r="A384" i="142"/>
  <c r="A383" i="142"/>
  <c r="A382" i="142"/>
  <c r="A381" i="142"/>
  <c r="A380" i="142"/>
  <c r="A379" i="142"/>
  <c r="A378" i="142"/>
  <c r="A377" i="142"/>
  <c r="A376" i="142"/>
  <c r="A375" i="142"/>
  <c r="A374" i="142"/>
  <c r="A373" i="142"/>
  <c r="A372" i="142"/>
  <c r="A371" i="142"/>
  <c r="A370" i="142"/>
  <c r="A369" i="142"/>
  <c r="A368" i="142"/>
  <c r="A367" i="142"/>
  <c r="A366" i="142"/>
  <c r="A365" i="142"/>
  <c r="A364" i="142"/>
  <c r="A363" i="142"/>
  <c r="A362" i="142"/>
  <c r="A361" i="142"/>
  <c r="A360" i="142"/>
  <c r="A359" i="142"/>
  <c r="A358" i="142"/>
  <c r="A357" i="142"/>
  <c r="A356" i="142"/>
  <c r="A355" i="142"/>
  <c r="A354" i="142"/>
  <c r="A353" i="142"/>
  <c r="A352" i="142"/>
  <c r="A351" i="142"/>
  <c r="A350" i="142"/>
  <c r="A349" i="142"/>
  <c r="A348" i="142"/>
  <c r="A347" i="142"/>
  <c r="A346" i="142"/>
  <c r="A345" i="142"/>
  <c r="A344" i="142"/>
  <c r="A343" i="142"/>
  <c r="A342" i="142"/>
  <c r="A341" i="142"/>
  <c r="A340" i="142"/>
  <c r="A339" i="142"/>
  <c r="A338" i="142"/>
  <c r="A337" i="142"/>
  <c r="A336" i="142"/>
  <c r="A335" i="142"/>
  <c r="A334" i="142"/>
  <c r="A333" i="142"/>
  <c r="A332" i="142"/>
  <c r="A331" i="142"/>
  <c r="A330" i="142"/>
  <c r="A329" i="142"/>
  <c r="A328" i="142"/>
  <c r="A327" i="142"/>
  <c r="A326" i="142"/>
  <c r="A325" i="142"/>
  <c r="A324" i="142"/>
  <c r="A323" i="142"/>
  <c r="A322" i="142"/>
  <c r="A321" i="142"/>
  <c r="A320" i="142"/>
  <c r="A319" i="142"/>
  <c r="A318" i="142"/>
  <c r="A317" i="142"/>
  <c r="A316" i="142"/>
  <c r="A315" i="142"/>
  <c r="A314" i="142"/>
  <c r="A313" i="142"/>
  <c r="A312" i="142"/>
  <c r="A311" i="142"/>
  <c r="A310" i="142"/>
  <c r="A309" i="142"/>
  <c r="A308" i="142"/>
  <c r="A307" i="142"/>
  <c r="A306" i="142"/>
  <c r="A305" i="142"/>
  <c r="A304" i="142"/>
  <c r="A303" i="142"/>
  <c r="A302" i="142"/>
  <c r="A301" i="142"/>
  <c r="A300" i="142"/>
  <c r="A299" i="142"/>
  <c r="A298" i="142"/>
  <c r="A297" i="142"/>
  <c r="A296" i="142"/>
  <c r="A295" i="142"/>
  <c r="A294" i="142"/>
  <c r="A293" i="142"/>
  <c r="A292" i="142"/>
  <c r="A291" i="142"/>
  <c r="A290" i="142"/>
  <c r="A289" i="142"/>
  <c r="A288" i="142"/>
  <c r="A287" i="142"/>
  <c r="A286" i="142"/>
  <c r="A285" i="142"/>
  <c r="A284" i="142"/>
  <c r="A283" i="142"/>
  <c r="A282" i="142"/>
  <c r="A281" i="142"/>
  <c r="A280" i="142"/>
  <c r="A279" i="142"/>
  <c r="A278" i="142"/>
  <c r="A277" i="142"/>
  <c r="A276" i="142"/>
  <c r="A275" i="142"/>
  <c r="A274" i="142"/>
  <c r="A273" i="142"/>
  <c r="A272" i="142"/>
  <c r="A271" i="142"/>
  <c r="A270" i="142"/>
  <c r="A269" i="142"/>
  <c r="A268" i="142"/>
  <c r="A267" i="142"/>
  <c r="A266" i="142"/>
  <c r="A265" i="142"/>
  <c r="A264" i="142"/>
  <c r="A263" i="142"/>
  <c r="A262" i="142"/>
  <c r="A261" i="142"/>
  <c r="A260" i="142"/>
  <c r="A259" i="142"/>
  <c r="A258" i="142"/>
  <c r="A257" i="142"/>
  <c r="A256" i="142"/>
  <c r="A255" i="142"/>
  <c r="A254" i="142"/>
  <c r="A253" i="142"/>
  <c r="A252" i="142"/>
  <c r="A251" i="142"/>
  <c r="A250" i="142"/>
  <c r="A249" i="142"/>
  <c r="A248" i="142"/>
  <c r="A247" i="142"/>
  <c r="A246" i="142"/>
  <c r="A245" i="142"/>
  <c r="A244" i="142"/>
  <c r="A243" i="142"/>
  <c r="A242" i="142"/>
  <c r="A241" i="142"/>
  <c r="A240" i="142"/>
  <c r="A239" i="142"/>
  <c r="A238" i="142"/>
  <c r="A237" i="142"/>
  <c r="A236" i="142"/>
  <c r="A235" i="142"/>
  <c r="A234" i="142"/>
  <c r="A233" i="142"/>
  <c r="A232" i="142"/>
  <c r="A231" i="142"/>
  <c r="A230" i="142"/>
  <c r="A229" i="142"/>
  <c r="A228" i="142"/>
  <c r="A227" i="142"/>
  <c r="A226" i="142"/>
  <c r="A225" i="142"/>
  <c r="A224" i="142"/>
  <c r="A223" i="142"/>
  <c r="A222" i="142"/>
  <c r="A221" i="142"/>
  <c r="A220" i="142"/>
  <c r="A219" i="142"/>
  <c r="A218" i="142"/>
  <c r="A217" i="142"/>
  <c r="A216" i="142"/>
  <c r="A215" i="142"/>
  <c r="A214" i="142"/>
  <c r="A213" i="142"/>
  <c r="A212" i="142"/>
  <c r="A211" i="142"/>
  <c r="A210" i="142"/>
  <c r="A209" i="142"/>
  <c r="A208" i="142"/>
  <c r="A207" i="142"/>
  <c r="A206" i="142"/>
  <c r="A205" i="142"/>
  <c r="A204" i="142"/>
  <c r="A203" i="142"/>
  <c r="A202" i="142"/>
  <c r="A201" i="142"/>
  <c r="A200" i="142"/>
  <c r="A199" i="142"/>
  <c r="A198" i="142"/>
  <c r="A197" i="142"/>
  <c r="A196" i="142"/>
  <c r="A195" i="142"/>
  <c r="A194" i="142"/>
  <c r="A193" i="142"/>
  <c r="A192" i="142"/>
  <c r="A191" i="142"/>
  <c r="A190" i="142"/>
  <c r="A189" i="142"/>
  <c r="A188" i="142"/>
  <c r="A187" i="142"/>
  <c r="A186" i="142"/>
  <c r="A185" i="142"/>
  <c r="A184" i="142"/>
  <c r="A183" i="142"/>
  <c r="A182" i="142"/>
  <c r="A181" i="142"/>
  <c r="A180" i="142"/>
  <c r="A179" i="142"/>
  <c r="A178" i="142"/>
  <c r="A177" i="142"/>
  <c r="A176" i="142"/>
  <c r="A175" i="142"/>
  <c r="A174" i="142"/>
  <c r="A173" i="142"/>
  <c r="A172" i="142"/>
  <c r="A171" i="142"/>
  <c r="A170" i="142"/>
  <c r="A169" i="142"/>
  <c r="A168" i="142"/>
  <c r="A167" i="142"/>
  <c r="A166" i="142"/>
  <c r="A165" i="142"/>
  <c r="A164" i="142"/>
  <c r="A163" i="142"/>
  <c r="A162" i="142"/>
  <c r="A161" i="142"/>
  <c r="A160" i="142"/>
  <c r="A159" i="142"/>
  <c r="A158" i="142"/>
  <c r="A157" i="142"/>
  <c r="A156" i="142"/>
  <c r="A155" i="142"/>
  <c r="A154" i="142"/>
  <c r="A153" i="142"/>
  <c r="A152" i="142"/>
  <c r="A151" i="142"/>
  <c r="A150" i="142"/>
  <c r="A149" i="142"/>
  <c r="A148" i="142"/>
  <c r="A147" i="142"/>
  <c r="A146" i="142"/>
  <c r="A145" i="142"/>
  <c r="A144" i="142"/>
  <c r="A143" i="142"/>
  <c r="A142" i="142"/>
  <c r="A141" i="142"/>
  <c r="A140" i="142"/>
  <c r="A139" i="142"/>
  <c r="A138" i="142"/>
  <c r="A137" i="142"/>
  <c r="A136" i="142"/>
  <c r="A135" i="142"/>
  <c r="A134" i="142"/>
  <c r="A133" i="142"/>
  <c r="A132" i="142"/>
  <c r="A131" i="142"/>
  <c r="A130" i="142"/>
  <c r="A129" i="142"/>
  <c r="A128" i="142"/>
  <c r="A127" i="142"/>
  <c r="A126" i="142"/>
  <c r="A125" i="142"/>
  <c r="A124" i="142"/>
  <c r="A123" i="142"/>
  <c r="A122" i="142"/>
  <c r="A121" i="142"/>
  <c r="A120" i="142"/>
  <c r="A119" i="142"/>
  <c r="A118" i="142"/>
  <c r="A117" i="142"/>
  <c r="A116" i="142"/>
  <c r="A115" i="142"/>
  <c r="A114" i="142"/>
  <c r="A113" i="142"/>
  <c r="A112" i="142"/>
  <c r="A111" i="142"/>
  <c r="A110" i="142"/>
  <c r="A109" i="142"/>
  <c r="A108" i="142"/>
  <c r="A107" i="142"/>
  <c r="A106" i="142"/>
  <c r="A105" i="142"/>
  <c r="A104" i="142"/>
  <c r="A103" i="142"/>
  <c r="A102" i="142"/>
  <c r="A101" i="142"/>
  <c r="A100" i="142"/>
  <c r="A99" i="142"/>
  <c r="A98" i="142"/>
  <c r="A97" i="142"/>
  <c r="A96" i="142"/>
  <c r="A95" i="142"/>
  <c r="A94" i="142"/>
  <c r="A93" i="142"/>
  <c r="A92" i="142"/>
  <c r="A91" i="142"/>
  <c r="A90" i="142"/>
  <c r="A89" i="142"/>
  <c r="A88" i="142"/>
  <c r="A87" i="142"/>
  <c r="A86" i="142"/>
  <c r="A85" i="142"/>
  <c r="A84" i="142"/>
  <c r="A83" i="142"/>
  <c r="A82" i="142"/>
  <c r="A81" i="142"/>
  <c r="A80" i="142"/>
  <c r="A79" i="142"/>
  <c r="A78" i="142"/>
  <c r="A77" i="142"/>
  <c r="A76" i="142"/>
  <c r="A75" i="142"/>
  <c r="A74" i="142"/>
  <c r="A73" i="142"/>
  <c r="A72" i="142"/>
  <c r="A71" i="142"/>
  <c r="A70" i="142"/>
  <c r="A69" i="142"/>
  <c r="A68" i="142"/>
  <c r="A67" i="142"/>
  <c r="A66" i="142"/>
  <c r="A65" i="142"/>
  <c r="A64" i="142"/>
  <c r="A63" i="142"/>
  <c r="A62" i="142"/>
  <c r="A61" i="142"/>
  <c r="A60" i="142"/>
  <c r="A59" i="142"/>
  <c r="A58" i="142"/>
  <c r="A57" i="142"/>
  <c r="A56" i="142"/>
  <c r="A55" i="142"/>
  <c r="A54" i="142"/>
  <c r="A53" i="142"/>
  <c r="A52" i="142"/>
  <c r="A51" i="142"/>
  <c r="A50" i="142"/>
  <c r="A49" i="142"/>
  <c r="A48" i="142"/>
  <c r="A47" i="142"/>
  <c r="A46" i="142"/>
  <c r="A45" i="142"/>
  <c r="A44" i="142"/>
  <c r="A43" i="142"/>
  <c r="A42" i="142"/>
  <c r="A41" i="142"/>
  <c r="A40" i="142"/>
  <c r="A39" i="142"/>
  <c r="A38" i="142"/>
  <c r="A37" i="142"/>
  <c r="A36" i="142"/>
  <c r="A35" i="142"/>
  <c r="A34" i="142"/>
  <c r="A33" i="142"/>
  <c r="A32" i="142"/>
  <c r="A31" i="142"/>
  <c r="A30" i="142"/>
  <c r="A29" i="142"/>
  <c r="A28" i="142"/>
  <c r="A27" i="142"/>
  <c r="A26" i="142"/>
  <c r="A25" i="142"/>
  <c r="A24" i="142"/>
  <c r="A23" i="142"/>
  <c r="A22" i="142"/>
  <c r="A21" i="142"/>
  <c r="A20" i="142"/>
  <c r="A19" i="142"/>
  <c r="A18" i="142"/>
  <c r="A17" i="142"/>
  <c r="A16" i="142"/>
  <c r="A15" i="142"/>
  <c r="A14" i="142"/>
  <c r="A13" i="142"/>
  <c r="A12" i="142"/>
  <c r="A11" i="142"/>
  <c r="A10" i="142"/>
  <c r="A9" i="142"/>
  <c r="A8" i="142"/>
  <c r="A7" i="142"/>
  <c r="A6" i="142"/>
  <c r="A5" i="142"/>
  <c r="A4" i="142"/>
  <c r="E6145" i="141" s="1"/>
  <c r="A3" i="142"/>
  <c r="A2" i="142"/>
  <c r="F6097" i="141"/>
  <c r="G6095" i="141"/>
  <c r="F6093" i="141"/>
  <c r="G6091" i="141"/>
  <c r="F6089" i="141"/>
  <c r="E6088" i="141"/>
  <c r="F6085" i="141"/>
  <c r="E6084" i="141"/>
  <c r="F6081" i="141"/>
  <c r="E6080" i="141"/>
  <c r="F6077" i="141"/>
  <c r="E6076" i="141"/>
  <c r="F6073" i="141"/>
  <c r="E6072" i="141"/>
  <c r="F6069" i="141"/>
  <c r="E6068" i="141"/>
  <c r="F6065" i="141"/>
  <c r="E6064" i="141"/>
  <c r="F6061" i="141"/>
  <c r="E6060" i="141"/>
  <c r="F6057" i="141"/>
  <c r="E6056" i="141"/>
  <c r="F6053" i="141"/>
  <c r="E6052" i="141"/>
  <c r="F6049" i="141"/>
  <c r="E6048" i="141"/>
  <c r="F6045" i="141"/>
  <c r="E6044" i="141"/>
  <c r="F6041" i="141"/>
  <c r="E6040" i="141"/>
  <c r="F6037" i="141"/>
  <c r="E6036" i="141"/>
  <c r="F6033" i="141"/>
  <c r="E6032" i="141"/>
  <c r="F6029" i="141"/>
  <c r="E6028" i="141"/>
  <c r="F6025" i="141"/>
  <c r="E6024" i="141"/>
  <c r="F6021" i="141"/>
  <c r="E6020" i="141"/>
  <c r="F6017" i="141"/>
  <c r="E6016" i="141"/>
  <c r="F6013" i="141"/>
  <c r="E6012" i="141"/>
  <c r="D6011" i="141"/>
  <c r="E6010" i="141"/>
  <c r="F6009" i="141"/>
  <c r="G6008" i="141"/>
  <c r="D6007" i="141"/>
  <c r="E6006" i="141"/>
  <c r="F6005" i="141"/>
  <c r="G6004" i="141"/>
  <c r="D6003" i="141"/>
  <c r="E6002" i="141"/>
  <c r="F6001" i="141"/>
  <c r="G6000" i="141"/>
  <c r="D5999" i="141"/>
  <c r="E5998" i="141"/>
  <c r="F5997" i="141"/>
  <c r="G5996" i="141"/>
  <c r="D5996" i="141"/>
  <c r="E5995" i="141"/>
  <c r="D5995" i="141"/>
  <c r="F5994" i="141"/>
  <c r="E5994" i="141"/>
  <c r="G5993" i="141"/>
  <c r="F5993" i="141"/>
  <c r="G5992" i="141"/>
  <c r="D5992" i="141"/>
  <c r="E5991" i="141"/>
  <c r="D5991" i="141"/>
  <c r="F5990" i="141"/>
  <c r="E5990" i="141"/>
  <c r="G5989" i="141"/>
  <c r="F5989" i="141"/>
  <c r="E5989" i="141"/>
  <c r="G5988" i="141"/>
  <c r="F5988" i="141"/>
  <c r="D5988" i="141"/>
  <c r="G5987" i="141"/>
  <c r="E5987" i="141"/>
  <c r="D5987" i="141"/>
  <c r="F5986" i="141"/>
  <c r="E5986" i="141"/>
  <c r="D5986" i="141"/>
  <c r="G5985" i="141"/>
  <c r="F5985" i="141"/>
  <c r="E5985" i="141"/>
  <c r="G5984" i="141"/>
  <c r="F5984" i="141"/>
  <c r="D5984" i="141"/>
  <c r="G5983" i="141"/>
  <c r="E5983" i="141"/>
  <c r="D5983" i="141"/>
  <c r="F5982" i="141"/>
  <c r="E5982" i="141"/>
  <c r="D5982" i="141"/>
  <c r="G5981" i="141"/>
  <c r="F5981" i="141"/>
  <c r="E5981" i="141"/>
  <c r="G5980" i="141"/>
  <c r="F5980" i="141"/>
  <c r="D5980" i="141"/>
  <c r="G5979" i="141"/>
  <c r="E5979" i="141"/>
  <c r="D5979" i="141"/>
  <c r="F5978" i="141"/>
  <c r="E5978" i="141"/>
  <c r="D5978" i="141"/>
  <c r="G5977" i="141"/>
  <c r="F5977" i="141"/>
  <c r="E5977" i="141"/>
  <c r="G5976" i="141"/>
  <c r="F5976" i="141"/>
  <c r="D5976" i="141"/>
  <c r="G5975" i="141"/>
  <c r="E5975" i="141"/>
  <c r="D5975" i="141"/>
  <c r="G5974" i="141"/>
  <c r="F5974" i="141"/>
  <c r="E5974" i="141"/>
  <c r="D5974" i="141"/>
  <c r="G5973" i="141"/>
  <c r="F5973" i="141"/>
  <c r="E5973" i="141"/>
  <c r="D5973" i="141"/>
  <c r="G5972" i="141"/>
  <c r="F5972" i="141"/>
  <c r="E5972" i="141"/>
  <c r="D5972" i="141"/>
  <c r="G5971" i="141"/>
  <c r="F5971" i="141"/>
  <c r="E5971" i="141"/>
  <c r="D5971" i="141"/>
  <c r="G5970" i="141"/>
  <c r="F5970" i="141"/>
  <c r="E5970" i="141"/>
  <c r="D5970" i="141"/>
  <c r="G5969" i="141"/>
  <c r="F5969" i="141"/>
  <c r="E5969" i="141"/>
  <c r="D5969" i="141"/>
  <c r="G5968" i="141"/>
  <c r="F5968" i="141"/>
  <c r="E5968" i="141"/>
  <c r="D5968" i="141"/>
  <c r="G5967" i="141"/>
  <c r="F5967" i="141"/>
  <c r="E5967" i="141"/>
  <c r="D5967" i="141"/>
  <c r="G5966" i="141"/>
  <c r="F5966" i="141"/>
  <c r="E5966" i="141"/>
  <c r="D5966" i="141"/>
  <c r="G5965" i="141"/>
  <c r="F5965" i="141"/>
  <c r="E5965" i="141"/>
  <c r="D5965" i="141"/>
  <c r="G5964" i="141"/>
  <c r="F5964" i="141"/>
  <c r="E5964" i="141"/>
  <c r="D5964" i="141"/>
  <c r="G5963" i="141"/>
  <c r="F5963" i="141"/>
  <c r="E5963" i="141"/>
  <c r="D5963" i="141"/>
  <c r="G5962" i="141"/>
  <c r="F5962" i="141"/>
  <c r="E5962" i="141"/>
  <c r="D5962" i="141"/>
  <c r="G5961" i="141"/>
  <c r="F5961" i="141"/>
  <c r="E5961" i="141"/>
  <c r="D5961" i="141"/>
  <c r="G5960" i="141"/>
  <c r="F5960" i="141"/>
  <c r="E5960" i="141"/>
  <c r="D5960" i="141"/>
  <c r="G5959" i="141"/>
  <c r="F5959" i="141"/>
  <c r="E5959" i="141"/>
  <c r="D5959" i="141"/>
  <c r="G5958" i="141"/>
  <c r="F5958" i="141"/>
  <c r="E5958" i="141"/>
  <c r="D5958" i="141"/>
  <c r="G5957" i="141"/>
  <c r="F5957" i="141"/>
  <c r="E5957" i="141"/>
  <c r="D5957" i="141"/>
  <c r="G5956" i="141"/>
  <c r="F5956" i="141"/>
  <c r="E5956" i="141"/>
  <c r="D5956" i="141"/>
  <c r="G5955" i="141"/>
  <c r="F5955" i="141"/>
  <c r="E5955" i="141"/>
  <c r="D5955" i="141"/>
  <c r="G5954" i="141"/>
  <c r="F5954" i="141"/>
  <c r="E5954" i="141"/>
  <c r="D5954" i="141"/>
  <c r="G5953" i="141"/>
  <c r="F5953" i="141"/>
  <c r="E5953" i="141"/>
  <c r="D5953" i="141"/>
  <c r="G5952" i="141"/>
  <c r="F5952" i="141"/>
  <c r="E5952" i="141"/>
  <c r="D5952" i="141"/>
  <c r="G5951" i="141"/>
  <c r="F5951" i="141"/>
  <c r="E5951" i="141"/>
  <c r="D5951" i="141"/>
  <c r="G5950" i="141"/>
  <c r="F5950" i="141"/>
  <c r="E5950" i="141"/>
  <c r="D5950" i="141"/>
  <c r="G5949" i="141"/>
  <c r="F5949" i="141"/>
  <c r="E5949" i="141"/>
  <c r="D5949" i="141"/>
  <c r="G5948" i="141"/>
  <c r="F5948" i="141"/>
  <c r="E5948" i="141"/>
  <c r="D5948" i="141"/>
  <c r="G5947" i="141"/>
  <c r="F5947" i="141"/>
  <c r="E5947" i="141"/>
  <c r="D5947" i="141"/>
  <c r="G5946" i="141"/>
  <c r="F5946" i="141"/>
  <c r="E5946" i="141"/>
  <c r="D5946" i="141"/>
  <c r="G5945" i="141"/>
  <c r="F5945" i="141"/>
  <c r="E5945" i="141"/>
  <c r="D5945" i="141"/>
  <c r="G5944" i="141"/>
  <c r="F5944" i="141"/>
  <c r="E5944" i="141"/>
  <c r="D5944" i="141"/>
  <c r="G5943" i="141"/>
  <c r="F5943" i="141"/>
  <c r="E5943" i="141"/>
  <c r="D5943" i="141"/>
  <c r="G5942" i="141"/>
  <c r="F5942" i="141"/>
  <c r="E5942" i="141"/>
  <c r="D5942" i="141"/>
  <c r="G5941" i="141"/>
  <c r="F5941" i="141"/>
  <c r="E5941" i="141"/>
  <c r="D5941" i="141"/>
  <c r="G5940" i="141"/>
  <c r="F5940" i="141"/>
  <c r="E5940" i="141"/>
  <c r="D5940" i="141"/>
  <c r="G5939" i="141"/>
  <c r="F5939" i="141"/>
  <c r="E5939" i="141"/>
  <c r="D5939" i="141"/>
  <c r="G5938" i="141"/>
  <c r="F5938" i="141"/>
  <c r="E5938" i="141"/>
  <c r="D5938" i="141"/>
  <c r="G5937" i="141"/>
  <c r="F5937" i="141"/>
  <c r="E5937" i="141"/>
  <c r="D5937" i="141"/>
  <c r="G5936" i="141"/>
  <c r="F5936" i="141"/>
  <c r="E5936" i="141"/>
  <c r="D5936" i="141"/>
  <c r="G5935" i="141"/>
  <c r="F5935" i="141"/>
  <c r="E5935" i="141"/>
  <c r="D5935" i="141"/>
  <c r="G5934" i="141"/>
  <c r="F5934" i="141"/>
  <c r="E5934" i="141"/>
  <c r="D5934" i="141"/>
  <c r="G5933" i="141"/>
  <c r="F5933" i="141"/>
  <c r="E5933" i="141"/>
  <c r="D5933" i="141"/>
  <c r="G5932" i="141"/>
  <c r="F5932" i="141"/>
  <c r="E5932" i="141"/>
  <c r="D5932" i="141"/>
  <c r="G5931" i="141"/>
  <c r="F5931" i="141"/>
  <c r="E5931" i="141"/>
  <c r="D5931" i="141"/>
  <c r="G5930" i="141"/>
  <c r="F5930" i="141"/>
  <c r="E5930" i="141"/>
  <c r="D5930" i="141"/>
  <c r="G5929" i="141"/>
  <c r="F5929" i="141"/>
  <c r="E5929" i="141"/>
  <c r="D5929" i="141"/>
  <c r="G5928" i="141"/>
  <c r="F5928" i="141"/>
  <c r="E5928" i="141"/>
  <c r="D5928" i="141"/>
  <c r="G5927" i="141"/>
  <c r="F5927" i="141"/>
  <c r="E5927" i="141"/>
  <c r="D5927" i="141"/>
  <c r="G5926" i="141"/>
  <c r="F5926" i="141"/>
  <c r="E5926" i="141"/>
  <c r="D5926" i="141"/>
  <c r="G5925" i="141"/>
  <c r="F5925" i="141"/>
  <c r="E5925" i="141"/>
  <c r="D5925" i="141"/>
  <c r="G5924" i="141"/>
  <c r="F5924" i="141"/>
  <c r="E5924" i="141"/>
  <c r="D5924" i="141"/>
  <c r="G5923" i="141"/>
  <c r="F5923" i="141"/>
  <c r="E5923" i="141"/>
  <c r="D5923" i="141"/>
  <c r="G5922" i="141"/>
  <c r="F5922" i="141"/>
  <c r="E5922" i="141"/>
  <c r="D5922" i="141"/>
  <c r="G5921" i="141"/>
  <c r="F5921" i="141"/>
  <c r="E5921" i="141"/>
  <c r="D5921" i="141"/>
  <c r="G5920" i="141"/>
  <c r="F5920" i="141"/>
  <c r="E5920" i="141"/>
  <c r="D5920" i="141"/>
  <c r="G5919" i="141"/>
  <c r="F5919" i="141"/>
  <c r="E5919" i="141"/>
  <c r="D5919" i="141"/>
  <c r="G5918" i="141"/>
  <c r="F5918" i="141"/>
  <c r="E5918" i="141"/>
  <c r="D5918" i="141"/>
  <c r="G5917" i="141"/>
  <c r="F5917" i="141"/>
  <c r="E5917" i="141"/>
  <c r="D5917" i="141"/>
  <c r="G5916" i="141"/>
  <c r="F5916" i="141"/>
  <c r="E5916" i="141"/>
  <c r="D5916" i="141"/>
  <c r="G5915" i="141"/>
  <c r="F5915" i="141"/>
  <c r="E5915" i="141"/>
  <c r="D5915" i="141"/>
  <c r="G5914" i="141"/>
  <c r="F5914" i="141"/>
  <c r="E5914" i="141"/>
  <c r="D5914" i="141"/>
  <c r="G5913" i="141"/>
  <c r="F5913" i="141"/>
  <c r="E5913" i="141"/>
  <c r="D5913" i="141"/>
  <c r="G5912" i="141"/>
  <c r="F5912" i="141"/>
  <c r="E5912" i="141"/>
  <c r="D5912" i="141"/>
  <c r="G5911" i="141"/>
  <c r="F5911" i="141"/>
  <c r="E5911" i="141"/>
  <c r="D5911" i="141"/>
  <c r="G5910" i="141"/>
  <c r="F5910" i="141"/>
  <c r="E5910" i="141"/>
  <c r="D5910" i="141"/>
  <c r="G5909" i="141"/>
  <c r="F5909" i="141"/>
  <c r="E5909" i="141"/>
  <c r="D5909" i="141"/>
  <c r="G5908" i="141"/>
  <c r="F5908" i="141"/>
  <c r="E5908" i="141"/>
  <c r="D5908" i="141"/>
  <c r="G5907" i="141"/>
  <c r="F5907" i="141"/>
  <c r="E5907" i="141"/>
  <c r="D5907" i="141"/>
  <c r="G5906" i="141"/>
  <c r="F5906" i="141"/>
  <c r="E5906" i="141"/>
  <c r="D5906" i="141"/>
  <c r="G5905" i="141"/>
  <c r="F5905" i="141"/>
  <c r="E5905" i="141"/>
  <c r="D5905" i="141"/>
  <c r="G5904" i="141"/>
  <c r="F5904" i="141"/>
  <c r="E5904" i="141"/>
  <c r="D5904" i="141"/>
  <c r="G5903" i="141"/>
  <c r="F5903" i="141"/>
  <c r="E5903" i="141"/>
  <c r="D5903" i="141"/>
  <c r="G5902" i="141"/>
  <c r="F5902" i="141"/>
  <c r="E5902" i="141"/>
  <c r="D5902" i="141"/>
  <c r="G5901" i="141"/>
  <c r="F5901" i="141"/>
  <c r="E5901" i="141"/>
  <c r="D5901" i="141"/>
  <c r="G5900" i="141"/>
  <c r="F5900" i="141"/>
  <c r="E5900" i="141"/>
  <c r="D5900" i="141"/>
  <c r="G5899" i="141"/>
  <c r="F5899" i="141"/>
  <c r="E5899" i="141"/>
  <c r="D5899" i="141"/>
  <c r="G5898" i="141"/>
  <c r="F5898" i="141"/>
  <c r="E5898" i="141"/>
  <c r="D5898" i="141"/>
  <c r="G5897" i="141"/>
  <c r="F5897" i="141"/>
  <c r="E5897" i="141"/>
  <c r="D5897" i="141"/>
  <c r="G5896" i="141"/>
  <c r="F5896" i="141"/>
  <c r="E5896" i="141"/>
  <c r="D5896" i="141"/>
  <c r="G5895" i="141"/>
  <c r="F5895" i="141"/>
  <c r="E5895" i="141"/>
  <c r="D5895" i="141"/>
  <c r="G5894" i="141"/>
  <c r="F5894" i="141"/>
  <c r="E5894" i="141"/>
  <c r="D5894" i="141"/>
  <c r="G5893" i="141"/>
  <c r="F5893" i="141"/>
  <c r="E5893" i="141"/>
  <c r="D5893" i="141"/>
  <c r="G5892" i="141"/>
  <c r="F5892" i="141"/>
  <c r="E5892" i="141"/>
  <c r="D5892" i="141"/>
  <c r="G5891" i="141"/>
  <c r="F5891" i="141"/>
  <c r="E5891" i="141"/>
  <c r="D5891" i="141"/>
  <c r="G5890" i="141"/>
  <c r="F5890" i="141"/>
  <c r="E5890" i="141"/>
  <c r="D5890" i="141"/>
  <c r="G5889" i="141"/>
  <c r="F5889" i="141"/>
  <c r="E5889" i="141"/>
  <c r="D5889" i="141"/>
  <c r="G5888" i="141"/>
  <c r="F5888" i="141"/>
  <c r="E5888" i="141"/>
  <c r="D5888" i="141"/>
  <c r="G5887" i="141"/>
  <c r="F5887" i="141"/>
  <c r="E5887" i="141"/>
  <c r="D5887" i="141"/>
  <c r="G5886" i="141"/>
  <c r="F5886" i="141"/>
  <c r="E5886" i="141"/>
  <c r="D5886" i="141"/>
  <c r="G5885" i="141"/>
  <c r="F5885" i="141"/>
  <c r="E5885" i="141"/>
  <c r="D5885" i="141"/>
  <c r="G5884" i="141"/>
  <c r="F5884" i="141"/>
  <c r="E5884" i="141"/>
  <c r="D5884" i="141"/>
  <c r="G5883" i="141"/>
  <c r="F5883" i="141"/>
  <c r="E5883" i="141"/>
  <c r="D5883" i="141"/>
  <c r="G5882" i="141"/>
  <c r="F5882" i="141"/>
  <c r="E5882" i="141"/>
  <c r="D5882" i="141"/>
  <c r="G5881" i="141"/>
  <c r="F5881" i="141"/>
  <c r="E5881" i="141"/>
  <c r="D5881" i="141"/>
  <c r="G5880" i="141"/>
  <c r="F5880" i="141"/>
  <c r="E5880" i="141"/>
  <c r="D5880" i="141"/>
  <c r="G5879" i="141"/>
  <c r="F5879" i="141"/>
  <c r="E5879" i="141"/>
  <c r="D5879" i="141"/>
  <c r="G5878" i="141"/>
  <c r="F5878" i="141"/>
  <c r="E5878" i="141"/>
  <c r="D5878" i="141"/>
  <c r="G5877" i="141"/>
  <c r="F5877" i="141"/>
  <c r="E5877" i="141"/>
  <c r="D5877" i="141"/>
  <c r="G5876" i="141"/>
  <c r="F5876" i="141"/>
  <c r="E5876" i="141"/>
  <c r="D5876" i="141"/>
  <c r="G5875" i="141"/>
  <c r="F5875" i="141"/>
  <c r="E5875" i="141"/>
  <c r="D5875" i="141"/>
  <c r="G5874" i="141"/>
  <c r="F5874" i="141"/>
  <c r="E5874" i="141"/>
  <c r="D5874" i="141"/>
  <c r="G5873" i="141"/>
  <c r="F5873" i="141"/>
  <c r="E5873" i="141"/>
  <c r="D5873" i="141"/>
  <c r="G5872" i="141"/>
  <c r="F5872" i="141"/>
  <c r="E5872" i="141"/>
  <c r="D5872" i="141"/>
  <c r="G5871" i="141"/>
  <c r="F5871" i="141"/>
  <c r="E5871" i="141"/>
  <c r="D5871" i="141"/>
  <c r="G5870" i="141"/>
  <c r="F5870" i="141"/>
  <c r="E5870" i="141"/>
  <c r="D5870" i="141"/>
  <c r="G5869" i="141"/>
  <c r="F5869" i="141"/>
  <c r="E5869" i="141"/>
  <c r="D5869" i="141"/>
  <c r="G5868" i="141"/>
  <c r="F5868" i="141"/>
  <c r="E5868" i="141"/>
  <c r="D5868" i="141"/>
  <c r="G5867" i="141"/>
  <c r="F5867" i="141"/>
  <c r="E5867" i="141"/>
  <c r="D5867" i="141"/>
  <c r="G5866" i="141"/>
  <c r="F5866" i="141"/>
  <c r="E5866" i="141"/>
  <c r="D5866" i="141"/>
  <c r="G5865" i="141"/>
  <c r="F5865" i="141"/>
  <c r="E5865" i="141"/>
  <c r="D5865" i="141"/>
  <c r="G5864" i="141"/>
  <c r="F5864" i="141"/>
  <c r="E5864" i="141"/>
  <c r="D5864" i="141"/>
  <c r="G5863" i="141"/>
  <c r="F5863" i="141"/>
  <c r="E5863" i="141"/>
  <c r="D5863" i="141"/>
  <c r="G5862" i="141"/>
  <c r="F5862" i="141"/>
  <c r="E5862" i="141"/>
  <c r="D5862" i="141"/>
  <c r="G5861" i="141"/>
  <c r="F5861" i="141"/>
  <c r="E5861" i="141"/>
  <c r="D5861" i="141"/>
  <c r="G5860" i="141"/>
  <c r="F5860" i="141"/>
  <c r="E5860" i="141"/>
  <c r="D5860" i="141"/>
  <c r="G5859" i="141"/>
  <c r="F5859" i="141"/>
  <c r="E5859" i="141"/>
  <c r="D5859" i="141"/>
  <c r="G5858" i="141"/>
  <c r="F5858" i="141"/>
  <c r="E5858" i="141"/>
  <c r="D5858" i="141"/>
  <c r="G5857" i="141"/>
  <c r="F5857" i="141"/>
  <c r="E5857" i="141"/>
  <c r="D5857" i="141"/>
  <c r="G5856" i="141"/>
  <c r="F5856" i="141"/>
  <c r="E5856" i="141"/>
  <c r="D5856" i="141"/>
  <c r="G5855" i="141"/>
  <c r="F5855" i="141"/>
  <c r="E5855" i="141"/>
  <c r="D5855" i="141"/>
  <c r="G5854" i="141"/>
  <c r="F5854" i="141"/>
  <c r="E5854" i="141"/>
  <c r="D5854" i="141"/>
  <c r="G5853" i="141"/>
  <c r="F5853" i="141"/>
  <c r="E5853" i="141"/>
  <c r="D5853" i="141"/>
  <c r="G5852" i="141"/>
  <c r="F5852" i="141"/>
  <c r="E5852" i="141"/>
  <c r="D5852" i="141"/>
  <c r="G5851" i="141"/>
  <c r="F5851" i="141"/>
  <c r="E5851" i="141"/>
  <c r="D5851" i="141"/>
  <c r="G5850" i="141"/>
  <c r="F5850" i="141"/>
  <c r="E5850" i="141"/>
  <c r="D5850" i="141"/>
  <c r="G5849" i="141"/>
  <c r="F5849" i="141"/>
  <c r="E5849" i="141"/>
  <c r="D5849" i="141"/>
  <c r="G5848" i="141"/>
  <c r="F5848" i="141"/>
  <c r="E5848" i="141"/>
  <c r="D5848" i="141"/>
  <c r="G5847" i="141"/>
  <c r="F5847" i="141"/>
  <c r="E5847" i="141"/>
  <c r="D5847" i="141"/>
  <c r="G5846" i="141"/>
  <c r="F5846" i="141"/>
  <c r="E5846" i="141"/>
  <c r="D5846" i="141"/>
  <c r="G5845" i="141"/>
  <c r="F5845" i="141"/>
  <c r="E5845" i="141"/>
  <c r="D5845" i="141"/>
  <c r="G5844" i="141"/>
  <c r="F5844" i="141"/>
  <c r="E5844" i="141"/>
  <c r="D5844" i="141"/>
  <c r="G5843" i="141"/>
  <c r="F5843" i="141"/>
  <c r="E5843" i="141"/>
  <c r="D5843" i="141"/>
  <c r="G5842" i="141"/>
  <c r="F5842" i="141"/>
  <c r="E5842" i="141"/>
  <c r="D5842" i="141"/>
  <c r="G5841" i="141"/>
  <c r="F5841" i="141"/>
  <c r="E5841" i="141"/>
  <c r="D5841" i="141"/>
  <c r="G5840" i="141"/>
  <c r="F5840" i="141"/>
  <c r="E5840" i="141"/>
  <c r="D5840" i="141"/>
  <c r="G5839" i="141"/>
  <c r="F5839" i="141"/>
  <c r="E5839" i="141"/>
  <c r="D5839" i="141"/>
  <c r="G5838" i="141"/>
  <c r="F5838" i="141"/>
  <c r="E5838" i="141"/>
  <c r="D5838" i="141"/>
  <c r="G5837" i="141"/>
  <c r="F5837" i="141"/>
  <c r="E5837" i="141"/>
  <c r="D5837" i="141"/>
  <c r="G5836" i="141"/>
  <c r="F5836" i="141"/>
  <c r="E5836" i="141"/>
  <c r="D5836" i="141"/>
  <c r="G5835" i="141"/>
  <c r="F5835" i="141"/>
  <c r="E5835" i="141"/>
  <c r="D5835" i="141"/>
  <c r="G5834" i="141"/>
  <c r="F5834" i="141"/>
  <c r="E5834" i="141"/>
  <c r="D5834" i="141"/>
  <c r="G5833" i="141"/>
  <c r="F5833" i="141"/>
  <c r="E5833" i="141"/>
  <c r="D5833" i="141"/>
  <c r="G5832" i="141"/>
  <c r="F5832" i="141"/>
  <c r="E5832" i="141"/>
  <c r="D5832" i="141"/>
  <c r="G5831" i="141"/>
  <c r="F5831" i="141"/>
  <c r="E5831" i="141"/>
  <c r="D5831" i="141"/>
  <c r="G5830" i="141"/>
  <c r="F5830" i="141"/>
  <c r="E5830" i="141"/>
  <c r="D5830" i="141"/>
  <c r="G5829" i="141"/>
  <c r="F5829" i="141"/>
  <c r="E5829" i="141"/>
  <c r="D5829" i="141"/>
  <c r="G5828" i="141"/>
  <c r="F5828" i="141"/>
  <c r="E5828" i="141"/>
  <c r="D5828" i="141"/>
  <c r="G5827" i="141"/>
  <c r="F5827" i="141"/>
  <c r="E5827" i="141"/>
  <c r="D5827" i="141"/>
  <c r="G5826" i="141"/>
  <c r="F5826" i="141"/>
  <c r="E5826" i="141"/>
  <c r="D5826" i="141"/>
  <c r="G5825" i="141"/>
  <c r="F5825" i="141"/>
  <c r="E5825" i="141"/>
  <c r="D5825" i="141"/>
  <c r="G5824" i="141"/>
  <c r="F5824" i="141"/>
  <c r="E5824" i="141"/>
  <c r="D5824" i="141"/>
  <c r="G5823" i="141"/>
  <c r="F5823" i="141"/>
  <c r="E5823" i="141"/>
  <c r="D5823" i="141"/>
  <c r="G5822" i="141"/>
  <c r="F5822" i="141"/>
  <c r="E5822" i="141"/>
  <c r="D5822" i="141"/>
  <c r="G5821" i="141"/>
  <c r="F5821" i="141"/>
  <c r="E5821" i="141"/>
  <c r="D5821" i="141"/>
  <c r="G5820" i="141"/>
  <c r="F5820" i="141"/>
  <c r="E5820" i="141"/>
  <c r="D5820" i="141"/>
  <c r="G5819" i="141"/>
  <c r="F5819" i="141"/>
  <c r="E5819" i="141"/>
  <c r="D5819" i="141"/>
  <c r="G5818" i="141"/>
  <c r="F5818" i="141"/>
  <c r="E5818" i="141"/>
  <c r="D5818" i="141"/>
  <c r="G5817" i="141"/>
  <c r="F5817" i="141"/>
  <c r="E5817" i="141"/>
  <c r="D5817" i="141"/>
  <c r="G5816" i="141"/>
  <c r="F5816" i="141"/>
  <c r="E5816" i="141"/>
  <c r="D5816" i="141"/>
  <c r="G5815" i="141"/>
  <c r="F5815" i="141"/>
  <c r="E5815" i="141"/>
  <c r="D5815" i="141"/>
  <c r="G5814" i="141"/>
  <c r="F5814" i="141"/>
  <c r="E5814" i="141"/>
  <c r="D5814" i="141"/>
  <c r="G5813" i="141"/>
  <c r="F5813" i="141"/>
  <c r="E5813" i="141"/>
  <c r="D5813" i="141"/>
  <c r="G5812" i="141"/>
  <c r="F5812" i="141"/>
  <c r="E5812" i="141"/>
  <c r="D5812" i="141"/>
  <c r="G5811" i="141"/>
  <c r="F5811" i="141"/>
  <c r="E5811" i="141"/>
  <c r="D5811" i="141"/>
  <c r="G5810" i="141"/>
  <c r="F5810" i="141"/>
  <c r="E5810" i="141"/>
  <c r="D5810" i="141"/>
  <c r="G5809" i="141"/>
  <c r="F5809" i="141"/>
  <c r="E5809" i="141"/>
  <c r="D5809" i="141"/>
  <c r="G5808" i="141"/>
  <c r="F5808" i="141"/>
  <c r="E5808" i="141"/>
  <c r="D5808" i="141"/>
  <c r="G5807" i="141"/>
  <c r="F5807" i="141"/>
  <c r="E5807" i="141"/>
  <c r="D5807" i="141"/>
  <c r="G5806" i="141"/>
  <c r="F5806" i="141"/>
  <c r="E5806" i="141"/>
  <c r="D5806" i="141"/>
  <c r="G5805" i="141"/>
  <c r="F5805" i="141"/>
  <c r="E5805" i="141"/>
  <c r="D5805" i="141"/>
  <c r="G5804" i="141"/>
  <c r="F5804" i="141"/>
  <c r="E5804" i="141"/>
  <c r="D5804" i="141"/>
  <c r="G5803" i="141"/>
  <c r="F5803" i="141"/>
  <c r="E5803" i="141"/>
  <c r="D5803" i="141"/>
  <c r="G5802" i="141"/>
  <c r="F5802" i="141"/>
  <c r="E5802" i="141"/>
  <c r="D5802" i="141"/>
  <c r="G5801" i="141"/>
  <c r="F5801" i="141"/>
  <c r="E5801" i="141"/>
  <c r="D5801" i="141"/>
  <c r="G5800" i="141"/>
  <c r="F5800" i="141"/>
  <c r="E5800" i="141"/>
  <c r="D5800" i="141"/>
  <c r="G5799" i="141"/>
  <c r="F5799" i="141"/>
  <c r="E5799" i="141"/>
  <c r="D5799" i="141"/>
  <c r="G5798" i="141"/>
  <c r="F5798" i="141"/>
  <c r="E5798" i="141"/>
  <c r="D5798" i="141"/>
  <c r="G5797" i="141"/>
  <c r="F5797" i="141"/>
  <c r="E5797" i="141"/>
  <c r="D5797" i="141"/>
  <c r="G5796" i="141"/>
  <c r="F5796" i="141"/>
  <c r="E5796" i="141"/>
  <c r="D5796" i="141"/>
  <c r="G5795" i="141"/>
  <c r="F5795" i="141"/>
  <c r="E5795" i="141"/>
  <c r="D5795" i="141"/>
  <c r="G5794" i="141"/>
  <c r="F5794" i="141"/>
  <c r="E5794" i="141"/>
  <c r="D5794" i="141"/>
  <c r="G5793" i="141"/>
  <c r="F5793" i="141"/>
  <c r="E5793" i="141"/>
  <c r="D5793" i="141"/>
  <c r="G5792" i="141"/>
  <c r="F5792" i="141"/>
  <c r="E5792" i="141"/>
  <c r="D5792" i="141"/>
  <c r="G5791" i="141"/>
  <c r="F5791" i="141"/>
  <c r="E5791" i="141"/>
  <c r="D5791" i="141"/>
  <c r="G5790" i="141"/>
  <c r="F5790" i="141"/>
  <c r="E5790" i="141"/>
  <c r="D5790" i="141"/>
  <c r="G5789" i="141"/>
  <c r="F5789" i="141"/>
  <c r="E5789" i="141"/>
  <c r="D5789" i="141"/>
  <c r="G5788" i="141"/>
  <c r="F5788" i="141"/>
  <c r="E5788" i="141"/>
  <c r="D5788" i="141"/>
  <c r="G5787" i="141"/>
  <c r="F5787" i="141"/>
  <c r="E5787" i="141"/>
  <c r="D5787" i="141"/>
  <c r="G5786" i="141"/>
  <c r="F5786" i="141"/>
  <c r="E5786" i="141"/>
  <c r="D5786" i="141"/>
  <c r="G5785" i="141"/>
  <c r="F5785" i="141"/>
  <c r="E5785" i="141"/>
  <c r="D5785" i="141"/>
  <c r="G5784" i="141"/>
  <c r="F5784" i="141"/>
  <c r="E5784" i="141"/>
  <c r="D5784" i="141"/>
  <c r="G5783" i="141"/>
  <c r="F5783" i="141"/>
  <c r="E5783" i="141"/>
  <c r="D5783" i="141"/>
  <c r="G5782" i="141"/>
  <c r="F5782" i="141"/>
  <c r="E5782" i="141"/>
  <c r="D5782" i="141"/>
  <c r="G5781" i="141"/>
  <c r="F5781" i="141"/>
  <c r="E5781" i="141"/>
  <c r="D5781" i="141"/>
  <c r="G5780" i="141"/>
  <c r="F5780" i="141"/>
  <c r="E5780" i="141"/>
  <c r="D5780" i="141"/>
  <c r="G5779" i="141"/>
  <c r="F5779" i="141"/>
  <c r="E5779" i="141"/>
  <c r="D5779" i="141"/>
  <c r="G5778" i="141"/>
  <c r="F5778" i="141"/>
  <c r="E5778" i="141"/>
  <c r="D5778" i="141"/>
  <c r="G5777" i="141"/>
  <c r="F5777" i="141"/>
  <c r="E5777" i="141"/>
  <c r="D5777" i="141"/>
  <c r="G5776" i="141"/>
  <c r="F5776" i="141"/>
  <c r="E5776" i="141"/>
  <c r="D5776" i="141"/>
  <c r="G5775" i="141"/>
  <c r="F5775" i="141"/>
  <c r="E5775" i="141"/>
  <c r="D5775" i="141"/>
  <c r="G5774" i="141"/>
  <c r="F5774" i="141"/>
  <c r="E5774" i="141"/>
  <c r="D5774" i="141"/>
  <c r="G5773" i="141"/>
  <c r="F5773" i="141"/>
  <c r="E5773" i="141"/>
  <c r="D5773" i="141"/>
  <c r="G5772" i="141"/>
  <c r="F5772" i="141"/>
  <c r="E5772" i="141"/>
  <c r="D5772" i="141"/>
  <c r="G5771" i="141"/>
  <c r="F5771" i="141"/>
  <c r="E5771" i="141"/>
  <c r="D5771" i="141"/>
  <c r="G5770" i="141"/>
  <c r="F5770" i="141"/>
  <c r="E5770" i="141"/>
  <c r="D5770" i="141"/>
  <c r="G5769" i="141"/>
  <c r="F5769" i="141"/>
  <c r="E5769" i="141"/>
  <c r="D5769" i="141"/>
  <c r="G5768" i="141"/>
  <c r="F5768" i="141"/>
  <c r="E5768" i="141"/>
  <c r="D5768" i="141"/>
  <c r="G5767" i="141"/>
  <c r="F5767" i="141"/>
  <c r="E5767" i="141"/>
  <c r="D5767" i="141"/>
  <c r="G5766" i="141"/>
  <c r="F5766" i="141"/>
  <c r="E5766" i="141"/>
  <c r="D5766" i="141"/>
  <c r="G5765" i="141"/>
  <c r="F5765" i="141"/>
  <c r="E5765" i="141"/>
  <c r="D5765" i="141"/>
  <c r="G5764" i="141"/>
  <c r="F5764" i="141"/>
  <c r="E5764" i="141"/>
  <c r="D5764" i="141"/>
  <c r="G5763" i="141"/>
  <c r="F5763" i="141"/>
  <c r="E5763" i="141"/>
  <c r="D5763" i="141"/>
  <c r="G5762" i="141"/>
  <c r="F5762" i="141"/>
  <c r="E5762" i="141"/>
  <c r="D5762" i="141"/>
  <c r="G5761" i="141"/>
  <c r="F5761" i="141"/>
  <c r="E5761" i="141"/>
  <c r="D5761" i="141"/>
  <c r="G5760" i="141"/>
  <c r="F5760" i="141"/>
  <c r="E5760" i="141"/>
  <c r="D5760" i="141"/>
  <c r="G5759" i="141"/>
  <c r="F5759" i="141"/>
  <c r="E5759" i="141"/>
  <c r="D5759" i="141"/>
  <c r="G5758" i="141"/>
  <c r="F5758" i="141"/>
  <c r="E5758" i="141"/>
  <c r="D5758" i="141"/>
  <c r="G5757" i="141"/>
  <c r="F5757" i="141"/>
  <c r="E5757" i="141"/>
  <c r="D5757" i="141"/>
  <c r="G5756" i="141"/>
  <c r="F5756" i="141"/>
  <c r="E5756" i="141"/>
  <c r="D5756" i="141"/>
  <c r="G5755" i="141"/>
  <c r="F5755" i="141"/>
  <c r="E5755" i="141"/>
  <c r="D5755" i="141"/>
  <c r="G5754" i="141"/>
  <c r="F5754" i="141"/>
  <c r="E5754" i="141"/>
  <c r="D5754" i="141"/>
  <c r="G5753" i="141"/>
  <c r="F5753" i="141"/>
  <c r="E5753" i="141"/>
  <c r="D5753" i="141"/>
  <c r="G5752" i="141"/>
  <c r="F5752" i="141"/>
  <c r="E5752" i="141"/>
  <c r="D5752" i="141"/>
  <c r="G5751" i="141"/>
  <c r="F5751" i="141"/>
  <c r="E5751" i="141"/>
  <c r="D5751" i="141"/>
  <c r="G5750" i="141"/>
  <c r="F5750" i="141"/>
  <c r="E5750" i="141"/>
  <c r="D5750" i="141"/>
  <c r="G5749" i="141"/>
  <c r="F5749" i="141"/>
  <c r="E5749" i="141"/>
  <c r="D5749" i="141"/>
  <c r="G5748" i="141"/>
  <c r="F5748" i="141"/>
  <c r="E5748" i="141"/>
  <c r="D5748" i="141"/>
  <c r="G5747" i="141"/>
  <c r="F5747" i="141"/>
  <c r="E5747" i="141"/>
  <c r="D5747" i="141"/>
  <c r="G5746" i="141"/>
  <c r="F5746" i="141"/>
  <c r="E5746" i="141"/>
  <c r="D5746" i="141"/>
  <c r="G5745" i="141"/>
  <c r="F5745" i="141"/>
  <c r="E5745" i="141"/>
  <c r="D5745" i="141"/>
  <c r="G5744" i="141"/>
  <c r="F5744" i="141"/>
  <c r="E5744" i="141"/>
  <c r="D5744" i="141"/>
  <c r="G5743" i="141"/>
  <c r="F5743" i="141"/>
  <c r="E5743" i="141"/>
  <c r="D5743" i="141"/>
  <c r="G5742" i="141"/>
  <c r="F5742" i="141"/>
  <c r="E5742" i="141"/>
  <c r="D5742" i="141"/>
  <c r="G5741" i="141"/>
  <c r="F5741" i="141"/>
  <c r="E5741" i="141"/>
  <c r="D5741" i="141"/>
  <c r="G5740" i="141"/>
  <c r="F5740" i="141"/>
  <c r="E5740" i="141"/>
  <c r="D5740" i="141"/>
  <c r="G5739" i="141"/>
  <c r="F5739" i="141"/>
  <c r="E5739" i="141"/>
  <c r="D5739" i="141"/>
  <c r="G5738" i="141"/>
  <c r="F5738" i="141"/>
  <c r="E5738" i="141"/>
  <c r="D5738" i="141"/>
  <c r="G5737" i="141"/>
  <c r="F5737" i="141"/>
  <c r="E5737" i="141"/>
  <c r="D5737" i="141"/>
  <c r="G5736" i="141"/>
  <c r="F5736" i="141"/>
  <c r="E5736" i="141"/>
  <c r="D5736" i="141"/>
  <c r="G5735" i="141"/>
  <c r="F5735" i="141"/>
  <c r="E5735" i="141"/>
  <c r="D5735" i="141"/>
  <c r="G5734" i="141"/>
  <c r="F5734" i="141"/>
  <c r="E5734" i="141"/>
  <c r="D5734" i="141"/>
  <c r="G5733" i="141"/>
  <c r="F5733" i="141"/>
  <c r="E5733" i="141"/>
  <c r="D5733" i="141"/>
  <c r="G5732" i="141"/>
  <c r="F5732" i="141"/>
  <c r="E5732" i="141"/>
  <c r="D5732" i="141"/>
  <c r="G5731" i="141"/>
  <c r="F5731" i="141"/>
  <c r="E5731" i="141"/>
  <c r="D5731" i="141"/>
  <c r="G5730" i="141"/>
  <c r="F5730" i="141"/>
  <c r="E5730" i="141"/>
  <c r="D5730" i="141"/>
  <c r="G5729" i="141"/>
  <c r="F5729" i="141"/>
  <c r="E5729" i="141"/>
  <c r="D5729" i="141"/>
  <c r="G5728" i="141"/>
  <c r="F5728" i="141"/>
  <c r="E5728" i="141"/>
  <c r="D5728" i="141"/>
  <c r="G5727" i="141"/>
  <c r="F5727" i="141"/>
  <c r="E5727" i="141"/>
  <c r="D5727" i="141"/>
  <c r="G5726" i="141"/>
  <c r="F5726" i="141"/>
  <c r="E5726" i="141"/>
  <c r="D5726" i="141"/>
  <c r="G5725" i="141"/>
  <c r="F5725" i="141"/>
  <c r="E5725" i="141"/>
  <c r="D5725" i="141"/>
  <c r="G5724" i="141"/>
  <c r="F5724" i="141"/>
  <c r="E5724" i="141"/>
  <c r="D5724" i="141"/>
  <c r="G5723" i="141"/>
  <c r="F5723" i="141"/>
  <c r="E5723" i="141"/>
  <c r="D5723" i="141"/>
  <c r="G5722" i="141"/>
  <c r="F5722" i="141"/>
  <c r="E5722" i="141"/>
  <c r="D5722" i="141"/>
  <c r="G5721" i="141"/>
  <c r="F5721" i="141"/>
  <c r="E5721" i="141"/>
  <c r="D5721" i="141"/>
  <c r="G5720" i="141"/>
  <c r="F5720" i="141"/>
  <c r="E5720" i="141"/>
  <c r="D5720" i="141"/>
  <c r="G5719" i="141"/>
  <c r="F5719" i="141"/>
  <c r="E5719" i="141"/>
  <c r="D5719" i="141"/>
  <c r="G5718" i="141"/>
  <c r="F5718" i="141"/>
  <c r="E5718" i="141"/>
  <c r="D5718" i="141"/>
  <c r="G5717" i="141"/>
  <c r="F5717" i="141"/>
  <c r="E5717" i="141"/>
  <c r="D5717" i="141"/>
  <c r="G5716" i="141"/>
  <c r="F5716" i="141"/>
  <c r="E5716" i="141"/>
  <c r="D5716" i="141"/>
  <c r="G5715" i="141"/>
  <c r="F5715" i="141"/>
  <c r="E5715" i="141"/>
  <c r="D5715" i="141"/>
  <c r="G5714" i="141"/>
  <c r="F5714" i="141"/>
  <c r="E5714" i="141"/>
  <c r="D5714" i="141"/>
  <c r="G5713" i="141"/>
  <c r="F5713" i="141"/>
  <c r="E5713" i="141"/>
  <c r="D5713" i="141"/>
  <c r="G5712" i="141"/>
  <c r="F5712" i="141"/>
  <c r="E5712" i="141"/>
  <c r="D5712" i="141"/>
  <c r="G5711" i="141"/>
  <c r="F5711" i="141"/>
  <c r="E5711" i="141"/>
  <c r="D5711" i="141"/>
  <c r="G5710" i="141"/>
  <c r="F5710" i="141"/>
  <c r="E5710" i="141"/>
  <c r="D5710" i="141"/>
  <c r="G5709" i="141"/>
  <c r="F5709" i="141"/>
  <c r="E5709" i="141"/>
  <c r="D5709" i="141"/>
  <c r="G5708" i="141"/>
  <c r="F5708" i="141"/>
  <c r="E5708" i="141"/>
  <c r="D5708" i="141"/>
  <c r="G5707" i="141"/>
  <c r="F5707" i="141"/>
  <c r="E5707" i="141"/>
  <c r="D5707" i="141"/>
  <c r="G5706" i="141"/>
  <c r="F5706" i="141"/>
  <c r="E5706" i="141"/>
  <c r="D5706" i="141"/>
  <c r="G5705" i="141"/>
  <c r="F5705" i="141"/>
  <c r="E5705" i="141"/>
  <c r="D5705" i="141"/>
  <c r="G5704" i="141"/>
  <c r="F5704" i="141"/>
  <c r="E5704" i="141"/>
  <c r="D5704" i="141"/>
  <c r="G5703" i="141"/>
  <c r="F5703" i="141"/>
  <c r="E5703" i="141"/>
  <c r="D5703" i="141"/>
  <c r="G5702" i="141"/>
  <c r="F5702" i="141"/>
  <c r="E5702" i="141"/>
  <c r="D5702" i="141"/>
  <c r="G5701" i="141"/>
  <c r="F5701" i="141"/>
  <c r="E5701" i="141"/>
  <c r="D5701" i="141"/>
  <c r="G5700" i="141"/>
  <c r="F5700" i="141"/>
  <c r="E5700" i="141"/>
  <c r="D5700" i="141"/>
  <c r="G5699" i="141"/>
  <c r="F5699" i="141"/>
  <c r="E5699" i="141"/>
  <c r="D5699" i="141"/>
  <c r="G5698" i="141"/>
  <c r="F5698" i="141"/>
  <c r="E5698" i="141"/>
  <c r="D5698" i="141"/>
  <c r="G5697" i="141"/>
  <c r="F5697" i="141"/>
  <c r="E5697" i="141"/>
  <c r="D5697" i="141"/>
  <c r="G5696" i="141"/>
  <c r="F5696" i="141"/>
  <c r="E5696" i="141"/>
  <c r="D5696" i="141"/>
  <c r="G5695" i="141"/>
  <c r="F5695" i="141"/>
  <c r="E5695" i="141"/>
  <c r="D5695" i="141"/>
  <c r="G5694" i="141"/>
  <c r="F5694" i="141"/>
  <c r="E5694" i="141"/>
  <c r="D5694" i="141"/>
  <c r="G5693" i="141"/>
  <c r="F5693" i="141"/>
  <c r="E5693" i="141"/>
  <c r="D5693" i="141"/>
  <c r="G5692" i="141"/>
  <c r="F5692" i="141"/>
  <c r="E5692" i="141"/>
  <c r="D5692" i="141"/>
  <c r="G5691" i="141"/>
  <c r="F5691" i="141"/>
  <c r="E5691" i="141"/>
  <c r="D5691" i="141"/>
  <c r="G5690" i="141"/>
  <c r="F5690" i="141"/>
  <c r="E5690" i="141"/>
  <c r="D5690" i="141"/>
  <c r="G5689" i="141"/>
  <c r="F5689" i="141"/>
  <c r="E5689" i="141"/>
  <c r="D5689" i="141"/>
  <c r="G5688" i="141"/>
  <c r="F5688" i="141"/>
  <c r="E5688" i="141"/>
  <c r="D5688" i="141"/>
  <c r="G5687" i="141"/>
  <c r="F5687" i="141"/>
  <c r="E5687" i="141"/>
  <c r="D5687" i="141"/>
  <c r="G5686" i="141"/>
  <c r="F5686" i="141"/>
  <c r="E5686" i="141"/>
  <c r="D5686" i="141"/>
  <c r="G5685" i="141"/>
  <c r="F5685" i="141"/>
  <c r="E5685" i="141"/>
  <c r="D5685" i="141"/>
  <c r="G5684" i="141"/>
  <c r="F5684" i="141"/>
  <c r="E5684" i="141"/>
  <c r="D5684" i="141"/>
  <c r="G5683" i="141"/>
  <c r="F5683" i="141"/>
  <c r="E5683" i="141"/>
  <c r="D5683" i="141"/>
  <c r="G5682" i="141"/>
  <c r="F5682" i="141"/>
  <c r="E5682" i="141"/>
  <c r="D5682" i="141"/>
  <c r="G5681" i="141"/>
  <c r="F5681" i="141"/>
  <c r="E5681" i="141"/>
  <c r="D5681" i="141"/>
  <c r="G5680" i="141"/>
  <c r="F5680" i="141"/>
  <c r="E5680" i="141"/>
  <c r="D5680" i="141"/>
  <c r="G5679" i="141"/>
  <c r="F5679" i="141"/>
  <c r="E5679" i="141"/>
  <c r="D5679" i="141"/>
  <c r="G5678" i="141"/>
  <c r="F5678" i="141"/>
  <c r="E5678" i="141"/>
  <c r="D5678" i="141"/>
  <c r="G5677" i="141"/>
  <c r="F5677" i="141"/>
  <c r="E5677" i="141"/>
  <c r="D5677" i="141"/>
  <c r="G5676" i="141"/>
  <c r="F5676" i="141"/>
  <c r="E5676" i="141"/>
  <c r="D5676" i="141"/>
  <c r="G5675" i="141"/>
  <c r="F5675" i="141"/>
  <c r="E5675" i="141"/>
  <c r="D5675" i="141"/>
  <c r="G5674" i="141"/>
  <c r="F5674" i="141"/>
  <c r="E5674" i="141"/>
  <c r="D5674" i="141"/>
  <c r="G5673" i="141"/>
  <c r="F5673" i="141"/>
  <c r="E5673" i="141"/>
  <c r="D5673" i="141"/>
  <c r="G5672" i="141"/>
  <c r="F5672" i="141"/>
  <c r="E5672" i="141"/>
  <c r="D5672" i="141"/>
  <c r="G5671" i="141"/>
  <c r="F5671" i="141"/>
  <c r="E5671" i="141"/>
  <c r="D5671" i="141"/>
  <c r="G5670" i="141"/>
  <c r="F5670" i="141"/>
  <c r="E5670" i="141"/>
  <c r="D5670" i="141"/>
  <c r="G5669" i="141"/>
  <c r="F5669" i="141"/>
  <c r="E5669" i="141"/>
  <c r="D5669" i="141"/>
  <c r="G5668" i="141"/>
  <c r="F5668" i="141"/>
  <c r="E5668" i="141"/>
  <c r="D5668" i="141"/>
  <c r="G5667" i="141"/>
  <c r="F5667" i="141"/>
  <c r="E5667" i="141"/>
  <c r="D5667" i="141"/>
  <c r="G5666" i="141"/>
  <c r="F5666" i="141"/>
  <c r="E5666" i="141"/>
  <c r="D5666" i="141"/>
  <c r="G5665" i="141"/>
  <c r="F5665" i="141"/>
  <c r="E5665" i="141"/>
  <c r="D5665" i="141"/>
  <c r="G5664" i="141"/>
  <c r="F5664" i="141"/>
  <c r="E5664" i="141"/>
  <c r="D5664" i="141"/>
  <c r="G5663" i="141"/>
  <c r="F5663" i="141"/>
  <c r="E5663" i="141"/>
  <c r="D5663" i="141"/>
  <c r="G5662" i="141"/>
  <c r="F5662" i="141"/>
  <c r="E5662" i="141"/>
  <c r="D5662" i="141"/>
  <c r="G5661" i="141"/>
  <c r="F5661" i="141"/>
  <c r="E5661" i="141"/>
  <c r="D5661" i="141"/>
  <c r="G5660" i="141"/>
  <c r="F5660" i="141"/>
  <c r="E5660" i="141"/>
  <c r="D5660" i="141"/>
  <c r="G5659" i="141"/>
  <c r="F5659" i="141"/>
  <c r="E5659" i="141"/>
  <c r="D5659" i="141"/>
  <c r="G5658" i="141"/>
  <c r="F5658" i="141"/>
  <c r="E5658" i="141"/>
  <c r="D5658" i="141"/>
  <c r="G5657" i="141"/>
  <c r="F5657" i="141"/>
  <c r="E5657" i="141"/>
  <c r="D5657" i="141"/>
  <c r="G5656" i="141"/>
  <c r="F5656" i="141"/>
  <c r="E5656" i="141"/>
  <c r="D5656" i="141"/>
  <c r="G5655" i="141"/>
  <c r="F5655" i="141"/>
  <c r="E5655" i="141"/>
  <c r="D5655" i="141"/>
  <c r="G5654" i="141"/>
  <c r="F5654" i="141"/>
  <c r="E5654" i="141"/>
  <c r="D5654" i="141"/>
  <c r="G5653" i="141"/>
  <c r="F5653" i="141"/>
  <c r="E5653" i="141"/>
  <c r="D5653" i="141"/>
  <c r="G5652" i="141"/>
  <c r="F5652" i="141"/>
  <c r="E5652" i="141"/>
  <c r="D5652" i="141"/>
  <c r="G5651" i="141"/>
  <c r="F5651" i="141"/>
  <c r="E5651" i="141"/>
  <c r="D5651" i="141"/>
  <c r="G5650" i="141"/>
  <c r="F5650" i="141"/>
  <c r="E5650" i="141"/>
  <c r="D5650" i="141"/>
  <c r="G5649" i="141"/>
  <c r="F5649" i="141"/>
  <c r="E5649" i="141"/>
  <c r="D5649" i="141"/>
  <c r="G5648" i="141"/>
  <c r="F5648" i="141"/>
  <c r="E5648" i="141"/>
  <c r="D5648" i="141"/>
  <c r="G5647" i="141"/>
  <c r="F5647" i="141"/>
  <c r="E5647" i="141"/>
  <c r="D5647" i="141"/>
  <c r="G5646" i="141"/>
  <c r="F5646" i="141"/>
  <c r="E5646" i="141"/>
  <c r="D5646" i="141"/>
  <c r="G5645" i="141"/>
  <c r="F5645" i="141"/>
  <c r="E5645" i="141"/>
  <c r="D5645" i="141"/>
  <c r="G5644" i="141"/>
  <c r="F5644" i="141"/>
  <c r="E5644" i="141"/>
  <c r="D5644" i="141"/>
  <c r="G5643" i="141"/>
  <c r="F5643" i="141"/>
  <c r="E5643" i="141"/>
  <c r="D5643" i="141"/>
  <c r="G5642" i="141"/>
  <c r="F5642" i="141"/>
  <c r="E5642" i="141"/>
  <c r="D5642" i="141"/>
  <c r="G5641" i="141"/>
  <c r="F5641" i="141"/>
  <c r="E5641" i="141"/>
  <c r="D5641" i="141"/>
  <c r="G5640" i="141"/>
  <c r="F5640" i="141"/>
  <c r="E5640" i="141"/>
  <c r="D5640" i="141"/>
  <c r="G5639" i="141"/>
  <c r="F5639" i="141"/>
  <c r="E5639" i="141"/>
  <c r="D5639" i="141"/>
  <c r="G5638" i="141"/>
  <c r="F5638" i="141"/>
  <c r="E5638" i="141"/>
  <c r="D5638" i="141"/>
  <c r="G5637" i="141"/>
  <c r="F5637" i="141"/>
  <c r="E5637" i="141"/>
  <c r="D5637" i="141"/>
  <c r="G5636" i="141"/>
  <c r="F5636" i="141"/>
  <c r="E5636" i="141"/>
  <c r="D5636" i="141"/>
  <c r="G5635" i="141"/>
  <c r="F5635" i="141"/>
  <c r="E5635" i="141"/>
  <c r="D5635" i="141"/>
  <c r="G5634" i="141"/>
  <c r="F5634" i="141"/>
  <c r="E5634" i="141"/>
  <c r="D5634" i="141"/>
  <c r="G5633" i="141"/>
  <c r="F5633" i="141"/>
  <c r="E5633" i="141"/>
  <c r="D5633" i="141"/>
  <c r="G5632" i="141"/>
  <c r="F5632" i="141"/>
  <c r="E5632" i="141"/>
  <c r="D5632" i="141"/>
  <c r="G5631" i="141"/>
  <c r="F5631" i="141"/>
  <c r="E5631" i="141"/>
  <c r="D5631" i="141"/>
  <c r="G5630" i="141"/>
  <c r="F5630" i="141"/>
  <c r="E5630" i="141"/>
  <c r="D5630" i="141"/>
  <c r="G5629" i="141"/>
  <c r="F5629" i="141"/>
  <c r="E5629" i="141"/>
  <c r="D5629" i="141"/>
  <c r="G5628" i="141"/>
  <c r="F5628" i="141"/>
  <c r="E5628" i="141"/>
  <c r="D5628" i="141"/>
  <c r="G5627" i="141"/>
  <c r="F5627" i="141"/>
  <c r="E5627" i="141"/>
  <c r="D5627" i="141"/>
  <c r="G5626" i="141"/>
  <c r="F5626" i="141"/>
  <c r="E5626" i="141"/>
  <c r="D5626" i="141"/>
  <c r="G5625" i="141"/>
  <c r="F5625" i="141"/>
  <c r="E5625" i="141"/>
  <c r="D5625" i="141"/>
  <c r="G5624" i="141"/>
  <c r="F5624" i="141"/>
  <c r="E5624" i="141"/>
  <c r="D5624" i="141"/>
  <c r="G5623" i="141"/>
  <c r="F5623" i="141"/>
  <c r="E5623" i="141"/>
  <c r="D5623" i="141"/>
  <c r="G5622" i="141"/>
  <c r="F5622" i="141"/>
  <c r="E5622" i="141"/>
  <c r="D5622" i="141"/>
  <c r="G5621" i="141"/>
  <c r="F5621" i="141"/>
  <c r="E5621" i="141"/>
  <c r="D5621" i="141"/>
  <c r="G5620" i="141"/>
  <c r="F5620" i="141"/>
  <c r="E5620" i="141"/>
  <c r="D5620" i="141"/>
  <c r="G5619" i="141"/>
  <c r="F5619" i="141"/>
  <c r="E5619" i="141"/>
  <c r="D5619" i="141"/>
  <c r="G5618" i="141"/>
  <c r="F5618" i="141"/>
  <c r="E5618" i="141"/>
  <c r="D5618" i="141"/>
  <c r="G5617" i="141"/>
  <c r="F5617" i="141"/>
  <c r="E5617" i="141"/>
  <c r="D5617" i="141"/>
  <c r="G5616" i="141"/>
  <c r="F5616" i="141"/>
  <c r="E5616" i="141"/>
  <c r="D5616" i="141"/>
  <c r="G5615" i="141"/>
  <c r="F5615" i="141"/>
  <c r="E5615" i="141"/>
  <c r="D5615" i="141"/>
  <c r="G5614" i="141"/>
  <c r="F5614" i="141"/>
  <c r="E5614" i="141"/>
  <c r="D5614" i="141"/>
  <c r="G5613" i="141"/>
  <c r="F5613" i="141"/>
  <c r="E5613" i="141"/>
  <c r="D5613" i="141"/>
  <c r="G5612" i="141"/>
  <c r="F5612" i="141"/>
  <c r="E5612" i="141"/>
  <c r="D5612" i="141"/>
  <c r="G5611" i="141"/>
  <c r="F5611" i="141"/>
  <c r="E5611" i="141"/>
  <c r="D5611" i="141"/>
  <c r="G5610" i="141"/>
  <c r="F5610" i="141"/>
  <c r="E5610" i="141"/>
  <c r="D5610" i="141"/>
  <c r="G5609" i="141"/>
  <c r="F5609" i="141"/>
  <c r="E5609" i="141"/>
  <c r="D5609" i="141"/>
  <c r="G5608" i="141"/>
  <c r="F5608" i="141"/>
  <c r="E5608" i="141"/>
  <c r="D5608" i="141"/>
  <c r="G5607" i="141"/>
  <c r="F5607" i="141"/>
  <c r="E5607" i="141"/>
  <c r="D5607" i="141"/>
  <c r="G5606" i="141"/>
  <c r="F5606" i="141"/>
  <c r="E5606" i="141"/>
  <c r="D5606" i="141"/>
  <c r="G5605" i="141"/>
  <c r="F5605" i="141"/>
  <c r="E5605" i="141"/>
  <c r="D5605" i="141"/>
  <c r="G5604" i="141"/>
  <c r="F5604" i="141"/>
  <c r="E5604" i="141"/>
  <c r="D5604" i="141"/>
  <c r="G5603" i="141"/>
  <c r="F5603" i="141"/>
  <c r="E5603" i="141"/>
  <c r="D5603" i="141"/>
  <c r="G5602" i="141"/>
  <c r="F5602" i="141"/>
  <c r="E5602" i="141"/>
  <c r="D5602" i="141"/>
  <c r="G5601" i="141"/>
  <c r="F5601" i="141"/>
  <c r="E5601" i="141"/>
  <c r="D5601" i="141"/>
  <c r="G5600" i="141"/>
  <c r="F5600" i="141"/>
  <c r="E5600" i="141"/>
  <c r="D5600" i="141"/>
  <c r="G5599" i="141"/>
  <c r="F5599" i="141"/>
  <c r="E5599" i="141"/>
  <c r="D5599" i="141"/>
  <c r="G5598" i="141"/>
  <c r="F5598" i="141"/>
  <c r="E5598" i="141"/>
  <c r="D5598" i="141"/>
  <c r="G5597" i="141"/>
  <c r="F5597" i="141"/>
  <c r="E5597" i="141"/>
  <c r="D5597" i="141"/>
  <c r="G5596" i="141"/>
  <c r="F5596" i="141"/>
  <c r="E5596" i="141"/>
  <c r="D5596" i="141"/>
  <c r="G5595" i="141"/>
  <c r="F5595" i="141"/>
  <c r="E5595" i="141"/>
  <c r="D5595" i="141"/>
  <c r="G5594" i="141"/>
  <c r="F5594" i="141"/>
  <c r="E5594" i="141"/>
  <c r="D5594" i="141"/>
  <c r="G5593" i="141"/>
  <c r="F5593" i="141"/>
  <c r="E5593" i="141"/>
  <c r="D5593" i="141"/>
  <c r="G5592" i="141"/>
  <c r="F5592" i="141"/>
  <c r="E5592" i="141"/>
  <c r="D5592" i="141"/>
  <c r="G5591" i="141"/>
  <c r="F5591" i="141"/>
  <c r="E5591" i="141"/>
  <c r="D5591" i="141"/>
  <c r="G5590" i="141"/>
  <c r="F5590" i="141"/>
  <c r="E5590" i="141"/>
  <c r="D5590" i="141"/>
  <c r="G5589" i="141"/>
  <c r="F5589" i="141"/>
  <c r="E5589" i="141"/>
  <c r="D5589" i="141"/>
  <c r="G5588" i="141"/>
  <c r="F5588" i="141"/>
  <c r="E5588" i="141"/>
  <c r="D5588" i="141"/>
  <c r="G5587" i="141"/>
  <c r="F5587" i="141"/>
  <c r="E5587" i="141"/>
  <c r="D5587" i="141"/>
  <c r="G5586" i="141"/>
  <c r="F5586" i="141"/>
  <c r="E5586" i="141"/>
  <c r="D5586" i="141"/>
  <c r="G5585" i="141"/>
  <c r="F5585" i="141"/>
  <c r="E5585" i="141"/>
  <c r="D5585" i="141"/>
  <c r="G5584" i="141"/>
  <c r="F5584" i="141"/>
  <c r="E5584" i="141"/>
  <c r="D5584" i="141"/>
  <c r="G5583" i="141"/>
  <c r="F5583" i="141"/>
  <c r="E5583" i="141"/>
  <c r="D5583" i="141"/>
  <c r="G5582" i="141"/>
  <c r="F5582" i="141"/>
  <c r="E5582" i="141"/>
  <c r="D5582" i="141"/>
  <c r="G5581" i="141"/>
  <c r="F5581" i="141"/>
  <c r="E5581" i="141"/>
  <c r="D5581" i="141"/>
  <c r="G5580" i="141"/>
  <c r="F5580" i="141"/>
  <c r="E5580" i="141"/>
  <c r="D5580" i="141"/>
  <c r="G5579" i="141"/>
  <c r="F5579" i="141"/>
  <c r="E5579" i="141"/>
  <c r="D5579" i="141"/>
  <c r="G5578" i="141"/>
  <c r="F5578" i="141"/>
  <c r="E5578" i="141"/>
  <c r="D5578" i="141"/>
  <c r="G5577" i="141"/>
  <c r="F5577" i="141"/>
  <c r="E5577" i="141"/>
  <c r="D5577" i="141"/>
  <c r="G5576" i="141"/>
  <c r="F5576" i="141"/>
  <c r="E5576" i="141"/>
  <c r="D5576" i="141"/>
  <c r="G5575" i="141"/>
  <c r="F5575" i="141"/>
  <c r="E5575" i="141"/>
  <c r="D5575" i="141"/>
  <c r="G5574" i="141"/>
  <c r="F5574" i="141"/>
  <c r="E5574" i="141"/>
  <c r="D5574" i="141"/>
  <c r="G5573" i="141"/>
  <c r="F5573" i="141"/>
  <c r="E5573" i="141"/>
  <c r="D5573" i="141"/>
  <c r="G5572" i="141"/>
  <c r="F5572" i="141"/>
  <c r="E5572" i="141"/>
  <c r="D5572" i="141"/>
  <c r="G5571" i="141"/>
  <c r="F5571" i="141"/>
  <c r="E5571" i="141"/>
  <c r="D5571" i="141"/>
  <c r="G5570" i="141"/>
  <c r="F5570" i="141"/>
  <c r="E5570" i="141"/>
  <c r="D5570" i="141"/>
  <c r="G5569" i="141"/>
  <c r="F5569" i="141"/>
  <c r="E5569" i="141"/>
  <c r="D5569" i="141"/>
  <c r="G5568" i="141"/>
  <c r="F5568" i="141"/>
  <c r="E5568" i="141"/>
  <c r="D5568" i="141"/>
  <c r="G5567" i="141"/>
  <c r="F5567" i="141"/>
  <c r="E5567" i="141"/>
  <c r="D5567" i="141"/>
  <c r="G5566" i="141"/>
  <c r="F5566" i="141"/>
  <c r="E5566" i="141"/>
  <c r="D5566" i="141"/>
  <c r="G5565" i="141"/>
  <c r="F5565" i="141"/>
  <c r="E5565" i="141"/>
  <c r="D5565" i="141"/>
  <c r="G5564" i="141"/>
  <c r="F5564" i="141"/>
  <c r="E5564" i="141"/>
  <c r="D5564" i="141"/>
  <c r="G5563" i="141"/>
  <c r="F5563" i="141"/>
  <c r="E5563" i="141"/>
  <c r="D5563" i="141"/>
  <c r="G5562" i="141"/>
  <c r="F5562" i="141"/>
  <c r="E5562" i="141"/>
  <c r="D5562" i="141"/>
  <c r="G5561" i="141"/>
  <c r="F5561" i="141"/>
  <c r="E5561" i="141"/>
  <c r="D5561" i="141"/>
  <c r="G5560" i="141"/>
  <c r="F5560" i="141"/>
  <c r="E5560" i="141"/>
  <c r="D5560" i="141"/>
  <c r="G5559" i="141"/>
  <c r="F5559" i="141"/>
  <c r="E5559" i="141"/>
  <c r="D5559" i="141"/>
  <c r="G5558" i="141"/>
  <c r="F5558" i="141"/>
  <c r="E5558" i="141"/>
  <c r="D5558" i="141"/>
  <c r="G5557" i="141"/>
  <c r="F5557" i="141"/>
  <c r="E5557" i="141"/>
  <c r="D5557" i="141"/>
  <c r="G5556" i="141"/>
  <c r="F5556" i="141"/>
  <c r="E5556" i="141"/>
  <c r="D5556" i="141"/>
  <c r="G5555" i="141"/>
  <c r="F5555" i="141"/>
  <c r="E5555" i="141"/>
  <c r="D5555" i="141"/>
  <c r="G5554" i="141"/>
  <c r="F5554" i="141"/>
  <c r="E5554" i="141"/>
  <c r="D5554" i="141"/>
  <c r="G5553" i="141"/>
  <c r="F5553" i="141"/>
  <c r="E5553" i="141"/>
  <c r="D5553" i="141"/>
  <c r="G5552" i="141"/>
  <c r="F5552" i="141"/>
  <c r="E5552" i="141"/>
  <c r="D5552" i="141"/>
  <c r="G5551" i="141"/>
  <c r="F5551" i="141"/>
  <c r="E5551" i="141"/>
  <c r="D5551" i="141"/>
  <c r="G5550" i="141"/>
  <c r="F5550" i="141"/>
  <c r="E5550" i="141"/>
  <c r="D5550" i="141"/>
  <c r="G5549" i="141"/>
  <c r="F5549" i="141"/>
  <c r="E5549" i="141"/>
  <c r="D5549" i="141"/>
  <c r="G5548" i="141"/>
  <c r="F5548" i="141"/>
  <c r="E5548" i="141"/>
  <c r="D5548" i="141"/>
  <c r="G5547" i="141"/>
  <c r="F5547" i="141"/>
  <c r="E5547" i="141"/>
  <c r="D5547" i="141"/>
  <c r="G5546" i="141"/>
  <c r="F5546" i="141"/>
  <c r="E5546" i="141"/>
  <c r="D5546" i="141"/>
  <c r="G5545" i="141"/>
  <c r="F5545" i="141"/>
  <c r="E5545" i="141"/>
  <c r="D5545" i="141"/>
  <c r="G5544" i="141"/>
  <c r="F5544" i="141"/>
  <c r="E5544" i="141"/>
  <c r="D5544" i="141"/>
  <c r="G5543" i="141"/>
  <c r="F5543" i="141"/>
  <c r="E5543" i="141"/>
  <c r="D5543" i="141"/>
  <c r="G5542" i="141"/>
  <c r="F5542" i="141"/>
  <c r="E5542" i="141"/>
  <c r="D5542" i="141"/>
  <c r="G5541" i="141"/>
  <c r="F5541" i="141"/>
  <c r="E5541" i="141"/>
  <c r="D5541" i="141"/>
  <c r="G5540" i="141"/>
  <c r="F5540" i="141"/>
  <c r="E5540" i="141"/>
  <c r="D5540" i="141"/>
  <c r="G5539" i="141"/>
  <c r="F5539" i="141"/>
  <c r="E5539" i="141"/>
  <c r="D5539" i="141"/>
  <c r="G5538" i="141"/>
  <c r="F5538" i="141"/>
  <c r="E5538" i="141"/>
  <c r="D5538" i="141"/>
  <c r="G5537" i="141"/>
  <c r="F5537" i="141"/>
  <c r="E5537" i="141"/>
  <c r="D5537" i="141"/>
  <c r="G5536" i="141"/>
  <c r="F5536" i="141"/>
  <c r="E5536" i="141"/>
  <c r="D5536" i="141"/>
  <c r="G5535" i="141"/>
  <c r="F5535" i="141"/>
  <c r="E5535" i="141"/>
  <c r="D5535" i="141"/>
  <c r="G5534" i="141"/>
  <c r="F5534" i="141"/>
  <c r="E5534" i="141"/>
  <c r="D5534" i="141"/>
  <c r="G5533" i="141"/>
  <c r="F5533" i="141"/>
  <c r="E5533" i="141"/>
  <c r="D5533" i="141"/>
  <c r="G5532" i="141"/>
  <c r="F5532" i="141"/>
  <c r="E5532" i="141"/>
  <c r="D5532" i="141"/>
  <c r="G5531" i="141"/>
  <c r="F5531" i="141"/>
  <c r="E5531" i="141"/>
  <c r="D5531" i="141"/>
  <c r="G5530" i="141"/>
  <c r="F5530" i="141"/>
  <c r="E5530" i="141"/>
  <c r="D5530" i="141"/>
  <c r="G5529" i="141"/>
  <c r="F5529" i="141"/>
  <c r="E5529" i="141"/>
  <c r="D5529" i="141"/>
  <c r="G5528" i="141"/>
  <c r="F5528" i="141"/>
  <c r="E5528" i="141"/>
  <c r="D5528" i="141"/>
  <c r="G5527" i="141"/>
  <c r="F5527" i="141"/>
  <c r="E5527" i="141"/>
  <c r="D5527" i="141"/>
  <c r="G5526" i="141"/>
  <c r="F5526" i="141"/>
  <c r="E5526" i="141"/>
  <c r="D5526" i="141"/>
  <c r="G5525" i="141"/>
  <c r="F5525" i="141"/>
  <c r="E5525" i="141"/>
  <c r="D5525" i="141"/>
  <c r="G5524" i="141"/>
  <c r="F5524" i="141"/>
  <c r="E5524" i="141"/>
  <c r="D5524" i="141"/>
  <c r="G5523" i="141"/>
  <c r="F5523" i="141"/>
  <c r="E5523" i="141"/>
  <c r="D5523" i="141"/>
  <c r="G5522" i="141"/>
  <c r="F5522" i="141"/>
  <c r="E5522" i="141"/>
  <c r="D5522" i="141"/>
  <c r="G5521" i="141"/>
  <c r="F5521" i="141"/>
  <c r="E5521" i="141"/>
  <c r="D5521" i="141"/>
  <c r="G5520" i="141"/>
  <c r="F5520" i="141"/>
  <c r="E5520" i="141"/>
  <c r="D5520" i="141"/>
  <c r="G5519" i="141"/>
  <c r="F5519" i="141"/>
  <c r="E5519" i="141"/>
  <c r="D5519" i="141"/>
  <c r="G5518" i="141"/>
  <c r="F5518" i="141"/>
  <c r="E5518" i="141"/>
  <c r="D5518" i="141"/>
  <c r="G5517" i="141"/>
  <c r="F5517" i="141"/>
  <c r="E5517" i="141"/>
  <c r="D5517" i="141"/>
  <c r="G5516" i="141"/>
  <c r="F5516" i="141"/>
  <c r="E5516" i="141"/>
  <c r="D5516" i="141"/>
  <c r="G5515" i="141"/>
  <c r="F5515" i="141"/>
  <c r="E5515" i="141"/>
  <c r="D5515" i="141"/>
  <c r="G5514" i="141"/>
  <c r="F5514" i="141"/>
  <c r="E5514" i="141"/>
  <c r="D5514" i="141"/>
  <c r="G5513" i="141"/>
  <c r="F5513" i="141"/>
  <c r="E5513" i="141"/>
  <c r="D5513" i="141"/>
  <c r="G5512" i="141"/>
  <c r="F5512" i="141"/>
  <c r="E5512" i="141"/>
  <c r="D5512" i="141"/>
  <c r="G5511" i="141"/>
  <c r="F5511" i="141"/>
  <c r="E5511" i="141"/>
  <c r="D5511" i="141"/>
  <c r="G5510" i="141"/>
  <c r="F5510" i="141"/>
  <c r="E5510" i="141"/>
  <c r="D5510" i="141"/>
  <c r="G5509" i="141"/>
  <c r="F5509" i="141"/>
  <c r="E5509" i="141"/>
  <c r="D5509" i="141"/>
  <c r="G5508" i="141"/>
  <c r="F5508" i="141"/>
  <c r="E5508" i="141"/>
  <c r="D5508" i="141"/>
  <c r="G5507" i="141"/>
  <c r="F5507" i="141"/>
  <c r="E5507" i="141"/>
  <c r="D5507" i="141"/>
  <c r="G5506" i="141"/>
  <c r="F5506" i="141"/>
  <c r="E5506" i="141"/>
  <c r="D5506" i="141"/>
  <c r="G5505" i="141"/>
  <c r="F5505" i="141"/>
  <c r="E5505" i="141"/>
  <c r="D5505" i="141"/>
  <c r="G5504" i="141"/>
  <c r="F5504" i="141"/>
  <c r="E5504" i="141"/>
  <c r="D5504" i="141"/>
  <c r="G5503" i="141"/>
  <c r="F5503" i="141"/>
  <c r="E5503" i="141"/>
  <c r="D5503" i="141"/>
  <c r="G5502" i="141"/>
  <c r="F5502" i="141"/>
  <c r="E5502" i="141"/>
  <c r="D5502" i="141"/>
  <c r="G5501" i="141"/>
  <c r="F5501" i="141"/>
  <c r="E5501" i="141"/>
  <c r="D5501" i="141"/>
  <c r="G5500" i="141"/>
  <c r="F5500" i="141"/>
  <c r="E5500" i="141"/>
  <c r="D5500" i="141"/>
  <c r="G5499" i="141"/>
  <c r="F5499" i="141"/>
  <c r="E5499" i="141"/>
  <c r="D5499" i="141"/>
  <c r="G5498" i="141"/>
  <c r="F5498" i="141"/>
  <c r="E5498" i="141"/>
  <c r="D5498" i="141"/>
  <c r="G5497" i="141"/>
  <c r="F5497" i="141"/>
  <c r="E5497" i="141"/>
  <c r="D5497" i="141"/>
  <c r="G5496" i="141"/>
  <c r="F5496" i="141"/>
  <c r="E5496" i="141"/>
  <c r="D5496" i="141"/>
  <c r="G5495" i="141"/>
  <c r="F5495" i="141"/>
  <c r="E5495" i="141"/>
  <c r="D5495" i="141"/>
  <c r="G5494" i="141"/>
  <c r="F5494" i="141"/>
  <c r="E5494" i="141"/>
  <c r="D5494" i="141"/>
  <c r="G5493" i="141"/>
  <c r="F5493" i="141"/>
  <c r="E5493" i="141"/>
  <c r="D5493" i="141"/>
  <c r="G5492" i="141"/>
  <c r="F5492" i="141"/>
  <c r="E5492" i="141"/>
  <c r="D5492" i="141"/>
  <c r="G5491" i="141"/>
  <c r="F5491" i="141"/>
  <c r="E5491" i="141"/>
  <c r="D5491" i="141"/>
  <c r="G5490" i="141"/>
  <c r="F5490" i="141"/>
  <c r="E5490" i="141"/>
  <c r="D5490" i="141"/>
  <c r="G5489" i="141"/>
  <c r="F5489" i="141"/>
  <c r="E5489" i="141"/>
  <c r="D5489" i="141"/>
  <c r="G5488" i="141"/>
  <c r="F5488" i="141"/>
  <c r="E5488" i="141"/>
  <c r="D5488" i="141"/>
  <c r="G5487" i="141"/>
  <c r="F5487" i="141"/>
  <c r="E5487" i="141"/>
  <c r="D5487" i="141"/>
  <c r="G5486" i="141"/>
  <c r="F5486" i="141"/>
  <c r="E5486" i="141"/>
  <c r="D5486" i="141"/>
  <c r="G5485" i="141"/>
  <c r="F5485" i="141"/>
  <c r="E5485" i="141"/>
  <c r="D5485" i="141"/>
  <c r="G5484" i="141"/>
  <c r="F5484" i="141"/>
  <c r="E5484" i="141"/>
  <c r="D5484" i="141"/>
  <c r="G5483" i="141"/>
  <c r="F5483" i="141"/>
  <c r="E5483" i="141"/>
  <c r="D5483" i="141"/>
  <c r="G5482" i="141"/>
  <c r="F5482" i="141"/>
  <c r="E5482" i="141"/>
  <c r="D5482" i="141"/>
  <c r="G5481" i="141"/>
  <c r="F5481" i="141"/>
  <c r="E5481" i="141"/>
  <c r="D5481" i="141"/>
  <c r="G5480" i="141"/>
  <c r="F5480" i="141"/>
  <c r="E5480" i="141"/>
  <c r="D5480" i="141"/>
  <c r="G5479" i="141"/>
  <c r="F5479" i="141"/>
  <c r="E5479" i="141"/>
  <c r="D5479" i="141"/>
  <c r="G5478" i="141"/>
  <c r="F5478" i="141"/>
  <c r="E5478" i="141"/>
  <c r="D5478" i="141"/>
  <c r="G5477" i="141"/>
  <c r="F5477" i="141"/>
  <c r="E5477" i="141"/>
  <c r="D5477" i="141"/>
  <c r="G5476" i="141"/>
  <c r="F5476" i="141"/>
  <c r="E5476" i="141"/>
  <c r="D5476" i="141"/>
  <c r="G5475" i="141"/>
  <c r="F5475" i="141"/>
  <c r="E5475" i="141"/>
  <c r="D5475" i="141"/>
  <c r="G5474" i="141"/>
  <c r="F5474" i="141"/>
  <c r="E5474" i="141"/>
  <c r="D5474" i="141"/>
  <c r="G5473" i="141"/>
  <c r="F5473" i="141"/>
  <c r="E5473" i="141"/>
  <c r="D5473" i="141"/>
  <c r="G5472" i="141"/>
  <c r="F5472" i="141"/>
  <c r="E5472" i="141"/>
  <c r="D5472" i="141"/>
  <c r="G5471" i="141"/>
  <c r="F5471" i="141"/>
  <c r="E5471" i="141"/>
  <c r="D5471" i="141"/>
  <c r="G5470" i="141"/>
  <c r="F5470" i="141"/>
  <c r="E5470" i="141"/>
  <c r="D5470" i="141"/>
  <c r="G5469" i="141"/>
  <c r="F5469" i="141"/>
  <c r="E5469" i="141"/>
  <c r="D5469" i="141"/>
  <c r="G5468" i="141"/>
  <c r="F5468" i="141"/>
  <c r="E5468" i="141"/>
  <c r="D5468" i="141"/>
  <c r="G5467" i="141"/>
  <c r="F5467" i="141"/>
  <c r="E5467" i="141"/>
  <c r="D5467" i="141"/>
  <c r="G5466" i="141"/>
  <c r="F5466" i="141"/>
  <c r="E5466" i="141"/>
  <c r="D5466" i="141"/>
  <c r="G5465" i="141"/>
  <c r="F5465" i="141"/>
  <c r="E5465" i="141"/>
  <c r="D5465" i="141"/>
  <c r="G5464" i="141"/>
  <c r="F5464" i="141"/>
  <c r="E5464" i="141"/>
  <c r="D5464" i="141"/>
  <c r="G5463" i="141"/>
  <c r="F5463" i="141"/>
  <c r="E5463" i="141"/>
  <c r="D5463" i="141"/>
  <c r="G5462" i="141"/>
  <c r="F5462" i="141"/>
  <c r="E5462" i="141"/>
  <c r="D5462" i="141"/>
  <c r="G5461" i="141"/>
  <c r="F5461" i="141"/>
  <c r="E5461" i="141"/>
  <c r="D5461" i="141"/>
  <c r="G5460" i="141"/>
  <c r="F5460" i="141"/>
  <c r="E5460" i="141"/>
  <c r="D5460" i="141"/>
  <c r="G5459" i="141"/>
  <c r="F5459" i="141"/>
  <c r="E5459" i="141"/>
  <c r="D5459" i="141"/>
  <c r="G5458" i="141"/>
  <c r="F5458" i="141"/>
  <c r="E5458" i="141"/>
  <c r="D5458" i="141"/>
  <c r="G5457" i="141"/>
  <c r="F5457" i="141"/>
  <c r="E5457" i="141"/>
  <c r="D5457" i="141"/>
  <c r="G5456" i="141"/>
  <c r="F5456" i="141"/>
  <c r="E5456" i="141"/>
  <c r="D5456" i="141"/>
  <c r="G5455" i="141"/>
  <c r="F5455" i="141"/>
  <c r="E5455" i="141"/>
  <c r="D5455" i="141"/>
  <c r="G5454" i="141"/>
  <c r="F5454" i="141"/>
  <c r="E5454" i="141"/>
  <c r="D5454" i="141"/>
  <c r="G5453" i="141"/>
  <c r="F5453" i="141"/>
  <c r="E5453" i="141"/>
  <c r="D5453" i="141"/>
  <c r="G5452" i="141"/>
  <c r="F5452" i="141"/>
  <c r="E5452" i="141"/>
  <c r="D5452" i="141"/>
  <c r="G5451" i="141"/>
  <c r="F5451" i="141"/>
  <c r="E5451" i="141"/>
  <c r="D5451" i="141"/>
  <c r="G5450" i="141"/>
  <c r="F5450" i="141"/>
  <c r="E5450" i="141"/>
  <c r="D5450" i="141"/>
  <c r="G5449" i="141"/>
  <c r="F5449" i="141"/>
  <c r="E5449" i="141"/>
  <c r="D5449" i="141"/>
  <c r="G5448" i="141"/>
  <c r="F5448" i="141"/>
  <c r="E5448" i="141"/>
  <c r="D5448" i="141"/>
  <c r="G5447" i="141"/>
  <c r="F5447" i="141"/>
  <c r="E5447" i="141"/>
  <c r="D5447" i="141"/>
  <c r="G5446" i="141"/>
  <c r="F5446" i="141"/>
  <c r="E5446" i="141"/>
  <c r="D5446" i="141"/>
  <c r="G5445" i="141"/>
  <c r="F5445" i="141"/>
  <c r="E5445" i="141"/>
  <c r="D5445" i="141"/>
  <c r="G5444" i="141"/>
  <c r="F5444" i="141"/>
  <c r="E5444" i="141"/>
  <c r="D5444" i="141"/>
  <c r="G5443" i="141"/>
  <c r="F5443" i="141"/>
  <c r="E5443" i="141"/>
  <c r="D5443" i="141"/>
  <c r="G5442" i="141"/>
  <c r="F5442" i="141"/>
  <c r="E5442" i="141"/>
  <c r="D5442" i="141"/>
  <c r="G5441" i="141"/>
  <c r="F5441" i="141"/>
  <c r="E5441" i="141"/>
  <c r="D5441" i="141"/>
  <c r="G5440" i="141"/>
  <c r="F5440" i="141"/>
  <c r="E5440" i="141"/>
  <c r="D5440" i="141"/>
  <c r="G5439" i="141"/>
  <c r="F5439" i="141"/>
  <c r="E5439" i="141"/>
  <c r="D5439" i="141"/>
  <c r="G5438" i="141"/>
  <c r="F5438" i="141"/>
  <c r="E5438" i="141"/>
  <c r="D5438" i="141"/>
  <c r="G5437" i="141"/>
  <c r="F5437" i="141"/>
  <c r="E5437" i="141"/>
  <c r="D5437" i="141"/>
  <c r="G5436" i="141"/>
  <c r="F5436" i="141"/>
  <c r="E5436" i="141"/>
  <c r="D5436" i="141"/>
  <c r="G5435" i="141"/>
  <c r="F5435" i="141"/>
  <c r="E5435" i="141"/>
  <c r="D5435" i="141"/>
  <c r="G5434" i="141"/>
  <c r="F5434" i="141"/>
  <c r="E5434" i="141"/>
  <c r="D5434" i="141"/>
  <c r="G5433" i="141"/>
  <c r="F5433" i="141"/>
  <c r="E5433" i="141"/>
  <c r="D5433" i="141"/>
  <c r="G5432" i="141"/>
  <c r="F5432" i="141"/>
  <c r="E5432" i="141"/>
  <c r="D5432" i="141"/>
  <c r="G5431" i="141"/>
  <c r="F5431" i="141"/>
  <c r="E5431" i="141"/>
  <c r="D5431" i="141"/>
  <c r="G5430" i="141"/>
  <c r="F5430" i="141"/>
  <c r="E5430" i="141"/>
  <c r="D5430" i="141"/>
  <c r="G5429" i="141"/>
  <c r="F5429" i="141"/>
  <c r="E5429" i="141"/>
  <c r="D5429" i="141"/>
  <c r="G5428" i="141"/>
  <c r="F5428" i="141"/>
  <c r="E5428" i="141"/>
  <c r="D5428" i="141"/>
  <c r="G5427" i="141"/>
  <c r="F5427" i="141"/>
  <c r="E5427" i="141"/>
  <c r="D5427" i="141"/>
  <c r="G5426" i="141"/>
  <c r="F5426" i="141"/>
  <c r="E5426" i="141"/>
  <c r="D5426" i="141"/>
  <c r="G5425" i="141"/>
  <c r="F5425" i="141"/>
  <c r="E5425" i="141"/>
  <c r="D5425" i="141"/>
  <c r="G5424" i="141"/>
  <c r="F5424" i="141"/>
  <c r="E5424" i="141"/>
  <c r="D5424" i="141"/>
  <c r="G5423" i="141"/>
  <c r="F5423" i="141"/>
  <c r="E5423" i="141"/>
  <c r="D5423" i="141"/>
  <c r="G5422" i="141"/>
  <c r="F5422" i="141"/>
  <c r="E5422" i="141"/>
  <c r="D5422" i="141"/>
  <c r="G5421" i="141"/>
  <c r="F5421" i="141"/>
  <c r="E5421" i="141"/>
  <c r="D5421" i="141"/>
  <c r="G5420" i="141"/>
  <c r="F5420" i="141"/>
  <c r="E5420" i="141"/>
  <c r="D5420" i="141"/>
  <c r="G5419" i="141"/>
  <c r="F5419" i="141"/>
  <c r="E5419" i="141"/>
  <c r="D5419" i="141"/>
  <c r="G5418" i="141"/>
  <c r="F5418" i="141"/>
  <c r="E5418" i="141"/>
  <c r="D5418" i="141"/>
  <c r="G5417" i="141"/>
  <c r="F5417" i="141"/>
  <c r="E5417" i="141"/>
  <c r="D5417" i="141"/>
  <c r="G5416" i="141"/>
  <c r="F5416" i="141"/>
  <c r="E5416" i="141"/>
  <c r="D5416" i="141"/>
  <c r="G5415" i="141"/>
  <c r="F5415" i="141"/>
  <c r="E5415" i="141"/>
  <c r="D5415" i="141"/>
  <c r="G5414" i="141"/>
  <c r="F5414" i="141"/>
  <c r="E5414" i="141"/>
  <c r="D5414" i="141"/>
  <c r="G5413" i="141"/>
  <c r="F5413" i="141"/>
  <c r="E5413" i="141"/>
  <c r="D5413" i="141"/>
  <c r="G5412" i="141"/>
  <c r="F5412" i="141"/>
  <c r="E5412" i="141"/>
  <c r="D5412" i="141"/>
  <c r="G5411" i="141"/>
  <c r="F5411" i="141"/>
  <c r="E5411" i="141"/>
  <c r="D5411" i="141"/>
  <c r="G5410" i="141"/>
  <c r="F5410" i="141"/>
  <c r="E5410" i="141"/>
  <c r="D5410" i="141"/>
  <c r="G5409" i="141"/>
  <c r="F5409" i="141"/>
  <c r="E5409" i="141"/>
  <c r="D5409" i="141"/>
  <c r="G5408" i="141"/>
  <c r="F5408" i="141"/>
  <c r="E5408" i="141"/>
  <c r="D5408" i="141"/>
  <c r="G5407" i="141"/>
  <c r="F5407" i="141"/>
  <c r="E5407" i="141"/>
  <c r="D5407" i="141"/>
  <c r="G5406" i="141"/>
  <c r="F5406" i="141"/>
  <c r="E5406" i="141"/>
  <c r="D5406" i="141"/>
  <c r="G5405" i="141"/>
  <c r="F5405" i="141"/>
  <c r="E5405" i="141"/>
  <c r="D5405" i="141"/>
  <c r="G5404" i="141"/>
  <c r="F5404" i="141"/>
  <c r="E5404" i="141"/>
  <c r="D5404" i="141"/>
  <c r="G5403" i="141"/>
  <c r="F5403" i="141"/>
  <c r="E5403" i="141"/>
  <c r="D5403" i="141"/>
  <c r="G5402" i="141"/>
  <c r="F5402" i="141"/>
  <c r="E5402" i="141"/>
  <c r="D5402" i="141"/>
  <c r="G5401" i="141"/>
  <c r="F5401" i="141"/>
  <c r="E5401" i="141"/>
  <c r="D5401" i="141"/>
  <c r="G5400" i="141"/>
  <c r="F5400" i="141"/>
  <c r="E5400" i="141"/>
  <c r="D5400" i="141"/>
  <c r="G5399" i="141"/>
  <c r="F5399" i="141"/>
  <c r="E5399" i="141"/>
  <c r="D5399" i="141"/>
  <c r="G5398" i="141"/>
  <c r="F5398" i="141"/>
  <c r="E5398" i="141"/>
  <c r="D5398" i="141"/>
  <c r="G5397" i="141"/>
  <c r="F5397" i="141"/>
  <c r="E5397" i="141"/>
  <c r="D5397" i="141"/>
  <c r="G5396" i="141"/>
  <c r="F5396" i="141"/>
  <c r="E5396" i="141"/>
  <c r="D5396" i="141"/>
  <c r="G5395" i="141"/>
  <c r="F5395" i="141"/>
  <c r="E5395" i="141"/>
  <c r="D5395" i="141"/>
  <c r="G5394" i="141"/>
  <c r="F5394" i="141"/>
  <c r="E5394" i="141"/>
  <c r="D5394" i="141"/>
  <c r="G5393" i="141"/>
  <c r="F5393" i="141"/>
  <c r="E5393" i="141"/>
  <c r="D5393" i="141"/>
  <c r="G5392" i="141"/>
  <c r="F5392" i="141"/>
  <c r="E5392" i="141"/>
  <c r="D5392" i="141"/>
  <c r="G5391" i="141"/>
  <c r="F5391" i="141"/>
  <c r="E5391" i="141"/>
  <c r="D5391" i="141"/>
  <c r="G5390" i="141"/>
  <c r="F5390" i="141"/>
  <c r="E5390" i="141"/>
  <c r="D5390" i="141"/>
  <c r="G5389" i="141"/>
  <c r="F5389" i="141"/>
  <c r="E5389" i="141"/>
  <c r="D5389" i="141"/>
  <c r="G5388" i="141"/>
  <c r="F5388" i="141"/>
  <c r="E5388" i="141"/>
  <c r="D5388" i="141"/>
  <c r="G5387" i="141"/>
  <c r="F5387" i="141"/>
  <c r="E5387" i="141"/>
  <c r="D5387" i="141"/>
  <c r="G5386" i="141"/>
  <c r="F5386" i="141"/>
  <c r="E5386" i="141"/>
  <c r="D5386" i="141"/>
  <c r="G5385" i="141"/>
  <c r="F5385" i="141"/>
  <c r="E5385" i="141"/>
  <c r="D5385" i="141"/>
  <c r="G5384" i="141"/>
  <c r="F5384" i="141"/>
  <c r="E5384" i="141"/>
  <c r="D5384" i="141"/>
  <c r="G5383" i="141"/>
  <c r="F5383" i="141"/>
  <c r="E5383" i="141"/>
  <c r="D5383" i="141"/>
  <c r="G5382" i="141"/>
  <c r="F5382" i="141"/>
  <c r="E5382" i="141"/>
  <c r="D5382" i="141"/>
  <c r="G5381" i="141"/>
  <c r="F5381" i="141"/>
  <c r="E5381" i="141"/>
  <c r="D5381" i="141"/>
  <c r="G5380" i="141"/>
  <c r="F5380" i="141"/>
  <c r="E5380" i="141"/>
  <c r="D5380" i="141"/>
  <c r="G5379" i="141"/>
  <c r="F5379" i="141"/>
  <c r="E5379" i="141"/>
  <c r="D5379" i="141"/>
  <c r="G5378" i="141"/>
  <c r="F5378" i="141"/>
  <c r="E5378" i="141"/>
  <c r="D5378" i="141"/>
  <c r="G5377" i="141"/>
  <c r="F5377" i="141"/>
  <c r="E5377" i="141"/>
  <c r="D5377" i="141"/>
  <c r="G5376" i="141"/>
  <c r="F5376" i="141"/>
  <c r="E5376" i="141"/>
  <c r="D5376" i="141"/>
  <c r="G5375" i="141"/>
  <c r="F5375" i="141"/>
  <c r="E5375" i="141"/>
  <c r="D5375" i="141"/>
  <c r="G5374" i="141"/>
  <c r="F5374" i="141"/>
  <c r="E5374" i="141"/>
  <c r="D5374" i="141"/>
  <c r="G5373" i="141"/>
  <c r="F5373" i="141"/>
  <c r="E5373" i="141"/>
  <c r="D5373" i="141"/>
  <c r="G5372" i="141"/>
  <c r="F5372" i="141"/>
  <c r="E5372" i="141"/>
  <c r="D5372" i="141"/>
  <c r="G5371" i="141"/>
  <c r="F5371" i="141"/>
  <c r="E5371" i="141"/>
  <c r="D5371" i="141"/>
  <c r="G5370" i="141"/>
  <c r="F5370" i="141"/>
  <c r="E5370" i="141"/>
  <c r="D5370" i="141"/>
  <c r="G5369" i="141"/>
  <c r="F5369" i="141"/>
  <c r="E5369" i="141"/>
  <c r="D5369" i="141"/>
  <c r="G5368" i="141"/>
  <c r="F5368" i="141"/>
  <c r="E5368" i="141"/>
  <c r="D5368" i="141"/>
  <c r="G5367" i="141"/>
  <c r="F5367" i="141"/>
  <c r="E5367" i="141"/>
  <c r="D5367" i="141"/>
  <c r="G5366" i="141"/>
  <c r="F5366" i="141"/>
  <c r="E5366" i="141"/>
  <c r="D5366" i="141"/>
  <c r="G5365" i="141"/>
  <c r="F5365" i="141"/>
  <c r="E5365" i="141"/>
  <c r="D5365" i="141"/>
  <c r="G5364" i="141"/>
  <c r="F5364" i="141"/>
  <c r="E5364" i="141"/>
  <c r="D5364" i="141"/>
  <c r="G5363" i="141"/>
  <c r="F5363" i="141"/>
  <c r="E5363" i="141"/>
  <c r="D5363" i="141"/>
  <c r="G5362" i="141"/>
  <c r="F5362" i="141"/>
  <c r="E5362" i="141"/>
  <c r="D5362" i="141"/>
  <c r="G5361" i="141"/>
  <c r="F5361" i="141"/>
  <c r="E5361" i="141"/>
  <c r="D5361" i="141"/>
  <c r="G5360" i="141"/>
  <c r="F5360" i="141"/>
  <c r="E5360" i="141"/>
  <c r="D5360" i="141"/>
  <c r="G5359" i="141"/>
  <c r="F5359" i="141"/>
  <c r="E5359" i="141"/>
  <c r="D5359" i="141"/>
  <c r="G5358" i="141"/>
  <c r="F5358" i="141"/>
  <c r="E5358" i="141"/>
  <c r="D5358" i="141"/>
  <c r="G5357" i="141"/>
  <c r="F5357" i="141"/>
  <c r="E5357" i="141"/>
  <c r="D5357" i="141"/>
  <c r="G5356" i="141"/>
  <c r="F5356" i="141"/>
  <c r="E5356" i="141"/>
  <c r="D5356" i="141"/>
  <c r="G5355" i="141"/>
  <c r="F5355" i="141"/>
  <c r="E5355" i="141"/>
  <c r="D5355" i="141"/>
  <c r="G5354" i="141"/>
  <c r="F5354" i="141"/>
  <c r="E5354" i="141"/>
  <c r="D5354" i="141"/>
  <c r="G5353" i="141"/>
  <c r="F5353" i="141"/>
  <c r="E5353" i="141"/>
  <c r="D5353" i="141"/>
  <c r="G5352" i="141"/>
  <c r="F5352" i="141"/>
  <c r="E5352" i="141"/>
  <c r="D5352" i="141"/>
  <c r="G5351" i="141"/>
  <c r="F5351" i="141"/>
  <c r="E5351" i="141"/>
  <c r="D5351" i="141"/>
  <c r="G5350" i="141"/>
  <c r="F5350" i="141"/>
  <c r="E5350" i="141"/>
  <c r="D5350" i="141"/>
  <c r="G5349" i="141"/>
  <c r="F5349" i="141"/>
  <c r="E5349" i="141"/>
  <c r="D5349" i="141"/>
  <c r="G5348" i="141"/>
  <c r="F5348" i="141"/>
  <c r="E5348" i="141"/>
  <c r="D5348" i="141"/>
  <c r="G5347" i="141"/>
  <c r="F5347" i="141"/>
  <c r="E5347" i="141"/>
  <c r="D5347" i="141"/>
  <c r="G5346" i="141"/>
  <c r="F5346" i="141"/>
  <c r="E5346" i="141"/>
  <c r="D5346" i="141"/>
  <c r="G5345" i="141"/>
  <c r="F5345" i="141"/>
  <c r="E5345" i="141"/>
  <c r="D5345" i="141"/>
  <c r="G5344" i="141"/>
  <c r="F5344" i="141"/>
  <c r="E5344" i="141"/>
  <c r="D5344" i="141"/>
  <c r="G5343" i="141"/>
  <c r="F5343" i="141"/>
  <c r="E5343" i="141"/>
  <c r="D5343" i="141"/>
  <c r="G5342" i="141"/>
  <c r="F5342" i="141"/>
  <c r="E5342" i="141"/>
  <c r="D5342" i="141"/>
  <c r="G5341" i="141"/>
  <c r="F5341" i="141"/>
  <c r="E5341" i="141"/>
  <c r="D5341" i="141"/>
  <c r="G5340" i="141"/>
  <c r="F5340" i="141"/>
  <c r="E5340" i="141"/>
  <c r="D5340" i="141"/>
  <c r="G5339" i="141"/>
  <c r="F5339" i="141"/>
  <c r="E5339" i="141"/>
  <c r="D5339" i="141"/>
  <c r="G5338" i="141"/>
  <c r="F5338" i="141"/>
  <c r="E5338" i="141"/>
  <c r="D5338" i="141"/>
  <c r="G5337" i="141"/>
  <c r="F5337" i="141"/>
  <c r="E5337" i="141"/>
  <c r="D5337" i="141"/>
  <c r="G5336" i="141"/>
  <c r="F5336" i="141"/>
  <c r="E5336" i="141"/>
  <c r="D5336" i="141"/>
  <c r="G5335" i="141"/>
  <c r="F5335" i="141"/>
  <c r="E5335" i="141"/>
  <c r="D5335" i="141"/>
  <c r="G5334" i="141"/>
  <c r="F5334" i="141"/>
  <c r="E5334" i="141"/>
  <c r="D5334" i="141"/>
  <c r="G5333" i="141"/>
  <c r="F5333" i="141"/>
  <c r="E5333" i="141"/>
  <c r="D5333" i="141"/>
  <c r="G5332" i="141"/>
  <c r="F5332" i="141"/>
  <c r="E5332" i="141"/>
  <c r="D5332" i="141"/>
  <c r="G5331" i="141"/>
  <c r="F5331" i="141"/>
  <c r="E5331" i="141"/>
  <c r="D5331" i="141"/>
  <c r="G5330" i="141"/>
  <c r="F5330" i="141"/>
  <c r="E5330" i="141"/>
  <c r="D5330" i="141"/>
  <c r="G5329" i="141"/>
  <c r="F5329" i="141"/>
  <c r="E5329" i="141"/>
  <c r="D5329" i="141"/>
  <c r="G5328" i="141"/>
  <c r="F5328" i="141"/>
  <c r="E5328" i="141"/>
  <c r="D5328" i="141"/>
  <c r="G5327" i="141"/>
  <c r="F5327" i="141"/>
  <c r="E5327" i="141"/>
  <c r="D5327" i="141"/>
  <c r="G5326" i="141"/>
  <c r="F5326" i="141"/>
  <c r="E5326" i="141"/>
  <c r="D5326" i="141"/>
  <c r="G5325" i="141"/>
  <c r="F5325" i="141"/>
  <c r="E5325" i="141"/>
  <c r="D5325" i="141"/>
  <c r="G5324" i="141"/>
  <c r="F5324" i="141"/>
  <c r="E5324" i="141"/>
  <c r="D5324" i="141"/>
  <c r="G5323" i="141"/>
  <c r="F5323" i="141"/>
  <c r="E5323" i="141"/>
  <c r="D5323" i="141"/>
  <c r="G5322" i="141"/>
  <c r="F5322" i="141"/>
  <c r="E5322" i="141"/>
  <c r="D5322" i="141"/>
  <c r="G5321" i="141"/>
  <c r="F5321" i="141"/>
  <c r="E5321" i="141"/>
  <c r="D5321" i="141"/>
  <c r="G5320" i="141"/>
  <c r="F5320" i="141"/>
  <c r="E5320" i="141"/>
  <c r="D5320" i="141"/>
  <c r="G5319" i="141"/>
  <c r="F5319" i="141"/>
  <c r="E5319" i="141"/>
  <c r="D5319" i="141"/>
  <c r="G5318" i="141"/>
  <c r="F5318" i="141"/>
  <c r="E5318" i="141"/>
  <c r="D5318" i="141"/>
  <c r="G5317" i="141"/>
  <c r="F5317" i="141"/>
  <c r="E5317" i="141"/>
  <c r="D5317" i="141"/>
  <c r="G5316" i="141"/>
  <c r="F5316" i="141"/>
  <c r="E5316" i="141"/>
  <c r="D5316" i="141"/>
  <c r="G5315" i="141"/>
  <c r="F5315" i="141"/>
  <c r="E5315" i="141"/>
  <c r="D5315" i="141"/>
  <c r="G5314" i="141"/>
  <c r="F5314" i="141"/>
  <c r="E5314" i="141"/>
  <c r="D5314" i="141"/>
  <c r="G5313" i="141"/>
  <c r="F5313" i="141"/>
  <c r="E5313" i="141"/>
  <c r="D5313" i="141"/>
  <c r="G5312" i="141"/>
  <c r="F5312" i="141"/>
  <c r="E5312" i="141"/>
  <c r="D5312" i="141"/>
  <c r="G5311" i="141"/>
  <c r="F5311" i="141"/>
  <c r="E5311" i="141"/>
  <c r="D5311" i="141"/>
  <c r="G5310" i="141"/>
  <c r="F5310" i="141"/>
  <c r="E5310" i="141"/>
  <c r="D5310" i="141"/>
  <c r="G5309" i="141"/>
  <c r="F5309" i="141"/>
  <c r="E5309" i="141"/>
  <c r="D5309" i="141"/>
  <c r="G5308" i="141"/>
  <c r="F5308" i="141"/>
  <c r="E5308" i="141"/>
  <c r="D5308" i="141"/>
  <c r="G5307" i="141"/>
  <c r="F5307" i="141"/>
  <c r="E5307" i="141"/>
  <c r="D5307" i="141"/>
  <c r="G5306" i="141"/>
  <c r="F5306" i="141"/>
  <c r="E5306" i="141"/>
  <c r="D5306" i="141"/>
  <c r="G5305" i="141"/>
  <c r="F5305" i="141"/>
  <c r="E5305" i="141"/>
  <c r="D5305" i="141"/>
  <c r="G5304" i="141"/>
  <c r="F5304" i="141"/>
  <c r="E5304" i="141"/>
  <c r="D5304" i="141"/>
  <c r="G5303" i="141"/>
  <c r="F5303" i="141"/>
  <c r="E5303" i="141"/>
  <c r="D5303" i="141"/>
  <c r="G5302" i="141"/>
  <c r="F5302" i="141"/>
  <c r="E5302" i="141"/>
  <c r="D5302" i="141"/>
  <c r="G5301" i="141"/>
  <c r="F5301" i="141"/>
  <c r="E5301" i="141"/>
  <c r="D5301" i="141"/>
  <c r="G5300" i="141"/>
  <c r="F5300" i="141"/>
  <c r="E5300" i="141"/>
  <c r="D5300" i="141"/>
  <c r="G5299" i="141"/>
  <c r="F5299" i="141"/>
  <c r="E5299" i="141"/>
  <c r="D5299" i="141"/>
  <c r="G5298" i="141"/>
  <c r="F5298" i="141"/>
  <c r="E5298" i="141"/>
  <c r="D5298" i="141"/>
  <c r="G5297" i="141"/>
  <c r="F5297" i="141"/>
  <c r="E5297" i="141"/>
  <c r="D5297" i="141"/>
  <c r="G5296" i="141"/>
  <c r="F5296" i="141"/>
  <c r="E5296" i="141"/>
  <c r="D5296" i="141"/>
  <c r="G5295" i="141"/>
  <c r="F5295" i="141"/>
  <c r="E5295" i="141"/>
  <c r="D5295" i="141"/>
  <c r="G5294" i="141"/>
  <c r="F5294" i="141"/>
  <c r="E5294" i="141"/>
  <c r="D5294" i="141"/>
  <c r="G5293" i="141"/>
  <c r="F5293" i="141"/>
  <c r="E5293" i="141"/>
  <c r="D5293" i="141"/>
  <c r="G5292" i="141"/>
  <c r="F5292" i="141"/>
  <c r="E5292" i="141"/>
  <c r="D5292" i="141"/>
  <c r="G5291" i="141"/>
  <c r="F5291" i="141"/>
  <c r="E5291" i="141"/>
  <c r="D5291" i="141"/>
  <c r="G5290" i="141"/>
  <c r="F5290" i="141"/>
  <c r="E5290" i="141"/>
  <c r="D5290" i="141"/>
  <c r="G5289" i="141"/>
  <c r="F5289" i="141"/>
  <c r="E5289" i="141"/>
  <c r="D5289" i="141"/>
  <c r="G5288" i="141"/>
  <c r="F5288" i="141"/>
  <c r="E5288" i="141"/>
  <c r="D5288" i="141"/>
  <c r="G5287" i="141"/>
  <c r="F5287" i="141"/>
  <c r="E5287" i="141"/>
  <c r="D5287" i="141"/>
  <c r="G5286" i="141"/>
  <c r="F5286" i="141"/>
  <c r="E5286" i="141"/>
  <c r="D5286" i="141"/>
  <c r="G5285" i="141"/>
  <c r="F5285" i="141"/>
  <c r="E5285" i="141"/>
  <c r="D5285" i="141"/>
  <c r="G5284" i="141"/>
  <c r="F5284" i="141"/>
  <c r="E5284" i="141"/>
  <c r="D5284" i="141"/>
  <c r="G5283" i="141"/>
  <c r="F5283" i="141"/>
  <c r="E5283" i="141"/>
  <c r="D5283" i="141"/>
  <c r="G5282" i="141"/>
  <c r="F5282" i="141"/>
  <c r="E5282" i="141"/>
  <c r="D5282" i="141"/>
  <c r="G5281" i="141"/>
  <c r="F5281" i="141"/>
  <c r="E5281" i="141"/>
  <c r="D5281" i="141"/>
  <c r="G5280" i="141"/>
  <c r="F5280" i="141"/>
  <c r="E5280" i="141"/>
  <c r="D5280" i="141"/>
  <c r="G5279" i="141"/>
  <c r="F5279" i="141"/>
  <c r="E5279" i="141"/>
  <c r="D5279" i="141"/>
  <c r="G5278" i="141"/>
  <c r="F5278" i="141"/>
  <c r="E5278" i="141"/>
  <c r="D5278" i="141"/>
  <c r="G5277" i="141"/>
  <c r="F5277" i="141"/>
  <c r="E5277" i="141"/>
  <c r="D5277" i="141"/>
  <c r="G5276" i="141"/>
  <c r="F5276" i="141"/>
  <c r="E5276" i="141"/>
  <c r="D5276" i="141"/>
  <c r="G5275" i="141"/>
  <c r="F5275" i="141"/>
  <c r="E5275" i="141"/>
  <c r="D5275" i="141"/>
  <c r="G5274" i="141"/>
  <c r="F5274" i="141"/>
  <c r="E5274" i="141"/>
  <c r="D5274" i="141"/>
  <c r="G5273" i="141"/>
  <c r="F5273" i="141"/>
  <c r="E5273" i="141"/>
  <c r="D5273" i="141"/>
  <c r="G5272" i="141"/>
  <c r="F5272" i="141"/>
  <c r="E5272" i="141"/>
  <c r="D5272" i="141"/>
  <c r="G5271" i="141"/>
  <c r="F5271" i="141"/>
  <c r="E5271" i="141"/>
  <c r="D5271" i="141"/>
  <c r="G5270" i="141"/>
  <c r="F5270" i="141"/>
  <c r="E5270" i="141"/>
  <c r="D5270" i="141"/>
  <c r="G5269" i="141"/>
  <c r="F5269" i="141"/>
  <c r="E5269" i="141"/>
  <c r="D5269" i="141"/>
  <c r="G5268" i="141"/>
  <c r="F5268" i="141"/>
  <c r="E5268" i="141"/>
  <c r="D5268" i="141"/>
  <c r="G5267" i="141"/>
  <c r="F5267" i="141"/>
  <c r="E5267" i="141"/>
  <c r="D5267" i="141"/>
  <c r="G5266" i="141"/>
  <c r="F5266" i="141"/>
  <c r="E5266" i="141"/>
  <c r="D5266" i="141"/>
  <c r="G5265" i="141"/>
  <c r="F5265" i="141"/>
  <c r="E5265" i="141"/>
  <c r="D5265" i="141"/>
  <c r="G5264" i="141"/>
  <c r="F5264" i="141"/>
  <c r="E5264" i="141"/>
  <c r="D5264" i="141"/>
  <c r="G5263" i="141"/>
  <c r="F5263" i="141"/>
  <c r="E5263" i="141"/>
  <c r="D5263" i="141"/>
  <c r="G5262" i="141"/>
  <c r="F5262" i="141"/>
  <c r="E5262" i="141"/>
  <c r="D5262" i="141"/>
  <c r="G5261" i="141"/>
  <c r="F5261" i="141"/>
  <c r="E5261" i="141"/>
  <c r="D5261" i="141"/>
  <c r="G5260" i="141"/>
  <c r="F5260" i="141"/>
  <c r="E5260" i="141"/>
  <c r="D5260" i="141"/>
  <c r="G5259" i="141"/>
  <c r="F5259" i="141"/>
  <c r="E5259" i="141"/>
  <c r="D5259" i="141"/>
  <c r="G5258" i="141"/>
  <c r="F5258" i="141"/>
  <c r="E5258" i="141"/>
  <c r="D5258" i="141"/>
  <c r="G5257" i="141"/>
  <c r="F5257" i="141"/>
  <c r="E5257" i="141"/>
  <c r="D5257" i="141"/>
  <c r="G5256" i="141"/>
  <c r="F5256" i="141"/>
  <c r="E5256" i="141"/>
  <c r="D5256" i="141"/>
  <c r="G5255" i="141"/>
  <c r="F5255" i="141"/>
  <c r="E5255" i="141"/>
  <c r="D5255" i="141"/>
  <c r="G5254" i="141"/>
  <c r="F5254" i="141"/>
  <c r="E5254" i="141"/>
  <c r="D5254" i="141"/>
  <c r="G5253" i="141"/>
  <c r="F5253" i="141"/>
  <c r="E5253" i="141"/>
  <c r="D5253" i="141"/>
  <c r="G5252" i="141"/>
  <c r="F5252" i="141"/>
  <c r="E5252" i="141"/>
  <c r="D5252" i="141"/>
  <c r="G5251" i="141"/>
  <c r="F5251" i="141"/>
  <c r="E5251" i="141"/>
  <c r="D5251" i="141"/>
  <c r="G5250" i="141"/>
  <c r="F5250" i="141"/>
  <c r="E5250" i="141"/>
  <c r="D5250" i="141"/>
  <c r="G5249" i="141"/>
  <c r="F5249" i="141"/>
  <c r="E5249" i="141"/>
  <c r="D5249" i="141"/>
  <c r="G5248" i="141"/>
  <c r="F5248" i="141"/>
  <c r="E5248" i="141"/>
  <c r="D5248" i="141"/>
  <c r="G5247" i="141"/>
  <c r="F5247" i="141"/>
  <c r="E5247" i="141"/>
  <c r="D5247" i="141"/>
  <c r="G5246" i="141"/>
  <c r="F5246" i="141"/>
  <c r="E5246" i="141"/>
  <c r="D5246" i="141"/>
  <c r="G5245" i="141"/>
  <c r="F5245" i="141"/>
  <c r="E5245" i="141"/>
  <c r="D5245" i="141"/>
  <c r="G5244" i="141"/>
  <c r="F5244" i="141"/>
  <c r="E5244" i="141"/>
  <c r="D5244" i="141"/>
  <c r="G5243" i="141"/>
  <c r="F5243" i="141"/>
  <c r="E5243" i="141"/>
  <c r="D5243" i="141"/>
  <c r="G5242" i="141"/>
  <c r="F5242" i="141"/>
  <c r="E5242" i="141"/>
  <c r="D5242" i="141"/>
  <c r="G5241" i="141"/>
  <c r="F5241" i="141"/>
  <c r="E5241" i="141"/>
  <c r="D5241" i="141"/>
  <c r="G5240" i="141"/>
  <c r="F5240" i="141"/>
  <c r="E5240" i="141"/>
  <c r="D5240" i="141"/>
  <c r="G5239" i="141"/>
  <c r="F5239" i="141"/>
  <c r="E5239" i="141"/>
  <c r="D5239" i="141"/>
  <c r="G5238" i="141"/>
  <c r="F5238" i="141"/>
  <c r="E5238" i="141"/>
  <c r="D5238" i="141"/>
  <c r="G5237" i="141"/>
  <c r="F5237" i="141"/>
  <c r="E5237" i="141"/>
  <c r="D5237" i="141"/>
  <c r="G5236" i="141"/>
  <c r="F5236" i="141"/>
  <c r="E5236" i="141"/>
  <c r="D5236" i="141"/>
  <c r="G5235" i="141"/>
  <c r="F5235" i="141"/>
  <c r="E5235" i="141"/>
  <c r="D5235" i="141"/>
  <c r="G5234" i="141"/>
  <c r="F5234" i="141"/>
  <c r="E5234" i="141"/>
  <c r="D5234" i="141"/>
  <c r="G5233" i="141"/>
  <c r="F5233" i="141"/>
  <c r="E5233" i="141"/>
  <c r="D5233" i="141"/>
  <c r="G5232" i="141"/>
  <c r="F5232" i="141"/>
  <c r="E5232" i="141"/>
  <c r="D5232" i="141"/>
  <c r="G5231" i="141"/>
  <c r="F5231" i="141"/>
  <c r="E5231" i="141"/>
  <c r="D5231" i="141"/>
  <c r="G5230" i="141"/>
  <c r="F5230" i="141"/>
  <c r="E5230" i="141"/>
  <c r="D5230" i="141"/>
  <c r="G5229" i="141"/>
  <c r="F5229" i="141"/>
  <c r="E5229" i="141"/>
  <c r="D5229" i="141"/>
  <c r="G5228" i="141"/>
  <c r="F5228" i="141"/>
  <c r="E5228" i="141"/>
  <c r="D5228" i="141"/>
  <c r="G5227" i="141"/>
  <c r="F5227" i="141"/>
  <c r="E5227" i="141"/>
  <c r="D5227" i="141"/>
  <c r="G5226" i="141"/>
  <c r="F5226" i="141"/>
  <c r="E5226" i="141"/>
  <c r="D5226" i="141"/>
  <c r="G5225" i="141"/>
  <c r="F5225" i="141"/>
  <c r="E5225" i="141"/>
  <c r="D5225" i="141"/>
  <c r="G5224" i="141"/>
  <c r="F5224" i="141"/>
  <c r="E5224" i="141"/>
  <c r="D5224" i="141"/>
  <c r="G5223" i="141"/>
  <c r="F5223" i="141"/>
  <c r="E5223" i="141"/>
  <c r="D5223" i="141"/>
  <c r="G5222" i="141"/>
  <c r="F5222" i="141"/>
  <c r="E5222" i="141"/>
  <c r="D5222" i="141"/>
  <c r="G5221" i="141"/>
  <c r="F5221" i="141"/>
  <c r="E5221" i="141"/>
  <c r="D5221" i="141"/>
  <c r="G5220" i="141"/>
  <c r="F5220" i="141"/>
  <c r="E5220" i="141"/>
  <c r="D5220" i="141"/>
  <c r="G5219" i="141"/>
  <c r="F5219" i="141"/>
  <c r="E5219" i="141"/>
  <c r="D5219" i="141"/>
  <c r="G5218" i="141"/>
  <c r="F5218" i="141"/>
  <c r="E5218" i="141"/>
  <c r="D5218" i="141"/>
  <c r="G5217" i="141"/>
  <c r="F5217" i="141"/>
  <c r="E5217" i="141"/>
  <c r="D5217" i="141"/>
  <c r="G5216" i="141"/>
  <c r="F5216" i="141"/>
  <c r="E5216" i="141"/>
  <c r="D5216" i="141"/>
  <c r="G5215" i="141"/>
  <c r="F5215" i="141"/>
  <c r="E5215" i="141"/>
  <c r="D5215" i="141"/>
  <c r="G5214" i="141"/>
  <c r="F5214" i="141"/>
  <c r="E5214" i="141"/>
  <c r="D5214" i="141"/>
  <c r="G5213" i="141"/>
  <c r="F5213" i="141"/>
  <c r="E5213" i="141"/>
  <c r="D5213" i="141"/>
  <c r="G5212" i="141"/>
  <c r="F5212" i="141"/>
  <c r="E5212" i="141"/>
  <c r="D5212" i="141"/>
  <c r="G5211" i="141"/>
  <c r="F5211" i="141"/>
  <c r="E5211" i="141"/>
  <c r="D5211" i="141"/>
  <c r="G5210" i="141"/>
  <c r="F5210" i="141"/>
  <c r="E5210" i="141"/>
  <c r="D5210" i="141"/>
  <c r="G5209" i="141"/>
  <c r="F5209" i="141"/>
  <c r="E5209" i="141"/>
  <c r="D5209" i="141"/>
  <c r="G5208" i="141"/>
  <c r="F5208" i="141"/>
  <c r="E5208" i="141"/>
  <c r="D5208" i="141"/>
  <c r="G5207" i="141"/>
  <c r="F5207" i="141"/>
  <c r="E5207" i="141"/>
  <c r="D5207" i="141"/>
  <c r="G5206" i="141"/>
  <c r="F5206" i="141"/>
  <c r="E5206" i="141"/>
  <c r="D5206" i="141"/>
  <c r="G5205" i="141"/>
  <c r="F5205" i="141"/>
  <c r="E5205" i="141"/>
  <c r="D5205" i="141"/>
  <c r="G5204" i="141"/>
  <c r="F5204" i="141"/>
  <c r="E5204" i="141"/>
  <c r="D5204" i="141"/>
  <c r="G5203" i="141"/>
  <c r="F5203" i="141"/>
  <c r="E5203" i="141"/>
  <c r="D5203" i="141"/>
  <c r="G5202" i="141"/>
  <c r="F5202" i="141"/>
  <c r="E5202" i="141"/>
  <c r="D5202" i="141"/>
  <c r="G5201" i="141"/>
  <c r="F5201" i="141"/>
  <c r="E5201" i="141"/>
  <c r="D5201" i="141"/>
  <c r="G5200" i="141"/>
  <c r="F5200" i="141"/>
  <c r="E5200" i="141"/>
  <c r="D5200" i="141"/>
  <c r="G5199" i="141"/>
  <c r="F5199" i="141"/>
  <c r="E5199" i="141"/>
  <c r="D5199" i="141"/>
  <c r="G5198" i="141"/>
  <c r="F5198" i="141"/>
  <c r="E5198" i="141"/>
  <c r="D5198" i="141"/>
  <c r="G5197" i="141"/>
  <c r="F5197" i="141"/>
  <c r="E5197" i="141"/>
  <c r="D5197" i="141"/>
  <c r="G5196" i="141"/>
  <c r="F5196" i="141"/>
  <c r="E5196" i="141"/>
  <c r="D5196" i="141"/>
  <c r="G5195" i="141"/>
  <c r="F5195" i="141"/>
  <c r="E5195" i="141"/>
  <c r="D5195" i="141"/>
  <c r="G5194" i="141"/>
  <c r="F5194" i="141"/>
  <c r="E5194" i="141"/>
  <c r="D5194" i="141"/>
  <c r="G5193" i="141"/>
  <c r="F5193" i="141"/>
  <c r="E5193" i="141"/>
  <c r="D5193" i="141"/>
  <c r="G5192" i="141"/>
  <c r="F5192" i="141"/>
  <c r="E5192" i="141"/>
  <c r="D5192" i="141"/>
  <c r="G5191" i="141"/>
  <c r="F5191" i="141"/>
  <c r="E5191" i="141"/>
  <c r="D5191" i="141"/>
  <c r="G5190" i="141"/>
  <c r="F5190" i="141"/>
  <c r="E5190" i="141"/>
  <c r="D5190" i="141"/>
  <c r="G5189" i="141"/>
  <c r="F5189" i="141"/>
  <c r="E5189" i="141"/>
  <c r="D5189" i="141"/>
  <c r="G5188" i="141"/>
  <c r="F5188" i="141"/>
  <c r="E5188" i="141"/>
  <c r="D5188" i="141"/>
  <c r="G5187" i="141"/>
  <c r="F5187" i="141"/>
  <c r="E5187" i="141"/>
  <c r="D5187" i="141"/>
  <c r="G5186" i="141"/>
  <c r="F5186" i="141"/>
  <c r="E5186" i="141"/>
  <c r="D5186" i="141"/>
  <c r="G5185" i="141"/>
  <c r="F5185" i="141"/>
  <c r="E5185" i="141"/>
  <c r="D5185" i="141"/>
  <c r="G5184" i="141"/>
  <c r="F5184" i="141"/>
  <c r="E5184" i="141"/>
  <c r="D5184" i="141"/>
  <c r="G5183" i="141"/>
  <c r="F5183" i="141"/>
  <c r="E5183" i="141"/>
  <c r="D5183" i="141"/>
  <c r="G5182" i="141"/>
  <c r="F5182" i="141"/>
  <c r="E5182" i="141"/>
  <c r="D5182" i="141"/>
  <c r="G5181" i="141"/>
  <c r="F5181" i="141"/>
  <c r="E5181" i="141"/>
  <c r="D5181" i="141"/>
  <c r="G5180" i="141"/>
  <c r="F5180" i="141"/>
  <c r="E5180" i="141"/>
  <c r="D5180" i="141"/>
  <c r="G5179" i="141"/>
  <c r="F5179" i="141"/>
  <c r="E5179" i="141"/>
  <c r="D5179" i="141"/>
  <c r="G5178" i="141"/>
  <c r="F5178" i="141"/>
  <c r="E5178" i="141"/>
  <c r="D5178" i="141"/>
  <c r="G5177" i="141"/>
  <c r="F5177" i="141"/>
  <c r="E5177" i="141"/>
  <c r="D5177" i="141"/>
  <c r="G5176" i="141"/>
  <c r="F5176" i="141"/>
  <c r="E5176" i="141"/>
  <c r="D5176" i="141"/>
  <c r="G5175" i="141"/>
  <c r="F5175" i="141"/>
  <c r="E5175" i="141"/>
  <c r="D5175" i="141"/>
  <c r="G5174" i="141"/>
  <c r="F5174" i="141"/>
  <c r="E5174" i="141"/>
  <c r="D5174" i="141"/>
  <c r="G5173" i="141"/>
  <c r="F5173" i="141"/>
  <c r="E5173" i="141"/>
  <c r="D5173" i="141"/>
  <c r="G5172" i="141"/>
  <c r="F5172" i="141"/>
  <c r="E5172" i="141"/>
  <c r="D5172" i="141"/>
  <c r="G5171" i="141"/>
  <c r="F5171" i="141"/>
  <c r="E5171" i="141"/>
  <c r="D5171" i="141"/>
  <c r="G5170" i="141"/>
  <c r="F5170" i="141"/>
  <c r="E5170" i="141"/>
  <c r="D5170" i="141"/>
  <c r="G5169" i="141"/>
  <c r="F5169" i="141"/>
  <c r="E5169" i="141"/>
  <c r="D5169" i="141"/>
  <c r="G5168" i="141"/>
  <c r="F5168" i="141"/>
  <c r="E5168" i="141"/>
  <c r="D5168" i="141"/>
  <c r="G5167" i="141"/>
  <c r="F5167" i="141"/>
  <c r="E5167" i="141"/>
  <c r="D5167" i="141"/>
  <c r="G5166" i="141"/>
  <c r="F5166" i="141"/>
  <c r="E5166" i="141"/>
  <c r="D5166" i="141"/>
  <c r="G5165" i="141"/>
  <c r="F5165" i="141"/>
  <c r="E5165" i="141"/>
  <c r="D5165" i="141"/>
  <c r="G5164" i="141"/>
  <c r="F5164" i="141"/>
  <c r="E5164" i="141"/>
  <c r="D5164" i="141"/>
  <c r="G5163" i="141"/>
  <c r="F5163" i="141"/>
  <c r="E5163" i="141"/>
  <c r="D5163" i="141"/>
  <c r="G5162" i="141"/>
  <c r="F5162" i="141"/>
  <c r="E5162" i="141"/>
  <c r="D5162" i="141"/>
  <c r="G5161" i="141"/>
  <c r="F5161" i="141"/>
  <c r="E5161" i="141"/>
  <c r="D5161" i="141"/>
  <c r="G5160" i="141"/>
  <c r="F5160" i="141"/>
  <c r="E5160" i="141"/>
  <c r="D5160" i="141"/>
  <c r="G5159" i="141"/>
  <c r="F5159" i="141"/>
  <c r="E5159" i="141"/>
  <c r="D5159" i="141"/>
  <c r="G5158" i="141"/>
  <c r="F5158" i="141"/>
  <c r="E5158" i="141"/>
  <c r="D5158" i="141"/>
  <c r="G5157" i="141"/>
  <c r="F5157" i="141"/>
  <c r="E5157" i="141"/>
  <c r="D5157" i="141"/>
  <c r="G5156" i="141"/>
  <c r="F5156" i="141"/>
  <c r="E5156" i="141"/>
  <c r="D5156" i="141"/>
  <c r="G5155" i="141"/>
  <c r="F5155" i="141"/>
  <c r="E5155" i="141"/>
  <c r="D5155" i="141"/>
  <c r="G5154" i="141"/>
  <c r="F5154" i="141"/>
  <c r="E5154" i="141"/>
  <c r="D5154" i="141"/>
  <c r="G5153" i="141"/>
  <c r="F5153" i="141"/>
  <c r="E5153" i="141"/>
  <c r="D5153" i="141"/>
  <c r="G5152" i="141"/>
  <c r="F5152" i="141"/>
  <c r="E5152" i="141"/>
  <c r="D5152" i="141"/>
  <c r="G5151" i="141"/>
  <c r="F5151" i="141"/>
  <c r="E5151" i="141"/>
  <c r="D5151" i="141"/>
  <c r="G5150" i="141"/>
  <c r="F5150" i="141"/>
  <c r="E5150" i="141"/>
  <c r="D5150" i="141"/>
  <c r="G5149" i="141"/>
  <c r="F5149" i="141"/>
  <c r="E5149" i="141"/>
  <c r="D5149" i="141"/>
  <c r="G5148" i="141"/>
  <c r="F5148" i="141"/>
  <c r="E5148" i="141"/>
  <c r="D5148" i="141"/>
  <c r="G5147" i="141"/>
  <c r="F5147" i="141"/>
  <c r="E5147" i="141"/>
  <c r="D5147" i="141"/>
  <c r="G5146" i="141"/>
  <c r="F5146" i="141"/>
  <c r="E5146" i="141"/>
  <c r="D5146" i="141"/>
  <c r="G5145" i="141"/>
  <c r="F5145" i="141"/>
  <c r="E5145" i="141"/>
  <c r="D5145" i="141"/>
  <c r="G5144" i="141"/>
  <c r="F5144" i="141"/>
  <c r="E5144" i="141"/>
  <c r="D5144" i="141"/>
  <c r="G5143" i="141"/>
  <c r="F5143" i="141"/>
  <c r="E5143" i="141"/>
  <c r="D5143" i="141"/>
  <c r="G5142" i="141"/>
  <c r="F5142" i="141"/>
  <c r="E5142" i="141"/>
  <c r="D5142" i="141"/>
  <c r="G5141" i="141"/>
  <c r="F5141" i="141"/>
  <c r="E5141" i="141"/>
  <c r="D5141" i="141"/>
  <c r="G5140" i="141"/>
  <c r="F5140" i="141"/>
  <c r="E5140" i="141"/>
  <c r="D5140" i="141"/>
  <c r="G5139" i="141"/>
  <c r="F5139" i="141"/>
  <c r="E5139" i="141"/>
  <c r="D5139" i="141"/>
  <c r="G5138" i="141"/>
  <c r="F5138" i="141"/>
  <c r="E5138" i="141"/>
  <c r="D5138" i="141"/>
  <c r="G5137" i="141"/>
  <c r="F5137" i="141"/>
  <c r="E5137" i="141"/>
  <c r="D5137" i="141"/>
  <c r="G5136" i="141"/>
  <c r="F5136" i="141"/>
  <c r="E5136" i="141"/>
  <c r="D5136" i="141"/>
  <c r="G5135" i="141"/>
  <c r="F5135" i="141"/>
  <c r="E5135" i="141"/>
  <c r="D5135" i="141"/>
  <c r="G5134" i="141"/>
  <c r="F5134" i="141"/>
  <c r="E5134" i="141"/>
  <c r="D5134" i="141"/>
  <c r="G5133" i="141"/>
  <c r="F5133" i="141"/>
  <c r="E5133" i="141"/>
  <c r="D5133" i="141"/>
  <c r="G5132" i="141"/>
  <c r="F5132" i="141"/>
  <c r="E5132" i="141"/>
  <c r="D5132" i="141"/>
  <c r="G5131" i="141"/>
  <c r="F5131" i="141"/>
  <c r="E5131" i="141"/>
  <c r="D5131" i="141"/>
  <c r="G5130" i="141"/>
  <c r="F5130" i="141"/>
  <c r="E5130" i="141"/>
  <c r="D5130" i="141"/>
  <c r="G5129" i="141"/>
  <c r="F5129" i="141"/>
  <c r="E5129" i="141"/>
  <c r="D5129" i="141"/>
  <c r="G5128" i="141"/>
  <c r="F5128" i="141"/>
  <c r="E5128" i="141"/>
  <c r="D5128" i="141"/>
  <c r="G5127" i="141"/>
  <c r="F5127" i="141"/>
  <c r="E5127" i="141"/>
  <c r="D5127" i="141"/>
  <c r="G5126" i="141"/>
  <c r="F5126" i="141"/>
  <c r="E5126" i="141"/>
  <c r="D5126" i="141"/>
  <c r="G5125" i="141"/>
  <c r="F5125" i="141"/>
  <c r="E5125" i="141"/>
  <c r="D5125" i="141"/>
  <c r="G5124" i="141"/>
  <c r="F5124" i="141"/>
  <c r="E5124" i="141"/>
  <c r="D5124" i="141"/>
  <c r="G5123" i="141"/>
  <c r="F5123" i="141"/>
  <c r="E5123" i="141"/>
  <c r="D5123" i="141"/>
  <c r="G5122" i="141"/>
  <c r="F5122" i="141"/>
  <c r="E5122" i="141"/>
  <c r="D5122" i="141"/>
  <c r="G5121" i="141"/>
  <c r="F5121" i="141"/>
  <c r="E5121" i="141"/>
  <c r="D5121" i="141"/>
  <c r="G5120" i="141"/>
  <c r="F5120" i="141"/>
  <c r="E5120" i="141"/>
  <c r="D5120" i="141"/>
  <c r="G5119" i="141"/>
  <c r="F5119" i="141"/>
  <c r="E5119" i="141"/>
  <c r="D5119" i="141"/>
  <c r="G5118" i="141"/>
  <c r="F5118" i="141"/>
  <c r="E5118" i="141"/>
  <c r="D5118" i="141"/>
  <c r="G5117" i="141"/>
  <c r="F5117" i="141"/>
  <c r="E5117" i="141"/>
  <c r="D5117" i="141"/>
  <c r="G5116" i="141"/>
  <c r="F5116" i="141"/>
  <c r="E5116" i="141"/>
  <c r="D5116" i="141"/>
  <c r="G5115" i="141"/>
  <c r="F5115" i="141"/>
  <c r="E5115" i="141"/>
  <c r="D5115" i="141"/>
  <c r="G5114" i="141"/>
  <c r="F5114" i="141"/>
  <c r="E5114" i="141"/>
  <c r="D5114" i="141"/>
  <c r="G5113" i="141"/>
  <c r="F5113" i="141"/>
  <c r="E5113" i="141"/>
  <c r="D5113" i="141"/>
  <c r="G5112" i="141"/>
  <c r="F5112" i="141"/>
  <c r="E5112" i="141"/>
  <c r="D5112" i="141"/>
  <c r="G5111" i="141"/>
  <c r="F5111" i="141"/>
  <c r="E5111" i="141"/>
  <c r="D5111" i="141"/>
  <c r="G5110" i="141"/>
  <c r="F5110" i="141"/>
  <c r="E5110" i="141"/>
  <c r="D5110" i="141"/>
  <c r="G5109" i="141"/>
  <c r="F5109" i="141"/>
  <c r="E5109" i="141"/>
  <c r="D5109" i="141"/>
  <c r="G5108" i="141"/>
  <c r="F5108" i="141"/>
  <c r="E5108" i="141"/>
  <c r="D5108" i="141"/>
  <c r="G5107" i="141"/>
  <c r="F5107" i="141"/>
  <c r="E5107" i="141"/>
  <c r="D5107" i="141"/>
  <c r="G5106" i="141"/>
  <c r="F5106" i="141"/>
  <c r="E5106" i="141"/>
  <c r="D5106" i="141"/>
  <c r="G5105" i="141"/>
  <c r="F5105" i="141"/>
  <c r="E5105" i="141"/>
  <c r="D5105" i="141"/>
  <c r="G5104" i="141"/>
  <c r="F5104" i="141"/>
  <c r="E5104" i="141"/>
  <c r="D5104" i="141"/>
  <c r="G5103" i="141"/>
  <c r="F5103" i="141"/>
  <c r="E5103" i="141"/>
  <c r="D5103" i="141"/>
  <c r="G5102" i="141"/>
  <c r="F5102" i="141"/>
  <c r="E5102" i="141"/>
  <c r="D5102" i="141"/>
  <c r="G5101" i="141"/>
  <c r="F5101" i="141"/>
  <c r="E5101" i="141"/>
  <c r="D5101" i="141"/>
  <c r="G5100" i="141"/>
  <c r="F5100" i="141"/>
  <c r="E5100" i="141"/>
  <c r="D5100" i="141"/>
  <c r="G5099" i="141"/>
  <c r="F5099" i="141"/>
  <c r="E5099" i="141"/>
  <c r="D5099" i="141"/>
  <c r="G5098" i="141"/>
  <c r="F5098" i="141"/>
  <c r="E5098" i="141"/>
  <c r="D5098" i="141"/>
  <c r="G5097" i="141"/>
  <c r="F5097" i="141"/>
  <c r="E5097" i="141"/>
  <c r="D5097" i="141"/>
  <c r="G5096" i="141"/>
  <c r="F5096" i="141"/>
  <c r="E5096" i="141"/>
  <c r="D5096" i="141"/>
  <c r="G5095" i="141"/>
  <c r="F5095" i="141"/>
  <c r="E5095" i="141"/>
  <c r="D5095" i="141"/>
  <c r="G5094" i="141"/>
  <c r="F5094" i="141"/>
  <c r="E5094" i="141"/>
  <c r="D5094" i="141"/>
  <c r="G5093" i="141"/>
  <c r="F5093" i="141"/>
  <c r="E5093" i="141"/>
  <c r="D5093" i="141"/>
  <c r="G5092" i="141"/>
  <c r="F5092" i="141"/>
  <c r="E5092" i="141"/>
  <c r="D5092" i="141"/>
  <c r="G5091" i="141"/>
  <c r="F5091" i="141"/>
  <c r="E5091" i="141"/>
  <c r="D5091" i="141"/>
  <c r="G5090" i="141"/>
  <c r="F5090" i="141"/>
  <c r="E5090" i="141"/>
  <c r="D5090" i="141"/>
  <c r="G5089" i="141"/>
  <c r="F5089" i="141"/>
  <c r="E5089" i="141"/>
  <c r="D5089" i="141"/>
  <c r="G5088" i="141"/>
  <c r="F5088" i="141"/>
  <c r="E5088" i="141"/>
  <c r="D5088" i="141"/>
  <c r="G5087" i="141"/>
  <c r="F5087" i="141"/>
  <c r="E5087" i="141"/>
  <c r="D5087" i="141"/>
  <c r="G5086" i="141"/>
  <c r="F5086" i="141"/>
  <c r="E5086" i="141"/>
  <c r="D5086" i="141"/>
  <c r="G5085" i="141"/>
  <c r="F5085" i="141"/>
  <c r="E5085" i="141"/>
  <c r="D5085" i="141"/>
  <c r="G5084" i="141"/>
  <c r="F5084" i="141"/>
  <c r="E5084" i="141"/>
  <c r="D5084" i="141"/>
  <c r="G5083" i="141"/>
  <c r="F5083" i="141"/>
  <c r="E5083" i="141"/>
  <c r="D5083" i="141"/>
  <c r="G5082" i="141"/>
  <c r="F5082" i="141"/>
  <c r="E5082" i="141"/>
  <c r="D5082" i="141"/>
  <c r="G5081" i="141"/>
  <c r="F5081" i="141"/>
  <c r="E5081" i="141"/>
  <c r="D5081" i="141"/>
  <c r="G5080" i="141"/>
  <c r="F5080" i="141"/>
  <c r="E5080" i="141"/>
  <c r="D5080" i="141"/>
  <c r="G5079" i="141"/>
  <c r="F5079" i="141"/>
  <c r="E5079" i="141"/>
  <c r="D5079" i="141"/>
  <c r="G5078" i="141"/>
  <c r="F5078" i="141"/>
  <c r="E5078" i="141"/>
  <c r="D5078" i="141"/>
  <c r="G5077" i="141"/>
  <c r="F5077" i="141"/>
  <c r="E5077" i="141"/>
  <c r="D5077" i="141"/>
  <c r="G5076" i="141"/>
  <c r="F5076" i="141"/>
  <c r="E5076" i="141"/>
  <c r="D5076" i="141"/>
  <c r="G5075" i="141"/>
  <c r="F5075" i="141"/>
  <c r="E5075" i="141"/>
  <c r="D5075" i="141"/>
  <c r="G5074" i="141"/>
  <c r="F5074" i="141"/>
  <c r="E5074" i="141"/>
  <c r="D5074" i="141"/>
  <c r="G5073" i="141"/>
  <c r="F5073" i="141"/>
  <c r="E5073" i="141"/>
  <c r="D5073" i="141"/>
  <c r="G5072" i="141"/>
  <c r="F5072" i="141"/>
  <c r="E5072" i="141"/>
  <c r="D5072" i="141"/>
  <c r="G5071" i="141"/>
  <c r="F5071" i="141"/>
  <c r="E5071" i="141"/>
  <c r="D5071" i="141"/>
  <c r="G5070" i="141"/>
  <c r="F5070" i="141"/>
  <c r="E5070" i="141"/>
  <c r="D5070" i="141"/>
  <c r="G5069" i="141"/>
  <c r="F5069" i="141"/>
  <c r="E5069" i="141"/>
  <c r="D5069" i="141"/>
  <c r="G5068" i="141"/>
  <c r="F5068" i="141"/>
  <c r="E5068" i="141"/>
  <c r="D5068" i="141"/>
  <c r="G5067" i="141"/>
  <c r="F5067" i="141"/>
  <c r="E5067" i="141"/>
  <c r="D5067" i="141"/>
  <c r="G5066" i="141"/>
  <c r="F5066" i="141"/>
  <c r="E5066" i="141"/>
  <c r="D5066" i="141"/>
  <c r="G5065" i="141"/>
  <c r="F5065" i="141"/>
  <c r="E5065" i="141"/>
  <c r="D5065" i="141"/>
  <c r="G5064" i="141"/>
  <c r="F5064" i="141"/>
  <c r="E5064" i="141"/>
  <c r="D5064" i="141"/>
  <c r="G5063" i="141"/>
  <c r="F5063" i="141"/>
  <c r="E5063" i="141"/>
  <c r="D5063" i="141"/>
  <c r="G5062" i="141"/>
  <c r="F5062" i="141"/>
  <c r="E5062" i="141"/>
  <c r="D5062" i="141"/>
  <c r="G5061" i="141"/>
  <c r="F5061" i="141"/>
  <c r="E5061" i="141"/>
  <c r="D5061" i="141"/>
  <c r="G5060" i="141"/>
  <c r="F5060" i="141"/>
  <c r="E5060" i="141"/>
  <c r="D5060" i="141"/>
  <c r="G5059" i="141"/>
  <c r="F5059" i="141"/>
  <c r="E5059" i="141"/>
  <c r="D5059" i="141"/>
  <c r="G5058" i="141"/>
  <c r="F5058" i="141"/>
  <c r="E5058" i="141"/>
  <c r="D5058" i="141"/>
  <c r="G5057" i="141"/>
  <c r="F5057" i="141"/>
  <c r="E5057" i="141"/>
  <c r="D5057" i="141"/>
  <c r="G5056" i="141"/>
  <c r="F5056" i="141"/>
  <c r="E5056" i="141"/>
  <c r="D5056" i="141"/>
  <c r="G5055" i="141"/>
  <c r="F5055" i="141"/>
  <c r="E5055" i="141"/>
  <c r="D5055" i="141"/>
  <c r="G5054" i="141"/>
  <c r="F5054" i="141"/>
  <c r="E5054" i="141"/>
  <c r="D5054" i="141"/>
  <c r="G5053" i="141"/>
  <c r="F5053" i="141"/>
  <c r="E5053" i="141"/>
  <c r="D5053" i="141"/>
  <c r="G5052" i="141"/>
  <c r="F5052" i="141"/>
  <c r="E5052" i="141"/>
  <c r="D5052" i="141"/>
  <c r="G5051" i="141"/>
  <c r="F5051" i="141"/>
  <c r="E5051" i="141"/>
  <c r="D5051" i="141"/>
  <c r="G5050" i="141"/>
  <c r="F5050" i="141"/>
  <c r="E5050" i="141"/>
  <c r="D5050" i="141"/>
  <c r="G5049" i="141"/>
  <c r="F5049" i="141"/>
  <c r="E5049" i="141"/>
  <c r="D5049" i="141"/>
  <c r="G5048" i="141"/>
  <c r="F5048" i="141"/>
  <c r="E5048" i="141"/>
  <c r="D5048" i="141"/>
  <c r="G5047" i="141"/>
  <c r="F5047" i="141"/>
  <c r="E5047" i="141"/>
  <c r="D5047" i="141"/>
  <c r="G5046" i="141"/>
  <c r="F5046" i="141"/>
  <c r="E5046" i="141"/>
  <c r="D5046" i="141"/>
  <c r="G5045" i="141"/>
  <c r="F5045" i="141"/>
  <c r="E5045" i="141"/>
  <c r="D5045" i="141"/>
  <c r="G5044" i="141"/>
  <c r="F5044" i="141"/>
  <c r="E5044" i="141"/>
  <c r="D5044" i="141"/>
  <c r="G5043" i="141"/>
  <c r="F5043" i="141"/>
  <c r="E5043" i="141"/>
  <c r="D5043" i="141"/>
  <c r="G5042" i="141"/>
  <c r="F5042" i="141"/>
  <c r="E5042" i="141"/>
  <c r="D5042" i="141"/>
  <c r="G5041" i="141"/>
  <c r="F5041" i="141"/>
  <c r="E5041" i="141"/>
  <c r="D5041" i="141"/>
  <c r="G5040" i="141"/>
  <c r="F5040" i="141"/>
  <c r="E5040" i="141"/>
  <c r="D5040" i="141"/>
  <c r="G5039" i="141"/>
  <c r="F5039" i="141"/>
  <c r="E5039" i="141"/>
  <c r="D5039" i="141"/>
  <c r="G5038" i="141"/>
  <c r="F5038" i="141"/>
  <c r="E5038" i="141"/>
  <c r="D5038" i="141"/>
  <c r="G5037" i="141"/>
  <c r="F5037" i="141"/>
  <c r="E5037" i="141"/>
  <c r="D5037" i="141"/>
  <c r="G5036" i="141"/>
  <c r="F5036" i="141"/>
  <c r="E5036" i="141"/>
  <c r="D5036" i="141"/>
  <c r="G5035" i="141"/>
  <c r="F5035" i="141"/>
  <c r="E5035" i="141"/>
  <c r="D5035" i="141"/>
  <c r="G5034" i="141"/>
  <c r="F5034" i="141"/>
  <c r="E5034" i="141"/>
  <c r="D5034" i="141"/>
  <c r="G5033" i="141"/>
  <c r="F5033" i="141"/>
  <c r="E5033" i="141"/>
  <c r="D5033" i="141"/>
  <c r="G5032" i="141"/>
  <c r="F5032" i="141"/>
  <c r="E5032" i="141"/>
  <c r="D5032" i="141"/>
  <c r="G5031" i="141"/>
  <c r="F5031" i="141"/>
  <c r="E5031" i="141"/>
  <c r="D5031" i="141"/>
  <c r="G5030" i="141"/>
  <c r="F5030" i="141"/>
  <c r="E5030" i="141"/>
  <c r="D5030" i="141"/>
  <c r="G5029" i="141"/>
  <c r="F5029" i="141"/>
  <c r="E5029" i="141"/>
  <c r="D5029" i="141"/>
  <c r="G5028" i="141"/>
  <c r="F5028" i="141"/>
  <c r="E5028" i="141"/>
  <c r="D5028" i="141"/>
  <c r="G5027" i="141"/>
  <c r="F5027" i="141"/>
  <c r="E5027" i="141"/>
  <c r="D5027" i="141"/>
  <c r="G5026" i="141"/>
  <c r="F5026" i="141"/>
  <c r="E5026" i="141"/>
  <c r="D5026" i="141"/>
  <c r="G5025" i="141"/>
  <c r="F5025" i="141"/>
  <c r="E5025" i="141"/>
  <c r="D5025" i="141"/>
  <c r="G5024" i="141"/>
  <c r="F5024" i="141"/>
  <c r="E5024" i="141"/>
  <c r="D5024" i="141"/>
  <c r="G5023" i="141"/>
  <c r="F5023" i="141"/>
  <c r="E5023" i="141"/>
  <c r="D5023" i="141"/>
  <c r="G5022" i="141"/>
  <c r="F5022" i="141"/>
  <c r="E5022" i="141"/>
  <c r="D5022" i="141"/>
  <c r="G5021" i="141"/>
  <c r="F5021" i="141"/>
  <c r="E5021" i="141"/>
  <c r="D5021" i="141"/>
  <c r="G5020" i="141"/>
  <c r="F5020" i="141"/>
  <c r="E5020" i="141"/>
  <c r="D5020" i="141"/>
  <c r="G5019" i="141"/>
  <c r="F5019" i="141"/>
  <c r="E5019" i="141"/>
  <c r="D5019" i="141"/>
  <c r="G5018" i="141"/>
  <c r="F5018" i="141"/>
  <c r="E5018" i="141"/>
  <c r="D5018" i="141"/>
  <c r="G5017" i="141"/>
  <c r="F5017" i="141"/>
  <c r="E5017" i="141"/>
  <c r="D5017" i="141"/>
  <c r="G5016" i="141"/>
  <c r="F5016" i="141"/>
  <c r="E5016" i="141"/>
  <c r="D5016" i="141"/>
  <c r="G5015" i="141"/>
  <c r="F5015" i="141"/>
  <c r="E5015" i="141"/>
  <c r="D5015" i="141"/>
  <c r="G5014" i="141"/>
  <c r="F5014" i="141"/>
  <c r="E5014" i="141"/>
  <c r="D5014" i="141"/>
  <c r="G5013" i="141"/>
  <c r="F5013" i="141"/>
  <c r="E5013" i="141"/>
  <c r="D5013" i="141"/>
  <c r="G5012" i="141"/>
  <c r="F5012" i="141"/>
  <c r="E5012" i="141"/>
  <c r="D5012" i="141"/>
  <c r="G5011" i="141"/>
  <c r="F5011" i="141"/>
  <c r="E5011" i="141"/>
  <c r="D5011" i="141"/>
  <c r="G5010" i="141"/>
  <c r="F5010" i="141"/>
  <c r="E5010" i="141"/>
  <c r="D5010" i="141"/>
  <c r="G5009" i="141"/>
  <c r="F5009" i="141"/>
  <c r="E5009" i="141"/>
  <c r="D5009" i="141"/>
  <c r="G5008" i="141"/>
  <c r="F5008" i="141"/>
  <c r="E5008" i="141"/>
  <c r="D5008" i="141"/>
  <c r="G5007" i="141"/>
  <c r="F5007" i="141"/>
  <c r="E5007" i="141"/>
  <c r="D5007" i="141"/>
  <c r="G5006" i="141"/>
  <c r="F5006" i="141"/>
  <c r="E5006" i="141"/>
  <c r="D5006" i="141"/>
  <c r="G5005" i="141"/>
  <c r="F5005" i="141"/>
  <c r="E5005" i="141"/>
  <c r="D5005" i="141"/>
  <c r="G5004" i="141"/>
  <c r="F5004" i="141"/>
  <c r="E5004" i="141"/>
  <c r="D5004" i="141"/>
  <c r="G5003" i="141"/>
  <c r="F5003" i="141"/>
  <c r="E5003" i="141"/>
  <c r="D5003" i="141"/>
  <c r="G5002" i="141"/>
  <c r="F5002" i="141"/>
  <c r="E5002" i="141"/>
  <c r="D5002" i="141"/>
  <c r="G5001" i="141"/>
  <c r="F5001" i="141"/>
  <c r="E5001" i="141"/>
  <c r="D5001" i="141"/>
  <c r="G5000" i="141"/>
  <c r="F5000" i="141"/>
  <c r="E5000" i="141"/>
  <c r="D5000" i="141"/>
  <c r="G4999" i="141"/>
  <c r="F4999" i="141"/>
  <c r="E4999" i="141"/>
  <c r="D4999" i="141"/>
  <c r="G4998" i="141"/>
  <c r="F4998" i="141"/>
  <c r="E4998" i="141"/>
  <c r="D4998" i="141"/>
  <c r="G4997" i="141"/>
  <c r="F4997" i="141"/>
  <c r="E4997" i="141"/>
  <c r="D4997" i="141"/>
  <c r="G4996" i="141"/>
  <c r="F4996" i="141"/>
  <c r="E4996" i="141"/>
  <c r="D4996" i="141"/>
  <c r="G4995" i="141"/>
  <c r="F4995" i="141"/>
  <c r="E4995" i="141"/>
  <c r="D4995" i="141"/>
  <c r="G4994" i="141"/>
  <c r="F4994" i="141"/>
  <c r="E4994" i="141"/>
  <c r="D4994" i="141"/>
  <c r="G4993" i="141"/>
  <c r="F4993" i="141"/>
  <c r="E4993" i="141"/>
  <c r="D4993" i="141"/>
  <c r="G4992" i="141"/>
  <c r="F4992" i="141"/>
  <c r="E4992" i="141"/>
  <c r="D4992" i="141"/>
  <c r="G4991" i="141"/>
  <c r="F4991" i="141"/>
  <c r="E4991" i="141"/>
  <c r="D4991" i="141"/>
  <c r="G4990" i="141"/>
  <c r="F4990" i="141"/>
  <c r="E4990" i="141"/>
  <c r="D4990" i="141"/>
  <c r="G4989" i="141"/>
  <c r="F4989" i="141"/>
  <c r="E4989" i="141"/>
  <c r="D4989" i="141"/>
  <c r="G4988" i="141"/>
  <c r="F4988" i="141"/>
  <c r="E4988" i="141"/>
  <c r="D4988" i="141"/>
  <c r="G4987" i="141"/>
  <c r="F4987" i="141"/>
  <c r="E4987" i="141"/>
  <c r="D4987" i="141"/>
  <c r="G4986" i="141"/>
  <c r="F4986" i="141"/>
  <c r="E4986" i="141"/>
  <c r="D4986" i="141"/>
  <c r="G4985" i="141"/>
  <c r="F4985" i="141"/>
  <c r="E4985" i="141"/>
  <c r="D4985" i="141"/>
  <c r="G4984" i="141"/>
  <c r="F4984" i="141"/>
  <c r="E4984" i="141"/>
  <c r="D4984" i="141"/>
  <c r="G4983" i="141"/>
  <c r="F4983" i="141"/>
  <c r="E4983" i="141"/>
  <c r="D4983" i="141"/>
  <c r="G4982" i="141"/>
  <c r="F4982" i="141"/>
  <c r="E4982" i="141"/>
  <c r="D4982" i="141"/>
  <c r="G4981" i="141"/>
  <c r="F4981" i="141"/>
  <c r="E4981" i="141"/>
  <c r="D4981" i="141"/>
  <c r="G4980" i="141"/>
  <c r="F4980" i="141"/>
  <c r="E4980" i="141"/>
  <c r="D4980" i="141"/>
  <c r="G4979" i="141"/>
  <c r="F4979" i="141"/>
  <c r="E4979" i="141"/>
  <c r="D4979" i="141"/>
  <c r="G4978" i="141"/>
  <c r="F4978" i="141"/>
  <c r="E4978" i="141"/>
  <c r="D4978" i="141"/>
  <c r="G4977" i="141"/>
  <c r="F4977" i="141"/>
  <c r="E4977" i="141"/>
  <c r="D4977" i="141"/>
  <c r="G4976" i="141"/>
  <c r="F4976" i="141"/>
  <c r="E4976" i="141"/>
  <c r="D4976" i="141"/>
  <c r="G4975" i="141"/>
  <c r="F4975" i="141"/>
  <c r="E4975" i="141"/>
  <c r="D4975" i="141"/>
  <c r="G4974" i="141"/>
  <c r="F4974" i="141"/>
  <c r="E4974" i="141"/>
  <c r="D4974" i="141"/>
  <c r="G4973" i="141"/>
  <c r="F4973" i="141"/>
  <c r="E4973" i="141"/>
  <c r="D4973" i="141"/>
  <c r="G4972" i="141"/>
  <c r="F4972" i="141"/>
  <c r="E4972" i="141"/>
  <c r="D4972" i="141"/>
  <c r="G4971" i="141"/>
  <c r="F4971" i="141"/>
  <c r="E4971" i="141"/>
  <c r="D4971" i="141"/>
  <c r="G4970" i="141"/>
  <c r="F4970" i="141"/>
  <c r="E4970" i="141"/>
  <c r="D4970" i="141"/>
  <c r="G4969" i="141"/>
  <c r="F4969" i="141"/>
  <c r="E4969" i="141"/>
  <c r="D4969" i="141"/>
  <c r="G4968" i="141"/>
  <c r="F4968" i="141"/>
  <c r="E4968" i="141"/>
  <c r="D4968" i="141"/>
  <c r="G4967" i="141"/>
  <c r="F4967" i="141"/>
  <c r="E4967" i="141"/>
  <c r="D4967" i="141"/>
  <c r="G4966" i="141"/>
  <c r="F4966" i="141"/>
  <c r="E4966" i="141"/>
  <c r="D4966" i="141"/>
  <c r="G4965" i="141"/>
  <c r="F4965" i="141"/>
  <c r="E4965" i="141"/>
  <c r="D4965" i="141"/>
  <c r="G4964" i="141"/>
  <c r="F4964" i="141"/>
  <c r="E4964" i="141"/>
  <c r="D4964" i="141"/>
  <c r="G4963" i="141"/>
  <c r="F4963" i="141"/>
  <c r="E4963" i="141"/>
  <c r="D4963" i="141"/>
  <c r="G4962" i="141"/>
  <c r="F4962" i="141"/>
  <c r="E4962" i="141"/>
  <c r="D4962" i="141"/>
  <c r="G4961" i="141"/>
  <c r="F4961" i="141"/>
  <c r="E4961" i="141"/>
  <c r="D4961" i="141"/>
  <c r="G4960" i="141"/>
  <c r="F4960" i="141"/>
  <c r="E4960" i="141"/>
  <c r="D4960" i="141"/>
  <c r="G4959" i="141"/>
  <c r="F4959" i="141"/>
  <c r="E4959" i="141"/>
  <c r="D4959" i="141"/>
  <c r="G4958" i="141"/>
  <c r="F4958" i="141"/>
  <c r="E4958" i="141"/>
  <c r="D4958" i="141"/>
  <c r="G4957" i="141"/>
  <c r="F4957" i="141"/>
  <c r="E4957" i="141"/>
  <c r="D4957" i="141"/>
  <c r="G4956" i="141"/>
  <c r="F4956" i="141"/>
  <c r="E4956" i="141"/>
  <c r="D4956" i="141"/>
  <c r="G4955" i="141"/>
  <c r="F4955" i="141"/>
  <c r="E4955" i="141"/>
  <c r="D4955" i="141"/>
  <c r="G4954" i="141"/>
  <c r="F4954" i="141"/>
  <c r="E4954" i="141"/>
  <c r="D4954" i="141"/>
  <c r="G4953" i="141"/>
  <c r="F4953" i="141"/>
  <c r="E4953" i="141"/>
  <c r="D4953" i="141"/>
  <c r="G4952" i="141"/>
  <c r="F4952" i="141"/>
  <c r="E4952" i="141"/>
  <c r="D4952" i="141"/>
  <c r="G4951" i="141"/>
  <c r="F4951" i="141"/>
  <c r="E4951" i="141"/>
  <c r="D4951" i="141"/>
  <c r="G4950" i="141"/>
  <c r="F4950" i="141"/>
  <c r="E4950" i="141"/>
  <c r="D4950" i="141"/>
  <c r="G4949" i="141"/>
  <c r="F4949" i="141"/>
  <c r="E4949" i="141"/>
  <c r="D4949" i="141"/>
  <c r="G4948" i="141"/>
  <c r="F4948" i="141"/>
  <c r="E4948" i="141"/>
  <c r="D4948" i="141"/>
  <c r="G4947" i="141"/>
  <c r="F4947" i="141"/>
  <c r="E4947" i="141"/>
  <c r="D4947" i="141"/>
  <c r="G4946" i="141"/>
  <c r="F4946" i="141"/>
  <c r="E4946" i="141"/>
  <c r="D4946" i="141"/>
  <c r="G4945" i="141"/>
  <c r="F4945" i="141"/>
  <c r="E4945" i="141"/>
  <c r="D4945" i="141"/>
  <c r="G4944" i="141"/>
  <c r="F4944" i="141"/>
  <c r="E4944" i="141"/>
  <c r="D4944" i="141"/>
  <c r="G4943" i="141"/>
  <c r="F4943" i="141"/>
  <c r="E4943" i="141"/>
  <c r="D4943" i="141"/>
  <c r="G4942" i="141"/>
  <c r="F4942" i="141"/>
  <c r="E4942" i="141"/>
  <c r="D4942" i="141"/>
  <c r="G4941" i="141"/>
  <c r="F4941" i="141"/>
  <c r="E4941" i="141"/>
  <c r="D4941" i="141"/>
  <c r="G4940" i="141"/>
  <c r="F4940" i="141"/>
  <c r="E4940" i="141"/>
  <c r="D4940" i="141"/>
  <c r="G4939" i="141"/>
  <c r="F4939" i="141"/>
  <c r="E4939" i="141"/>
  <c r="D4939" i="141"/>
  <c r="G4938" i="141"/>
  <c r="F4938" i="141"/>
  <c r="E4938" i="141"/>
  <c r="D4938" i="141"/>
  <c r="G4937" i="141"/>
  <c r="F4937" i="141"/>
  <c r="E4937" i="141"/>
  <c r="D4937" i="141"/>
  <c r="G4936" i="141"/>
  <c r="F4936" i="141"/>
  <c r="E4936" i="141"/>
  <c r="D4936" i="141"/>
  <c r="G4935" i="141"/>
  <c r="F4935" i="141"/>
  <c r="E4935" i="141"/>
  <c r="D4935" i="141"/>
  <c r="G4934" i="141"/>
  <c r="F4934" i="141"/>
  <c r="E4934" i="141"/>
  <c r="D4934" i="141"/>
  <c r="G4933" i="141"/>
  <c r="F4933" i="141"/>
  <c r="E4933" i="141"/>
  <c r="D4933" i="141"/>
  <c r="G4932" i="141"/>
  <c r="F4932" i="141"/>
  <c r="E4932" i="141"/>
  <c r="D4932" i="141"/>
  <c r="G4931" i="141"/>
  <c r="F4931" i="141"/>
  <c r="E4931" i="141"/>
  <c r="D4931" i="141"/>
  <c r="G4930" i="141"/>
  <c r="F4930" i="141"/>
  <c r="E4930" i="141"/>
  <c r="D4930" i="141"/>
  <c r="G4929" i="141"/>
  <c r="F4929" i="141"/>
  <c r="E4929" i="141"/>
  <c r="D4929" i="141"/>
  <c r="G4928" i="141"/>
  <c r="F4928" i="141"/>
  <c r="E4928" i="141"/>
  <c r="D4928" i="141"/>
  <c r="G4927" i="141"/>
  <c r="F4927" i="141"/>
  <c r="E4927" i="141"/>
  <c r="D4927" i="141"/>
  <c r="G4926" i="141"/>
  <c r="F4926" i="141"/>
  <c r="E4926" i="141"/>
  <c r="D4926" i="141"/>
  <c r="G4925" i="141"/>
  <c r="F4925" i="141"/>
  <c r="E4925" i="141"/>
  <c r="D4925" i="141"/>
  <c r="G4924" i="141"/>
  <c r="F4924" i="141"/>
  <c r="E4924" i="141"/>
  <c r="D4924" i="141"/>
  <c r="G4923" i="141"/>
  <c r="F4923" i="141"/>
  <c r="E4923" i="141"/>
  <c r="D4923" i="141"/>
  <c r="G4922" i="141"/>
  <c r="F4922" i="141"/>
  <c r="E4922" i="141"/>
  <c r="D4922" i="141"/>
  <c r="G4921" i="141"/>
  <c r="F4921" i="141"/>
  <c r="E4921" i="141"/>
  <c r="D4921" i="141"/>
  <c r="G4920" i="141"/>
  <c r="F4920" i="141"/>
  <c r="E4920" i="141"/>
  <c r="D4920" i="141"/>
  <c r="G4919" i="141"/>
  <c r="F4919" i="141"/>
  <c r="E4919" i="141"/>
  <c r="D4919" i="141"/>
  <c r="G4918" i="141"/>
  <c r="F4918" i="141"/>
  <c r="E4918" i="141"/>
  <c r="D4918" i="141"/>
  <c r="G4917" i="141"/>
  <c r="F4917" i="141"/>
  <c r="E4917" i="141"/>
  <c r="D4917" i="141"/>
  <c r="G4916" i="141"/>
  <c r="F4916" i="141"/>
  <c r="E4916" i="141"/>
  <c r="D4916" i="141"/>
  <c r="G4915" i="141"/>
  <c r="F4915" i="141"/>
  <c r="E4915" i="141"/>
  <c r="D4915" i="141"/>
  <c r="G4914" i="141"/>
  <c r="F4914" i="141"/>
  <c r="E4914" i="141"/>
  <c r="D4914" i="141"/>
  <c r="G4913" i="141"/>
  <c r="F4913" i="141"/>
  <c r="E4913" i="141"/>
  <c r="D4913" i="141"/>
  <c r="G4912" i="141"/>
  <c r="F4912" i="141"/>
  <c r="E4912" i="141"/>
  <c r="D4912" i="141"/>
  <c r="G4911" i="141"/>
  <c r="F4911" i="141"/>
  <c r="E4911" i="141"/>
  <c r="D4911" i="141"/>
  <c r="G4910" i="141"/>
  <c r="F4910" i="141"/>
  <c r="E4910" i="141"/>
  <c r="D4910" i="141"/>
  <c r="G4909" i="141"/>
  <c r="F4909" i="141"/>
  <c r="E4909" i="141"/>
  <c r="D4909" i="141"/>
  <c r="G4908" i="141"/>
  <c r="F4908" i="141"/>
  <c r="E4908" i="141"/>
  <c r="D4908" i="141"/>
  <c r="G4907" i="141"/>
  <c r="F4907" i="141"/>
  <c r="E4907" i="141"/>
  <c r="D4907" i="141"/>
  <c r="G4906" i="141"/>
  <c r="F4906" i="141"/>
  <c r="E4906" i="141"/>
  <c r="D4906" i="141"/>
  <c r="G4905" i="141"/>
  <c r="F4905" i="141"/>
  <c r="E4905" i="141"/>
  <c r="D4905" i="141"/>
  <c r="G4904" i="141"/>
  <c r="F4904" i="141"/>
  <c r="E4904" i="141"/>
  <c r="D4904" i="141"/>
  <c r="G4903" i="141"/>
  <c r="F4903" i="141"/>
  <c r="E4903" i="141"/>
  <c r="D4903" i="141"/>
  <c r="G4902" i="141"/>
  <c r="F4902" i="141"/>
  <c r="E4902" i="141"/>
  <c r="D4902" i="141"/>
  <c r="G4901" i="141"/>
  <c r="F4901" i="141"/>
  <c r="E4901" i="141"/>
  <c r="D4901" i="141"/>
  <c r="G4900" i="141"/>
  <c r="F4900" i="141"/>
  <c r="E4900" i="141"/>
  <c r="D4900" i="141"/>
  <c r="G4899" i="141"/>
  <c r="F4899" i="141"/>
  <c r="E4899" i="141"/>
  <c r="D4899" i="141"/>
  <c r="G4898" i="141"/>
  <c r="F4898" i="141"/>
  <c r="E4898" i="141"/>
  <c r="D4898" i="141"/>
  <c r="G4897" i="141"/>
  <c r="F4897" i="141"/>
  <c r="E4897" i="141"/>
  <c r="D4897" i="141"/>
  <c r="G4896" i="141"/>
  <c r="F4896" i="141"/>
  <c r="E4896" i="141"/>
  <c r="D4896" i="141"/>
  <c r="G4895" i="141"/>
  <c r="F4895" i="141"/>
  <c r="E4895" i="141"/>
  <c r="D4895" i="141"/>
  <c r="G4894" i="141"/>
  <c r="F4894" i="141"/>
  <c r="E4894" i="141"/>
  <c r="D4894" i="141"/>
  <c r="G4893" i="141"/>
  <c r="F4893" i="141"/>
  <c r="E4893" i="141"/>
  <c r="D4893" i="141"/>
  <c r="G4892" i="141"/>
  <c r="F4892" i="141"/>
  <c r="E4892" i="141"/>
  <c r="D4892" i="141"/>
  <c r="G4891" i="141"/>
  <c r="F4891" i="141"/>
  <c r="E4891" i="141"/>
  <c r="D4891" i="141"/>
  <c r="G4890" i="141"/>
  <c r="F4890" i="141"/>
  <c r="E4890" i="141"/>
  <c r="D4890" i="141"/>
  <c r="G4889" i="141"/>
  <c r="F4889" i="141"/>
  <c r="E4889" i="141"/>
  <c r="D4889" i="141"/>
  <c r="G4888" i="141"/>
  <c r="F4888" i="141"/>
  <c r="E4888" i="141"/>
  <c r="D4888" i="141"/>
  <c r="G4887" i="141"/>
  <c r="F4887" i="141"/>
  <c r="E4887" i="141"/>
  <c r="D4887" i="141"/>
  <c r="G4886" i="141"/>
  <c r="F4886" i="141"/>
  <c r="E4886" i="141"/>
  <c r="D4886" i="141"/>
  <c r="G4885" i="141"/>
  <c r="F4885" i="141"/>
  <c r="E4885" i="141"/>
  <c r="D4885" i="141"/>
  <c r="G4884" i="141"/>
  <c r="F4884" i="141"/>
  <c r="E4884" i="141"/>
  <c r="D4884" i="141"/>
  <c r="G4883" i="141"/>
  <c r="F4883" i="141"/>
  <c r="E4883" i="141"/>
  <c r="D4883" i="141"/>
  <c r="G4882" i="141"/>
  <c r="F4882" i="141"/>
  <c r="E4882" i="141"/>
  <c r="D4882" i="141"/>
  <c r="G4881" i="141"/>
  <c r="F4881" i="141"/>
  <c r="E4881" i="141"/>
  <c r="D4881" i="141"/>
  <c r="G4880" i="141"/>
  <c r="F4880" i="141"/>
  <c r="E4880" i="141"/>
  <c r="D4880" i="141"/>
  <c r="G4879" i="141"/>
  <c r="F4879" i="141"/>
  <c r="E4879" i="141"/>
  <c r="D4879" i="141"/>
  <c r="G4878" i="141"/>
  <c r="F4878" i="141"/>
  <c r="E4878" i="141"/>
  <c r="D4878" i="141"/>
  <c r="G4877" i="141"/>
  <c r="F4877" i="141"/>
  <c r="E4877" i="141"/>
  <c r="D4877" i="141"/>
  <c r="G4876" i="141"/>
  <c r="F4876" i="141"/>
  <c r="E4876" i="141"/>
  <c r="D4876" i="141"/>
  <c r="G4875" i="141"/>
  <c r="F4875" i="141"/>
  <c r="E4875" i="141"/>
  <c r="D4875" i="141"/>
  <c r="G4874" i="141"/>
  <c r="F4874" i="141"/>
  <c r="E4874" i="141"/>
  <c r="D4874" i="141"/>
  <c r="G4873" i="141"/>
  <c r="F4873" i="141"/>
  <c r="E4873" i="141"/>
  <c r="D4873" i="141"/>
  <c r="G4872" i="141"/>
  <c r="F4872" i="141"/>
  <c r="E4872" i="141"/>
  <c r="D4872" i="141"/>
  <c r="G4871" i="141"/>
  <c r="F4871" i="141"/>
  <c r="E4871" i="141"/>
  <c r="D4871" i="141"/>
  <c r="G4870" i="141"/>
  <c r="F4870" i="141"/>
  <c r="E4870" i="141"/>
  <c r="D4870" i="141"/>
  <c r="G4869" i="141"/>
  <c r="F4869" i="141"/>
  <c r="E4869" i="141"/>
  <c r="D4869" i="141"/>
  <c r="G4868" i="141"/>
  <c r="F4868" i="141"/>
  <c r="E4868" i="141"/>
  <c r="D4868" i="141"/>
  <c r="G4867" i="141"/>
  <c r="F4867" i="141"/>
  <c r="E4867" i="141"/>
  <c r="D4867" i="141"/>
  <c r="G4866" i="141"/>
  <c r="F4866" i="141"/>
  <c r="E4866" i="141"/>
  <c r="D4866" i="141"/>
  <c r="G4865" i="141"/>
  <c r="F4865" i="141"/>
  <c r="E4865" i="141"/>
  <c r="D4865" i="141"/>
  <c r="G4864" i="141"/>
  <c r="F4864" i="141"/>
  <c r="E4864" i="141"/>
  <c r="D4864" i="141"/>
  <c r="G4863" i="141"/>
  <c r="F4863" i="141"/>
  <c r="E4863" i="141"/>
  <c r="D4863" i="141"/>
  <c r="G4862" i="141"/>
  <c r="F4862" i="141"/>
  <c r="E4862" i="141"/>
  <c r="D4862" i="141"/>
  <c r="G4861" i="141"/>
  <c r="F4861" i="141"/>
  <c r="E4861" i="141"/>
  <c r="D4861" i="141"/>
  <c r="G4860" i="141"/>
  <c r="F4860" i="141"/>
  <c r="E4860" i="141"/>
  <c r="D4860" i="141"/>
  <c r="G4859" i="141"/>
  <c r="F4859" i="141"/>
  <c r="E4859" i="141"/>
  <c r="D4859" i="141"/>
  <c r="G4858" i="141"/>
  <c r="F4858" i="141"/>
  <c r="E4858" i="141"/>
  <c r="D4858" i="141"/>
  <c r="G4857" i="141"/>
  <c r="F4857" i="141"/>
  <c r="E4857" i="141"/>
  <c r="D4857" i="141"/>
  <c r="G4856" i="141"/>
  <c r="F4856" i="141"/>
  <c r="E4856" i="141"/>
  <c r="D4856" i="141"/>
  <c r="G4855" i="141"/>
  <c r="F4855" i="141"/>
  <c r="E4855" i="141"/>
  <c r="D4855" i="141"/>
  <c r="G4854" i="141"/>
  <c r="F4854" i="141"/>
  <c r="E4854" i="141"/>
  <c r="D4854" i="141"/>
  <c r="G4853" i="141"/>
  <c r="F4853" i="141"/>
  <c r="E4853" i="141"/>
  <c r="D4853" i="141"/>
  <c r="G4852" i="141"/>
  <c r="F4852" i="141"/>
  <c r="E4852" i="141"/>
  <c r="D4852" i="141"/>
  <c r="G4851" i="141"/>
  <c r="F4851" i="141"/>
  <c r="E4851" i="141"/>
  <c r="D4851" i="141"/>
  <c r="G4850" i="141"/>
  <c r="F4850" i="141"/>
  <c r="E4850" i="141"/>
  <c r="D4850" i="141"/>
  <c r="G4849" i="141"/>
  <c r="F4849" i="141"/>
  <c r="E4849" i="141"/>
  <c r="D4849" i="141"/>
  <c r="G4848" i="141"/>
  <c r="F4848" i="141"/>
  <c r="E4848" i="141"/>
  <c r="D4848" i="141"/>
  <c r="G4847" i="141"/>
  <c r="F4847" i="141"/>
  <c r="E4847" i="141"/>
  <c r="D4847" i="141"/>
  <c r="G4846" i="141"/>
  <c r="F4846" i="141"/>
  <c r="E4846" i="141"/>
  <c r="D4846" i="141"/>
  <c r="G4845" i="141"/>
  <c r="F4845" i="141"/>
  <c r="E4845" i="141"/>
  <c r="D4845" i="141"/>
  <c r="G4844" i="141"/>
  <c r="F4844" i="141"/>
  <c r="E4844" i="141"/>
  <c r="D4844" i="141"/>
  <c r="G4843" i="141"/>
  <c r="F4843" i="141"/>
  <c r="E4843" i="141"/>
  <c r="D4843" i="141"/>
  <c r="G4842" i="141"/>
  <c r="F4842" i="141"/>
  <c r="E4842" i="141"/>
  <c r="D4842" i="141"/>
  <c r="G4841" i="141"/>
  <c r="F4841" i="141"/>
  <c r="E4841" i="141"/>
  <c r="D4841" i="141"/>
  <c r="G4840" i="141"/>
  <c r="F4840" i="141"/>
  <c r="E4840" i="141"/>
  <c r="D4840" i="141"/>
  <c r="G4839" i="141"/>
  <c r="F4839" i="141"/>
  <c r="E4839" i="141"/>
  <c r="D4839" i="141"/>
  <c r="G4838" i="141"/>
  <c r="F4838" i="141"/>
  <c r="E4838" i="141"/>
  <c r="D4838" i="141"/>
  <c r="G4837" i="141"/>
  <c r="F4837" i="141"/>
  <c r="E4837" i="141"/>
  <c r="D4837" i="141"/>
  <c r="G4836" i="141"/>
  <c r="F4836" i="141"/>
  <c r="E4836" i="141"/>
  <c r="D4836" i="141"/>
  <c r="G4835" i="141"/>
  <c r="F4835" i="141"/>
  <c r="E4835" i="141"/>
  <c r="D4835" i="141"/>
  <c r="G4834" i="141"/>
  <c r="F4834" i="141"/>
  <c r="E4834" i="141"/>
  <c r="D4834" i="141"/>
  <c r="G4833" i="141"/>
  <c r="F4833" i="141"/>
  <c r="E4833" i="141"/>
  <c r="D4833" i="141"/>
  <c r="G4832" i="141"/>
  <c r="F4832" i="141"/>
  <c r="E4832" i="141"/>
  <c r="D4832" i="141"/>
  <c r="G4831" i="141"/>
  <c r="F4831" i="141"/>
  <c r="E4831" i="141"/>
  <c r="D4831" i="141"/>
  <c r="G4830" i="141"/>
  <c r="F4830" i="141"/>
  <c r="E4830" i="141"/>
  <c r="D4830" i="141"/>
  <c r="G4829" i="141"/>
  <c r="F4829" i="141"/>
  <c r="E4829" i="141"/>
  <c r="D4829" i="141"/>
  <c r="G4828" i="141"/>
  <c r="F4828" i="141"/>
  <c r="E4828" i="141"/>
  <c r="D4828" i="141"/>
  <c r="G4827" i="141"/>
  <c r="F4827" i="141"/>
  <c r="E4827" i="141"/>
  <c r="D4827" i="141"/>
  <c r="G4826" i="141"/>
  <c r="F4826" i="141"/>
  <c r="E4826" i="141"/>
  <c r="D4826" i="141"/>
  <c r="G4825" i="141"/>
  <c r="F4825" i="141"/>
  <c r="E4825" i="141"/>
  <c r="D4825" i="141"/>
  <c r="G4824" i="141"/>
  <c r="F4824" i="141"/>
  <c r="E4824" i="141"/>
  <c r="D4824" i="141"/>
  <c r="G4823" i="141"/>
  <c r="F4823" i="141"/>
  <c r="E4823" i="141"/>
  <c r="D4823" i="141"/>
  <c r="G4822" i="141"/>
  <c r="F4822" i="141"/>
  <c r="E4822" i="141"/>
  <c r="D4822" i="141"/>
  <c r="G4821" i="141"/>
  <c r="F4821" i="141"/>
  <c r="E4821" i="141"/>
  <c r="D4821" i="141"/>
  <c r="G4820" i="141"/>
  <c r="F4820" i="141"/>
  <c r="E4820" i="141"/>
  <c r="D4820" i="141"/>
  <c r="G4819" i="141"/>
  <c r="F4819" i="141"/>
  <c r="E4819" i="141"/>
  <c r="D4819" i="141"/>
  <c r="G4818" i="141"/>
  <c r="F4818" i="141"/>
  <c r="E4818" i="141"/>
  <c r="D4818" i="141"/>
  <c r="G4817" i="141"/>
  <c r="F4817" i="141"/>
  <c r="E4817" i="141"/>
  <c r="D4817" i="141"/>
  <c r="G4816" i="141"/>
  <c r="F4816" i="141"/>
  <c r="E4816" i="141"/>
  <c r="D4816" i="141"/>
  <c r="G4815" i="141"/>
  <c r="F4815" i="141"/>
  <c r="E4815" i="141"/>
  <c r="D4815" i="141"/>
  <c r="G4814" i="141"/>
  <c r="F4814" i="141"/>
  <c r="E4814" i="141"/>
  <c r="D4814" i="141"/>
  <c r="G4813" i="141"/>
  <c r="F4813" i="141"/>
  <c r="E4813" i="141"/>
  <c r="D4813" i="141"/>
  <c r="G4812" i="141"/>
  <c r="F4812" i="141"/>
  <c r="E4812" i="141"/>
  <c r="D4812" i="141"/>
  <c r="G4811" i="141"/>
  <c r="F4811" i="141"/>
  <c r="E4811" i="141"/>
  <c r="D4811" i="141"/>
  <c r="G4810" i="141"/>
  <c r="F4810" i="141"/>
  <c r="E4810" i="141"/>
  <c r="D4810" i="141"/>
  <c r="G4809" i="141"/>
  <c r="F4809" i="141"/>
  <c r="E4809" i="141"/>
  <c r="D4809" i="141"/>
  <c r="G4808" i="141"/>
  <c r="F4808" i="141"/>
  <c r="E4808" i="141"/>
  <c r="D4808" i="141"/>
  <c r="G4807" i="141"/>
  <c r="F4807" i="141"/>
  <c r="E4807" i="141"/>
  <c r="D4807" i="141"/>
  <c r="G4806" i="141"/>
  <c r="F4806" i="141"/>
  <c r="E4806" i="141"/>
  <c r="D4806" i="141"/>
  <c r="G4805" i="141"/>
  <c r="F4805" i="141"/>
  <c r="E4805" i="141"/>
  <c r="D4805" i="141"/>
  <c r="G4804" i="141"/>
  <c r="F4804" i="141"/>
  <c r="E4804" i="141"/>
  <c r="D4804" i="141"/>
  <c r="G4803" i="141"/>
  <c r="F4803" i="141"/>
  <c r="E4803" i="141"/>
  <c r="D4803" i="141"/>
  <c r="G4802" i="141"/>
  <c r="F4802" i="141"/>
  <c r="E4802" i="141"/>
  <c r="D4802" i="141"/>
  <c r="G4801" i="141"/>
  <c r="F4801" i="141"/>
  <c r="E4801" i="141"/>
  <c r="D4801" i="141"/>
  <c r="G4800" i="141"/>
  <c r="F4800" i="141"/>
  <c r="E4800" i="141"/>
  <c r="D4800" i="141"/>
  <c r="G4799" i="141"/>
  <c r="F4799" i="141"/>
  <c r="E4799" i="141"/>
  <c r="D4799" i="141"/>
  <c r="G4798" i="141"/>
  <c r="F4798" i="141"/>
  <c r="E4798" i="141"/>
  <c r="D4798" i="141"/>
  <c r="G4797" i="141"/>
  <c r="F4797" i="141"/>
  <c r="E4797" i="141"/>
  <c r="D4797" i="141"/>
  <c r="G4796" i="141"/>
  <c r="F4796" i="141"/>
  <c r="E4796" i="141"/>
  <c r="D4796" i="141"/>
  <c r="G4795" i="141"/>
  <c r="F4795" i="141"/>
  <c r="E4795" i="141"/>
  <c r="D4795" i="141"/>
  <c r="G4794" i="141"/>
  <c r="F4794" i="141"/>
  <c r="E4794" i="141"/>
  <c r="D4794" i="141"/>
  <c r="G4793" i="141"/>
  <c r="F4793" i="141"/>
  <c r="E4793" i="141"/>
  <c r="D4793" i="141"/>
  <c r="G4792" i="141"/>
  <c r="F4792" i="141"/>
  <c r="E4792" i="141"/>
  <c r="D4792" i="141"/>
  <c r="G4791" i="141"/>
  <c r="F4791" i="141"/>
  <c r="E4791" i="141"/>
  <c r="D4791" i="141"/>
  <c r="G4790" i="141"/>
  <c r="F4790" i="141"/>
  <c r="E4790" i="141"/>
  <c r="D4790" i="141"/>
  <c r="G4789" i="141"/>
  <c r="F4789" i="141"/>
  <c r="E4789" i="141"/>
  <c r="D4789" i="141"/>
  <c r="G4788" i="141"/>
  <c r="F4788" i="141"/>
  <c r="E4788" i="141"/>
  <c r="D4788" i="141"/>
  <c r="G4787" i="141"/>
  <c r="F4787" i="141"/>
  <c r="E4787" i="141"/>
  <c r="D4787" i="141"/>
  <c r="G4786" i="141"/>
  <c r="F4786" i="141"/>
  <c r="E4786" i="141"/>
  <c r="D4786" i="141"/>
  <c r="G4785" i="141"/>
  <c r="F4785" i="141"/>
  <c r="E4785" i="141"/>
  <c r="D4785" i="141"/>
  <c r="G4784" i="141"/>
  <c r="F4784" i="141"/>
  <c r="E4784" i="141"/>
  <c r="D4784" i="141"/>
  <c r="G4783" i="141"/>
  <c r="F4783" i="141"/>
  <c r="E4783" i="141"/>
  <c r="D4783" i="141"/>
  <c r="G4782" i="141"/>
  <c r="F4782" i="141"/>
  <c r="E4782" i="141"/>
  <c r="D4782" i="141"/>
  <c r="G4781" i="141"/>
  <c r="F4781" i="141"/>
  <c r="E4781" i="141"/>
  <c r="D4781" i="141"/>
  <c r="G4780" i="141"/>
  <c r="F4780" i="141"/>
  <c r="E4780" i="141"/>
  <c r="D4780" i="141"/>
  <c r="G4779" i="141"/>
  <c r="F4779" i="141"/>
  <c r="E4779" i="141"/>
  <c r="D4779" i="141"/>
  <c r="G4778" i="141"/>
  <c r="F4778" i="141"/>
  <c r="E4778" i="141"/>
  <c r="D4778" i="141"/>
  <c r="G4777" i="141"/>
  <c r="F4777" i="141"/>
  <c r="E4777" i="141"/>
  <c r="D4777" i="141"/>
  <c r="G4776" i="141"/>
  <c r="F4776" i="141"/>
  <c r="E4776" i="141"/>
  <c r="D4776" i="141"/>
  <c r="G4775" i="141"/>
  <c r="F4775" i="141"/>
  <c r="E4775" i="141"/>
  <c r="D4775" i="141"/>
  <c r="G4774" i="141"/>
  <c r="F4774" i="141"/>
  <c r="E4774" i="141"/>
  <c r="D4774" i="141"/>
  <c r="G4773" i="141"/>
  <c r="F4773" i="141"/>
  <c r="E4773" i="141"/>
  <c r="D4773" i="141"/>
  <c r="G4772" i="141"/>
  <c r="F4772" i="141"/>
  <c r="E4772" i="141"/>
  <c r="D4772" i="141"/>
  <c r="G4771" i="141"/>
  <c r="F4771" i="141"/>
  <c r="E4771" i="141"/>
  <c r="D4771" i="141"/>
  <c r="G4770" i="141"/>
  <c r="F4770" i="141"/>
  <c r="E4770" i="141"/>
  <c r="D4770" i="141"/>
  <c r="G4769" i="141"/>
  <c r="F4769" i="141"/>
  <c r="E4769" i="141"/>
  <c r="D4769" i="141"/>
  <c r="G4768" i="141"/>
  <c r="F4768" i="141"/>
  <c r="E4768" i="141"/>
  <c r="D4768" i="141"/>
  <c r="G4767" i="141"/>
  <c r="F4767" i="141"/>
  <c r="E4767" i="141"/>
  <c r="D4767" i="141"/>
  <c r="G4766" i="141"/>
  <c r="F4766" i="141"/>
  <c r="E4766" i="141"/>
  <c r="D4766" i="141"/>
  <c r="G4765" i="141"/>
  <c r="F4765" i="141"/>
  <c r="E4765" i="141"/>
  <c r="D4765" i="141"/>
  <c r="G4764" i="141"/>
  <c r="F4764" i="141"/>
  <c r="E4764" i="141"/>
  <c r="D4764" i="141"/>
  <c r="G4763" i="141"/>
  <c r="F4763" i="141"/>
  <c r="E4763" i="141"/>
  <c r="D4763" i="141"/>
  <c r="G4762" i="141"/>
  <c r="F4762" i="141"/>
  <c r="E4762" i="141"/>
  <c r="D4762" i="141"/>
  <c r="G4761" i="141"/>
  <c r="F4761" i="141"/>
  <c r="E4761" i="141"/>
  <c r="D4761" i="141"/>
  <c r="G4760" i="141"/>
  <c r="F4760" i="141"/>
  <c r="E4760" i="141"/>
  <c r="D4760" i="141"/>
  <c r="G4759" i="141"/>
  <c r="F4759" i="141"/>
  <c r="E4759" i="141"/>
  <c r="D4759" i="141"/>
  <c r="G4758" i="141"/>
  <c r="F4758" i="141"/>
  <c r="E4758" i="141"/>
  <c r="D4758" i="141"/>
  <c r="G4757" i="141"/>
  <c r="F4757" i="141"/>
  <c r="E4757" i="141"/>
  <c r="D4757" i="141"/>
  <c r="G4756" i="141"/>
  <c r="F4756" i="141"/>
  <c r="E4756" i="141"/>
  <c r="D4756" i="141"/>
  <c r="G4755" i="141"/>
  <c r="F4755" i="141"/>
  <c r="E4755" i="141"/>
  <c r="D4755" i="141"/>
  <c r="G4754" i="141"/>
  <c r="F4754" i="141"/>
  <c r="E4754" i="141"/>
  <c r="D4754" i="141"/>
  <c r="G4753" i="141"/>
  <c r="F4753" i="141"/>
  <c r="E4753" i="141"/>
  <c r="D4753" i="141"/>
  <c r="G4752" i="141"/>
  <c r="F4752" i="141"/>
  <c r="E4752" i="141"/>
  <c r="D4752" i="141"/>
  <c r="G4751" i="141"/>
  <c r="F4751" i="141"/>
  <c r="E4751" i="141"/>
  <c r="D4751" i="141"/>
  <c r="G4750" i="141"/>
  <c r="F4750" i="141"/>
  <c r="E4750" i="141"/>
  <c r="D4750" i="141"/>
  <c r="G4749" i="141"/>
  <c r="F4749" i="141"/>
  <c r="E4749" i="141"/>
  <c r="D4749" i="141"/>
  <c r="G4748" i="141"/>
  <c r="F4748" i="141"/>
  <c r="E4748" i="141"/>
  <c r="D4748" i="141"/>
  <c r="G4747" i="141"/>
  <c r="F4747" i="141"/>
  <c r="E4747" i="141"/>
  <c r="D4747" i="141"/>
  <c r="G4746" i="141"/>
  <c r="F4746" i="141"/>
  <c r="E4746" i="141"/>
  <c r="D4746" i="141"/>
  <c r="G4745" i="141"/>
  <c r="F4745" i="141"/>
  <c r="E4745" i="141"/>
  <c r="D4745" i="141"/>
  <c r="G4744" i="141"/>
  <c r="F4744" i="141"/>
  <c r="E4744" i="141"/>
  <c r="D4744" i="141"/>
  <c r="G4743" i="141"/>
  <c r="F4743" i="141"/>
  <c r="E4743" i="141"/>
  <c r="D4743" i="141"/>
  <c r="G4742" i="141"/>
  <c r="F4742" i="141"/>
  <c r="E4742" i="141"/>
  <c r="D4742" i="141"/>
  <c r="G4741" i="141"/>
  <c r="F4741" i="141"/>
  <c r="E4741" i="141"/>
  <c r="D4741" i="141"/>
  <c r="G4740" i="141"/>
  <c r="F4740" i="141"/>
  <c r="E4740" i="141"/>
  <c r="D4740" i="141"/>
  <c r="G4739" i="141"/>
  <c r="F4739" i="141"/>
  <c r="E4739" i="141"/>
  <c r="D4739" i="141"/>
  <c r="G4738" i="141"/>
  <c r="F4738" i="141"/>
  <c r="E4738" i="141"/>
  <c r="D4738" i="141"/>
  <c r="G4737" i="141"/>
  <c r="F4737" i="141"/>
  <c r="E4737" i="141"/>
  <c r="D4737" i="141"/>
  <c r="G4736" i="141"/>
  <c r="F4736" i="141"/>
  <c r="E4736" i="141"/>
  <c r="D4736" i="141"/>
  <c r="G4735" i="141"/>
  <c r="F4735" i="141"/>
  <c r="E4735" i="141"/>
  <c r="D4735" i="141"/>
  <c r="G4734" i="141"/>
  <c r="F4734" i="141"/>
  <c r="E4734" i="141"/>
  <c r="D4734" i="141"/>
  <c r="G4733" i="141"/>
  <c r="F4733" i="141"/>
  <c r="E4733" i="141"/>
  <c r="D4733" i="141"/>
  <c r="G4732" i="141"/>
  <c r="F4732" i="141"/>
  <c r="E4732" i="141"/>
  <c r="D4732" i="141"/>
  <c r="G4731" i="141"/>
  <c r="F4731" i="141"/>
  <c r="E4731" i="141"/>
  <c r="D4731" i="141"/>
  <c r="G4730" i="141"/>
  <c r="F4730" i="141"/>
  <c r="E4730" i="141"/>
  <c r="D4730" i="141"/>
  <c r="G4729" i="141"/>
  <c r="F4729" i="141"/>
  <c r="E4729" i="141"/>
  <c r="D4729" i="141"/>
  <c r="G4728" i="141"/>
  <c r="F4728" i="141"/>
  <c r="E4728" i="141"/>
  <c r="D4728" i="141"/>
  <c r="G4727" i="141"/>
  <c r="F4727" i="141"/>
  <c r="E4727" i="141"/>
  <c r="D4727" i="141"/>
  <c r="G4726" i="141"/>
  <c r="F4726" i="141"/>
  <c r="E4726" i="141"/>
  <c r="D4726" i="141"/>
  <c r="G4725" i="141"/>
  <c r="F4725" i="141"/>
  <c r="E4725" i="141"/>
  <c r="D4725" i="141"/>
  <c r="G4724" i="141"/>
  <c r="F4724" i="141"/>
  <c r="E4724" i="141"/>
  <c r="D4724" i="141"/>
  <c r="G4723" i="141"/>
  <c r="F4723" i="141"/>
  <c r="E4723" i="141"/>
  <c r="D4723" i="141"/>
  <c r="G4722" i="141"/>
  <c r="F4722" i="141"/>
  <c r="E4722" i="141"/>
  <c r="D4722" i="141"/>
  <c r="G4721" i="141"/>
  <c r="F4721" i="141"/>
  <c r="E4721" i="141"/>
  <c r="D4721" i="141"/>
  <c r="G4720" i="141"/>
  <c r="F4720" i="141"/>
  <c r="E4720" i="141"/>
  <c r="D4720" i="141"/>
  <c r="G4719" i="141"/>
  <c r="F4719" i="141"/>
  <c r="E4719" i="141"/>
  <c r="D4719" i="141"/>
  <c r="G4718" i="141"/>
  <c r="F4718" i="141"/>
  <c r="E4718" i="141"/>
  <c r="D4718" i="141"/>
  <c r="G4717" i="141"/>
  <c r="F4717" i="141"/>
  <c r="E4717" i="141"/>
  <c r="D4717" i="141"/>
  <c r="G4716" i="141"/>
  <c r="F4716" i="141"/>
  <c r="E4716" i="141"/>
  <c r="D4716" i="141"/>
  <c r="G4715" i="141"/>
  <c r="F4715" i="141"/>
  <c r="E4715" i="141"/>
  <c r="D4715" i="141"/>
  <c r="G4714" i="141"/>
  <c r="F4714" i="141"/>
  <c r="E4714" i="141"/>
  <c r="D4714" i="141"/>
  <c r="G4713" i="141"/>
  <c r="F4713" i="141"/>
  <c r="E4713" i="141"/>
  <c r="D4713" i="141"/>
  <c r="G4712" i="141"/>
  <c r="F4712" i="141"/>
  <c r="E4712" i="141"/>
  <c r="D4712" i="141"/>
  <c r="G4711" i="141"/>
  <c r="F4711" i="141"/>
  <c r="E4711" i="141"/>
  <c r="D4711" i="141"/>
  <c r="G4710" i="141"/>
  <c r="F4710" i="141"/>
  <c r="E4710" i="141"/>
  <c r="D4710" i="141"/>
  <c r="G4709" i="141"/>
  <c r="F4709" i="141"/>
  <c r="E4709" i="141"/>
  <c r="D4709" i="141"/>
  <c r="G4708" i="141"/>
  <c r="F4708" i="141"/>
  <c r="E4708" i="141"/>
  <c r="D4708" i="141"/>
  <c r="G4707" i="141"/>
  <c r="F4707" i="141"/>
  <c r="E4707" i="141"/>
  <c r="D4707" i="141"/>
  <c r="G4706" i="141"/>
  <c r="F4706" i="141"/>
  <c r="E4706" i="141"/>
  <c r="D4706" i="141"/>
  <c r="G4705" i="141"/>
  <c r="F4705" i="141"/>
  <c r="E4705" i="141"/>
  <c r="D4705" i="141"/>
  <c r="G4704" i="141"/>
  <c r="F4704" i="141"/>
  <c r="E4704" i="141"/>
  <c r="D4704" i="141"/>
  <c r="G4703" i="141"/>
  <c r="F4703" i="141"/>
  <c r="E4703" i="141"/>
  <c r="D4703" i="141"/>
  <c r="G4702" i="141"/>
  <c r="F4702" i="141"/>
  <c r="E4702" i="141"/>
  <c r="D4702" i="141"/>
  <c r="G4701" i="141"/>
  <c r="F4701" i="141"/>
  <c r="E4701" i="141"/>
  <c r="D4701" i="141"/>
  <c r="G4700" i="141"/>
  <c r="F4700" i="141"/>
  <c r="E4700" i="141"/>
  <c r="D4700" i="141"/>
  <c r="G4699" i="141"/>
  <c r="F4699" i="141"/>
  <c r="E4699" i="141"/>
  <c r="D4699" i="141"/>
  <c r="G4698" i="141"/>
  <c r="F4698" i="141"/>
  <c r="E4698" i="141"/>
  <c r="D4698" i="141"/>
  <c r="G4697" i="141"/>
  <c r="F4697" i="141"/>
  <c r="E4697" i="141"/>
  <c r="D4697" i="141"/>
  <c r="G4696" i="141"/>
  <c r="F4696" i="141"/>
  <c r="E4696" i="141"/>
  <c r="D4696" i="141"/>
  <c r="G4695" i="141"/>
  <c r="F4695" i="141"/>
  <c r="E4695" i="141"/>
  <c r="D4695" i="141"/>
  <c r="G4694" i="141"/>
  <c r="F4694" i="141"/>
  <c r="E4694" i="141"/>
  <c r="D4694" i="141"/>
  <c r="G4693" i="141"/>
  <c r="F4693" i="141"/>
  <c r="E4693" i="141"/>
  <c r="D4693" i="141"/>
  <c r="G4692" i="141"/>
  <c r="F4692" i="141"/>
  <c r="E4692" i="141"/>
  <c r="D4692" i="141"/>
  <c r="G4691" i="141"/>
  <c r="F4691" i="141"/>
  <c r="E4691" i="141"/>
  <c r="D4691" i="141"/>
  <c r="G4690" i="141"/>
  <c r="F4690" i="141"/>
  <c r="E4690" i="141"/>
  <c r="D4690" i="141"/>
  <c r="G4689" i="141"/>
  <c r="F4689" i="141"/>
  <c r="E4689" i="141"/>
  <c r="D4689" i="141"/>
  <c r="G4688" i="141"/>
  <c r="F4688" i="141"/>
  <c r="E4688" i="141"/>
  <c r="D4688" i="141"/>
  <c r="G4687" i="141"/>
  <c r="F4687" i="141"/>
  <c r="E4687" i="141"/>
  <c r="D4687" i="141"/>
  <c r="G4686" i="141"/>
  <c r="F4686" i="141"/>
  <c r="E4686" i="141"/>
  <c r="D4686" i="141"/>
  <c r="G4685" i="141"/>
  <c r="F4685" i="141"/>
  <c r="E4685" i="141"/>
  <c r="D4685" i="141"/>
  <c r="G4684" i="141"/>
  <c r="F4684" i="141"/>
  <c r="E4684" i="141"/>
  <c r="D4684" i="141"/>
  <c r="G4683" i="141"/>
  <c r="F4683" i="141"/>
  <c r="E4683" i="141"/>
  <c r="D4683" i="141"/>
  <c r="G4682" i="141"/>
  <c r="F4682" i="141"/>
  <c r="E4682" i="141"/>
  <c r="D4682" i="141"/>
  <c r="G4681" i="141"/>
  <c r="F4681" i="141"/>
  <c r="E4681" i="141"/>
  <c r="D4681" i="141"/>
  <c r="G4680" i="141"/>
  <c r="F4680" i="141"/>
  <c r="E4680" i="141"/>
  <c r="D4680" i="141"/>
  <c r="G4679" i="141"/>
  <c r="F4679" i="141"/>
  <c r="E4679" i="141"/>
  <c r="D4679" i="141"/>
  <c r="G4678" i="141"/>
  <c r="F4678" i="141"/>
  <c r="E4678" i="141"/>
  <c r="D4678" i="141"/>
  <c r="G4677" i="141"/>
  <c r="F4677" i="141"/>
  <c r="E4677" i="141"/>
  <c r="D4677" i="141"/>
  <c r="G4676" i="141"/>
  <c r="F4676" i="141"/>
  <c r="E4676" i="141"/>
  <c r="D4676" i="141"/>
  <c r="G4675" i="141"/>
  <c r="F4675" i="141"/>
  <c r="E4675" i="141"/>
  <c r="D4675" i="141"/>
  <c r="G4674" i="141"/>
  <c r="F4674" i="141"/>
  <c r="E4674" i="141"/>
  <c r="D4674" i="141"/>
  <c r="G4673" i="141"/>
  <c r="F4673" i="141"/>
  <c r="E4673" i="141"/>
  <c r="D4673" i="141"/>
  <c r="G4672" i="141"/>
  <c r="F4672" i="141"/>
  <c r="E4672" i="141"/>
  <c r="D4672" i="141"/>
  <c r="G4671" i="141"/>
  <c r="F4671" i="141"/>
  <c r="E4671" i="141"/>
  <c r="D4671" i="141"/>
  <c r="G4670" i="141"/>
  <c r="F4670" i="141"/>
  <c r="E4670" i="141"/>
  <c r="D4670" i="141"/>
  <c r="G4669" i="141"/>
  <c r="F4669" i="141"/>
  <c r="E4669" i="141"/>
  <c r="D4669" i="141"/>
  <c r="G4668" i="141"/>
  <c r="F4668" i="141"/>
  <c r="E4668" i="141"/>
  <c r="D4668" i="141"/>
  <c r="G4667" i="141"/>
  <c r="F4667" i="141"/>
  <c r="E4667" i="141"/>
  <c r="D4667" i="141"/>
  <c r="G4666" i="141"/>
  <c r="F4666" i="141"/>
  <c r="E4666" i="141"/>
  <c r="D4666" i="141"/>
  <c r="G4665" i="141"/>
  <c r="F4665" i="141"/>
  <c r="E4665" i="141"/>
  <c r="D4665" i="141"/>
  <c r="G4664" i="141"/>
  <c r="F4664" i="141"/>
  <c r="E4664" i="141"/>
  <c r="D4664" i="141"/>
  <c r="G4663" i="141"/>
  <c r="F4663" i="141"/>
  <c r="E4663" i="141"/>
  <c r="D4663" i="141"/>
  <c r="G4662" i="141"/>
  <c r="F4662" i="141"/>
  <c r="E4662" i="141"/>
  <c r="D4662" i="141"/>
  <c r="G4661" i="141"/>
  <c r="F4661" i="141"/>
  <c r="E4661" i="141"/>
  <c r="D4661" i="141"/>
  <c r="G4660" i="141"/>
  <c r="F4660" i="141"/>
  <c r="E4660" i="141"/>
  <c r="D4660" i="141"/>
  <c r="G4659" i="141"/>
  <c r="F4659" i="141"/>
  <c r="E4659" i="141"/>
  <c r="D4659" i="141"/>
  <c r="G4658" i="141"/>
  <c r="F4658" i="141"/>
  <c r="E4658" i="141"/>
  <c r="D4658" i="141"/>
  <c r="G4657" i="141"/>
  <c r="F4657" i="141"/>
  <c r="E4657" i="141"/>
  <c r="D4657" i="141"/>
  <c r="G4656" i="141"/>
  <c r="F4656" i="141"/>
  <c r="E4656" i="141"/>
  <c r="D4656" i="141"/>
  <c r="G4655" i="141"/>
  <c r="F4655" i="141"/>
  <c r="E4655" i="141"/>
  <c r="D4655" i="141"/>
  <c r="G4654" i="141"/>
  <c r="F4654" i="141"/>
  <c r="E4654" i="141"/>
  <c r="D4654" i="141"/>
  <c r="G4653" i="141"/>
  <c r="F4653" i="141"/>
  <c r="E4653" i="141"/>
  <c r="D4653" i="141"/>
  <c r="G4652" i="141"/>
  <c r="F4652" i="141"/>
  <c r="E4652" i="141"/>
  <c r="D4652" i="141"/>
  <c r="G4651" i="141"/>
  <c r="F4651" i="141"/>
  <c r="E4651" i="141"/>
  <c r="D4651" i="141"/>
  <c r="G4650" i="141"/>
  <c r="F4650" i="141"/>
  <c r="E4650" i="141"/>
  <c r="D4650" i="141"/>
  <c r="G4649" i="141"/>
  <c r="F4649" i="141"/>
  <c r="E4649" i="141"/>
  <c r="D4649" i="141"/>
  <c r="G4648" i="141"/>
  <c r="F4648" i="141"/>
  <c r="E4648" i="141"/>
  <c r="D4648" i="141"/>
  <c r="G4647" i="141"/>
  <c r="F4647" i="141"/>
  <c r="E4647" i="141"/>
  <c r="D4647" i="141"/>
  <c r="G4646" i="141"/>
  <c r="F4646" i="141"/>
  <c r="E4646" i="141"/>
  <c r="D4646" i="141"/>
  <c r="G4645" i="141"/>
  <c r="F4645" i="141"/>
  <c r="E4645" i="141"/>
  <c r="D4645" i="141"/>
  <c r="G4644" i="141"/>
  <c r="F4644" i="141"/>
  <c r="E4644" i="141"/>
  <c r="D4644" i="141"/>
  <c r="G4643" i="141"/>
  <c r="F4643" i="141"/>
  <c r="E4643" i="141"/>
  <c r="D4643" i="141"/>
  <c r="G4642" i="141"/>
  <c r="F4642" i="141"/>
  <c r="E4642" i="141"/>
  <c r="D4642" i="141"/>
  <c r="G4641" i="141"/>
  <c r="F4641" i="141"/>
  <c r="E4641" i="141"/>
  <c r="D4641" i="141"/>
  <c r="G4640" i="141"/>
  <c r="F4640" i="141"/>
  <c r="E4640" i="141"/>
  <c r="D4640" i="141"/>
  <c r="G4639" i="141"/>
  <c r="F4639" i="141"/>
  <c r="E4639" i="141"/>
  <c r="D4639" i="141"/>
  <c r="G4638" i="141"/>
  <c r="F4638" i="141"/>
  <c r="E4638" i="141"/>
  <c r="D4638" i="141"/>
  <c r="G4637" i="141"/>
  <c r="F4637" i="141"/>
  <c r="E4637" i="141"/>
  <c r="D4637" i="141"/>
  <c r="G4636" i="141"/>
  <c r="F4636" i="141"/>
  <c r="E4636" i="141"/>
  <c r="D4636" i="141"/>
  <c r="G4635" i="141"/>
  <c r="F4635" i="141"/>
  <c r="E4635" i="141"/>
  <c r="D4635" i="141"/>
  <c r="G4634" i="141"/>
  <c r="F4634" i="141"/>
  <c r="E4634" i="141"/>
  <c r="D4634" i="141"/>
  <c r="G4633" i="141"/>
  <c r="F4633" i="141"/>
  <c r="E4633" i="141"/>
  <c r="D4633" i="141"/>
  <c r="G4632" i="141"/>
  <c r="F4632" i="141"/>
  <c r="E4632" i="141"/>
  <c r="D4632" i="141"/>
  <c r="G4631" i="141"/>
  <c r="F4631" i="141"/>
  <c r="E4631" i="141"/>
  <c r="D4631" i="141"/>
  <c r="G4630" i="141"/>
  <c r="F4630" i="141"/>
  <c r="E4630" i="141"/>
  <c r="D4630" i="141"/>
  <c r="G4629" i="141"/>
  <c r="F4629" i="141"/>
  <c r="E4629" i="141"/>
  <c r="D4629" i="141"/>
  <c r="G4628" i="141"/>
  <c r="F4628" i="141"/>
  <c r="E4628" i="141"/>
  <c r="D4628" i="141"/>
  <c r="G4627" i="141"/>
  <c r="F4627" i="141"/>
  <c r="E4627" i="141"/>
  <c r="D4627" i="141"/>
  <c r="G4626" i="141"/>
  <c r="F4626" i="141"/>
  <c r="E4626" i="141"/>
  <c r="D4626" i="141"/>
  <c r="G4625" i="141"/>
  <c r="F4625" i="141"/>
  <c r="E4625" i="141"/>
  <c r="D4625" i="141"/>
  <c r="G4624" i="141"/>
  <c r="F4624" i="141"/>
  <c r="E4624" i="141"/>
  <c r="D4624" i="141"/>
  <c r="G4623" i="141"/>
  <c r="F4623" i="141"/>
  <c r="E4623" i="141"/>
  <c r="D4623" i="141"/>
  <c r="G4622" i="141"/>
  <c r="F4622" i="141"/>
  <c r="E4622" i="141"/>
  <c r="D4622" i="141"/>
  <c r="G4621" i="141"/>
  <c r="F4621" i="141"/>
  <c r="E4621" i="141"/>
  <c r="D4621" i="141"/>
  <c r="G4620" i="141"/>
  <c r="F4620" i="141"/>
  <c r="E4620" i="141"/>
  <c r="D4620" i="141"/>
  <c r="G4619" i="141"/>
  <c r="F4619" i="141"/>
  <c r="E4619" i="141"/>
  <c r="D4619" i="141"/>
  <c r="G4618" i="141"/>
  <c r="F4618" i="141"/>
  <c r="E4618" i="141"/>
  <c r="D4618" i="141"/>
  <c r="G4617" i="141"/>
  <c r="F4617" i="141"/>
  <c r="E4617" i="141"/>
  <c r="D4617" i="141"/>
  <c r="G4616" i="141"/>
  <c r="F4616" i="141"/>
  <c r="E4616" i="141"/>
  <c r="D4616" i="141"/>
  <c r="G4615" i="141"/>
  <c r="F4615" i="141"/>
  <c r="E4615" i="141"/>
  <c r="D4615" i="141"/>
  <c r="G4614" i="141"/>
  <c r="F4614" i="141"/>
  <c r="E4614" i="141"/>
  <c r="D4614" i="141"/>
  <c r="G4613" i="141"/>
  <c r="F4613" i="141"/>
  <c r="E4613" i="141"/>
  <c r="D4613" i="141"/>
  <c r="G4612" i="141"/>
  <c r="F4612" i="141"/>
  <c r="E4612" i="141"/>
  <c r="D4612" i="141"/>
  <c r="G4611" i="141"/>
  <c r="F4611" i="141"/>
  <c r="E4611" i="141"/>
  <c r="D4611" i="141"/>
  <c r="G4610" i="141"/>
  <c r="F4610" i="141"/>
  <c r="E4610" i="141"/>
  <c r="D4610" i="141"/>
  <c r="G4609" i="141"/>
  <c r="F4609" i="141"/>
  <c r="E4609" i="141"/>
  <c r="D4609" i="141"/>
  <c r="G4608" i="141"/>
  <c r="F4608" i="141"/>
  <c r="E4608" i="141"/>
  <c r="D4608" i="141"/>
  <c r="G4607" i="141"/>
  <c r="F4607" i="141"/>
  <c r="E4607" i="141"/>
  <c r="D4607" i="141"/>
  <c r="G4606" i="141"/>
  <c r="F4606" i="141"/>
  <c r="E4606" i="141"/>
  <c r="D4606" i="141"/>
  <c r="G4605" i="141"/>
  <c r="F4605" i="141"/>
  <c r="E4605" i="141"/>
  <c r="D4605" i="141"/>
  <c r="G4604" i="141"/>
  <c r="F4604" i="141"/>
  <c r="E4604" i="141"/>
  <c r="D4604" i="141"/>
  <c r="G4603" i="141"/>
  <c r="F4603" i="141"/>
  <c r="E4603" i="141"/>
  <c r="D4603" i="141"/>
  <c r="G4602" i="141"/>
  <c r="F4602" i="141"/>
  <c r="E4602" i="141"/>
  <c r="D4602" i="141"/>
  <c r="G4601" i="141"/>
  <c r="F4601" i="141"/>
  <c r="E4601" i="141"/>
  <c r="D4601" i="141"/>
  <c r="G4600" i="141"/>
  <c r="F4600" i="141"/>
  <c r="E4600" i="141"/>
  <c r="D4600" i="141"/>
  <c r="G4599" i="141"/>
  <c r="F4599" i="141"/>
  <c r="E4599" i="141"/>
  <c r="D4599" i="141"/>
  <c r="G4598" i="141"/>
  <c r="F4598" i="141"/>
  <c r="E4598" i="141"/>
  <c r="D4598" i="141"/>
  <c r="G4597" i="141"/>
  <c r="F4597" i="141"/>
  <c r="E4597" i="141"/>
  <c r="D4597" i="141"/>
  <c r="G4596" i="141"/>
  <c r="F4596" i="141"/>
  <c r="E4596" i="141"/>
  <c r="D4596" i="141"/>
  <c r="G4595" i="141"/>
  <c r="F4595" i="141"/>
  <c r="E4595" i="141"/>
  <c r="D4595" i="141"/>
  <c r="G4594" i="141"/>
  <c r="F4594" i="141"/>
  <c r="E4594" i="141"/>
  <c r="D4594" i="141"/>
  <c r="G4593" i="141"/>
  <c r="F4593" i="141"/>
  <c r="E4593" i="141"/>
  <c r="D4593" i="141"/>
  <c r="G4592" i="141"/>
  <c r="F4592" i="141"/>
  <c r="E4592" i="141"/>
  <c r="D4592" i="141"/>
  <c r="G4591" i="141"/>
  <c r="F4591" i="141"/>
  <c r="E4591" i="141"/>
  <c r="D4591" i="141"/>
  <c r="G4590" i="141"/>
  <c r="F4590" i="141"/>
  <c r="E4590" i="141"/>
  <c r="D4590" i="141"/>
  <c r="G4589" i="141"/>
  <c r="F4589" i="141"/>
  <c r="E4589" i="141"/>
  <c r="D4589" i="141"/>
  <c r="G4588" i="141"/>
  <c r="F4588" i="141"/>
  <c r="E4588" i="141"/>
  <c r="D4588" i="141"/>
  <c r="G4587" i="141"/>
  <c r="F4587" i="141"/>
  <c r="E4587" i="141"/>
  <c r="D4587" i="141"/>
  <c r="G4586" i="141"/>
  <c r="F4586" i="141"/>
  <c r="E4586" i="141"/>
  <c r="D4586" i="141"/>
  <c r="G4585" i="141"/>
  <c r="F4585" i="141"/>
  <c r="E4585" i="141"/>
  <c r="D4585" i="141"/>
  <c r="G4584" i="141"/>
  <c r="F4584" i="141"/>
  <c r="E4584" i="141"/>
  <c r="D4584" i="141"/>
  <c r="G4583" i="141"/>
  <c r="F4583" i="141"/>
  <c r="E4583" i="141"/>
  <c r="D4583" i="141"/>
  <c r="G4582" i="141"/>
  <c r="F4582" i="141"/>
  <c r="E4582" i="141"/>
  <c r="D4582" i="141"/>
  <c r="G4581" i="141"/>
  <c r="F4581" i="141"/>
  <c r="E4581" i="141"/>
  <c r="D4581" i="141"/>
  <c r="G4580" i="141"/>
  <c r="F4580" i="141"/>
  <c r="E4580" i="141"/>
  <c r="D4580" i="141"/>
  <c r="G4579" i="141"/>
  <c r="F4579" i="141"/>
  <c r="E4579" i="141"/>
  <c r="D4579" i="141"/>
  <c r="G4578" i="141"/>
  <c r="F4578" i="141"/>
  <c r="E4578" i="141"/>
  <c r="D4578" i="141"/>
  <c r="G4577" i="141"/>
  <c r="F4577" i="141"/>
  <c r="E4577" i="141"/>
  <c r="D4577" i="141"/>
  <c r="G4576" i="141"/>
  <c r="F4576" i="141"/>
  <c r="E4576" i="141"/>
  <c r="D4576" i="141"/>
  <c r="G4575" i="141"/>
  <c r="F4575" i="141"/>
  <c r="E4575" i="141"/>
  <c r="D4575" i="141"/>
  <c r="G4574" i="141"/>
  <c r="F4574" i="141"/>
  <c r="E4574" i="141"/>
  <c r="D4574" i="141"/>
  <c r="G4573" i="141"/>
  <c r="F4573" i="141"/>
  <c r="E4573" i="141"/>
  <c r="D4573" i="141"/>
  <c r="G4572" i="141"/>
  <c r="F4572" i="141"/>
  <c r="E4572" i="141"/>
  <c r="D4572" i="141"/>
  <c r="G4571" i="141"/>
  <c r="F4571" i="141"/>
  <c r="E4571" i="141"/>
  <c r="D4571" i="141"/>
  <c r="G4570" i="141"/>
  <c r="F4570" i="141"/>
  <c r="E4570" i="141"/>
  <c r="D4570" i="141"/>
  <c r="G4569" i="141"/>
  <c r="F4569" i="141"/>
  <c r="E4569" i="141"/>
  <c r="D4569" i="141"/>
  <c r="G4568" i="141"/>
  <c r="F4568" i="141"/>
  <c r="E4568" i="141"/>
  <c r="D4568" i="141"/>
  <c r="G4567" i="141"/>
  <c r="F4567" i="141"/>
  <c r="E4567" i="141"/>
  <c r="D4567" i="141"/>
  <c r="G4566" i="141"/>
  <c r="F4566" i="141"/>
  <c r="E4566" i="141"/>
  <c r="D4566" i="141"/>
  <c r="G4565" i="141"/>
  <c r="F4565" i="141"/>
  <c r="E4565" i="141"/>
  <c r="D4565" i="141"/>
  <c r="G4564" i="141"/>
  <c r="F4564" i="141"/>
  <c r="E4564" i="141"/>
  <c r="D4564" i="141"/>
  <c r="G4563" i="141"/>
  <c r="F4563" i="141"/>
  <c r="E4563" i="141"/>
  <c r="D4563" i="141"/>
  <c r="G4562" i="141"/>
  <c r="F4562" i="141"/>
  <c r="E4562" i="141"/>
  <c r="D4562" i="141"/>
  <c r="G4561" i="141"/>
  <c r="F4561" i="141"/>
  <c r="E4561" i="141"/>
  <c r="D4561" i="141"/>
  <c r="G4560" i="141"/>
  <c r="F4560" i="141"/>
  <c r="E4560" i="141"/>
  <c r="D4560" i="141"/>
  <c r="G4559" i="141"/>
  <c r="F4559" i="141"/>
  <c r="E4559" i="141"/>
  <c r="D4559" i="141"/>
  <c r="G4558" i="141"/>
  <c r="F4558" i="141"/>
  <c r="E4558" i="141"/>
  <c r="D4558" i="141"/>
  <c r="G4557" i="141"/>
  <c r="F4557" i="141"/>
  <c r="E4557" i="141"/>
  <c r="D4557" i="141"/>
  <c r="G4556" i="141"/>
  <c r="F4556" i="141"/>
  <c r="E4556" i="141"/>
  <c r="D4556" i="141"/>
  <c r="G4555" i="141"/>
  <c r="F4555" i="141"/>
  <c r="E4555" i="141"/>
  <c r="D4555" i="141"/>
  <c r="G4554" i="141"/>
  <c r="F4554" i="141"/>
  <c r="E4554" i="141"/>
  <c r="D4554" i="141"/>
  <c r="G4553" i="141"/>
  <c r="F4553" i="141"/>
  <c r="E4553" i="141"/>
  <c r="D4553" i="141"/>
  <c r="G4552" i="141"/>
  <c r="F4552" i="141"/>
  <c r="E4552" i="141"/>
  <c r="D4552" i="141"/>
  <c r="G4551" i="141"/>
  <c r="F4551" i="141"/>
  <c r="E4551" i="141"/>
  <c r="D4551" i="141"/>
  <c r="G4550" i="141"/>
  <c r="F4550" i="141"/>
  <c r="E4550" i="141"/>
  <c r="D4550" i="141"/>
  <c r="G4549" i="141"/>
  <c r="F4549" i="141"/>
  <c r="E4549" i="141"/>
  <c r="D4549" i="141"/>
  <c r="G4548" i="141"/>
  <c r="F4548" i="141"/>
  <c r="E4548" i="141"/>
  <c r="D4548" i="141"/>
  <c r="G4547" i="141"/>
  <c r="F4547" i="141"/>
  <c r="E4547" i="141"/>
  <c r="D4547" i="141"/>
  <c r="G4546" i="141"/>
  <c r="F4546" i="141"/>
  <c r="E4546" i="141"/>
  <c r="D4546" i="141"/>
  <c r="G4545" i="141"/>
  <c r="F4545" i="141"/>
  <c r="E4545" i="141"/>
  <c r="D4545" i="141"/>
  <c r="G4544" i="141"/>
  <c r="F4544" i="141"/>
  <c r="E4544" i="141"/>
  <c r="D4544" i="141"/>
  <c r="G4543" i="141"/>
  <c r="F4543" i="141"/>
  <c r="E4543" i="141"/>
  <c r="D4543" i="141"/>
  <c r="G4542" i="141"/>
  <c r="F4542" i="141"/>
  <c r="E4542" i="141"/>
  <c r="D4542" i="141"/>
  <c r="G4541" i="141"/>
  <c r="F4541" i="141"/>
  <c r="E4541" i="141"/>
  <c r="D4541" i="141"/>
  <c r="G4540" i="141"/>
  <c r="F4540" i="141"/>
  <c r="E4540" i="141"/>
  <c r="D4540" i="141"/>
  <c r="G4539" i="141"/>
  <c r="F4539" i="141"/>
  <c r="E4539" i="141"/>
  <c r="D4539" i="141"/>
  <c r="G4538" i="141"/>
  <c r="F4538" i="141"/>
  <c r="E4538" i="141"/>
  <c r="D4538" i="141"/>
  <c r="G4537" i="141"/>
  <c r="F4537" i="141"/>
  <c r="E4537" i="141"/>
  <c r="D4537" i="141"/>
  <c r="G4536" i="141"/>
  <c r="F4536" i="141"/>
  <c r="E4536" i="141"/>
  <c r="D4536" i="141"/>
  <c r="G4535" i="141"/>
  <c r="F4535" i="141"/>
  <c r="E4535" i="141"/>
  <c r="D4535" i="141"/>
  <c r="G4534" i="141"/>
  <c r="F4534" i="141"/>
  <c r="E4534" i="141"/>
  <c r="D4534" i="141"/>
  <c r="G4533" i="141"/>
  <c r="F4533" i="141"/>
  <c r="E4533" i="141"/>
  <c r="D4533" i="141"/>
  <c r="G4532" i="141"/>
  <c r="F4532" i="141"/>
  <c r="E4532" i="141"/>
  <c r="D4532" i="141"/>
  <c r="G4531" i="141"/>
  <c r="F4531" i="141"/>
  <c r="E4531" i="141"/>
  <c r="D4531" i="141"/>
  <c r="G4530" i="141"/>
  <c r="F4530" i="141"/>
  <c r="E4530" i="141"/>
  <c r="D4530" i="141"/>
  <c r="G4529" i="141"/>
  <c r="F4529" i="141"/>
  <c r="E4529" i="141"/>
  <c r="D4529" i="141"/>
  <c r="G4528" i="141"/>
  <c r="F4528" i="141"/>
  <c r="E4528" i="141"/>
  <c r="D4528" i="141"/>
  <c r="G4527" i="141"/>
  <c r="F4527" i="141"/>
  <c r="E4527" i="141"/>
  <c r="D4527" i="141"/>
  <c r="G4526" i="141"/>
  <c r="F4526" i="141"/>
  <c r="E4526" i="141"/>
  <c r="D4526" i="141"/>
  <c r="G4525" i="141"/>
  <c r="F4525" i="141"/>
  <c r="E4525" i="141"/>
  <c r="D4525" i="141"/>
  <c r="G4524" i="141"/>
  <c r="F4524" i="141"/>
  <c r="E4524" i="141"/>
  <c r="D4524" i="141"/>
  <c r="G4523" i="141"/>
  <c r="F4523" i="141"/>
  <c r="E4523" i="141"/>
  <c r="D4523" i="141"/>
  <c r="G4522" i="141"/>
  <c r="F4522" i="141"/>
  <c r="E4522" i="141"/>
  <c r="D4522" i="141"/>
  <c r="G4521" i="141"/>
  <c r="F4521" i="141"/>
  <c r="E4521" i="141"/>
  <c r="D4521" i="141"/>
  <c r="G4520" i="141"/>
  <c r="F4520" i="141"/>
  <c r="E4520" i="141"/>
  <c r="D4520" i="141"/>
  <c r="G4519" i="141"/>
  <c r="F4519" i="141"/>
  <c r="E4519" i="141"/>
  <c r="D4519" i="141"/>
  <c r="G4518" i="141"/>
  <c r="F4518" i="141"/>
  <c r="E4518" i="141"/>
  <c r="D4518" i="141"/>
  <c r="G4517" i="141"/>
  <c r="F4517" i="141"/>
  <c r="E4517" i="141"/>
  <c r="D4517" i="141"/>
  <c r="G4516" i="141"/>
  <c r="F4516" i="141"/>
  <c r="E4516" i="141"/>
  <c r="D4516" i="141"/>
  <c r="G4515" i="141"/>
  <c r="F4515" i="141"/>
  <c r="E4515" i="141"/>
  <c r="D4515" i="141"/>
  <c r="G4514" i="141"/>
  <c r="F4514" i="141"/>
  <c r="E4514" i="141"/>
  <c r="D4514" i="141"/>
  <c r="G4513" i="141"/>
  <c r="F4513" i="141"/>
  <c r="E4513" i="141"/>
  <c r="D4513" i="141"/>
  <c r="G4512" i="141"/>
  <c r="F4512" i="141"/>
  <c r="E4512" i="141"/>
  <c r="D4512" i="141"/>
  <c r="G4511" i="141"/>
  <c r="F4511" i="141"/>
  <c r="E4511" i="141"/>
  <c r="D4511" i="141"/>
  <c r="G4510" i="141"/>
  <c r="F4510" i="141"/>
  <c r="E4510" i="141"/>
  <c r="D4510" i="141"/>
  <c r="G4509" i="141"/>
  <c r="F4509" i="141"/>
  <c r="E4509" i="141"/>
  <c r="D4509" i="141"/>
  <c r="G4508" i="141"/>
  <c r="F4508" i="141"/>
  <c r="E4508" i="141"/>
  <c r="D4508" i="141"/>
  <c r="G4507" i="141"/>
  <c r="F4507" i="141"/>
  <c r="E4507" i="141"/>
  <c r="D4507" i="141"/>
  <c r="G4506" i="141"/>
  <c r="F4506" i="141"/>
  <c r="E4506" i="141"/>
  <c r="D4506" i="141"/>
  <c r="G4505" i="141"/>
  <c r="F4505" i="141"/>
  <c r="E4505" i="141"/>
  <c r="D4505" i="141"/>
  <c r="G4504" i="141"/>
  <c r="F4504" i="141"/>
  <c r="E4504" i="141"/>
  <c r="D4504" i="141"/>
  <c r="G4503" i="141"/>
  <c r="F4503" i="141"/>
  <c r="E4503" i="141"/>
  <c r="D4503" i="141"/>
  <c r="G4502" i="141"/>
  <c r="F4502" i="141"/>
  <c r="E4502" i="141"/>
  <c r="D4502" i="141"/>
  <c r="G4501" i="141"/>
  <c r="F4501" i="141"/>
  <c r="E4501" i="141"/>
  <c r="D4501" i="141"/>
  <c r="G4500" i="141"/>
  <c r="F4500" i="141"/>
  <c r="E4500" i="141"/>
  <c r="D4500" i="141"/>
  <c r="G4499" i="141"/>
  <c r="F4499" i="141"/>
  <c r="E4499" i="141"/>
  <c r="D4499" i="141"/>
  <c r="G4498" i="141"/>
  <c r="F4498" i="141"/>
  <c r="E4498" i="141"/>
  <c r="D4498" i="141"/>
  <c r="G4497" i="141"/>
  <c r="F4497" i="141"/>
  <c r="E4497" i="141"/>
  <c r="D4497" i="141"/>
  <c r="G4496" i="141"/>
  <c r="F4496" i="141"/>
  <c r="E4496" i="141"/>
  <c r="D4496" i="141"/>
  <c r="G4495" i="141"/>
  <c r="F4495" i="141"/>
  <c r="E4495" i="141"/>
  <c r="D4495" i="141"/>
  <c r="G4494" i="141"/>
  <c r="F4494" i="141"/>
  <c r="E4494" i="141"/>
  <c r="D4494" i="141"/>
  <c r="G4493" i="141"/>
  <c r="F4493" i="141"/>
  <c r="E4493" i="141"/>
  <c r="D4493" i="141"/>
  <c r="G4492" i="141"/>
  <c r="F4492" i="141"/>
  <c r="E4492" i="141"/>
  <c r="D4492" i="141"/>
  <c r="G4491" i="141"/>
  <c r="F4491" i="141"/>
  <c r="E4491" i="141"/>
  <c r="D4491" i="141"/>
  <c r="G4490" i="141"/>
  <c r="F4490" i="141"/>
  <c r="E4490" i="141"/>
  <c r="D4490" i="141"/>
  <c r="G4489" i="141"/>
  <c r="F4489" i="141"/>
  <c r="E4489" i="141"/>
  <c r="D4489" i="141"/>
  <c r="G4488" i="141"/>
  <c r="F4488" i="141"/>
  <c r="E4488" i="141"/>
  <c r="D4488" i="141"/>
  <c r="G4487" i="141"/>
  <c r="F4487" i="141"/>
  <c r="E4487" i="141"/>
  <c r="D4487" i="141"/>
  <c r="G4486" i="141"/>
  <c r="F4486" i="141"/>
  <c r="E4486" i="141"/>
  <c r="D4486" i="141"/>
  <c r="G4485" i="141"/>
  <c r="F4485" i="141"/>
  <c r="E4485" i="141"/>
  <c r="D4485" i="141"/>
  <c r="G4484" i="141"/>
  <c r="F4484" i="141"/>
  <c r="E4484" i="141"/>
  <c r="D4484" i="141"/>
  <c r="G4483" i="141"/>
  <c r="F4483" i="141"/>
  <c r="E4483" i="141"/>
  <c r="D4483" i="141"/>
  <c r="G4482" i="141"/>
  <c r="F4482" i="141"/>
  <c r="E4482" i="141"/>
  <c r="D4482" i="141"/>
  <c r="G4481" i="141"/>
  <c r="F4481" i="141"/>
  <c r="E4481" i="141"/>
  <c r="D4481" i="141"/>
  <c r="G4480" i="141"/>
  <c r="F4480" i="141"/>
  <c r="E4480" i="141"/>
  <c r="D4480" i="141"/>
  <c r="G4479" i="141"/>
  <c r="F4479" i="141"/>
  <c r="E4479" i="141"/>
  <c r="D4479" i="141"/>
  <c r="G4478" i="141"/>
  <c r="F4478" i="141"/>
  <c r="E4478" i="141"/>
  <c r="D4478" i="141"/>
  <c r="G4477" i="141"/>
  <c r="F4477" i="141"/>
  <c r="E4477" i="141"/>
  <c r="D4477" i="141"/>
  <c r="G4476" i="141"/>
  <c r="F4476" i="141"/>
  <c r="E4476" i="141"/>
  <c r="D4476" i="141"/>
  <c r="G4475" i="141"/>
  <c r="F4475" i="141"/>
  <c r="E4475" i="141"/>
  <c r="D4475" i="141"/>
  <c r="G4474" i="141"/>
  <c r="F4474" i="141"/>
  <c r="E4474" i="141"/>
  <c r="D4474" i="141"/>
  <c r="G4473" i="141"/>
  <c r="F4473" i="141"/>
  <c r="E4473" i="141"/>
  <c r="D4473" i="141"/>
  <c r="G4472" i="141"/>
  <c r="F4472" i="141"/>
  <c r="E4472" i="141"/>
  <c r="D4472" i="141"/>
  <c r="G4471" i="141"/>
  <c r="F4471" i="141"/>
  <c r="E4471" i="141"/>
  <c r="D4471" i="141"/>
  <c r="G4470" i="141"/>
  <c r="F4470" i="141"/>
  <c r="E4470" i="141"/>
  <c r="D4470" i="141"/>
  <c r="G4469" i="141"/>
  <c r="F4469" i="141"/>
  <c r="E4469" i="141"/>
  <c r="D4469" i="141"/>
  <c r="G4468" i="141"/>
  <c r="F4468" i="141"/>
  <c r="E4468" i="141"/>
  <c r="D4468" i="141"/>
  <c r="G4467" i="141"/>
  <c r="F4467" i="141"/>
  <c r="E4467" i="141"/>
  <c r="D4467" i="141"/>
  <c r="G4466" i="141"/>
  <c r="F4466" i="141"/>
  <c r="E4466" i="141"/>
  <c r="D4466" i="141"/>
  <c r="G4465" i="141"/>
  <c r="F4465" i="141"/>
  <c r="E4465" i="141"/>
  <c r="D4465" i="141"/>
  <c r="G4464" i="141"/>
  <c r="F4464" i="141"/>
  <c r="E4464" i="141"/>
  <c r="D4464" i="141"/>
  <c r="G4463" i="141"/>
  <c r="F4463" i="141"/>
  <c r="E4463" i="141"/>
  <c r="D4463" i="141"/>
  <c r="G4462" i="141"/>
  <c r="F4462" i="141"/>
  <c r="E4462" i="141"/>
  <c r="D4462" i="141"/>
  <c r="G4461" i="141"/>
  <c r="F4461" i="141"/>
  <c r="E4461" i="141"/>
  <c r="D4461" i="141"/>
  <c r="G4460" i="141"/>
  <c r="F4460" i="141"/>
  <c r="E4460" i="141"/>
  <c r="D4460" i="141"/>
  <c r="G4459" i="141"/>
  <c r="F4459" i="141"/>
  <c r="E4459" i="141"/>
  <c r="D4459" i="141"/>
  <c r="G4458" i="141"/>
  <c r="F4458" i="141"/>
  <c r="E4458" i="141"/>
  <c r="D4458" i="141"/>
  <c r="G4457" i="141"/>
  <c r="F4457" i="141"/>
  <c r="E4457" i="141"/>
  <c r="D4457" i="141"/>
  <c r="G4456" i="141"/>
  <c r="F4456" i="141"/>
  <c r="E4456" i="141"/>
  <c r="D4456" i="141"/>
  <c r="G4455" i="141"/>
  <c r="F4455" i="141"/>
  <c r="E4455" i="141"/>
  <c r="D4455" i="141"/>
  <c r="G4454" i="141"/>
  <c r="F4454" i="141"/>
  <c r="E4454" i="141"/>
  <c r="D4454" i="141"/>
  <c r="G4453" i="141"/>
  <c r="F4453" i="141"/>
  <c r="E4453" i="141"/>
  <c r="D4453" i="141"/>
  <c r="G4452" i="141"/>
  <c r="F4452" i="141"/>
  <c r="E4452" i="141"/>
  <c r="D4452" i="141"/>
  <c r="G4451" i="141"/>
  <c r="F4451" i="141"/>
  <c r="E4451" i="141"/>
  <c r="D4451" i="141"/>
  <c r="G4450" i="141"/>
  <c r="F4450" i="141"/>
  <c r="E4450" i="141"/>
  <c r="D4450" i="141"/>
  <c r="G4449" i="141"/>
  <c r="F4449" i="141"/>
  <c r="E4449" i="141"/>
  <c r="D4449" i="141"/>
  <c r="G4448" i="141"/>
  <c r="F4448" i="141"/>
  <c r="E4448" i="141"/>
  <c r="D4448" i="141"/>
  <c r="G4447" i="141"/>
  <c r="F4447" i="141"/>
  <c r="E4447" i="141"/>
  <c r="D4447" i="141"/>
  <c r="G4446" i="141"/>
  <c r="F4446" i="141"/>
  <c r="E4446" i="141"/>
  <c r="D4446" i="141"/>
  <c r="G4445" i="141"/>
  <c r="F4445" i="141"/>
  <c r="E4445" i="141"/>
  <c r="D4445" i="141"/>
  <c r="G4444" i="141"/>
  <c r="F4444" i="141"/>
  <c r="E4444" i="141"/>
  <c r="D4444" i="141"/>
  <c r="G4443" i="141"/>
  <c r="F4443" i="141"/>
  <c r="E4443" i="141"/>
  <c r="D4443" i="141"/>
  <c r="G4442" i="141"/>
  <c r="F4442" i="141"/>
  <c r="E4442" i="141"/>
  <c r="D4442" i="141"/>
  <c r="G4441" i="141"/>
  <c r="F4441" i="141"/>
  <c r="E4441" i="141"/>
  <c r="D4441" i="141"/>
  <c r="G4440" i="141"/>
  <c r="F4440" i="141"/>
  <c r="E4440" i="141"/>
  <c r="D4440" i="141"/>
  <c r="G4439" i="141"/>
  <c r="F4439" i="141"/>
  <c r="E4439" i="141"/>
  <c r="D4439" i="141"/>
  <c r="G4438" i="141"/>
  <c r="F4438" i="141"/>
  <c r="E4438" i="141"/>
  <c r="D4438" i="141"/>
  <c r="G4437" i="141"/>
  <c r="F4437" i="141"/>
  <c r="E4437" i="141"/>
  <c r="D4437" i="141"/>
  <c r="G4436" i="141"/>
  <c r="F4436" i="141"/>
  <c r="E4436" i="141"/>
  <c r="D4436" i="141"/>
  <c r="G4435" i="141"/>
  <c r="F4435" i="141"/>
  <c r="E4435" i="141"/>
  <c r="D4435" i="141"/>
  <c r="G4434" i="141"/>
  <c r="F4434" i="141"/>
  <c r="E4434" i="141"/>
  <c r="D4434" i="141"/>
  <c r="G4433" i="141"/>
  <c r="F4433" i="141"/>
  <c r="E4433" i="141"/>
  <c r="D4433" i="141"/>
  <c r="G4432" i="141"/>
  <c r="F4432" i="141"/>
  <c r="E4432" i="141"/>
  <c r="D4432" i="141"/>
  <c r="G4431" i="141"/>
  <c r="F4431" i="141"/>
  <c r="E4431" i="141"/>
  <c r="D4431" i="141"/>
  <c r="G4430" i="141"/>
  <c r="F4430" i="141"/>
  <c r="E4430" i="141"/>
  <c r="D4430" i="141"/>
  <c r="G4429" i="141"/>
  <c r="F4429" i="141"/>
  <c r="E4429" i="141"/>
  <c r="D4429" i="141"/>
  <c r="G4428" i="141"/>
  <c r="F4428" i="141"/>
  <c r="E4428" i="141"/>
  <c r="D4428" i="141"/>
  <c r="G4427" i="141"/>
  <c r="F4427" i="141"/>
  <c r="E4427" i="141"/>
  <c r="D4427" i="141"/>
  <c r="G4426" i="141"/>
  <c r="F4426" i="141"/>
  <c r="E4426" i="141"/>
  <c r="D4426" i="141"/>
  <c r="G4425" i="141"/>
  <c r="F4425" i="141"/>
  <c r="E4425" i="141"/>
  <c r="D4425" i="141"/>
  <c r="G4424" i="141"/>
  <c r="F4424" i="141"/>
  <c r="E4424" i="141"/>
  <c r="D4424" i="141"/>
  <c r="G4423" i="141"/>
  <c r="F4423" i="141"/>
  <c r="E4423" i="141"/>
  <c r="D4423" i="141"/>
  <c r="G4422" i="141"/>
  <c r="F4422" i="141"/>
  <c r="E4422" i="141"/>
  <c r="D4422" i="141"/>
  <c r="G4421" i="141"/>
  <c r="F4421" i="141"/>
  <c r="E4421" i="141"/>
  <c r="D4421" i="141"/>
  <c r="G4420" i="141"/>
  <c r="F4420" i="141"/>
  <c r="E4420" i="141"/>
  <c r="D4420" i="141"/>
  <c r="G4419" i="141"/>
  <c r="F4419" i="141"/>
  <c r="E4419" i="141"/>
  <c r="D4419" i="141"/>
  <c r="G4418" i="141"/>
  <c r="F4418" i="141"/>
  <c r="E4418" i="141"/>
  <c r="D4418" i="141"/>
  <c r="G4417" i="141"/>
  <c r="F4417" i="141"/>
  <c r="E4417" i="141"/>
  <c r="D4417" i="141"/>
  <c r="G4416" i="141"/>
  <c r="F4416" i="141"/>
  <c r="E4416" i="141"/>
  <c r="D4416" i="141"/>
  <c r="G4415" i="141"/>
  <c r="F4415" i="141"/>
  <c r="E4415" i="141"/>
  <c r="D4415" i="141"/>
  <c r="G4414" i="141"/>
  <c r="F4414" i="141"/>
  <c r="E4414" i="141"/>
  <c r="D4414" i="141"/>
  <c r="G4413" i="141"/>
  <c r="F4413" i="141"/>
  <c r="E4413" i="141"/>
  <c r="D4413" i="141"/>
  <c r="G4412" i="141"/>
  <c r="F4412" i="141"/>
  <c r="E4412" i="141"/>
  <c r="D4412" i="141"/>
  <c r="G4411" i="141"/>
  <c r="F4411" i="141"/>
  <c r="E4411" i="141"/>
  <c r="D4411" i="141"/>
  <c r="G4410" i="141"/>
  <c r="F4410" i="141"/>
  <c r="E4410" i="141"/>
  <c r="D4410" i="141"/>
  <c r="G4409" i="141"/>
  <c r="F4409" i="141"/>
  <c r="E4409" i="141"/>
  <c r="D4409" i="141"/>
  <c r="G4408" i="141"/>
  <c r="F4408" i="141"/>
  <c r="E4408" i="141"/>
  <c r="D4408" i="141"/>
  <c r="G4407" i="141"/>
  <c r="F4407" i="141"/>
  <c r="E4407" i="141"/>
  <c r="D4407" i="141"/>
  <c r="G4406" i="141"/>
  <c r="F4406" i="141"/>
  <c r="E4406" i="141"/>
  <c r="D4406" i="141"/>
  <c r="G4405" i="141"/>
  <c r="F4405" i="141"/>
  <c r="E4405" i="141"/>
  <c r="D4405" i="141"/>
  <c r="G4404" i="141"/>
  <c r="F4404" i="141"/>
  <c r="E4404" i="141"/>
  <c r="D4404" i="141"/>
  <c r="G4403" i="141"/>
  <c r="F4403" i="141"/>
  <c r="E4403" i="141"/>
  <c r="D4403" i="141"/>
  <c r="G4402" i="141"/>
  <c r="F4402" i="141"/>
  <c r="E4402" i="141"/>
  <c r="D4402" i="141"/>
  <c r="G4401" i="141"/>
  <c r="F4401" i="141"/>
  <c r="E4401" i="141"/>
  <c r="D4401" i="141"/>
  <c r="G4400" i="141"/>
  <c r="F4400" i="141"/>
  <c r="E4400" i="141"/>
  <c r="D4400" i="141"/>
  <c r="G4399" i="141"/>
  <c r="F4399" i="141"/>
  <c r="E4399" i="141"/>
  <c r="D4399" i="141"/>
  <c r="G4398" i="141"/>
  <c r="F4398" i="141"/>
  <c r="E4398" i="141"/>
  <c r="D4398" i="141"/>
  <c r="G4397" i="141"/>
  <c r="F4397" i="141"/>
  <c r="E4397" i="141"/>
  <c r="D4397" i="141"/>
  <c r="G4396" i="141"/>
  <c r="F4396" i="141"/>
  <c r="E4396" i="141"/>
  <c r="D4396" i="141"/>
  <c r="G4395" i="141"/>
  <c r="F4395" i="141"/>
  <c r="E4395" i="141"/>
  <c r="D4395" i="141"/>
  <c r="G4394" i="141"/>
  <c r="F4394" i="141"/>
  <c r="E4394" i="141"/>
  <c r="D4394" i="141"/>
  <c r="G4393" i="141"/>
  <c r="F4393" i="141"/>
  <c r="E4393" i="141"/>
  <c r="D4393" i="141"/>
  <c r="G4392" i="141"/>
  <c r="F4392" i="141"/>
  <c r="E4392" i="141"/>
  <c r="D4392" i="141"/>
  <c r="G4391" i="141"/>
  <c r="F4391" i="141"/>
  <c r="E4391" i="141"/>
  <c r="D4391" i="141"/>
  <c r="G4390" i="141"/>
  <c r="F4390" i="141"/>
  <c r="E4390" i="141"/>
  <c r="D4390" i="141"/>
  <c r="G4389" i="141"/>
  <c r="F4389" i="141"/>
  <c r="E4389" i="141"/>
  <c r="D4389" i="141"/>
  <c r="G4388" i="141"/>
  <c r="F4388" i="141"/>
  <c r="E4388" i="141"/>
  <c r="D4388" i="141"/>
  <c r="G4387" i="141"/>
  <c r="F4387" i="141"/>
  <c r="E4387" i="141"/>
  <c r="D4387" i="141"/>
  <c r="G4386" i="141"/>
  <c r="F4386" i="141"/>
  <c r="E4386" i="141"/>
  <c r="D4386" i="141"/>
  <c r="G4385" i="141"/>
  <c r="F4385" i="141"/>
  <c r="E4385" i="141"/>
  <c r="D4385" i="141"/>
  <c r="G4384" i="141"/>
  <c r="F4384" i="141"/>
  <c r="E4384" i="141"/>
  <c r="D4384" i="141"/>
  <c r="G4383" i="141"/>
  <c r="F4383" i="141"/>
  <c r="E4383" i="141"/>
  <c r="D4383" i="141"/>
  <c r="G4382" i="141"/>
  <c r="F4382" i="141"/>
  <c r="E4382" i="141"/>
  <c r="D4382" i="141"/>
  <c r="G4381" i="141"/>
  <c r="F4381" i="141"/>
  <c r="E4381" i="141"/>
  <c r="D4381" i="141"/>
  <c r="G4380" i="141"/>
  <c r="F4380" i="141"/>
  <c r="E4380" i="141"/>
  <c r="D4380" i="141"/>
  <c r="G4379" i="141"/>
  <c r="F4379" i="141"/>
  <c r="E4379" i="141"/>
  <c r="D4379" i="141"/>
  <c r="G4378" i="141"/>
  <c r="F4378" i="141"/>
  <c r="E4378" i="141"/>
  <c r="D4378" i="141"/>
  <c r="G4377" i="141"/>
  <c r="F4377" i="141"/>
  <c r="E4377" i="141"/>
  <c r="D4377" i="141"/>
  <c r="G4376" i="141"/>
  <c r="F4376" i="141"/>
  <c r="E4376" i="141"/>
  <c r="D4376" i="141"/>
  <c r="G4375" i="141"/>
  <c r="F4375" i="141"/>
  <c r="E4375" i="141"/>
  <c r="D4375" i="141"/>
  <c r="G4374" i="141"/>
  <c r="F4374" i="141"/>
  <c r="E4374" i="141"/>
  <c r="D4374" i="141"/>
  <c r="G4373" i="141"/>
  <c r="F4373" i="141"/>
  <c r="E4373" i="141"/>
  <c r="D4373" i="141"/>
  <c r="G4372" i="141"/>
  <c r="F4372" i="141"/>
  <c r="E4372" i="141"/>
  <c r="D4372" i="141"/>
  <c r="G4371" i="141"/>
  <c r="F4371" i="141"/>
  <c r="E4371" i="141"/>
  <c r="D4371" i="141"/>
  <c r="G4370" i="141"/>
  <c r="F4370" i="141"/>
  <c r="E4370" i="141"/>
  <c r="D4370" i="141"/>
  <c r="G4369" i="141"/>
  <c r="F4369" i="141"/>
  <c r="E4369" i="141"/>
  <c r="D4369" i="141"/>
  <c r="G4368" i="141"/>
  <c r="F4368" i="141"/>
  <c r="E4368" i="141"/>
  <c r="D4368" i="141"/>
  <c r="G4367" i="141"/>
  <c r="F4367" i="141"/>
  <c r="E4367" i="141"/>
  <c r="D4367" i="141"/>
  <c r="G4366" i="141"/>
  <c r="F4366" i="141"/>
  <c r="E4366" i="141"/>
  <c r="D4366" i="141"/>
  <c r="G4365" i="141"/>
  <c r="F4365" i="141"/>
  <c r="E4365" i="141"/>
  <c r="D4365" i="141"/>
  <c r="G4364" i="141"/>
  <c r="F4364" i="141"/>
  <c r="E4364" i="141"/>
  <c r="D4364" i="141"/>
  <c r="G4363" i="141"/>
  <c r="F4363" i="141"/>
  <c r="E4363" i="141"/>
  <c r="D4363" i="141"/>
  <c r="G4362" i="141"/>
  <c r="F4362" i="141"/>
  <c r="E4362" i="141"/>
  <c r="D4362" i="141"/>
  <c r="G4361" i="141"/>
  <c r="F4361" i="141"/>
  <c r="E4361" i="141"/>
  <c r="D4361" i="141"/>
  <c r="G4360" i="141"/>
  <c r="F4360" i="141"/>
  <c r="E4360" i="141"/>
  <c r="D4360" i="141"/>
  <c r="G4359" i="141"/>
  <c r="F4359" i="141"/>
  <c r="E4359" i="141"/>
  <c r="D4359" i="141"/>
  <c r="G4358" i="141"/>
  <c r="F4358" i="141"/>
  <c r="E4358" i="141"/>
  <c r="D4358" i="141"/>
  <c r="G4357" i="141"/>
  <c r="F4357" i="141"/>
  <c r="E4357" i="141"/>
  <c r="D4357" i="141"/>
  <c r="G4356" i="141"/>
  <c r="F4356" i="141"/>
  <c r="E4356" i="141"/>
  <c r="D4356" i="141"/>
  <c r="G4355" i="141"/>
  <c r="F4355" i="141"/>
  <c r="E4355" i="141"/>
  <c r="D4355" i="141"/>
  <c r="G4354" i="141"/>
  <c r="F4354" i="141"/>
  <c r="E4354" i="141"/>
  <c r="D4354" i="141"/>
  <c r="G4353" i="141"/>
  <c r="F4353" i="141"/>
  <c r="E4353" i="141"/>
  <c r="D4353" i="141"/>
  <c r="G4352" i="141"/>
  <c r="F4352" i="141"/>
  <c r="E4352" i="141"/>
  <c r="D4352" i="141"/>
  <c r="G4351" i="141"/>
  <c r="F4351" i="141"/>
  <c r="E4351" i="141"/>
  <c r="D4351" i="141"/>
  <c r="G4350" i="141"/>
  <c r="F4350" i="141"/>
  <c r="E4350" i="141"/>
  <c r="D4350" i="141"/>
  <c r="G4349" i="141"/>
  <c r="F4349" i="141"/>
  <c r="E4349" i="141"/>
  <c r="D4349" i="141"/>
  <c r="G4348" i="141"/>
  <c r="F4348" i="141"/>
  <c r="E4348" i="141"/>
  <c r="D4348" i="141"/>
  <c r="G4347" i="141"/>
  <c r="F4347" i="141"/>
  <c r="E4347" i="141"/>
  <c r="D4347" i="141"/>
  <c r="G4346" i="141"/>
  <c r="F4346" i="141"/>
  <c r="E4346" i="141"/>
  <c r="D4346" i="141"/>
  <c r="G4345" i="141"/>
  <c r="F4345" i="141"/>
  <c r="E4345" i="141"/>
  <c r="D4345" i="141"/>
  <c r="G4344" i="141"/>
  <c r="F4344" i="141"/>
  <c r="E4344" i="141"/>
  <c r="D4344" i="141"/>
  <c r="G4343" i="141"/>
  <c r="F4343" i="141"/>
  <c r="E4343" i="141"/>
  <c r="D4343" i="141"/>
  <c r="G4342" i="141"/>
  <c r="F4342" i="141"/>
  <c r="E4342" i="141"/>
  <c r="D4342" i="141"/>
  <c r="G4341" i="141"/>
  <c r="F4341" i="141"/>
  <c r="E4341" i="141"/>
  <c r="D4341" i="141"/>
  <c r="G4340" i="141"/>
  <c r="F4340" i="141"/>
  <c r="E4340" i="141"/>
  <c r="D4340" i="141"/>
  <c r="G4339" i="141"/>
  <c r="F4339" i="141"/>
  <c r="E4339" i="141"/>
  <c r="D4339" i="141"/>
  <c r="G4338" i="141"/>
  <c r="F4338" i="141"/>
  <c r="E4338" i="141"/>
  <c r="D4338" i="141"/>
  <c r="G4337" i="141"/>
  <c r="F4337" i="141"/>
  <c r="E4337" i="141"/>
  <c r="D4337" i="141"/>
  <c r="G4336" i="141"/>
  <c r="F4336" i="141"/>
  <c r="E4336" i="141"/>
  <c r="D4336" i="141"/>
  <c r="G4335" i="141"/>
  <c r="F4335" i="141"/>
  <c r="E4335" i="141"/>
  <c r="D4335" i="141"/>
  <c r="G4334" i="141"/>
  <c r="F4334" i="141"/>
  <c r="E4334" i="141"/>
  <c r="D4334" i="141"/>
  <c r="G4333" i="141"/>
  <c r="F4333" i="141"/>
  <c r="E4333" i="141"/>
  <c r="D4333" i="141"/>
  <c r="G4332" i="141"/>
  <c r="F4332" i="141"/>
  <c r="E4332" i="141"/>
  <c r="D4332" i="141"/>
  <c r="G4331" i="141"/>
  <c r="F4331" i="141"/>
  <c r="E4331" i="141"/>
  <c r="D4331" i="141"/>
  <c r="G4330" i="141"/>
  <c r="F4330" i="141"/>
  <c r="E4330" i="141"/>
  <c r="D4330" i="141"/>
  <c r="G4329" i="141"/>
  <c r="F4329" i="141"/>
  <c r="E4329" i="141"/>
  <c r="D4329" i="141"/>
  <c r="G4328" i="141"/>
  <c r="F4328" i="141"/>
  <c r="E4328" i="141"/>
  <c r="D4328" i="141"/>
  <c r="G4327" i="141"/>
  <c r="F4327" i="141"/>
  <c r="E4327" i="141"/>
  <c r="D4327" i="141"/>
  <c r="G4326" i="141"/>
  <c r="F4326" i="141"/>
  <c r="E4326" i="141"/>
  <c r="D4326" i="141"/>
  <c r="G4325" i="141"/>
  <c r="F4325" i="141"/>
  <c r="E4325" i="141"/>
  <c r="D4325" i="141"/>
  <c r="G4324" i="141"/>
  <c r="F4324" i="141"/>
  <c r="E4324" i="141"/>
  <c r="D4324" i="141"/>
  <c r="G4323" i="141"/>
  <c r="F4323" i="141"/>
  <c r="E4323" i="141"/>
  <c r="D4323" i="141"/>
  <c r="G4322" i="141"/>
  <c r="F4322" i="141"/>
  <c r="E4322" i="141"/>
  <c r="D4322" i="141"/>
  <c r="G4321" i="141"/>
  <c r="F4321" i="141"/>
  <c r="E4321" i="141"/>
  <c r="D4321" i="141"/>
  <c r="G4320" i="141"/>
  <c r="F4320" i="141"/>
  <c r="E4320" i="141"/>
  <c r="D4320" i="141"/>
  <c r="G4319" i="141"/>
  <c r="F4319" i="141"/>
  <c r="E4319" i="141"/>
  <c r="D4319" i="141"/>
  <c r="G4318" i="141"/>
  <c r="F4318" i="141"/>
  <c r="E4318" i="141"/>
  <c r="D4318" i="141"/>
  <c r="G4317" i="141"/>
  <c r="F4317" i="141"/>
  <c r="E4317" i="141"/>
  <c r="D4317" i="141"/>
  <c r="G4316" i="141"/>
  <c r="F4316" i="141"/>
  <c r="E4316" i="141"/>
  <c r="D4316" i="141"/>
  <c r="G4315" i="141"/>
  <c r="F4315" i="141"/>
  <c r="E4315" i="141"/>
  <c r="D4315" i="141"/>
  <c r="G4314" i="141"/>
  <c r="F4314" i="141"/>
  <c r="E4314" i="141"/>
  <c r="D4314" i="141"/>
  <c r="G4313" i="141"/>
  <c r="F4313" i="141"/>
  <c r="E4313" i="141"/>
  <c r="D4313" i="141"/>
  <c r="G4312" i="141"/>
  <c r="F4312" i="141"/>
  <c r="E4312" i="141"/>
  <c r="D4312" i="141"/>
  <c r="G4311" i="141"/>
  <c r="F4311" i="141"/>
  <c r="E4311" i="141"/>
  <c r="D4311" i="141"/>
  <c r="G4310" i="141"/>
  <c r="F4310" i="141"/>
  <c r="E4310" i="141"/>
  <c r="D4310" i="141"/>
  <c r="G4309" i="141"/>
  <c r="F4309" i="141"/>
  <c r="E4309" i="141"/>
  <c r="D4309" i="141"/>
  <c r="G4308" i="141"/>
  <c r="F4308" i="141"/>
  <c r="E4308" i="141"/>
  <c r="D4308" i="141"/>
  <c r="G4307" i="141"/>
  <c r="F4307" i="141"/>
  <c r="E4307" i="141"/>
  <c r="D4307" i="141"/>
  <c r="G4306" i="141"/>
  <c r="F4306" i="141"/>
  <c r="E4306" i="141"/>
  <c r="D4306" i="141"/>
  <c r="G4305" i="141"/>
  <c r="F4305" i="141"/>
  <c r="E4305" i="141"/>
  <c r="D4305" i="141"/>
  <c r="G4304" i="141"/>
  <c r="F4304" i="141"/>
  <c r="E4304" i="141"/>
  <c r="D4304" i="141"/>
  <c r="G4303" i="141"/>
  <c r="F4303" i="141"/>
  <c r="E4303" i="141"/>
  <c r="D4303" i="141"/>
  <c r="G4302" i="141"/>
  <c r="F4302" i="141"/>
  <c r="E4302" i="141"/>
  <c r="D4302" i="141"/>
  <c r="G4301" i="141"/>
  <c r="F4301" i="141"/>
  <c r="E4301" i="141"/>
  <c r="D4301" i="141"/>
  <c r="G4300" i="141"/>
  <c r="F4300" i="141"/>
  <c r="E4300" i="141"/>
  <c r="D4300" i="141"/>
  <c r="G4299" i="141"/>
  <c r="F4299" i="141"/>
  <c r="E4299" i="141"/>
  <c r="D4299" i="141"/>
  <c r="G4298" i="141"/>
  <c r="F4298" i="141"/>
  <c r="E4298" i="141"/>
  <c r="D4298" i="141"/>
  <c r="G4297" i="141"/>
  <c r="F4297" i="141"/>
  <c r="E4297" i="141"/>
  <c r="D4297" i="141"/>
  <c r="G4296" i="141"/>
  <c r="F4296" i="141"/>
  <c r="E4296" i="141"/>
  <c r="D4296" i="141"/>
  <c r="G4295" i="141"/>
  <c r="F4295" i="141"/>
  <c r="E4295" i="141"/>
  <c r="D4295" i="141"/>
  <c r="G4294" i="141"/>
  <c r="F4294" i="141"/>
  <c r="E4294" i="141"/>
  <c r="D4294" i="141"/>
  <c r="G4293" i="141"/>
  <c r="F4293" i="141"/>
  <c r="E4293" i="141"/>
  <c r="D4293" i="141"/>
  <c r="G4292" i="141"/>
  <c r="F4292" i="141"/>
  <c r="E4292" i="141"/>
  <c r="D4292" i="141"/>
  <c r="G4291" i="141"/>
  <c r="F4291" i="141"/>
  <c r="E4291" i="141"/>
  <c r="D4291" i="141"/>
  <c r="G4290" i="141"/>
  <c r="F4290" i="141"/>
  <c r="E4290" i="141"/>
  <c r="D4290" i="141"/>
  <c r="G4289" i="141"/>
  <c r="F4289" i="141"/>
  <c r="E4289" i="141"/>
  <c r="D4289" i="141"/>
  <c r="G4288" i="141"/>
  <c r="F4288" i="141"/>
  <c r="E4288" i="141"/>
  <c r="D4288" i="141"/>
  <c r="G4287" i="141"/>
  <c r="F4287" i="141"/>
  <c r="E4287" i="141"/>
  <c r="D4287" i="141"/>
  <c r="G4286" i="141"/>
  <c r="F4286" i="141"/>
  <c r="E4286" i="141"/>
  <c r="D4286" i="141"/>
  <c r="G4285" i="141"/>
  <c r="F4285" i="141"/>
  <c r="E4285" i="141"/>
  <c r="D4285" i="141"/>
  <c r="G4284" i="141"/>
  <c r="F4284" i="141"/>
  <c r="E4284" i="141"/>
  <c r="D4284" i="141"/>
  <c r="G4283" i="141"/>
  <c r="F4283" i="141"/>
  <c r="E4283" i="141"/>
  <c r="D4283" i="141"/>
  <c r="G4282" i="141"/>
  <c r="F4282" i="141"/>
  <c r="E4282" i="141"/>
  <c r="D4282" i="141"/>
  <c r="G4281" i="141"/>
  <c r="F4281" i="141"/>
  <c r="E4281" i="141"/>
  <c r="D4281" i="141"/>
  <c r="G4280" i="141"/>
  <c r="F4280" i="141"/>
  <c r="E4280" i="141"/>
  <c r="D4280" i="141"/>
  <c r="G4279" i="141"/>
  <c r="F4279" i="141"/>
  <c r="E4279" i="141"/>
  <c r="D4279" i="141"/>
  <c r="G4278" i="141"/>
  <c r="F4278" i="141"/>
  <c r="E4278" i="141"/>
  <c r="D4278" i="141"/>
  <c r="G4277" i="141"/>
  <c r="F4277" i="141"/>
  <c r="E4277" i="141"/>
  <c r="D4277" i="141"/>
  <c r="G4276" i="141"/>
  <c r="F4276" i="141"/>
  <c r="E4276" i="141"/>
  <c r="D4276" i="141"/>
  <c r="G4275" i="141"/>
  <c r="F4275" i="141"/>
  <c r="E4275" i="141"/>
  <c r="D4275" i="141"/>
  <c r="G4274" i="141"/>
  <c r="F4274" i="141"/>
  <c r="E4274" i="141"/>
  <c r="D4274" i="141"/>
  <c r="G4273" i="141"/>
  <c r="F4273" i="141"/>
  <c r="E4273" i="141"/>
  <c r="D4273" i="141"/>
  <c r="G4272" i="141"/>
  <c r="F4272" i="141"/>
  <c r="E4272" i="141"/>
  <c r="D4272" i="141"/>
  <c r="G4271" i="141"/>
  <c r="F4271" i="141"/>
  <c r="E4271" i="141"/>
  <c r="D4271" i="141"/>
  <c r="G4270" i="141"/>
  <c r="F4270" i="141"/>
  <c r="E4270" i="141"/>
  <c r="D4270" i="141"/>
  <c r="G4269" i="141"/>
  <c r="F4269" i="141"/>
  <c r="E4269" i="141"/>
  <c r="D4269" i="141"/>
  <c r="G4268" i="141"/>
  <c r="F4268" i="141"/>
  <c r="E4268" i="141"/>
  <c r="D4268" i="141"/>
  <c r="G4267" i="141"/>
  <c r="F4267" i="141"/>
  <c r="E4267" i="141"/>
  <c r="D4267" i="141"/>
  <c r="G4266" i="141"/>
  <c r="F4266" i="141"/>
  <c r="E4266" i="141"/>
  <c r="D4266" i="141"/>
  <c r="G4265" i="141"/>
  <c r="F4265" i="141"/>
  <c r="E4265" i="141"/>
  <c r="D4265" i="141"/>
  <c r="G4264" i="141"/>
  <c r="F4264" i="141"/>
  <c r="E4264" i="141"/>
  <c r="D4264" i="141"/>
  <c r="G4263" i="141"/>
  <c r="F4263" i="141"/>
  <c r="E4263" i="141"/>
  <c r="D4263" i="141"/>
  <c r="G4262" i="141"/>
  <c r="F4262" i="141"/>
  <c r="E4262" i="141"/>
  <c r="D4262" i="141"/>
  <c r="G4261" i="141"/>
  <c r="F4261" i="141"/>
  <c r="E4261" i="141"/>
  <c r="D4261" i="141"/>
  <c r="G4260" i="141"/>
  <c r="F4260" i="141"/>
  <c r="E4260" i="141"/>
  <c r="D4260" i="141"/>
  <c r="G4259" i="141"/>
  <c r="F4259" i="141"/>
  <c r="E4259" i="141"/>
  <c r="D4259" i="141"/>
  <c r="G4258" i="141"/>
  <c r="F4258" i="141"/>
  <c r="E4258" i="141"/>
  <c r="D4258" i="141"/>
  <c r="G4257" i="141"/>
  <c r="F4257" i="141"/>
  <c r="E4257" i="141"/>
  <c r="D4257" i="141"/>
  <c r="G4256" i="141"/>
  <c r="F4256" i="141"/>
  <c r="E4256" i="141"/>
  <c r="D4256" i="141"/>
  <c r="G4255" i="141"/>
  <c r="F4255" i="141"/>
  <c r="E4255" i="141"/>
  <c r="D4255" i="141"/>
  <c r="G4254" i="141"/>
  <c r="F4254" i="141"/>
  <c r="E4254" i="141"/>
  <c r="D4254" i="141"/>
  <c r="G4253" i="141"/>
  <c r="F4253" i="141"/>
  <c r="E4253" i="141"/>
  <c r="D4253" i="141"/>
  <c r="G4252" i="141"/>
  <c r="F4252" i="141"/>
  <c r="E4252" i="141"/>
  <c r="D4252" i="141"/>
  <c r="G4251" i="141"/>
  <c r="F4251" i="141"/>
  <c r="E4251" i="141"/>
  <c r="D4251" i="141"/>
  <c r="G4250" i="141"/>
  <c r="F4250" i="141"/>
  <c r="E4250" i="141"/>
  <c r="D4250" i="141"/>
  <c r="G4249" i="141"/>
  <c r="F4249" i="141"/>
  <c r="E4249" i="141"/>
  <c r="D4249" i="141"/>
  <c r="G4248" i="141"/>
  <c r="F4248" i="141"/>
  <c r="E4248" i="141"/>
  <c r="D4248" i="141"/>
  <c r="G4247" i="141"/>
  <c r="F4247" i="141"/>
  <c r="E4247" i="141"/>
  <c r="D4247" i="141"/>
  <c r="G4246" i="141"/>
  <c r="F4246" i="141"/>
  <c r="E4246" i="141"/>
  <c r="D4246" i="141"/>
  <c r="G4245" i="141"/>
  <c r="F4245" i="141"/>
  <c r="E4245" i="141"/>
  <c r="D4245" i="141"/>
  <c r="G4244" i="141"/>
  <c r="F4244" i="141"/>
  <c r="E4244" i="141"/>
  <c r="D4244" i="141"/>
  <c r="G4243" i="141"/>
  <c r="F4243" i="141"/>
  <c r="E4243" i="141"/>
  <c r="D4243" i="141"/>
  <c r="G4242" i="141"/>
  <c r="F4242" i="141"/>
  <c r="E4242" i="141"/>
  <c r="D4242" i="141"/>
  <c r="G4241" i="141"/>
  <c r="F4241" i="141"/>
  <c r="E4241" i="141"/>
  <c r="D4241" i="141"/>
  <c r="G4240" i="141"/>
  <c r="F4240" i="141"/>
  <c r="E4240" i="141"/>
  <c r="D4240" i="141"/>
  <c r="G4239" i="141"/>
  <c r="F4239" i="141"/>
  <c r="E4239" i="141"/>
  <c r="D4239" i="141"/>
  <c r="G4238" i="141"/>
  <c r="F4238" i="141"/>
  <c r="E4238" i="141"/>
  <c r="D4238" i="141"/>
  <c r="G4237" i="141"/>
  <c r="F4237" i="141"/>
  <c r="E4237" i="141"/>
  <c r="D4237" i="141"/>
  <c r="G4236" i="141"/>
  <c r="F4236" i="141"/>
  <c r="E4236" i="141"/>
  <c r="D4236" i="141"/>
  <c r="G4235" i="141"/>
  <c r="F4235" i="141"/>
  <c r="E4235" i="141"/>
  <c r="D4235" i="141"/>
  <c r="G4234" i="141"/>
  <c r="F4234" i="141"/>
  <c r="E4234" i="141"/>
  <c r="D4234" i="141"/>
  <c r="G4233" i="141"/>
  <c r="F4233" i="141"/>
  <c r="E4233" i="141"/>
  <c r="D4233" i="141"/>
  <c r="G4232" i="141"/>
  <c r="F4232" i="141"/>
  <c r="E4232" i="141"/>
  <c r="D4232" i="141"/>
  <c r="G4231" i="141"/>
  <c r="F4231" i="141"/>
  <c r="E4231" i="141"/>
  <c r="D4231" i="141"/>
  <c r="G4230" i="141"/>
  <c r="F4230" i="141"/>
  <c r="E4230" i="141"/>
  <c r="D4230" i="141"/>
  <c r="G4229" i="141"/>
  <c r="F4229" i="141"/>
  <c r="E4229" i="141"/>
  <c r="D4229" i="141"/>
  <c r="G4228" i="141"/>
  <c r="F4228" i="141"/>
  <c r="E4228" i="141"/>
  <c r="D4228" i="141"/>
  <c r="G4227" i="141"/>
  <c r="F4227" i="141"/>
  <c r="E4227" i="141"/>
  <c r="D4227" i="141"/>
  <c r="G4226" i="141"/>
  <c r="F4226" i="141"/>
  <c r="E4226" i="141"/>
  <c r="D4226" i="141"/>
  <c r="G4225" i="141"/>
  <c r="F4225" i="141"/>
  <c r="E4225" i="141"/>
  <c r="D4225" i="141"/>
  <c r="G4224" i="141"/>
  <c r="F4224" i="141"/>
  <c r="E4224" i="141"/>
  <c r="D4224" i="141"/>
  <c r="G4223" i="141"/>
  <c r="F4223" i="141"/>
  <c r="E4223" i="141"/>
  <c r="D4223" i="141"/>
  <c r="G4222" i="141"/>
  <c r="F4222" i="141"/>
  <c r="E4222" i="141"/>
  <c r="D4222" i="141"/>
  <c r="G4221" i="141"/>
  <c r="F4221" i="141"/>
  <c r="E4221" i="141"/>
  <c r="D4221" i="141"/>
  <c r="G4220" i="141"/>
  <c r="F4220" i="141"/>
  <c r="E4220" i="141"/>
  <c r="D4220" i="141"/>
  <c r="G4219" i="141"/>
  <c r="F4219" i="141"/>
  <c r="E4219" i="141"/>
  <c r="D4219" i="141"/>
  <c r="G4218" i="141"/>
  <c r="F4218" i="141"/>
  <c r="E4218" i="141"/>
  <c r="D4218" i="141"/>
  <c r="G4217" i="141"/>
  <c r="F4217" i="141"/>
  <c r="E4217" i="141"/>
  <c r="D4217" i="141"/>
  <c r="G4216" i="141"/>
  <c r="F4216" i="141"/>
  <c r="E4216" i="141"/>
  <c r="D4216" i="141"/>
  <c r="G4215" i="141"/>
  <c r="F4215" i="141"/>
  <c r="E4215" i="141"/>
  <c r="D4215" i="141"/>
  <c r="G4214" i="141"/>
  <c r="F4214" i="141"/>
  <c r="E4214" i="141"/>
  <c r="D4214" i="141"/>
  <c r="G4213" i="141"/>
  <c r="F4213" i="141"/>
  <c r="E4213" i="141"/>
  <c r="D4213" i="141"/>
  <c r="G4212" i="141"/>
  <c r="F4212" i="141"/>
  <c r="E4212" i="141"/>
  <c r="D4212" i="141"/>
  <c r="G4211" i="141"/>
  <c r="F4211" i="141"/>
  <c r="E4211" i="141"/>
  <c r="D4211" i="141"/>
  <c r="G4210" i="141"/>
  <c r="F4210" i="141"/>
  <c r="E4210" i="141"/>
  <c r="D4210" i="141"/>
  <c r="G4209" i="141"/>
  <c r="F4209" i="141"/>
  <c r="E4209" i="141"/>
  <c r="D4209" i="141"/>
  <c r="G4208" i="141"/>
  <c r="F4208" i="141"/>
  <c r="E4208" i="141"/>
  <c r="D4208" i="141"/>
  <c r="G4207" i="141"/>
  <c r="F4207" i="141"/>
  <c r="E4207" i="141"/>
  <c r="D4207" i="141"/>
  <c r="G4206" i="141"/>
  <c r="F4206" i="141"/>
  <c r="E4206" i="141"/>
  <c r="D4206" i="141"/>
  <c r="G4205" i="141"/>
  <c r="F4205" i="141"/>
  <c r="E4205" i="141"/>
  <c r="D4205" i="141"/>
  <c r="G4204" i="141"/>
  <c r="F4204" i="141"/>
  <c r="E4204" i="141"/>
  <c r="D4204" i="141"/>
  <c r="G4203" i="141"/>
  <c r="F4203" i="141"/>
  <c r="E4203" i="141"/>
  <c r="D4203" i="141"/>
  <c r="G4202" i="141"/>
  <c r="F4202" i="141"/>
  <c r="E4202" i="141"/>
  <c r="D4202" i="141"/>
  <c r="G4201" i="141"/>
  <c r="F4201" i="141"/>
  <c r="E4201" i="141"/>
  <c r="D4201" i="141"/>
  <c r="G4200" i="141"/>
  <c r="F4200" i="141"/>
  <c r="E4200" i="141"/>
  <c r="D4200" i="141"/>
  <c r="G4199" i="141"/>
  <c r="F4199" i="141"/>
  <c r="E4199" i="141"/>
  <c r="D4199" i="141"/>
  <c r="G4198" i="141"/>
  <c r="F4198" i="141"/>
  <c r="E4198" i="141"/>
  <c r="D4198" i="141"/>
  <c r="G4197" i="141"/>
  <c r="F4197" i="141"/>
  <c r="E4197" i="141"/>
  <c r="D4197" i="141"/>
  <c r="G4196" i="141"/>
  <c r="F4196" i="141"/>
  <c r="E4196" i="141"/>
  <c r="D4196" i="141"/>
  <c r="G4195" i="141"/>
  <c r="F4195" i="141"/>
  <c r="E4195" i="141"/>
  <c r="D4195" i="141"/>
  <c r="G4194" i="141"/>
  <c r="F4194" i="141"/>
  <c r="E4194" i="141"/>
  <c r="D4194" i="141"/>
  <c r="G4193" i="141"/>
  <c r="F4193" i="141"/>
  <c r="E4193" i="141"/>
  <c r="D4193" i="141"/>
  <c r="G4192" i="141"/>
  <c r="F4192" i="141"/>
  <c r="E4192" i="141"/>
  <c r="D4192" i="141"/>
  <c r="G4191" i="141"/>
  <c r="F4191" i="141"/>
  <c r="E4191" i="141"/>
  <c r="D4191" i="141"/>
  <c r="G4190" i="141"/>
  <c r="F4190" i="141"/>
  <c r="E4190" i="141"/>
  <c r="D4190" i="141"/>
  <c r="G4189" i="141"/>
  <c r="F4189" i="141"/>
  <c r="E4189" i="141"/>
  <c r="D4189" i="141"/>
  <c r="G4188" i="141"/>
  <c r="F4188" i="141"/>
  <c r="E4188" i="141"/>
  <c r="D4188" i="141"/>
  <c r="G4187" i="141"/>
  <c r="F4187" i="141"/>
  <c r="E4187" i="141"/>
  <c r="D4187" i="141"/>
  <c r="G4186" i="141"/>
  <c r="F4186" i="141"/>
  <c r="E4186" i="141"/>
  <c r="D4186" i="141"/>
  <c r="G4185" i="141"/>
  <c r="F4185" i="141"/>
  <c r="E4185" i="141"/>
  <c r="D4185" i="141"/>
  <c r="G4184" i="141"/>
  <c r="F4184" i="141"/>
  <c r="E4184" i="141"/>
  <c r="D4184" i="141"/>
  <c r="G4183" i="141"/>
  <c r="F4183" i="141"/>
  <c r="E4183" i="141"/>
  <c r="D4183" i="141"/>
  <c r="G4182" i="141"/>
  <c r="F4182" i="141"/>
  <c r="E4182" i="141"/>
  <c r="D4182" i="141"/>
  <c r="G4181" i="141"/>
  <c r="F4181" i="141"/>
  <c r="E4181" i="141"/>
  <c r="D4181" i="141"/>
  <c r="G4180" i="141"/>
  <c r="F4180" i="141"/>
  <c r="E4180" i="141"/>
  <c r="D4180" i="141"/>
  <c r="G4179" i="141"/>
  <c r="F4179" i="141"/>
  <c r="E4179" i="141"/>
  <c r="D4179" i="141"/>
  <c r="G4178" i="141"/>
  <c r="F4178" i="141"/>
  <c r="E4178" i="141"/>
  <c r="D4178" i="141"/>
  <c r="G4177" i="141"/>
  <c r="F4177" i="141"/>
  <c r="E4177" i="141"/>
  <c r="D4177" i="141"/>
  <c r="G4176" i="141"/>
  <c r="F4176" i="141"/>
  <c r="E4176" i="141"/>
  <c r="D4176" i="141"/>
  <c r="G4175" i="141"/>
  <c r="F4175" i="141"/>
  <c r="E4175" i="141"/>
  <c r="D4175" i="141"/>
  <c r="G4174" i="141"/>
  <c r="F4174" i="141"/>
  <c r="E4174" i="141"/>
  <c r="D4174" i="141"/>
  <c r="G4173" i="141"/>
  <c r="F4173" i="141"/>
  <c r="E4173" i="141"/>
  <c r="D4173" i="141"/>
  <c r="G4172" i="141"/>
  <c r="F4172" i="141"/>
  <c r="E4172" i="141"/>
  <c r="D4172" i="141"/>
  <c r="G4171" i="141"/>
  <c r="F4171" i="141"/>
  <c r="E4171" i="141"/>
  <c r="D4171" i="141"/>
  <c r="G4170" i="141"/>
  <c r="F4170" i="141"/>
  <c r="E4170" i="141"/>
  <c r="D4170" i="141"/>
  <c r="G4169" i="141"/>
  <c r="F4169" i="141"/>
  <c r="E4169" i="141"/>
  <c r="D4169" i="141"/>
  <c r="G4168" i="141"/>
  <c r="F4168" i="141"/>
  <c r="E4168" i="141"/>
  <c r="D4168" i="141"/>
  <c r="G4167" i="141"/>
  <c r="F4167" i="141"/>
  <c r="E4167" i="141"/>
  <c r="D4167" i="141"/>
  <c r="G4166" i="141"/>
  <c r="F4166" i="141"/>
  <c r="E4166" i="141"/>
  <c r="D4166" i="141"/>
  <c r="G4165" i="141"/>
  <c r="F4165" i="141"/>
  <c r="E4165" i="141"/>
  <c r="D4165" i="141"/>
  <c r="G4164" i="141"/>
  <c r="F4164" i="141"/>
  <c r="E4164" i="141"/>
  <c r="D4164" i="141"/>
  <c r="G4163" i="141"/>
  <c r="F4163" i="141"/>
  <c r="E4163" i="141"/>
  <c r="D4163" i="141"/>
  <c r="G4162" i="141"/>
  <c r="F4162" i="141"/>
  <c r="E4162" i="141"/>
  <c r="D4162" i="141"/>
  <c r="G4161" i="141"/>
  <c r="F4161" i="141"/>
  <c r="E4161" i="141"/>
  <c r="D4161" i="141"/>
  <c r="G4160" i="141"/>
  <c r="F4160" i="141"/>
  <c r="E4160" i="141"/>
  <c r="D4160" i="141"/>
  <c r="G4159" i="141"/>
  <c r="F4159" i="141"/>
  <c r="E4159" i="141"/>
  <c r="D4159" i="141"/>
  <c r="G4158" i="141"/>
  <c r="F4158" i="141"/>
  <c r="E4158" i="141"/>
  <c r="D4158" i="141"/>
  <c r="G4157" i="141"/>
  <c r="F4157" i="141"/>
  <c r="E4157" i="141"/>
  <c r="D4157" i="141"/>
  <c r="G4156" i="141"/>
  <c r="F4156" i="141"/>
  <c r="E4156" i="141"/>
  <c r="D4156" i="141"/>
  <c r="G4155" i="141"/>
  <c r="F4155" i="141"/>
  <c r="E4155" i="141"/>
  <c r="D4155" i="141"/>
  <c r="G4154" i="141"/>
  <c r="F4154" i="141"/>
  <c r="E4154" i="141"/>
  <c r="D4154" i="141"/>
  <c r="G4153" i="141"/>
  <c r="F4153" i="141"/>
  <c r="E4153" i="141"/>
  <c r="D4153" i="141"/>
  <c r="G4152" i="141"/>
  <c r="F4152" i="141"/>
  <c r="E4152" i="141"/>
  <c r="D4152" i="141"/>
  <c r="G4151" i="141"/>
  <c r="F4151" i="141"/>
  <c r="E4151" i="141"/>
  <c r="D4151" i="141"/>
  <c r="G4150" i="141"/>
  <c r="F4150" i="141"/>
  <c r="E4150" i="141"/>
  <c r="D4150" i="141"/>
  <c r="G4149" i="141"/>
  <c r="F4149" i="141"/>
  <c r="E4149" i="141"/>
  <c r="D4149" i="141"/>
  <c r="G4148" i="141"/>
  <c r="F4148" i="141"/>
  <c r="E4148" i="141"/>
  <c r="D4148" i="141"/>
  <c r="G4147" i="141"/>
  <c r="F4147" i="141"/>
  <c r="E4147" i="141"/>
  <c r="D4147" i="141"/>
  <c r="G4146" i="141"/>
  <c r="F4146" i="141"/>
  <c r="E4146" i="141"/>
  <c r="D4146" i="141"/>
  <c r="G4145" i="141"/>
  <c r="F4145" i="141"/>
  <c r="E4145" i="141"/>
  <c r="D4145" i="141"/>
  <c r="G4144" i="141"/>
  <c r="F4144" i="141"/>
  <c r="E4144" i="141"/>
  <c r="D4144" i="141"/>
  <c r="G4143" i="141"/>
  <c r="F4143" i="141"/>
  <c r="E4143" i="141"/>
  <c r="D4143" i="141"/>
  <c r="G4142" i="141"/>
  <c r="F4142" i="141"/>
  <c r="E4142" i="141"/>
  <c r="D4142" i="141"/>
  <c r="G4141" i="141"/>
  <c r="F4141" i="141"/>
  <c r="E4141" i="141"/>
  <c r="D4141" i="141"/>
  <c r="G4140" i="141"/>
  <c r="F4140" i="141"/>
  <c r="E4140" i="141"/>
  <c r="D4140" i="141"/>
  <c r="G4139" i="141"/>
  <c r="F4139" i="141"/>
  <c r="E4139" i="141"/>
  <c r="D4139" i="141"/>
  <c r="G4138" i="141"/>
  <c r="F4138" i="141"/>
  <c r="E4138" i="141"/>
  <c r="D4138" i="141"/>
  <c r="G4137" i="141"/>
  <c r="F4137" i="141"/>
  <c r="E4137" i="141"/>
  <c r="D4137" i="141"/>
  <c r="G4136" i="141"/>
  <c r="F4136" i="141"/>
  <c r="E4136" i="141"/>
  <c r="D4136" i="141"/>
  <c r="G4135" i="141"/>
  <c r="F4135" i="141"/>
  <c r="E4135" i="141"/>
  <c r="D4135" i="141"/>
  <c r="G4134" i="141"/>
  <c r="F4134" i="141"/>
  <c r="E4134" i="141"/>
  <c r="D4134" i="141"/>
  <c r="G4133" i="141"/>
  <c r="F4133" i="141"/>
  <c r="E4133" i="141"/>
  <c r="D4133" i="141"/>
  <c r="G4132" i="141"/>
  <c r="F4132" i="141"/>
  <c r="E4132" i="141"/>
  <c r="D4132" i="141"/>
  <c r="G4131" i="141"/>
  <c r="F4131" i="141"/>
  <c r="E4131" i="141"/>
  <c r="D4131" i="141"/>
  <c r="G4130" i="141"/>
  <c r="F4130" i="141"/>
  <c r="E4130" i="141"/>
  <c r="D4130" i="141"/>
  <c r="G4129" i="141"/>
  <c r="F4129" i="141"/>
  <c r="E4129" i="141"/>
  <c r="D4129" i="141"/>
  <c r="G4128" i="141"/>
  <c r="F4128" i="141"/>
  <c r="E4128" i="141"/>
  <c r="D4128" i="141"/>
  <c r="G4127" i="141"/>
  <c r="F4127" i="141"/>
  <c r="E4127" i="141"/>
  <c r="D4127" i="141"/>
  <c r="G4126" i="141"/>
  <c r="F4126" i="141"/>
  <c r="E4126" i="141"/>
  <c r="D4126" i="141"/>
  <c r="G4125" i="141"/>
  <c r="F4125" i="141"/>
  <c r="E4125" i="141"/>
  <c r="D4125" i="141"/>
  <c r="G4124" i="141"/>
  <c r="F4124" i="141"/>
  <c r="E4124" i="141"/>
  <c r="D4124" i="141"/>
  <c r="G4123" i="141"/>
  <c r="F4123" i="141"/>
  <c r="E4123" i="141"/>
  <c r="D4123" i="141"/>
  <c r="G4122" i="141"/>
  <c r="F4122" i="141"/>
  <c r="E4122" i="141"/>
  <c r="D4122" i="141"/>
  <c r="G4121" i="141"/>
  <c r="F4121" i="141"/>
  <c r="E4121" i="141"/>
  <c r="D4121" i="141"/>
  <c r="G4120" i="141"/>
  <c r="F4120" i="141"/>
  <c r="E4120" i="141"/>
  <c r="D4120" i="141"/>
  <c r="G4119" i="141"/>
  <c r="F4119" i="141"/>
  <c r="E4119" i="141"/>
  <c r="D4119" i="141"/>
  <c r="G4118" i="141"/>
  <c r="F4118" i="141"/>
  <c r="E4118" i="141"/>
  <c r="D4118" i="141"/>
  <c r="G4117" i="141"/>
  <c r="F4117" i="141"/>
  <c r="E4117" i="141"/>
  <c r="D4117" i="141"/>
  <c r="G4116" i="141"/>
  <c r="F4116" i="141"/>
  <c r="E4116" i="141"/>
  <c r="D4116" i="141"/>
  <c r="G4115" i="141"/>
  <c r="F4115" i="141"/>
  <c r="E4115" i="141"/>
  <c r="D4115" i="141"/>
  <c r="G4114" i="141"/>
  <c r="F4114" i="141"/>
  <c r="E4114" i="141"/>
  <c r="D4114" i="141"/>
  <c r="G4113" i="141"/>
  <c r="F4113" i="141"/>
  <c r="E4113" i="141"/>
  <c r="D4113" i="141"/>
  <c r="G4112" i="141"/>
  <c r="F4112" i="141"/>
  <c r="E4112" i="141"/>
  <c r="D4112" i="141"/>
  <c r="G4111" i="141"/>
  <c r="F4111" i="141"/>
  <c r="E4111" i="141"/>
  <c r="D4111" i="141"/>
  <c r="G4110" i="141"/>
  <c r="F4110" i="141"/>
  <c r="E4110" i="141"/>
  <c r="D4110" i="141"/>
  <c r="G4109" i="141"/>
  <c r="F4109" i="141"/>
  <c r="E4109" i="141"/>
  <c r="D4109" i="141"/>
  <c r="G4108" i="141"/>
  <c r="F4108" i="141"/>
  <c r="E4108" i="141"/>
  <c r="D4108" i="141"/>
  <c r="G4107" i="141"/>
  <c r="F4107" i="141"/>
  <c r="E4107" i="141"/>
  <c r="D4107" i="141"/>
  <c r="G4106" i="141"/>
  <c r="F4106" i="141"/>
  <c r="E4106" i="141"/>
  <c r="D4106" i="141"/>
  <c r="G4105" i="141"/>
  <c r="F4105" i="141"/>
  <c r="E4105" i="141"/>
  <c r="D4105" i="141"/>
  <c r="G4104" i="141"/>
  <c r="F4104" i="141"/>
  <c r="E4104" i="141"/>
  <c r="D4104" i="141"/>
  <c r="G4103" i="141"/>
  <c r="F4103" i="141"/>
  <c r="E4103" i="141"/>
  <c r="D4103" i="141"/>
  <c r="G4102" i="141"/>
  <c r="F4102" i="141"/>
  <c r="E4102" i="141"/>
  <c r="D4102" i="141"/>
  <c r="G4101" i="141"/>
  <c r="F4101" i="141"/>
  <c r="E4101" i="141"/>
  <c r="D4101" i="141"/>
  <c r="G4100" i="141"/>
  <c r="F4100" i="141"/>
  <c r="E4100" i="141"/>
  <c r="D4100" i="141"/>
  <c r="G4099" i="141"/>
  <c r="F4099" i="141"/>
  <c r="E4099" i="141"/>
  <c r="D4099" i="141"/>
  <c r="G4098" i="141"/>
  <c r="F4098" i="141"/>
  <c r="E4098" i="141"/>
  <c r="D4098" i="141"/>
  <c r="G4097" i="141"/>
  <c r="F4097" i="141"/>
  <c r="E4097" i="141"/>
  <c r="D4097" i="141"/>
  <c r="G4096" i="141"/>
  <c r="F4096" i="141"/>
  <c r="E4096" i="141"/>
  <c r="D4096" i="141"/>
  <c r="G4095" i="141"/>
  <c r="F4095" i="141"/>
  <c r="E4095" i="141"/>
  <c r="D4095" i="141"/>
  <c r="G4094" i="141"/>
  <c r="F4094" i="141"/>
  <c r="E4094" i="141"/>
  <c r="D4094" i="141"/>
  <c r="G4093" i="141"/>
  <c r="F4093" i="141"/>
  <c r="E4093" i="141"/>
  <c r="D4093" i="141"/>
  <c r="G4092" i="141"/>
  <c r="F4092" i="141"/>
  <c r="E4092" i="141"/>
  <c r="D4092" i="141"/>
  <c r="G4091" i="141"/>
  <c r="F4091" i="141"/>
  <c r="E4091" i="141"/>
  <c r="D4091" i="141"/>
  <c r="G4090" i="141"/>
  <c r="F4090" i="141"/>
  <c r="E4090" i="141"/>
  <c r="D4090" i="141"/>
  <c r="G4089" i="141"/>
  <c r="F4089" i="141"/>
  <c r="E4089" i="141"/>
  <c r="D4089" i="141"/>
  <c r="G4088" i="141"/>
  <c r="F4088" i="141"/>
  <c r="E4088" i="141"/>
  <c r="D4088" i="141"/>
  <c r="G4087" i="141"/>
  <c r="F4087" i="141"/>
  <c r="E4087" i="141"/>
  <c r="D4087" i="141"/>
  <c r="G4086" i="141"/>
  <c r="F4086" i="141"/>
  <c r="E4086" i="141"/>
  <c r="D4086" i="141"/>
  <c r="G4085" i="141"/>
  <c r="F4085" i="141"/>
  <c r="E4085" i="141"/>
  <c r="D4085" i="141"/>
  <c r="G4084" i="141"/>
  <c r="F4084" i="141"/>
  <c r="E4084" i="141"/>
  <c r="D4084" i="141"/>
  <c r="G4083" i="141"/>
  <c r="F4083" i="141"/>
  <c r="E4083" i="141"/>
  <c r="D4083" i="141"/>
  <c r="G4082" i="141"/>
  <c r="F4082" i="141"/>
  <c r="E4082" i="141"/>
  <c r="D4082" i="141"/>
  <c r="G4081" i="141"/>
  <c r="F4081" i="141"/>
  <c r="E4081" i="141"/>
  <c r="D4081" i="141"/>
  <c r="G4080" i="141"/>
  <c r="F4080" i="141"/>
  <c r="E4080" i="141"/>
  <c r="D4080" i="141"/>
  <c r="G4079" i="141"/>
  <c r="F4079" i="141"/>
  <c r="E4079" i="141"/>
  <c r="D4079" i="141"/>
  <c r="G4078" i="141"/>
  <c r="F4078" i="141"/>
  <c r="E4078" i="141"/>
  <c r="D4078" i="141"/>
  <c r="G4077" i="141"/>
  <c r="F4077" i="141"/>
  <c r="E4077" i="141"/>
  <c r="D4077" i="141"/>
  <c r="G4076" i="141"/>
  <c r="F4076" i="141"/>
  <c r="E4076" i="141"/>
  <c r="D4076" i="141"/>
  <c r="G4075" i="141"/>
  <c r="F4075" i="141"/>
  <c r="E4075" i="141"/>
  <c r="D4075" i="141"/>
  <c r="G4074" i="141"/>
  <c r="F4074" i="141"/>
  <c r="E4074" i="141"/>
  <c r="D4074" i="141"/>
  <c r="G4073" i="141"/>
  <c r="F4073" i="141"/>
  <c r="E4073" i="141"/>
  <c r="D4073" i="141"/>
  <c r="G4072" i="141"/>
  <c r="F4072" i="141"/>
  <c r="E4072" i="141"/>
  <c r="D4072" i="141"/>
  <c r="G4071" i="141"/>
  <c r="F4071" i="141"/>
  <c r="E4071" i="141"/>
  <c r="D4071" i="141"/>
  <c r="G4070" i="141"/>
  <c r="F4070" i="141"/>
  <c r="E4070" i="141"/>
  <c r="D4070" i="141"/>
  <c r="G4069" i="141"/>
  <c r="F4069" i="141"/>
  <c r="E4069" i="141"/>
  <c r="D4069" i="141"/>
  <c r="G4068" i="141"/>
  <c r="F4068" i="141"/>
  <c r="E4068" i="141"/>
  <c r="D4068" i="141"/>
  <c r="G4067" i="141"/>
  <c r="F4067" i="141"/>
  <c r="E4067" i="141"/>
  <c r="D4067" i="141"/>
  <c r="G4066" i="141"/>
  <c r="F4066" i="141"/>
  <c r="E4066" i="141"/>
  <c r="D4066" i="141"/>
  <c r="G4065" i="141"/>
  <c r="F4065" i="141"/>
  <c r="E4065" i="141"/>
  <c r="D4065" i="141"/>
  <c r="G4064" i="141"/>
  <c r="F4064" i="141"/>
  <c r="E4064" i="141"/>
  <c r="D4064" i="141"/>
  <c r="G4063" i="141"/>
  <c r="F4063" i="141"/>
  <c r="E4063" i="141"/>
  <c r="D4063" i="141"/>
  <c r="G4062" i="141"/>
  <c r="F4062" i="141"/>
  <c r="E4062" i="141"/>
  <c r="D4062" i="141"/>
  <c r="G4061" i="141"/>
  <c r="F4061" i="141"/>
  <c r="E4061" i="141"/>
  <c r="D4061" i="141"/>
  <c r="G4060" i="141"/>
  <c r="F4060" i="141"/>
  <c r="E4060" i="141"/>
  <c r="D4060" i="141"/>
  <c r="G4059" i="141"/>
  <c r="F4059" i="141"/>
  <c r="E4059" i="141"/>
  <c r="D4059" i="141"/>
  <c r="G4058" i="141"/>
  <c r="F4058" i="141"/>
  <c r="E4058" i="141"/>
  <c r="D4058" i="141"/>
  <c r="G4057" i="141"/>
  <c r="F4057" i="141"/>
  <c r="E4057" i="141"/>
  <c r="D4057" i="141"/>
  <c r="G4056" i="141"/>
  <c r="F4056" i="141"/>
  <c r="E4056" i="141"/>
  <c r="D4056" i="141"/>
  <c r="G4055" i="141"/>
  <c r="F4055" i="141"/>
  <c r="E4055" i="141"/>
  <c r="D4055" i="141"/>
  <c r="G4054" i="141"/>
  <c r="F4054" i="141"/>
  <c r="E4054" i="141"/>
  <c r="D4054" i="141"/>
  <c r="G4053" i="141"/>
  <c r="F4053" i="141"/>
  <c r="E4053" i="141"/>
  <c r="D4053" i="141"/>
  <c r="G4052" i="141"/>
  <c r="F4052" i="141"/>
  <c r="E4052" i="141"/>
  <c r="D4052" i="141"/>
  <c r="G4051" i="141"/>
  <c r="F4051" i="141"/>
  <c r="E4051" i="141"/>
  <c r="D4051" i="141"/>
  <c r="G4050" i="141"/>
  <c r="F4050" i="141"/>
  <c r="E4050" i="141"/>
  <c r="D4050" i="141"/>
  <c r="G4049" i="141"/>
  <c r="F4049" i="141"/>
  <c r="E4049" i="141"/>
  <c r="D4049" i="141"/>
  <c r="G4048" i="141"/>
  <c r="F4048" i="141"/>
  <c r="E4048" i="141"/>
  <c r="D4048" i="141"/>
  <c r="G4047" i="141"/>
  <c r="F4047" i="141"/>
  <c r="E4047" i="141"/>
  <c r="D4047" i="141"/>
  <c r="G4046" i="141"/>
  <c r="F4046" i="141"/>
  <c r="E4046" i="141"/>
  <c r="D4046" i="141"/>
  <c r="G4045" i="141"/>
  <c r="F4045" i="141"/>
  <c r="E4045" i="141"/>
  <c r="D4045" i="141"/>
  <c r="G4044" i="141"/>
  <c r="F4044" i="141"/>
  <c r="E4044" i="141"/>
  <c r="D4044" i="141"/>
  <c r="G4043" i="141"/>
  <c r="F4043" i="141"/>
  <c r="E4043" i="141"/>
  <c r="D4043" i="141"/>
  <c r="G4042" i="141"/>
  <c r="F4042" i="141"/>
  <c r="E4042" i="141"/>
  <c r="D4042" i="141"/>
  <c r="G4041" i="141"/>
  <c r="F4041" i="141"/>
  <c r="E4041" i="141"/>
  <c r="D4041" i="141"/>
  <c r="G4040" i="141"/>
  <c r="F4040" i="141"/>
  <c r="E4040" i="141"/>
  <c r="D4040" i="141"/>
  <c r="G4039" i="141"/>
  <c r="F4039" i="141"/>
  <c r="E4039" i="141"/>
  <c r="D4039" i="141"/>
  <c r="G4038" i="141"/>
  <c r="F4038" i="141"/>
  <c r="E4038" i="141"/>
  <c r="D4038" i="141"/>
  <c r="G4037" i="141"/>
  <c r="F4037" i="141"/>
  <c r="E4037" i="141"/>
  <c r="D4037" i="141"/>
  <c r="G4036" i="141"/>
  <c r="F4036" i="141"/>
  <c r="E4036" i="141"/>
  <c r="D4036" i="141"/>
  <c r="G4035" i="141"/>
  <c r="F4035" i="141"/>
  <c r="E4035" i="141"/>
  <c r="D4035" i="141"/>
  <c r="G4034" i="141"/>
  <c r="F4034" i="141"/>
  <c r="E4034" i="141"/>
  <c r="D4034" i="141"/>
  <c r="G4033" i="141"/>
  <c r="F4033" i="141"/>
  <c r="E4033" i="141"/>
  <c r="D4033" i="141"/>
  <c r="G4032" i="141"/>
  <c r="F4032" i="141"/>
  <c r="E4032" i="141"/>
  <c r="D4032" i="141"/>
  <c r="G4031" i="141"/>
  <c r="F4031" i="141"/>
  <c r="E4031" i="141"/>
  <c r="D4031" i="141"/>
  <c r="G4030" i="141"/>
  <c r="F4030" i="141"/>
  <c r="E4030" i="141"/>
  <c r="D4030" i="141"/>
  <c r="G4029" i="141"/>
  <c r="F4029" i="141"/>
  <c r="E4029" i="141"/>
  <c r="D4029" i="141"/>
  <c r="G4028" i="141"/>
  <c r="F4028" i="141"/>
  <c r="E4028" i="141"/>
  <c r="D4028" i="141"/>
  <c r="G4027" i="141"/>
  <c r="F4027" i="141"/>
  <c r="E4027" i="141"/>
  <c r="D4027" i="141"/>
  <c r="G4026" i="141"/>
  <c r="F4026" i="141"/>
  <c r="E4026" i="141"/>
  <c r="D4026" i="141"/>
  <c r="G4025" i="141"/>
  <c r="F4025" i="141"/>
  <c r="E4025" i="141"/>
  <c r="D4025" i="141"/>
  <c r="G4024" i="141"/>
  <c r="F4024" i="141"/>
  <c r="E4024" i="141"/>
  <c r="D4024" i="141"/>
  <c r="G4023" i="141"/>
  <c r="F4023" i="141"/>
  <c r="E4023" i="141"/>
  <c r="D4023" i="141"/>
  <c r="G4022" i="141"/>
  <c r="F4022" i="141"/>
  <c r="E4022" i="141"/>
  <c r="D4022" i="141"/>
  <c r="G4021" i="141"/>
  <c r="F4021" i="141"/>
  <c r="E4021" i="141"/>
  <c r="D4021" i="141"/>
  <c r="G4020" i="141"/>
  <c r="F4020" i="141"/>
  <c r="E4020" i="141"/>
  <c r="D4020" i="141"/>
  <c r="G4019" i="141"/>
  <c r="F4019" i="141"/>
  <c r="E4019" i="141"/>
  <c r="D4019" i="141"/>
  <c r="G4018" i="141"/>
  <c r="F4018" i="141"/>
  <c r="E4018" i="141"/>
  <c r="D4018" i="141"/>
  <c r="G4017" i="141"/>
  <c r="F4017" i="141"/>
  <c r="E4017" i="141"/>
  <c r="D4017" i="141"/>
  <c r="G4016" i="141"/>
  <c r="F4016" i="141"/>
  <c r="E4016" i="141"/>
  <c r="D4016" i="141"/>
  <c r="G4015" i="141"/>
  <c r="F4015" i="141"/>
  <c r="E4015" i="141"/>
  <c r="D4015" i="141"/>
  <c r="G4014" i="141"/>
  <c r="F4014" i="141"/>
  <c r="E4014" i="141"/>
  <c r="D4014" i="141"/>
  <c r="G4013" i="141"/>
  <c r="F4013" i="141"/>
  <c r="E4013" i="141"/>
  <c r="D4013" i="141"/>
  <c r="G4012" i="141"/>
  <c r="F4012" i="141"/>
  <c r="E4012" i="141"/>
  <c r="D4012" i="141"/>
  <c r="G4011" i="141"/>
  <c r="F4011" i="141"/>
  <c r="E4011" i="141"/>
  <c r="D4011" i="141"/>
  <c r="G4010" i="141"/>
  <c r="F4010" i="141"/>
  <c r="E4010" i="141"/>
  <c r="D4010" i="141"/>
  <c r="G4009" i="141"/>
  <c r="F4009" i="141"/>
  <c r="E4009" i="141"/>
  <c r="D4009" i="141"/>
  <c r="G4008" i="141"/>
  <c r="F4008" i="141"/>
  <c r="E4008" i="141"/>
  <c r="D4008" i="141"/>
  <c r="G4007" i="141"/>
  <c r="F4007" i="141"/>
  <c r="E4007" i="141"/>
  <c r="D4007" i="141"/>
  <c r="G4006" i="141"/>
  <c r="F4006" i="141"/>
  <c r="E4006" i="141"/>
  <c r="D4006" i="141"/>
  <c r="G4005" i="141"/>
  <c r="F4005" i="141"/>
  <c r="E4005" i="141"/>
  <c r="D4005" i="141"/>
  <c r="G4004" i="141"/>
  <c r="F4004" i="141"/>
  <c r="E4004" i="141"/>
  <c r="D4004" i="141"/>
  <c r="G4003" i="141"/>
  <c r="F4003" i="141"/>
  <c r="E4003" i="141"/>
  <c r="D4003" i="141"/>
  <c r="G4002" i="141"/>
  <c r="F4002" i="141"/>
  <c r="E4002" i="141"/>
  <c r="D4002" i="141"/>
  <c r="G4001" i="141"/>
  <c r="F4001" i="141"/>
  <c r="E4001" i="141"/>
  <c r="D4001" i="141"/>
  <c r="G4000" i="141"/>
  <c r="F4000" i="141"/>
  <c r="E4000" i="141"/>
  <c r="D4000" i="141"/>
  <c r="G3999" i="141"/>
  <c r="F3999" i="141"/>
  <c r="E3999" i="141"/>
  <c r="D3999" i="141"/>
  <c r="G3998" i="141"/>
  <c r="F3998" i="141"/>
  <c r="E3998" i="141"/>
  <c r="D3998" i="141"/>
  <c r="G3997" i="141"/>
  <c r="F3997" i="141"/>
  <c r="E3997" i="141"/>
  <c r="D3997" i="141"/>
  <c r="G3996" i="141"/>
  <c r="F3996" i="141"/>
  <c r="E3996" i="141"/>
  <c r="D3996" i="141"/>
  <c r="G3995" i="141"/>
  <c r="F3995" i="141"/>
  <c r="E3995" i="141"/>
  <c r="D3995" i="141"/>
  <c r="G3994" i="141"/>
  <c r="F3994" i="141"/>
  <c r="E3994" i="141"/>
  <c r="D3994" i="141"/>
  <c r="G3993" i="141"/>
  <c r="F3993" i="141"/>
  <c r="E3993" i="141"/>
  <c r="D3993" i="141"/>
  <c r="G3992" i="141"/>
  <c r="F3992" i="141"/>
  <c r="E3992" i="141"/>
  <c r="D3992" i="141"/>
  <c r="G3991" i="141"/>
  <c r="F3991" i="141"/>
  <c r="E3991" i="141"/>
  <c r="D3991" i="141"/>
  <c r="G3990" i="141"/>
  <c r="F3990" i="141"/>
  <c r="E3990" i="141"/>
  <c r="D3990" i="141"/>
  <c r="G3989" i="141"/>
  <c r="F3989" i="141"/>
  <c r="E3989" i="141"/>
  <c r="D3989" i="141"/>
  <c r="G3988" i="141"/>
  <c r="F3988" i="141"/>
  <c r="E3988" i="141"/>
  <c r="D3988" i="141"/>
  <c r="G3987" i="141"/>
  <c r="F3987" i="141"/>
  <c r="E3987" i="141"/>
  <c r="D3987" i="141"/>
  <c r="G3986" i="141"/>
  <c r="F3986" i="141"/>
  <c r="E3986" i="141"/>
  <c r="D3986" i="141"/>
  <c r="G3985" i="141"/>
  <c r="F3985" i="141"/>
  <c r="E3985" i="141"/>
  <c r="D3985" i="141"/>
  <c r="G3984" i="141"/>
  <c r="F3984" i="141"/>
  <c r="E3984" i="141"/>
  <c r="D3984" i="141"/>
  <c r="G3983" i="141"/>
  <c r="F3983" i="141"/>
  <c r="E3983" i="141"/>
  <c r="D3983" i="141"/>
  <c r="G3982" i="141"/>
  <c r="F3982" i="141"/>
  <c r="E3982" i="141"/>
  <c r="D3982" i="141"/>
  <c r="G3981" i="141"/>
  <c r="F3981" i="141"/>
  <c r="E3981" i="141"/>
  <c r="D3981" i="141"/>
  <c r="G3980" i="141"/>
  <c r="F3980" i="141"/>
  <c r="E3980" i="141"/>
  <c r="D3980" i="141"/>
  <c r="G3979" i="141"/>
  <c r="F3979" i="141"/>
  <c r="E3979" i="141"/>
  <c r="D3979" i="141"/>
  <c r="G3978" i="141"/>
  <c r="F3978" i="141"/>
  <c r="E3978" i="141"/>
  <c r="D3978" i="141"/>
  <c r="G3977" i="141"/>
  <c r="F3977" i="141"/>
  <c r="E3977" i="141"/>
  <c r="D3977" i="141"/>
  <c r="G3976" i="141"/>
  <c r="F3976" i="141"/>
  <c r="E3976" i="141"/>
  <c r="D3976" i="141"/>
  <c r="G3975" i="141"/>
  <c r="F3975" i="141"/>
  <c r="E3975" i="141"/>
  <c r="D3975" i="141"/>
  <c r="G3974" i="141"/>
  <c r="F3974" i="141"/>
  <c r="E3974" i="141"/>
  <c r="D3974" i="141"/>
  <c r="G3973" i="141"/>
  <c r="F3973" i="141"/>
  <c r="E3973" i="141"/>
  <c r="D3973" i="141"/>
  <c r="G3972" i="141"/>
  <c r="F3972" i="141"/>
  <c r="E3972" i="141"/>
  <c r="D3972" i="141"/>
  <c r="G3971" i="141"/>
  <c r="F3971" i="141"/>
  <c r="E3971" i="141"/>
  <c r="D3971" i="141"/>
  <c r="G3970" i="141"/>
  <c r="F3970" i="141"/>
  <c r="E3970" i="141"/>
  <c r="D3970" i="141"/>
  <c r="G3969" i="141"/>
  <c r="F3969" i="141"/>
  <c r="E3969" i="141"/>
  <c r="D3969" i="141"/>
  <c r="G3968" i="141"/>
  <c r="F3968" i="141"/>
  <c r="E3968" i="141"/>
  <c r="D3968" i="141"/>
  <c r="G3967" i="141"/>
  <c r="F3967" i="141"/>
  <c r="E3967" i="141"/>
  <c r="D3967" i="141"/>
  <c r="G3966" i="141"/>
  <c r="F3966" i="141"/>
  <c r="E3966" i="141"/>
  <c r="D3966" i="141"/>
  <c r="G3965" i="141"/>
  <c r="F3965" i="141"/>
  <c r="E3965" i="141"/>
  <c r="D3965" i="141"/>
  <c r="G3964" i="141"/>
  <c r="F3964" i="141"/>
  <c r="E3964" i="141"/>
  <c r="D3964" i="141"/>
  <c r="G3963" i="141"/>
  <c r="F3963" i="141"/>
  <c r="E3963" i="141"/>
  <c r="D3963" i="141"/>
  <c r="G3962" i="141"/>
  <c r="F3962" i="141"/>
  <c r="E3962" i="141"/>
  <c r="D3962" i="141"/>
  <c r="G3961" i="141"/>
  <c r="F3961" i="141"/>
  <c r="E3961" i="141"/>
  <c r="D3961" i="141"/>
  <c r="G3960" i="141"/>
  <c r="F3960" i="141"/>
  <c r="E3960" i="141"/>
  <c r="D3960" i="141"/>
  <c r="G3959" i="141"/>
  <c r="F3959" i="141"/>
  <c r="E3959" i="141"/>
  <c r="D3959" i="141"/>
  <c r="G3958" i="141"/>
  <c r="F3958" i="141"/>
  <c r="E3958" i="141"/>
  <c r="D3958" i="141"/>
  <c r="G3957" i="141"/>
  <c r="F3957" i="141"/>
  <c r="E3957" i="141"/>
  <c r="D3957" i="141"/>
  <c r="G3956" i="141"/>
  <c r="F3956" i="141"/>
  <c r="E3956" i="141"/>
  <c r="D3956" i="141"/>
  <c r="G3955" i="141"/>
  <c r="F3955" i="141"/>
  <c r="E3955" i="141"/>
  <c r="D3955" i="141"/>
  <c r="G3954" i="141"/>
  <c r="F3954" i="141"/>
  <c r="E3954" i="141"/>
  <c r="D3954" i="141"/>
  <c r="G3953" i="141"/>
  <c r="F3953" i="141"/>
  <c r="E3953" i="141"/>
  <c r="D3953" i="141"/>
  <c r="G3952" i="141"/>
  <c r="F3952" i="141"/>
  <c r="E3952" i="141"/>
  <c r="D3952" i="141"/>
  <c r="G3951" i="141"/>
  <c r="F3951" i="141"/>
  <c r="E3951" i="141"/>
  <c r="D3951" i="141"/>
  <c r="G3950" i="141"/>
  <c r="F3950" i="141"/>
  <c r="E3950" i="141"/>
  <c r="D3950" i="141"/>
  <c r="G3949" i="141"/>
  <c r="F3949" i="141"/>
  <c r="E3949" i="141"/>
  <c r="D3949" i="141"/>
  <c r="G3948" i="141"/>
  <c r="F3948" i="141"/>
  <c r="E3948" i="141"/>
  <c r="D3948" i="141"/>
  <c r="G3947" i="141"/>
  <c r="F3947" i="141"/>
  <c r="E3947" i="141"/>
  <c r="D3947" i="141"/>
  <c r="G3946" i="141"/>
  <c r="F3946" i="141"/>
  <c r="E3946" i="141"/>
  <c r="D3946" i="141"/>
  <c r="G3945" i="141"/>
  <c r="F3945" i="141"/>
  <c r="E3945" i="141"/>
  <c r="D3945" i="141"/>
  <c r="G3944" i="141"/>
  <c r="F3944" i="141"/>
  <c r="E3944" i="141"/>
  <c r="D3944" i="141"/>
  <c r="G3943" i="141"/>
  <c r="F3943" i="141"/>
  <c r="E3943" i="141"/>
  <c r="D3943" i="141"/>
  <c r="G3942" i="141"/>
  <c r="F3942" i="141"/>
  <c r="E3942" i="141"/>
  <c r="D3942" i="141"/>
  <c r="G3941" i="141"/>
  <c r="F3941" i="141"/>
  <c r="E3941" i="141"/>
  <c r="D3941" i="141"/>
  <c r="G3940" i="141"/>
  <c r="F3940" i="141"/>
  <c r="E3940" i="141"/>
  <c r="D3940" i="141"/>
  <c r="G3939" i="141"/>
  <c r="F3939" i="141"/>
  <c r="E3939" i="141"/>
  <c r="D3939" i="141"/>
  <c r="G3938" i="141"/>
  <c r="F3938" i="141"/>
  <c r="E3938" i="141"/>
  <c r="D3938" i="141"/>
  <c r="G3937" i="141"/>
  <c r="F3937" i="141"/>
  <c r="E3937" i="141"/>
  <c r="D3937" i="141"/>
  <c r="G3936" i="141"/>
  <c r="F3936" i="141"/>
  <c r="E3936" i="141"/>
  <c r="D3936" i="141"/>
  <c r="G3935" i="141"/>
  <c r="F3935" i="141"/>
  <c r="E3935" i="141"/>
  <c r="D3935" i="141"/>
  <c r="G3934" i="141"/>
  <c r="F3934" i="141"/>
  <c r="E3934" i="141"/>
  <c r="D3934" i="141"/>
  <c r="G3933" i="141"/>
  <c r="F3933" i="141"/>
  <c r="E3933" i="141"/>
  <c r="D3933" i="141"/>
  <c r="G3932" i="141"/>
  <c r="F3932" i="141"/>
  <c r="E3932" i="141"/>
  <c r="D3932" i="141"/>
  <c r="G3931" i="141"/>
  <c r="F3931" i="141"/>
  <c r="E3931" i="141"/>
  <c r="D3931" i="141"/>
  <c r="G3930" i="141"/>
  <c r="F3930" i="141"/>
  <c r="E3930" i="141"/>
  <c r="D3930" i="141"/>
  <c r="G3929" i="141"/>
  <c r="F3929" i="141"/>
  <c r="E3929" i="141"/>
  <c r="D3929" i="141"/>
  <c r="G3928" i="141"/>
  <c r="F3928" i="141"/>
  <c r="E3928" i="141"/>
  <c r="D3928" i="141"/>
  <c r="G3927" i="141"/>
  <c r="F3927" i="141"/>
  <c r="E3927" i="141"/>
  <c r="D3927" i="141"/>
  <c r="G3926" i="141"/>
  <c r="F3926" i="141"/>
  <c r="E3926" i="141"/>
  <c r="D3926" i="141"/>
  <c r="G3925" i="141"/>
  <c r="F3925" i="141"/>
  <c r="E3925" i="141"/>
  <c r="D3925" i="141"/>
  <c r="G3924" i="141"/>
  <c r="F3924" i="141"/>
  <c r="E3924" i="141"/>
  <c r="D3924" i="141"/>
  <c r="G3923" i="141"/>
  <c r="F3923" i="141"/>
  <c r="E3923" i="141"/>
  <c r="D3923" i="141"/>
  <c r="G3922" i="141"/>
  <c r="F3922" i="141"/>
  <c r="E3922" i="141"/>
  <c r="D3922" i="141"/>
  <c r="G3921" i="141"/>
  <c r="F3921" i="141"/>
  <c r="E3921" i="141"/>
  <c r="D3921" i="141"/>
  <c r="G3920" i="141"/>
  <c r="F3920" i="141"/>
  <c r="E3920" i="141"/>
  <c r="D3920" i="141"/>
  <c r="G3919" i="141"/>
  <c r="F3919" i="141"/>
  <c r="E3919" i="141"/>
  <c r="D3919" i="141"/>
  <c r="G3918" i="141"/>
  <c r="F3918" i="141"/>
  <c r="E3918" i="141"/>
  <c r="D3918" i="141"/>
  <c r="G3917" i="141"/>
  <c r="F3917" i="141"/>
  <c r="E3917" i="141"/>
  <c r="D3917" i="141"/>
  <c r="G3916" i="141"/>
  <c r="F3916" i="141"/>
  <c r="E3916" i="141"/>
  <c r="D3916" i="141"/>
  <c r="G3915" i="141"/>
  <c r="F3915" i="141"/>
  <c r="E3915" i="141"/>
  <c r="D3915" i="141"/>
  <c r="G3914" i="141"/>
  <c r="F3914" i="141"/>
  <c r="E3914" i="141"/>
  <c r="D3914" i="141"/>
  <c r="G3913" i="141"/>
  <c r="F3913" i="141"/>
  <c r="E3913" i="141"/>
  <c r="D3913" i="141"/>
  <c r="G3912" i="141"/>
  <c r="F3912" i="141"/>
  <c r="E3912" i="141"/>
  <c r="D3912" i="141"/>
  <c r="G3911" i="141"/>
  <c r="F3911" i="141"/>
  <c r="E3911" i="141"/>
  <c r="D3911" i="141"/>
  <c r="G3910" i="141"/>
  <c r="F3910" i="141"/>
  <c r="E3910" i="141"/>
  <c r="D3910" i="141"/>
  <c r="G3909" i="141"/>
  <c r="F3909" i="141"/>
  <c r="E3909" i="141"/>
  <c r="D3909" i="141"/>
  <c r="G3908" i="141"/>
  <c r="F3908" i="141"/>
  <c r="E3908" i="141"/>
  <c r="D3908" i="141"/>
  <c r="G3907" i="141"/>
  <c r="F3907" i="141"/>
  <c r="E3907" i="141"/>
  <c r="D3907" i="141"/>
  <c r="G3906" i="141"/>
  <c r="F3906" i="141"/>
  <c r="E3906" i="141"/>
  <c r="D3906" i="141"/>
  <c r="G3905" i="141"/>
  <c r="F3905" i="141"/>
  <c r="E3905" i="141"/>
  <c r="D3905" i="141"/>
  <c r="G3904" i="141"/>
  <c r="F3904" i="141"/>
  <c r="E3904" i="141"/>
  <c r="D3904" i="141"/>
  <c r="G3903" i="141"/>
  <c r="F3903" i="141"/>
  <c r="E3903" i="141"/>
  <c r="D3903" i="141"/>
  <c r="G3902" i="141"/>
  <c r="F3902" i="141"/>
  <c r="E3902" i="141"/>
  <c r="D3902" i="141"/>
  <c r="G3901" i="141"/>
  <c r="F3901" i="141"/>
  <c r="E3901" i="141"/>
  <c r="D3901" i="141"/>
  <c r="G3900" i="141"/>
  <c r="F3900" i="141"/>
  <c r="E3900" i="141"/>
  <c r="D3900" i="141"/>
  <c r="G3899" i="141"/>
  <c r="F3899" i="141"/>
  <c r="E3899" i="141"/>
  <c r="D3899" i="141"/>
  <c r="G3898" i="141"/>
  <c r="F3898" i="141"/>
  <c r="E3898" i="141"/>
  <c r="D3898" i="141"/>
  <c r="G3897" i="141"/>
  <c r="F3897" i="141"/>
  <c r="E3897" i="141"/>
  <c r="D3897" i="141"/>
  <c r="G3896" i="141"/>
  <c r="F3896" i="141"/>
  <c r="E3896" i="141"/>
  <c r="D3896" i="141"/>
  <c r="G3895" i="141"/>
  <c r="F3895" i="141"/>
  <c r="E3895" i="141"/>
  <c r="D3895" i="141"/>
  <c r="G3894" i="141"/>
  <c r="F3894" i="141"/>
  <c r="E3894" i="141"/>
  <c r="D3894" i="141"/>
  <c r="G3893" i="141"/>
  <c r="F3893" i="141"/>
  <c r="E3893" i="141"/>
  <c r="D3893" i="141"/>
  <c r="G3892" i="141"/>
  <c r="F3892" i="141"/>
  <c r="E3892" i="141"/>
  <c r="D3892" i="141"/>
  <c r="G3891" i="141"/>
  <c r="F3891" i="141"/>
  <c r="E3891" i="141"/>
  <c r="D3891" i="141"/>
  <c r="G3890" i="141"/>
  <c r="F3890" i="141"/>
  <c r="E3890" i="141"/>
  <c r="D3890" i="141"/>
  <c r="G3889" i="141"/>
  <c r="F3889" i="141"/>
  <c r="E3889" i="141"/>
  <c r="D3889" i="141"/>
  <c r="G3888" i="141"/>
  <c r="F3888" i="141"/>
  <c r="E3888" i="141"/>
  <c r="D3888" i="141"/>
  <c r="G3887" i="141"/>
  <c r="F3887" i="141"/>
  <c r="E3887" i="141"/>
  <c r="D3887" i="141"/>
  <c r="G3886" i="141"/>
  <c r="F3886" i="141"/>
  <c r="E3886" i="141"/>
  <c r="D3886" i="141"/>
  <c r="G3885" i="141"/>
  <c r="F3885" i="141"/>
  <c r="E3885" i="141"/>
  <c r="D3885" i="141"/>
  <c r="G3884" i="141"/>
  <c r="F3884" i="141"/>
  <c r="E3884" i="141"/>
  <c r="D3884" i="141"/>
  <c r="G3883" i="141"/>
  <c r="F3883" i="141"/>
  <c r="E3883" i="141"/>
  <c r="D3883" i="141"/>
  <c r="G3882" i="141"/>
  <c r="F3882" i="141"/>
  <c r="E3882" i="141"/>
  <c r="D3882" i="141"/>
  <c r="G3881" i="141"/>
  <c r="F3881" i="141"/>
  <c r="E3881" i="141"/>
  <c r="D3881" i="141"/>
  <c r="G3880" i="141"/>
  <c r="F3880" i="141"/>
  <c r="E3880" i="141"/>
  <c r="D3880" i="141"/>
  <c r="G3879" i="141"/>
  <c r="F3879" i="141"/>
  <c r="E3879" i="141"/>
  <c r="D3879" i="141"/>
  <c r="G3878" i="141"/>
  <c r="F3878" i="141"/>
  <c r="E3878" i="141"/>
  <c r="D3878" i="141"/>
  <c r="G3877" i="141"/>
  <c r="F3877" i="141"/>
  <c r="E3877" i="141"/>
  <c r="D3877" i="141"/>
  <c r="G3876" i="141"/>
  <c r="F3876" i="141"/>
  <c r="E3876" i="141"/>
  <c r="D3876" i="141"/>
  <c r="G3875" i="141"/>
  <c r="F3875" i="141"/>
  <c r="E3875" i="141"/>
  <c r="D3875" i="141"/>
  <c r="G3874" i="141"/>
  <c r="F3874" i="141"/>
  <c r="E3874" i="141"/>
  <c r="D3874" i="141"/>
  <c r="G3873" i="141"/>
  <c r="F3873" i="141"/>
  <c r="E3873" i="141"/>
  <c r="D3873" i="141"/>
  <c r="G3872" i="141"/>
  <c r="F3872" i="141"/>
  <c r="E3872" i="141"/>
  <c r="D3872" i="141"/>
  <c r="G3871" i="141"/>
  <c r="F3871" i="141"/>
  <c r="E3871" i="141"/>
  <c r="D3871" i="141"/>
  <c r="G3870" i="141"/>
  <c r="F3870" i="141"/>
  <c r="E3870" i="141"/>
  <c r="D3870" i="141"/>
  <c r="G3869" i="141"/>
  <c r="F3869" i="141"/>
  <c r="E3869" i="141"/>
  <c r="D3869" i="141"/>
  <c r="G3868" i="141"/>
  <c r="F3868" i="141"/>
  <c r="E3868" i="141"/>
  <c r="D3868" i="141"/>
  <c r="G3867" i="141"/>
  <c r="F3867" i="141"/>
  <c r="E3867" i="141"/>
  <c r="D3867" i="141"/>
  <c r="G3866" i="141"/>
  <c r="F3866" i="141"/>
  <c r="E3866" i="141"/>
  <c r="D3866" i="141"/>
  <c r="G3865" i="141"/>
  <c r="F3865" i="141"/>
  <c r="E3865" i="141"/>
  <c r="D3865" i="141"/>
  <c r="G3864" i="141"/>
  <c r="F3864" i="141"/>
  <c r="E3864" i="141"/>
  <c r="D3864" i="141"/>
  <c r="G3863" i="141"/>
  <c r="F3863" i="141"/>
  <c r="E3863" i="141"/>
  <c r="D3863" i="141"/>
  <c r="G3862" i="141"/>
  <c r="F3862" i="141"/>
  <c r="E3862" i="141"/>
  <c r="D3862" i="141"/>
  <c r="G3861" i="141"/>
  <c r="F3861" i="141"/>
  <c r="E3861" i="141"/>
  <c r="D3861" i="141"/>
  <c r="G3860" i="141"/>
  <c r="F3860" i="141"/>
  <c r="E3860" i="141"/>
  <c r="D3860" i="141"/>
  <c r="G3859" i="141"/>
  <c r="F3859" i="141"/>
  <c r="E3859" i="141"/>
  <c r="D3859" i="141"/>
  <c r="G3858" i="141"/>
  <c r="F3858" i="141"/>
  <c r="E3858" i="141"/>
  <c r="D3858" i="141"/>
  <c r="G3857" i="141"/>
  <c r="F3857" i="141"/>
  <c r="E3857" i="141"/>
  <c r="D3857" i="141"/>
  <c r="G3856" i="141"/>
  <c r="F3856" i="141"/>
  <c r="E3856" i="141"/>
  <c r="D3856" i="141"/>
  <c r="G3855" i="141"/>
  <c r="F3855" i="141"/>
  <c r="E3855" i="141"/>
  <c r="D3855" i="141"/>
  <c r="G3854" i="141"/>
  <c r="F3854" i="141"/>
  <c r="E3854" i="141"/>
  <c r="D3854" i="141"/>
  <c r="G3853" i="141"/>
  <c r="F3853" i="141"/>
  <c r="E3853" i="141"/>
  <c r="D3853" i="141"/>
  <c r="G3852" i="141"/>
  <c r="F3852" i="141"/>
  <c r="E3852" i="141"/>
  <c r="D3852" i="141"/>
  <c r="G3851" i="141"/>
  <c r="F3851" i="141"/>
  <c r="E3851" i="141"/>
  <c r="D3851" i="141"/>
  <c r="G3850" i="141"/>
  <c r="F3850" i="141"/>
  <c r="E3850" i="141"/>
  <c r="D3850" i="141"/>
  <c r="G3849" i="141"/>
  <c r="F3849" i="141"/>
  <c r="E3849" i="141"/>
  <c r="D3849" i="141"/>
  <c r="G3848" i="141"/>
  <c r="F3848" i="141"/>
  <c r="E3848" i="141"/>
  <c r="D3848" i="141"/>
  <c r="G3847" i="141"/>
  <c r="F3847" i="141"/>
  <c r="E3847" i="141"/>
  <c r="D3847" i="141"/>
  <c r="G3846" i="141"/>
  <c r="F3846" i="141"/>
  <c r="E3846" i="141"/>
  <c r="D3846" i="141"/>
  <c r="G3845" i="141"/>
  <c r="F3845" i="141"/>
  <c r="E3845" i="141"/>
  <c r="D3845" i="141"/>
  <c r="G3844" i="141"/>
  <c r="F3844" i="141"/>
  <c r="E3844" i="141"/>
  <c r="D3844" i="141"/>
  <c r="G3843" i="141"/>
  <c r="F3843" i="141"/>
  <c r="E3843" i="141"/>
  <c r="D3843" i="141"/>
  <c r="G3842" i="141"/>
  <c r="F3842" i="141"/>
  <c r="E3842" i="141"/>
  <c r="D3842" i="141"/>
  <c r="G3841" i="141"/>
  <c r="F3841" i="141"/>
  <c r="E3841" i="141"/>
  <c r="D3841" i="141"/>
  <c r="G3840" i="141"/>
  <c r="F3840" i="141"/>
  <c r="E3840" i="141"/>
  <c r="D3840" i="141"/>
  <c r="G3839" i="141"/>
  <c r="F3839" i="141"/>
  <c r="E3839" i="141"/>
  <c r="D3839" i="141"/>
  <c r="G3838" i="141"/>
  <c r="F3838" i="141"/>
  <c r="E3838" i="141"/>
  <c r="D3838" i="141"/>
  <c r="G3837" i="141"/>
  <c r="F3837" i="141"/>
  <c r="E3837" i="141"/>
  <c r="D3837" i="141"/>
  <c r="G3836" i="141"/>
  <c r="F3836" i="141"/>
  <c r="E3836" i="141"/>
  <c r="D3836" i="141"/>
  <c r="G3835" i="141"/>
  <c r="F3835" i="141"/>
  <c r="E3835" i="141"/>
  <c r="D3835" i="141"/>
  <c r="G3834" i="141"/>
  <c r="F3834" i="141"/>
  <c r="E3834" i="141"/>
  <c r="D3834" i="141"/>
  <c r="G3833" i="141"/>
  <c r="F3833" i="141"/>
  <c r="E3833" i="141"/>
  <c r="D3833" i="141"/>
  <c r="G3832" i="141"/>
  <c r="F3832" i="141"/>
  <c r="E3832" i="141"/>
  <c r="D3832" i="141"/>
  <c r="G3831" i="141"/>
  <c r="F3831" i="141"/>
  <c r="E3831" i="141"/>
  <c r="D3831" i="141"/>
  <c r="G3830" i="141"/>
  <c r="F3830" i="141"/>
  <c r="E3830" i="141"/>
  <c r="D3830" i="141"/>
  <c r="G3829" i="141"/>
  <c r="F3829" i="141"/>
  <c r="E3829" i="141"/>
  <c r="D3829" i="141"/>
  <c r="G3828" i="141"/>
  <c r="F3828" i="141"/>
  <c r="E3828" i="141"/>
  <c r="D3828" i="141"/>
  <c r="G3827" i="141"/>
  <c r="F3827" i="141"/>
  <c r="E3827" i="141"/>
  <c r="D3827" i="141"/>
  <c r="G3826" i="141"/>
  <c r="F3826" i="141"/>
  <c r="E3826" i="141"/>
  <c r="D3826" i="141"/>
  <c r="G3825" i="141"/>
  <c r="F3825" i="141"/>
  <c r="E3825" i="141"/>
  <c r="D3825" i="141"/>
  <c r="G3824" i="141"/>
  <c r="F3824" i="141"/>
  <c r="E3824" i="141"/>
  <c r="D3824" i="141"/>
  <c r="G3823" i="141"/>
  <c r="F3823" i="141"/>
  <c r="E3823" i="141"/>
  <c r="D3823" i="141"/>
  <c r="G3822" i="141"/>
  <c r="F3822" i="141"/>
  <c r="E3822" i="141"/>
  <c r="D3822" i="141"/>
  <c r="G3821" i="141"/>
  <c r="F3821" i="141"/>
  <c r="E3821" i="141"/>
  <c r="D3821" i="141"/>
  <c r="G3820" i="141"/>
  <c r="F3820" i="141"/>
  <c r="E3820" i="141"/>
  <c r="D3820" i="141"/>
  <c r="G3819" i="141"/>
  <c r="F3819" i="141"/>
  <c r="E3819" i="141"/>
  <c r="D3819" i="141"/>
  <c r="G3818" i="141"/>
  <c r="F3818" i="141"/>
  <c r="E3818" i="141"/>
  <c r="D3818" i="141"/>
  <c r="G3817" i="141"/>
  <c r="F3817" i="141"/>
  <c r="E3817" i="141"/>
  <c r="D3817" i="141"/>
  <c r="G3816" i="141"/>
  <c r="F3816" i="141"/>
  <c r="E3816" i="141"/>
  <c r="D3816" i="141"/>
  <c r="G3815" i="141"/>
  <c r="F3815" i="141"/>
  <c r="E3815" i="141"/>
  <c r="D3815" i="141"/>
  <c r="G3814" i="141"/>
  <c r="F3814" i="141"/>
  <c r="E3814" i="141"/>
  <c r="D3814" i="141"/>
  <c r="G3813" i="141"/>
  <c r="F3813" i="141"/>
  <c r="E3813" i="141"/>
  <c r="D3813" i="141"/>
  <c r="G3812" i="141"/>
  <c r="F3812" i="141"/>
  <c r="E3812" i="141"/>
  <c r="D3812" i="141"/>
  <c r="G3811" i="141"/>
  <c r="F3811" i="141"/>
  <c r="E3811" i="141"/>
  <c r="D3811" i="141"/>
  <c r="G3810" i="141"/>
  <c r="F3810" i="141"/>
  <c r="E3810" i="141"/>
  <c r="D3810" i="141"/>
  <c r="G3809" i="141"/>
  <c r="F3809" i="141"/>
  <c r="E3809" i="141"/>
  <c r="D3809" i="141"/>
  <c r="G3808" i="141"/>
  <c r="F3808" i="141"/>
  <c r="E3808" i="141"/>
  <c r="D3808" i="141"/>
  <c r="G3807" i="141"/>
  <c r="F3807" i="141"/>
  <c r="E3807" i="141"/>
  <c r="D3807" i="141"/>
  <c r="G3806" i="141"/>
  <c r="F3806" i="141"/>
  <c r="E3806" i="141"/>
  <c r="D3806" i="141"/>
  <c r="G3805" i="141"/>
  <c r="F3805" i="141"/>
  <c r="E3805" i="141"/>
  <c r="D3805" i="141"/>
  <c r="G3804" i="141"/>
  <c r="F3804" i="141"/>
  <c r="E3804" i="141"/>
  <c r="D3804" i="141"/>
  <c r="G3803" i="141"/>
  <c r="F3803" i="141"/>
  <c r="E3803" i="141"/>
  <c r="D3803" i="141"/>
  <c r="G3802" i="141"/>
  <c r="F3802" i="141"/>
  <c r="E3802" i="141"/>
  <c r="D3802" i="141"/>
  <c r="G3801" i="141"/>
  <c r="F3801" i="141"/>
  <c r="E3801" i="141"/>
  <c r="D3801" i="141"/>
  <c r="G3800" i="141"/>
  <c r="F3800" i="141"/>
  <c r="E3800" i="141"/>
  <c r="D3800" i="141"/>
  <c r="G3799" i="141"/>
  <c r="F3799" i="141"/>
  <c r="E3799" i="141"/>
  <c r="D3799" i="141"/>
  <c r="G3798" i="141"/>
  <c r="F3798" i="141"/>
  <c r="E3798" i="141"/>
  <c r="D3798" i="141"/>
  <c r="G3797" i="141"/>
  <c r="F3797" i="141"/>
  <c r="E3797" i="141"/>
  <c r="D3797" i="141"/>
  <c r="G3796" i="141"/>
  <c r="F3796" i="141"/>
  <c r="E3796" i="141"/>
  <c r="D3796" i="141"/>
  <c r="G3795" i="141"/>
  <c r="F3795" i="141"/>
  <c r="E3795" i="141"/>
  <c r="D3795" i="141"/>
  <c r="G3794" i="141"/>
  <c r="F3794" i="141"/>
  <c r="E3794" i="141"/>
  <c r="D3794" i="141"/>
  <c r="G3793" i="141"/>
  <c r="F3793" i="141"/>
  <c r="E3793" i="141"/>
  <c r="D3793" i="141"/>
  <c r="G3792" i="141"/>
  <c r="F3792" i="141"/>
  <c r="E3792" i="141"/>
  <c r="D3792" i="141"/>
  <c r="G3791" i="141"/>
  <c r="F3791" i="141"/>
  <c r="E3791" i="141"/>
  <c r="D3791" i="141"/>
  <c r="G3790" i="141"/>
  <c r="F3790" i="141"/>
  <c r="E3790" i="141"/>
  <c r="D3790" i="141"/>
  <c r="G3789" i="141"/>
  <c r="F3789" i="141"/>
  <c r="E3789" i="141"/>
  <c r="D3789" i="141"/>
  <c r="G3788" i="141"/>
  <c r="F3788" i="141"/>
  <c r="E3788" i="141"/>
  <c r="D3788" i="141"/>
  <c r="G3787" i="141"/>
  <c r="F3787" i="141"/>
  <c r="E3787" i="141"/>
  <c r="D3787" i="141"/>
  <c r="G3786" i="141"/>
  <c r="F3786" i="141"/>
  <c r="E3786" i="141"/>
  <c r="D3786" i="141"/>
  <c r="G3785" i="141"/>
  <c r="F3785" i="141"/>
  <c r="E3785" i="141"/>
  <c r="D3785" i="141"/>
  <c r="G3784" i="141"/>
  <c r="F3784" i="141"/>
  <c r="E3784" i="141"/>
  <c r="D3784" i="141"/>
  <c r="G3783" i="141"/>
  <c r="F3783" i="141"/>
  <c r="E3783" i="141"/>
  <c r="D3783" i="141"/>
  <c r="G3782" i="141"/>
  <c r="F3782" i="141"/>
  <c r="E3782" i="141"/>
  <c r="D3782" i="141"/>
  <c r="G3781" i="141"/>
  <c r="F3781" i="141"/>
  <c r="E3781" i="141"/>
  <c r="D3781" i="141"/>
  <c r="G3780" i="141"/>
  <c r="F3780" i="141"/>
  <c r="E3780" i="141"/>
  <c r="D3780" i="141"/>
  <c r="G3779" i="141"/>
  <c r="F3779" i="141"/>
  <c r="E3779" i="141"/>
  <c r="D3779" i="141"/>
  <c r="G3778" i="141"/>
  <c r="F3778" i="141"/>
  <c r="E3778" i="141"/>
  <c r="D3778" i="141"/>
  <c r="G3777" i="141"/>
  <c r="F3777" i="141"/>
  <c r="E3777" i="141"/>
  <c r="D3777" i="141"/>
  <c r="G3776" i="141"/>
  <c r="F3776" i="141"/>
  <c r="E3776" i="141"/>
  <c r="D3776" i="141"/>
  <c r="G3775" i="141"/>
  <c r="F3775" i="141"/>
  <c r="E3775" i="141"/>
  <c r="D3775" i="141"/>
  <c r="G3774" i="141"/>
  <c r="F3774" i="141"/>
  <c r="E3774" i="141"/>
  <c r="D3774" i="141"/>
  <c r="G3773" i="141"/>
  <c r="F3773" i="141"/>
  <c r="E3773" i="141"/>
  <c r="D3773" i="141"/>
  <c r="G3772" i="141"/>
  <c r="F3772" i="141"/>
  <c r="E3772" i="141"/>
  <c r="D3772" i="141"/>
  <c r="G3771" i="141"/>
  <c r="F3771" i="141"/>
  <c r="E3771" i="141"/>
  <c r="D3771" i="141"/>
  <c r="G3770" i="141"/>
  <c r="F3770" i="141"/>
  <c r="E3770" i="141"/>
  <c r="D3770" i="141"/>
  <c r="G3769" i="141"/>
  <c r="F3769" i="141"/>
  <c r="E3769" i="141"/>
  <c r="D3769" i="141"/>
  <c r="G3768" i="141"/>
  <c r="F3768" i="141"/>
  <c r="E3768" i="141"/>
  <c r="D3768" i="141"/>
  <c r="G3767" i="141"/>
  <c r="F3767" i="141"/>
  <c r="E3767" i="141"/>
  <c r="D3767" i="141"/>
  <c r="G3766" i="141"/>
  <c r="F3766" i="141"/>
  <c r="E3766" i="141"/>
  <c r="D3766" i="141"/>
  <c r="G3765" i="141"/>
  <c r="F3765" i="141"/>
  <c r="E3765" i="141"/>
  <c r="D3765" i="141"/>
  <c r="G3764" i="141"/>
  <c r="F3764" i="141"/>
  <c r="E3764" i="141"/>
  <c r="D3764" i="141"/>
  <c r="G3763" i="141"/>
  <c r="F3763" i="141"/>
  <c r="E3763" i="141"/>
  <c r="D3763" i="141"/>
  <c r="G3762" i="141"/>
  <c r="F3762" i="141"/>
  <c r="E3762" i="141"/>
  <c r="D3762" i="141"/>
  <c r="G3761" i="141"/>
  <c r="F3761" i="141"/>
  <c r="E3761" i="141"/>
  <c r="D3761" i="141"/>
  <c r="G3760" i="141"/>
  <c r="F3760" i="141"/>
  <c r="E3760" i="141"/>
  <c r="D3760" i="141"/>
  <c r="G3759" i="141"/>
  <c r="F3759" i="141"/>
  <c r="E3759" i="141"/>
  <c r="D3759" i="141"/>
  <c r="G3758" i="141"/>
  <c r="F3758" i="141"/>
  <c r="E3758" i="141"/>
  <c r="D3758" i="141"/>
  <c r="G3757" i="141"/>
  <c r="F3757" i="141"/>
  <c r="E3757" i="141"/>
  <c r="D3757" i="141"/>
  <c r="G3756" i="141"/>
  <c r="F3756" i="141"/>
  <c r="E3756" i="141"/>
  <c r="D3756" i="141"/>
  <c r="G3755" i="141"/>
  <c r="F3755" i="141"/>
  <c r="E3755" i="141"/>
  <c r="D3755" i="141"/>
  <c r="G3754" i="141"/>
  <c r="F3754" i="141"/>
  <c r="E3754" i="141"/>
  <c r="D3754" i="141"/>
  <c r="G3753" i="141"/>
  <c r="F3753" i="141"/>
  <c r="E3753" i="141"/>
  <c r="D3753" i="141"/>
  <c r="G3752" i="141"/>
  <c r="F3752" i="141"/>
  <c r="E3752" i="141"/>
  <c r="D3752" i="141"/>
  <c r="G3751" i="141"/>
  <c r="F3751" i="141"/>
  <c r="E3751" i="141"/>
  <c r="D3751" i="141"/>
  <c r="G3750" i="141"/>
  <c r="F3750" i="141"/>
  <c r="E3750" i="141"/>
  <c r="D3750" i="141"/>
  <c r="G3749" i="141"/>
  <c r="F3749" i="141"/>
  <c r="E3749" i="141"/>
  <c r="D3749" i="141"/>
  <c r="G3748" i="141"/>
  <c r="F3748" i="141"/>
  <c r="E3748" i="141"/>
  <c r="D3748" i="141"/>
  <c r="G3747" i="141"/>
  <c r="F3747" i="141"/>
  <c r="E3747" i="141"/>
  <c r="D3747" i="141"/>
  <c r="G3746" i="141"/>
  <c r="F3746" i="141"/>
  <c r="E3746" i="141"/>
  <c r="D3746" i="141"/>
  <c r="G3745" i="141"/>
  <c r="F3745" i="141"/>
  <c r="E3745" i="141"/>
  <c r="D3745" i="141"/>
  <c r="G3744" i="141"/>
  <c r="F3744" i="141"/>
  <c r="E3744" i="141"/>
  <c r="D3744" i="141"/>
  <c r="G3743" i="141"/>
  <c r="F3743" i="141"/>
  <c r="E3743" i="141"/>
  <c r="D3743" i="141"/>
  <c r="G3742" i="141"/>
  <c r="F3742" i="141"/>
  <c r="E3742" i="141"/>
  <c r="D3742" i="141"/>
  <c r="G3741" i="141"/>
  <c r="F3741" i="141"/>
  <c r="E3741" i="141"/>
  <c r="D3741" i="141"/>
  <c r="G3740" i="141"/>
  <c r="F3740" i="141"/>
  <c r="E3740" i="141"/>
  <c r="D3740" i="141"/>
  <c r="G3739" i="141"/>
  <c r="F3739" i="141"/>
  <c r="E3739" i="141"/>
  <c r="D3739" i="141"/>
  <c r="G3738" i="141"/>
  <c r="F3738" i="141"/>
  <c r="E3738" i="141"/>
  <c r="D3738" i="141"/>
  <c r="G3737" i="141"/>
  <c r="F3737" i="141"/>
  <c r="E3737" i="141"/>
  <c r="D3737" i="141"/>
  <c r="G3736" i="141"/>
  <c r="F3736" i="141"/>
  <c r="E3736" i="141"/>
  <c r="D3736" i="141"/>
  <c r="G3735" i="141"/>
  <c r="F3735" i="141"/>
  <c r="E3735" i="141"/>
  <c r="D3735" i="141"/>
  <c r="G3734" i="141"/>
  <c r="F3734" i="141"/>
  <c r="E3734" i="141"/>
  <c r="D3734" i="141"/>
  <c r="G3733" i="141"/>
  <c r="F3733" i="141"/>
  <c r="E3733" i="141"/>
  <c r="D3733" i="141"/>
  <c r="G3732" i="141"/>
  <c r="F3732" i="141"/>
  <c r="E3732" i="141"/>
  <c r="D3732" i="141"/>
  <c r="G3731" i="141"/>
  <c r="F3731" i="141"/>
  <c r="E3731" i="141"/>
  <c r="D3731" i="141"/>
  <c r="G3730" i="141"/>
  <c r="F3730" i="141"/>
  <c r="E3730" i="141"/>
  <c r="D3730" i="141"/>
  <c r="G3729" i="141"/>
  <c r="F3729" i="141"/>
  <c r="E3729" i="141"/>
  <c r="D3729" i="141"/>
  <c r="G3728" i="141"/>
  <c r="F3728" i="141"/>
  <c r="E3728" i="141"/>
  <c r="D3728" i="141"/>
  <c r="G3727" i="141"/>
  <c r="F3727" i="141"/>
  <c r="E3727" i="141"/>
  <c r="D3727" i="141"/>
  <c r="G3726" i="141"/>
  <c r="F3726" i="141"/>
  <c r="E3726" i="141"/>
  <c r="D3726" i="141"/>
  <c r="G3725" i="141"/>
  <c r="F3725" i="141"/>
  <c r="E3725" i="141"/>
  <c r="D3725" i="141"/>
  <c r="G3724" i="141"/>
  <c r="F3724" i="141"/>
  <c r="E3724" i="141"/>
  <c r="D3724" i="141"/>
  <c r="G3723" i="141"/>
  <c r="F3723" i="141"/>
  <c r="E3723" i="141"/>
  <c r="D3723" i="141"/>
  <c r="G3722" i="141"/>
  <c r="F3722" i="141"/>
  <c r="E3722" i="141"/>
  <c r="D3722" i="141"/>
  <c r="G3721" i="141"/>
  <c r="F3721" i="141"/>
  <c r="E3721" i="141"/>
  <c r="D3721" i="141"/>
  <c r="G3720" i="141"/>
  <c r="F3720" i="141"/>
  <c r="E3720" i="141"/>
  <c r="D3720" i="141"/>
  <c r="G3719" i="141"/>
  <c r="F3719" i="141"/>
  <c r="E3719" i="141"/>
  <c r="D3719" i="141"/>
  <c r="G3718" i="141"/>
  <c r="F3718" i="141"/>
  <c r="E3718" i="141"/>
  <c r="D3718" i="141"/>
  <c r="G3717" i="141"/>
  <c r="F3717" i="141"/>
  <c r="E3717" i="141"/>
  <c r="D3717" i="141"/>
  <c r="G3716" i="141"/>
  <c r="F3716" i="141"/>
  <c r="E3716" i="141"/>
  <c r="D3716" i="141"/>
  <c r="G3715" i="141"/>
  <c r="F3715" i="141"/>
  <c r="E3715" i="141"/>
  <c r="D3715" i="141"/>
  <c r="G3714" i="141"/>
  <c r="F3714" i="141"/>
  <c r="E3714" i="141"/>
  <c r="D3714" i="141"/>
  <c r="G3713" i="141"/>
  <c r="F3713" i="141"/>
  <c r="E3713" i="141"/>
  <c r="D3713" i="141"/>
  <c r="G3712" i="141"/>
  <c r="F3712" i="141"/>
  <c r="E3712" i="141"/>
  <c r="D3712" i="141"/>
  <c r="G3711" i="141"/>
  <c r="F3711" i="141"/>
  <c r="E3711" i="141"/>
  <c r="D3711" i="141"/>
  <c r="G3710" i="141"/>
  <c r="F3710" i="141"/>
  <c r="E3710" i="141"/>
  <c r="D3710" i="141"/>
  <c r="G3709" i="141"/>
  <c r="F3709" i="141"/>
  <c r="E3709" i="141"/>
  <c r="D3709" i="141"/>
  <c r="G3708" i="141"/>
  <c r="F3708" i="141"/>
  <c r="E3708" i="141"/>
  <c r="D3708" i="141"/>
  <c r="G3707" i="141"/>
  <c r="F3707" i="141"/>
  <c r="E3707" i="141"/>
  <c r="D3707" i="141"/>
  <c r="G3706" i="141"/>
  <c r="F3706" i="141"/>
  <c r="E3706" i="141"/>
  <c r="D3706" i="141"/>
  <c r="G3705" i="141"/>
  <c r="F3705" i="141"/>
  <c r="E3705" i="141"/>
  <c r="D3705" i="141"/>
  <c r="G3704" i="141"/>
  <c r="F3704" i="141"/>
  <c r="E3704" i="141"/>
  <c r="D3704" i="141"/>
  <c r="G3703" i="141"/>
  <c r="F3703" i="141"/>
  <c r="E3703" i="141"/>
  <c r="D3703" i="141"/>
  <c r="G3702" i="141"/>
  <c r="F3702" i="141"/>
  <c r="E3702" i="141"/>
  <c r="D3702" i="141"/>
  <c r="G3701" i="141"/>
  <c r="F3701" i="141"/>
  <c r="E3701" i="141"/>
  <c r="D3701" i="141"/>
  <c r="G3700" i="141"/>
  <c r="F3700" i="141"/>
  <c r="E3700" i="141"/>
  <c r="D3700" i="141"/>
  <c r="G3699" i="141"/>
  <c r="F3699" i="141"/>
  <c r="E3699" i="141"/>
  <c r="D3699" i="141"/>
  <c r="G3698" i="141"/>
  <c r="F3698" i="141"/>
  <c r="E3698" i="141"/>
  <c r="D3698" i="141"/>
  <c r="G3697" i="141"/>
  <c r="F3697" i="141"/>
  <c r="E3697" i="141"/>
  <c r="D3697" i="141"/>
  <c r="G3696" i="141"/>
  <c r="F3696" i="141"/>
  <c r="E3696" i="141"/>
  <c r="D3696" i="141"/>
  <c r="G3695" i="141"/>
  <c r="F3695" i="141"/>
  <c r="E3695" i="141"/>
  <c r="D3695" i="141"/>
  <c r="G3694" i="141"/>
  <c r="F3694" i="141"/>
  <c r="E3694" i="141"/>
  <c r="D3694" i="141"/>
  <c r="G3693" i="141"/>
  <c r="F3693" i="141"/>
  <c r="E3693" i="141"/>
  <c r="D3693" i="141"/>
  <c r="G3692" i="141"/>
  <c r="F3692" i="141"/>
  <c r="E3692" i="141"/>
  <c r="D3692" i="141"/>
  <c r="G3691" i="141"/>
  <c r="F3691" i="141"/>
  <c r="E3691" i="141"/>
  <c r="D3691" i="141"/>
  <c r="G3690" i="141"/>
  <c r="F3690" i="141"/>
  <c r="E3690" i="141"/>
  <c r="D3690" i="141"/>
  <c r="G3689" i="141"/>
  <c r="F3689" i="141"/>
  <c r="E3689" i="141"/>
  <c r="D3689" i="141"/>
  <c r="G3688" i="141"/>
  <c r="F3688" i="141"/>
  <c r="E3688" i="141"/>
  <c r="D3688" i="141"/>
  <c r="G3687" i="141"/>
  <c r="F3687" i="141"/>
  <c r="E3687" i="141"/>
  <c r="D3687" i="141"/>
  <c r="G3686" i="141"/>
  <c r="F3686" i="141"/>
  <c r="E3686" i="141"/>
  <c r="D3686" i="141"/>
  <c r="G3685" i="141"/>
  <c r="F3685" i="141"/>
  <c r="E3685" i="141"/>
  <c r="D3685" i="141"/>
  <c r="G3684" i="141"/>
  <c r="F3684" i="141"/>
  <c r="E3684" i="141"/>
  <c r="D3684" i="141"/>
  <c r="G3683" i="141"/>
  <c r="F3683" i="141"/>
  <c r="E3683" i="141"/>
  <c r="D3683" i="141"/>
  <c r="G3682" i="141"/>
  <c r="F3682" i="141"/>
  <c r="E3682" i="141"/>
  <c r="D3682" i="141"/>
  <c r="G3681" i="141"/>
  <c r="F3681" i="141"/>
  <c r="E3681" i="141"/>
  <c r="D3681" i="141"/>
  <c r="G3680" i="141"/>
  <c r="F3680" i="141"/>
  <c r="E3680" i="141"/>
  <c r="D3680" i="141"/>
  <c r="G3679" i="141"/>
  <c r="F3679" i="141"/>
  <c r="E3679" i="141"/>
  <c r="D3679" i="141"/>
  <c r="G3678" i="141"/>
  <c r="F3678" i="141"/>
  <c r="E3678" i="141"/>
  <c r="D3678" i="141"/>
  <c r="G3677" i="141"/>
  <c r="F3677" i="141"/>
  <c r="E3677" i="141"/>
  <c r="D3677" i="141"/>
  <c r="G3676" i="141"/>
  <c r="F3676" i="141"/>
  <c r="E3676" i="141"/>
  <c r="D3676" i="141"/>
  <c r="G3675" i="141"/>
  <c r="F3675" i="141"/>
  <c r="E3675" i="141"/>
  <c r="D3675" i="141"/>
  <c r="G3674" i="141"/>
  <c r="F3674" i="141"/>
  <c r="E3674" i="141"/>
  <c r="D3674" i="141"/>
  <c r="G3673" i="141"/>
  <c r="F3673" i="141"/>
  <c r="E3673" i="141"/>
  <c r="D3673" i="141"/>
  <c r="G3672" i="141"/>
  <c r="F3672" i="141"/>
  <c r="E3672" i="141"/>
  <c r="D3672" i="141"/>
  <c r="G3671" i="141"/>
  <c r="F3671" i="141"/>
  <c r="E3671" i="141"/>
  <c r="D3671" i="141"/>
  <c r="G3670" i="141"/>
  <c r="F3670" i="141"/>
  <c r="E3670" i="141"/>
  <c r="D3670" i="141"/>
  <c r="G3669" i="141"/>
  <c r="F3669" i="141"/>
  <c r="E3669" i="141"/>
  <c r="D3669" i="141"/>
  <c r="G3668" i="141"/>
  <c r="F3668" i="141"/>
  <c r="E3668" i="141"/>
  <c r="D3668" i="141"/>
  <c r="G3667" i="141"/>
  <c r="F3667" i="141"/>
  <c r="E3667" i="141"/>
  <c r="D3667" i="141"/>
  <c r="G3666" i="141"/>
  <c r="F3666" i="141"/>
  <c r="E3666" i="141"/>
  <c r="D3666" i="141"/>
  <c r="G3665" i="141"/>
  <c r="F3665" i="141"/>
  <c r="E3665" i="141"/>
  <c r="D3665" i="141"/>
  <c r="G3664" i="141"/>
  <c r="F3664" i="141"/>
  <c r="E3664" i="141"/>
  <c r="D3664" i="141"/>
  <c r="G3663" i="141"/>
  <c r="F3663" i="141"/>
  <c r="E3663" i="141"/>
  <c r="D3663" i="141"/>
  <c r="G3662" i="141"/>
  <c r="F3662" i="141"/>
  <c r="E3662" i="141"/>
  <c r="D3662" i="141"/>
  <c r="G3661" i="141"/>
  <c r="F3661" i="141"/>
  <c r="E3661" i="141"/>
  <c r="D3661" i="141"/>
  <c r="G3660" i="141"/>
  <c r="F3660" i="141"/>
  <c r="E3660" i="141"/>
  <c r="D3660" i="141"/>
  <c r="G3659" i="141"/>
  <c r="F3659" i="141"/>
  <c r="E3659" i="141"/>
  <c r="D3659" i="141"/>
  <c r="G3658" i="141"/>
  <c r="F3658" i="141"/>
  <c r="E3658" i="141"/>
  <c r="D3658" i="141"/>
  <c r="G3657" i="141"/>
  <c r="F3657" i="141"/>
  <c r="E3657" i="141"/>
  <c r="D3657" i="141"/>
  <c r="G3656" i="141"/>
  <c r="F3656" i="141"/>
  <c r="E3656" i="141"/>
  <c r="D3656" i="141"/>
  <c r="G3655" i="141"/>
  <c r="F3655" i="141"/>
  <c r="E3655" i="141"/>
  <c r="D3655" i="141"/>
  <c r="G3654" i="141"/>
  <c r="F3654" i="141"/>
  <c r="E3654" i="141"/>
  <c r="D3654" i="141"/>
  <c r="G3653" i="141"/>
  <c r="F3653" i="141"/>
  <c r="E3653" i="141"/>
  <c r="D3653" i="141"/>
  <c r="G3652" i="141"/>
  <c r="F3652" i="141"/>
  <c r="E3652" i="141"/>
  <c r="D3652" i="141"/>
  <c r="G3651" i="141"/>
  <c r="F3651" i="141"/>
  <c r="E3651" i="141"/>
  <c r="D3651" i="141"/>
  <c r="G3650" i="141"/>
  <c r="F3650" i="141"/>
  <c r="E3650" i="141"/>
  <c r="D3650" i="141"/>
  <c r="G3649" i="141"/>
  <c r="F3649" i="141"/>
  <c r="E3649" i="141"/>
  <c r="D3649" i="141"/>
  <c r="G3648" i="141"/>
  <c r="F3648" i="141"/>
  <c r="E3648" i="141"/>
  <c r="D3648" i="141"/>
  <c r="G3647" i="141"/>
  <c r="F3647" i="141"/>
  <c r="E3647" i="141"/>
  <c r="D3647" i="141"/>
  <c r="G3646" i="141"/>
  <c r="F3646" i="141"/>
  <c r="E3646" i="141"/>
  <c r="D3646" i="141"/>
  <c r="G3645" i="141"/>
  <c r="F3645" i="141"/>
  <c r="E3645" i="141"/>
  <c r="D3645" i="141"/>
  <c r="G3644" i="141"/>
  <c r="F3644" i="141"/>
  <c r="E3644" i="141"/>
  <c r="D3644" i="141"/>
  <c r="G3643" i="141"/>
  <c r="F3643" i="141"/>
  <c r="E3643" i="141"/>
  <c r="D3643" i="141"/>
  <c r="G3642" i="141"/>
  <c r="F3642" i="141"/>
  <c r="E3642" i="141"/>
  <c r="D3642" i="141"/>
  <c r="G3641" i="141"/>
  <c r="F3641" i="141"/>
  <c r="E3641" i="141"/>
  <c r="D3641" i="141"/>
  <c r="G3640" i="141"/>
  <c r="F3640" i="141"/>
  <c r="E3640" i="141"/>
  <c r="D3640" i="141"/>
  <c r="G3639" i="141"/>
  <c r="F3639" i="141"/>
  <c r="E3639" i="141"/>
  <c r="D3639" i="141"/>
  <c r="G3638" i="141"/>
  <c r="F3638" i="141"/>
  <c r="E3638" i="141"/>
  <c r="D3638" i="141"/>
  <c r="G3637" i="141"/>
  <c r="F3637" i="141"/>
  <c r="E3637" i="141"/>
  <c r="D3637" i="141"/>
  <c r="G3636" i="141"/>
  <c r="F3636" i="141"/>
  <c r="E3636" i="141"/>
  <c r="D3636" i="141"/>
  <c r="G3635" i="141"/>
  <c r="F3635" i="141"/>
  <c r="E3635" i="141"/>
  <c r="D3635" i="141"/>
  <c r="G3634" i="141"/>
  <c r="F3634" i="141"/>
  <c r="E3634" i="141"/>
  <c r="D3634" i="141"/>
  <c r="G3633" i="141"/>
  <c r="F3633" i="141"/>
  <c r="E3633" i="141"/>
  <c r="D3633" i="141"/>
  <c r="G3632" i="141"/>
  <c r="F3632" i="141"/>
  <c r="E3632" i="141"/>
  <c r="D3632" i="141"/>
  <c r="G3631" i="141"/>
  <c r="F3631" i="141"/>
  <c r="E3631" i="141"/>
  <c r="D3631" i="141"/>
  <c r="G3630" i="141"/>
  <c r="F3630" i="141"/>
  <c r="E3630" i="141"/>
  <c r="D3630" i="141"/>
  <c r="G3629" i="141"/>
  <c r="F3629" i="141"/>
  <c r="E3629" i="141"/>
  <c r="D3629" i="141"/>
  <c r="G3628" i="141"/>
  <c r="F3628" i="141"/>
  <c r="E3628" i="141"/>
  <c r="D3628" i="141"/>
  <c r="G3627" i="141"/>
  <c r="F3627" i="141"/>
  <c r="E3627" i="141"/>
  <c r="D3627" i="141"/>
  <c r="G3626" i="141"/>
  <c r="F3626" i="141"/>
  <c r="E3626" i="141"/>
  <c r="D3626" i="141"/>
  <c r="G3625" i="141"/>
  <c r="F3625" i="141"/>
  <c r="E3625" i="141"/>
  <c r="D3625" i="141"/>
  <c r="G3624" i="141"/>
  <c r="F3624" i="141"/>
  <c r="E3624" i="141"/>
  <c r="D3624" i="141"/>
  <c r="G3623" i="141"/>
  <c r="F3623" i="141"/>
  <c r="E3623" i="141"/>
  <c r="D3623" i="141"/>
  <c r="G3622" i="141"/>
  <c r="F3622" i="141"/>
  <c r="E3622" i="141"/>
  <c r="D3622" i="141"/>
  <c r="G3621" i="141"/>
  <c r="F3621" i="141"/>
  <c r="E3621" i="141"/>
  <c r="D3621" i="141"/>
  <c r="G3620" i="141"/>
  <c r="F3620" i="141"/>
  <c r="E3620" i="141"/>
  <c r="D3620" i="141"/>
  <c r="G3619" i="141"/>
  <c r="F3619" i="141"/>
  <c r="E3619" i="141"/>
  <c r="D3619" i="141"/>
  <c r="G3618" i="141"/>
  <c r="F3618" i="141"/>
  <c r="E3618" i="141"/>
  <c r="D3618" i="141"/>
  <c r="G3617" i="141"/>
  <c r="F3617" i="141"/>
  <c r="E3617" i="141"/>
  <c r="D3617" i="141"/>
  <c r="G3616" i="141"/>
  <c r="F3616" i="141"/>
  <c r="E3616" i="141"/>
  <c r="D3616" i="141"/>
  <c r="G3615" i="141"/>
  <c r="F3615" i="141"/>
  <c r="E3615" i="141"/>
  <c r="D3615" i="141"/>
  <c r="G3614" i="141"/>
  <c r="F3614" i="141"/>
  <c r="E3614" i="141"/>
  <c r="D3614" i="141"/>
  <c r="G3613" i="141"/>
  <c r="F3613" i="141"/>
  <c r="E3613" i="141"/>
  <c r="D3613" i="141"/>
  <c r="G3612" i="141"/>
  <c r="F3612" i="141"/>
  <c r="E3612" i="141"/>
  <c r="D3612" i="141"/>
  <c r="G3611" i="141"/>
  <c r="F3611" i="141"/>
  <c r="E3611" i="141"/>
  <c r="D3611" i="141"/>
  <c r="G3610" i="141"/>
  <c r="F3610" i="141"/>
  <c r="E3610" i="141"/>
  <c r="D3610" i="141"/>
  <c r="G3609" i="141"/>
  <c r="F3609" i="141"/>
  <c r="E3609" i="141"/>
  <c r="D3609" i="141"/>
  <c r="G3608" i="141"/>
  <c r="F3608" i="141"/>
  <c r="E3608" i="141"/>
  <c r="D3608" i="141"/>
  <c r="G3607" i="141"/>
  <c r="F3607" i="141"/>
  <c r="E3607" i="141"/>
  <c r="D3607" i="141"/>
  <c r="G3606" i="141"/>
  <c r="F3606" i="141"/>
  <c r="E3606" i="141"/>
  <c r="D3606" i="141"/>
  <c r="G3605" i="141"/>
  <c r="F3605" i="141"/>
  <c r="E3605" i="141"/>
  <c r="D3605" i="141"/>
  <c r="G3604" i="141"/>
  <c r="F3604" i="141"/>
  <c r="E3604" i="141"/>
  <c r="D3604" i="141"/>
  <c r="G3603" i="141"/>
  <c r="F3603" i="141"/>
  <c r="E3603" i="141"/>
  <c r="D3603" i="141"/>
  <c r="G3602" i="141"/>
  <c r="F3602" i="141"/>
  <c r="E3602" i="141"/>
  <c r="D3602" i="141"/>
  <c r="G3601" i="141"/>
  <c r="F3601" i="141"/>
  <c r="E3601" i="141"/>
  <c r="D3601" i="141"/>
  <c r="G3600" i="141"/>
  <c r="F3600" i="141"/>
  <c r="E3600" i="141"/>
  <c r="D3600" i="141"/>
  <c r="G3599" i="141"/>
  <c r="F3599" i="141"/>
  <c r="E3599" i="141"/>
  <c r="D3599" i="141"/>
  <c r="G3598" i="141"/>
  <c r="F3598" i="141"/>
  <c r="E3598" i="141"/>
  <c r="D3598" i="141"/>
  <c r="G3597" i="141"/>
  <c r="F3597" i="141"/>
  <c r="E3597" i="141"/>
  <c r="D3597" i="141"/>
  <c r="G3596" i="141"/>
  <c r="F3596" i="141"/>
  <c r="E3596" i="141"/>
  <c r="D3596" i="141"/>
  <c r="G3595" i="141"/>
  <c r="F3595" i="141"/>
  <c r="E3595" i="141"/>
  <c r="D3595" i="141"/>
  <c r="G3594" i="141"/>
  <c r="F3594" i="141"/>
  <c r="E3594" i="141"/>
  <c r="D3594" i="141"/>
  <c r="G3593" i="141"/>
  <c r="F3593" i="141"/>
  <c r="E3593" i="141"/>
  <c r="D3593" i="141"/>
  <c r="G3592" i="141"/>
  <c r="F3592" i="141"/>
  <c r="E3592" i="141"/>
  <c r="D3592" i="141"/>
  <c r="G3591" i="141"/>
  <c r="F3591" i="141"/>
  <c r="E3591" i="141"/>
  <c r="D3591" i="141"/>
  <c r="G3590" i="141"/>
  <c r="F3590" i="141"/>
  <c r="E3590" i="141"/>
  <c r="D3590" i="141"/>
  <c r="G3589" i="141"/>
  <c r="F3589" i="141"/>
  <c r="E3589" i="141"/>
  <c r="D3589" i="141"/>
  <c r="G3588" i="141"/>
  <c r="F3588" i="141"/>
  <c r="E3588" i="141"/>
  <c r="D3588" i="141"/>
  <c r="G3587" i="141"/>
  <c r="F3587" i="141"/>
  <c r="E3587" i="141"/>
  <c r="D3587" i="141"/>
  <c r="G3586" i="141"/>
  <c r="F3586" i="141"/>
  <c r="E3586" i="141"/>
  <c r="D3586" i="141"/>
  <c r="G3585" i="141"/>
  <c r="F3585" i="141"/>
  <c r="E3585" i="141"/>
  <c r="D3585" i="141"/>
  <c r="G3584" i="141"/>
  <c r="F3584" i="141"/>
  <c r="E3584" i="141"/>
  <c r="D3584" i="141"/>
  <c r="G3583" i="141"/>
  <c r="F3583" i="141"/>
  <c r="E3583" i="141"/>
  <c r="D3583" i="141"/>
  <c r="G3582" i="141"/>
  <c r="F3582" i="141"/>
  <c r="E3582" i="141"/>
  <c r="D3582" i="141"/>
  <c r="G3581" i="141"/>
  <c r="F3581" i="141"/>
  <c r="E3581" i="141"/>
  <c r="D3581" i="141"/>
  <c r="G3580" i="141"/>
  <c r="F3580" i="141"/>
  <c r="E3580" i="141"/>
  <c r="D3580" i="141"/>
  <c r="G3579" i="141"/>
  <c r="F3579" i="141"/>
  <c r="E3579" i="141"/>
  <c r="D3579" i="141"/>
  <c r="G3578" i="141"/>
  <c r="F3578" i="141"/>
  <c r="E3578" i="141"/>
  <c r="D3578" i="141"/>
  <c r="G3577" i="141"/>
  <c r="F3577" i="141"/>
  <c r="E3577" i="141"/>
  <c r="D3577" i="141"/>
  <c r="G3576" i="141"/>
  <c r="F3576" i="141"/>
  <c r="E3576" i="141"/>
  <c r="D3576" i="141"/>
  <c r="G3575" i="141"/>
  <c r="F3575" i="141"/>
  <c r="E3575" i="141"/>
  <c r="D3575" i="141"/>
  <c r="G3574" i="141"/>
  <c r="F3574" i="141"/>
  <c r="E3574" i="141"/>
  <c r="D3574" i="141"/>
  <c r="G3573" i="141"/>
  <c r="F3573" i="141"/>
  <c r="E3573" i="141"/>
  <c r="D3573" i="141"/>
  <c r="G3572" i="141"/>
  <c r="F3572" i="141"/>
  <c r="E3572" i="141"/>
  <c r="D3572" i="141"/>
  <c r="G3571" i="141"/>
  <c r="F3571" i="141"/>
  <c r="E3571" i="141"/>
  <c r="D3571" i="141"/>
  <c r="G3570" i="141"/>
  <c r="F3570" i="141"/>
  <c r="E3570" i="141"/>
  <c r="D3570" i="141"/>
  <c r="G3569" i="141"/>
  <c r="F3569" i="141"/>
  <c r="E3569" i="141"/>
  <c r="D3569" i="141"/>
  <c r="G3568" i="141"/>
  <c r="F3568" i="141"/>
  <c r="E3568" i="141"/>
  <c r="D3568" i="141"/>
  <c r="G3567" i="141"/>
  <c r="F3567" i="141"/>
  <c r="E3567" i="141"/>
  <c r="D3567" i="141"/>
  <c r="G3566" i="141"/>
  <c r="F3566" i="141"/>
  <c r="E3566" i="141"/>
  <c r="D3566" i="141"/>
  <c r="G3565" i="141"/>
  <c r="F3565" i="141"/>
  <c r="E3565" i="141"/>
  <c r="D3565" i="141"/>
  <c r="G3564" i="141"/>
  <c r="F3564" i="141"/>
  <c r="E3564" i="141"/>
  <c r="D3564" i="141"/>
  <c r="G3563" i="141"/>
  <c r="F3563" i="141"/>
  <c r="E3563" i="141"/>
  <c r="D3563" i="141"/>
  <c r="G3562" i="141"/>
  <c r="F3562" i="141"/>
  <c r="E3562" i="141"/>
  <c r="D3562" i="141"/>
  <c r="G3561" i="141"/>
  <c r="F3561" i="141"/>
  <c r="E3561" i="141"/>
  <c r="D3561" i="141"/>
  <c r="G3560" i="141"/>
  <c r="F3560" i="141"/>
  <c r="E3560" i="141"/>
  <c r="D3560" i="141"/>
  <c r="G3559" i="141"/>
  <c r="F3559" i="141"/>
  <c r="E3559" i="141"/>
  <c r="D3559" i="141"/>
  <c r="G3558" i="141"/>
  <c r="F3558" i="141"/>
  <c r="E3558" i="141"/>
  <c r="D3558" i="141"/>
  <c r="G3557" i="141"/>
  <c r="F3557" i="141"/>
  <c r="E3557" i="141"/>
  <c r="D3557" i="141"/>
  <c r="G3556" i="141"/>
  <c r="F3556" i="141"/>
  <c r="E3556" i="141"/>
  <c r="D3556" i="141"/>
  <c r="G3555" i="141"/>
  <c r="F3555" i="141"/>
  <c r="E3555" i="141"/>
  <c r="D3555" i="141"/>
  <c r="G3554" i="141"/>
  <c r="F3554" i="141"/>
  <c r="E3554" i="141"/>
  <c r="D3554" i="141"/>
  <c r="G3553" i="141"/>
  <c r="F3553" i="141"/>
  <c r="E3553" i="141"/>
  <c r="D3553" i="141"/>
  <c r="G3552" i="141"/>
  <c r="F3552" i="141"/>
  <c r="E3552" i="141"/>
  <c r="D3552" i="141"/>
  <c r="G3551" i="141"/>
  <c r="F3551" i="141"/>
  <c r="E3551" i="141"/>
  <c r="D3551" i="141"/>
  <c r="G3550" i="141"/>
  <c r="F3550" i="141"/>
  <c r="E3550" i="141"/>
  <c r="D3550" i="141"/>
  <c r="G3549" i="141"/>
  <c r="F3549" i="141"/>
  <c r="E3549" i="141"/>
  <c r="D3549" i="141"/>
  <c r="G3548" i="141"/>
  <c r="F3548" i="141"/>
  <c r="E3548" i="141"/>
  <c r="D3548" i="141"/>
  <c r="G3547" i="141"/>
  <c r="F3547" i="141"/>
  <c r="E3547" i="141"/>
  <c r="D3547" i="141"/>
  <c r="G3546" i="141"/>
  <c r="F3546" i="141"/>
  <c r="E3546" i="141"/>
  <c r="D3546" i="141"/>
  <c r="G3545" i="141"/>
  <c r="F3545" i="141"/>
  <c r="E3545" i="141"/>
  <c r="D3545" i="141"/>
  <c r="G3544" i="141"/>
  <c r="F3544" i="141"/>
  <c r="E3544" i="141"/>
  <c r="D3544" i="141"/>
  <c r="G3543" i="141"/>
  <c r="F3543" i="141"/>
  <c r="E3543" i="141"/>
  <c r="D3543" i="141"/>
  <c r="G3542" i="141"/>
  <c r="F3542" i="141"/>
  <c r="E3542" i="141"/>
  <c r="D3542" i="141"/>
  <c r="G3541" i="141"/>
  <c r="F3541" i="141"/>
  <c r="E3541" i="141"/>
  <c r="D3541" i="141"/>
  <c r="G3540" i="141"/>
  <c r="F3540" i="141"/>
  <c r="E3540" i="141"/>
  <c r="D3540" i="141"/>
  <c r="G3539" i="141"/>
  <c r="F3539" i="141"/>
  <c r="E3539" i="141"/>
  <c r="D3539" i="141"/>
  <c r="G3538" i="141"/>
  <c r="F3538" i="141"/>
  <c r="E3538" i="141"/>
  <c r="D3538" i="141"/>
  <c r="G3537" i="141"/>
  <c r="F3537" i="141"/>
  <c r="E3537" i="141"/>
  <c r="D3537" i="141"/>
  <c r="G3536" i="141"/>
  <c r="F3536" i="141"/>
  <c r="E3536" i="141"/>
  <c r="D3536" i="141"/>
  <c r="G3535" i="141"/>
  <c r="F3535" i="141"/>
  <c r="E3535" i="141"/>
  <c r="D3535" i="141"/>
  <c r="G3534" i="141"/>
  <c r="F3534" i="141"/>
  <c r="E3534" i="141"/>
  <c r="D3534" i="141"/>
  <c r="G3533" i="141"/>
  <c r="F3533" i="141"/>
  <c r="E3533" i="141"/>
  <c r="D3533" i="141"/>
  <c r="G3532" i="141"/>
  <c r="F3532" i="141"/>
  <c r="E3532" i="141"/>
  <c r="D3532" i="141"/>
  <c r="G3531" i="141"/>
  <c r="F3531" i="141"/>
  <c r="E3531" i="141"/>
  <c r="D3531" i="141"/>
  <c r="G3530" i="141"/>
  <c r="F3530" i="141"/>
  <c r="E3530" i="141"/>
  <c r="D3530" i="141"/>
  <c r="G3529" i="141"/>
  <c r="F3529" i="141"/>
  <c r="E3529" i="141"/>
  <c r="D3529" i="141"/>
  <c r="G3528" i="141"/>
  <c r="F3528" i="141"/>
  <c r="E3528" i="141"/>
  <c r="D3528" i="141"/>
  <c r="G3527" i="141"/>
  <c r="F3527" i="141"/>
  <c r="E3527" i="141"/>
  <c r="D3527" i="141"/>
  <c r="G3526" i="141"/>
  <c r="F3526" i="141"/>
  <c r="E3526" i="141"/>
  <c r="D3526" i="141"/>
  <c r="G3525" i="141"/>
  <c r="F3525" i="141"/>
  <c r="E3525" i="141"/>
  <c r="D3525" i="141"/>
  <c r="G3524" i="141"/>
  <c r="F3524" i="141"/>
  <c r="E3524" i="141"/>
  <c r="D3524" i="141"/>
  <c r="G3523" i="141"/>
  <c r="F3523" i="141"/>
  <c r="E3523" i="141"/>
  <c r="D3523" i="141"/>
  <c r="G3522" i="141"/>
  <c r="F3522" i="141"/>
  <c r="E3522" i="141"/>
  <c r="D3522" i="141"/>
  <c r="G3521" i="141"/>
  <c r="F3521" i="141"/>
  <c r="E3521" i="141"/>
  <c r="D3521" i="141"/>
  <c r="G3520" i="141"/>
  <c r="F3520" i="141"/>
  <c r="E3520" i="141"/>
  <c r="D3520" i="141"/>
  <c r="G3519" i="141"/>
  <c r="F3519" i="141"/>
  <c r="E3519" i="141"/>
  <c r="D3519" i="141"/>
  <c r="G3518" i="141"/>
  <c r="F3518" i="141"/>
  <c r="E3518" i="141"/>
  <c r="D3518" i="141"/>
  <c r="G3517" i="141"/>
  <c r="F3517" i="141"/>
  <c r="E3517" i="141"/>
  <c r="D3517" i="141"/>
  <c r="G3516" i="141"/>
  <c r="F3516" i="141"/>
  <c r="E3516" i="141"/>
  <c r="D3516" i="141"/>
  <c r="G3515" i="141"/>
  <c r="F3515" i="141"/>
  <c r="E3515" i="141"/>
  <c r="D3515" i="141"/>
  <c r="G3514" i="141"/>
  <c r="F3514" i="141"/>
  <c r="E3514" i="141"/>
  <c r="D3514" i="141"/>
  <c r="G3513" i="141"/>
  <c r="F3513" i="141"/>
  <c r="E3513" i="141"/>
  <c r="D3513" i="141"/>
  <c r="G3512" i="141"/>
  <c r="F3512" i="141"/>
  <c r="E3512" i="141"/>
  <c r="D3512" i="141"/>
  <c r="G3511" i="141"/>
  <c r="F3511" i="141"/>
  <c r="E3511" i="141"/>
  <c r="D3511" i="141"/>
  <c r="G3510" i="141"/>
  <c r="F3510" i="141"/>
  <c r="E3510" i="141"/>
  <c r="D3510" i="141"/>
  <c r="G3509" i="141"/>
  <c r="F3509" i="141"/>
  <c r="E3509" i="141"/>
  <c r="D3509" i="141"/>
  <c r="G3508" i="141"/>
  <c r="F3508" i="141"/>
  <c r="E3508" i="141"/>
  <c r="D3508" i="141"/>
  <c r="G3507" i="141"/>
  <c r="F3507" i="141"/>
  <c r="E3507" i="141"/>
  <c r="D3507" i="141"/>
  <c r="G3506" i="141"/>
  <c r="F3506" i="141"/>
  <c r="E3506" i="141"/>
  <c r="D3506" i="141"/>
  <c r="G3505" i="141"/>
  <c r="F3505" i="141"/>
  <c r="E3505" i="141"/>
  <c r="D3505" i="141"/>
  <c r="G3504" i="141"/>
  <c r="F3504" i="141"/>
  <c r="E3504" i="141"/>
  <c r="D3504" i="141"/>
  <c r="G3503" i="141"/>
  <c r="F3503" i="141"/>
  <c r="E3503" i="141"/>
  <c r="D3503" i="141"/>
  <c r="G3502" i="141"/>
  <c r="F3502" i="141"/>
  <c r="E3502" i="141"/>
  <c r="D3502" i="141"/>
  <c r="G3501" i="141"/>
  <c r="F3501" i="141"/>
  <c r="E3501" i="141"/>
  <c r="D3501" i="141"/>
  <c r="G3500" i="141"/>
  <c r="F3500" i="141"/>
  <c r="E3500" i="141"/>
  <c r="D3500" i="141"/>
  <c r="G3499" i="141"/>
  <c r="F3499" i="141"/>
  <c r="E3499" i="141"/>
  <c r="D3499" i="141"/>
  <c r="G3498" i="141"/>
  <c r="F3498" i="141"/>
  <c r="E3498" i="141"/>
  <c r="D3498" i="141"/>
  <c r="G3497" i="141"/>
  <c r="F3497" i="141"/>
  <c r="E3497" i="141"/>
  <c r="D3497" i="141"/>
  <c r="G3496" i="141"/>
  <c r="F3496" i="141"/>
  <c r="E3496" i="141"/>
  <c r="D3496" i="141"/>
  <c r="G3495" i="141"/>
  <c r="F3495" i="141"/>
  <c r="E3495" i="141"/>
  <c r="D3495" i="141"/>
  <c r="G3494" i="141"/>
  <c r="F3494" i="141"/>
  <c r="E3494" i="141"/>
  <c r="D3494" i="141"/>
  <c r="G3493" i="141"/>
  <c r="F3493" i="141"/>
  <c r="E3493" i="141"/>
  <c r="D3493" i="141"/>
  <c r="G3492" i="141"/>
  <c r="F3492" i="141"/>
  <c r="E3492" i="141"/>
  <c r="D3492" i="141"/>
  <c r="G3491" i="141"/>
  <c r="F3491" i="141"/>
  <c r="E3491" i="141"/>
  <c r="D3491" i="141"/>
  <c r="G3490" i="141"/>
  <c r="F3490" i="141"/>
  <c r="E3490" i="141"/>
  <c r="D3490" i="141"/>
  <c r="G3489" i="141"/>
  <c r="F3489" i="141"/>
  <c r="E3489" i="141"/>
  <c r="D3489" i="141"/>
  <c r="G3488" i="141"/>
  <c r="F3488" i="141"/>
  <c r="E3488" i="141"/>
  <c r="D3488" i="141"/>
  <c r="G3487" i="141"/>
  <c r="F3487" i="141"/>
  <c r="E3487" i="141"/>
  <c r="D3487" i="141"/>
  <c r="G3486" i="141"/>
  <c r="F3486" i="141"/>
  <c r="E3486" i="141"/>
  <c r="D3486" i="141"/>
  <c r="G3485" i="141"/>
  <c r="F3485" i="141"/>
  <c r="E3485" i="141"/>
  <c r="D3485" i="141"/>
  <c r="G3484" i="141"/>
  <c r="F3484" i="141"/>
  <c r="E3484" i="141"/>
  <c r="D3484" i="141"/>
  <c r="G3483" i="141"/>
  <c r="F3483" i="141"/>
  <c r="E3483" i="141"/>
  <c r="D3483" i="141"/>
  <c r="G3482" i="141"/>
  <c r="F3482" i="141"/>
  <c r="E3482" i="141"/>
  <c r="D3482" i="141"/>
  <c r="G3481" i="141"/>
  <c r="F3481" i="141"/>
  <c r="E3481" i="141"/>
  <c r="D3481" i="141"/>
  <c r="G3480" i="141"/>
  <c r="F3480" i="141"/>
  <c r="E3480" i="141"/>
  <c r="D3480" i="141"/>
  <c r="G3479" i="141"/>
  <c r="F3479" i="141"/>
  <c r="E3479" i="141"/>
  <c r="D3479" i="141"/>
  <c r="G3478" i="141"/>
  <c r="F3478" i="141"/>
  <c r="E3478" i="141"/>
  <c r="D3478" i="141"/>
  <c r="G3477" i="141"/>
  <c r="F3477" i="141"/>
  <c r="E3477" i="141"/>
  <c r="D3477" i="141"/>
  <c r="G3476" i="141"/>
  <c r="F3476" i="141"/>
  <c r="E3476" i="141"/>
  <c r="D3476" i="141"/>
  <c r="G3475" i="141"/>
  <c r="F3475" i="141"/>
  <c r="E3475" i="141"/>
  <c r="D3475" i="141"/>
  <c r="G3474" i="141"/>
  <c r="F3474" i="141"/>
  <c r="E3474" i="141"/>
  <c r="D3474" i="141"/>
  <c r="G3473" i="141"/>
  <c r="F3473" i="141"/>
  <c r="E3473" i="141"/>
  <c r="D3473" i="141"/>
  <c r="G3472" i="141"/>
  <c r="F3472" i="141"/>
  <c r="E3472" i="141"/>
  <c r="D3472" i="141"/>
  <c r="G3471" i="141"/>
  <c r="F3471" i="141"/>
  <c r="E3471" i="141"/>
  <c r="D3471" i="141"/>
  <c r="G3470" i="141"/>
  <c r="F3470" i="141"/>
  <c r="E3470" i="141"/>
  <c r="D3470" i="141"/>
  <c r="G3469" i="141"/>
  <c r="F3469" i="141"/>
  <c r="E3469" i="141"/>
  <c r="D3469" i="141"/>
  <c r="G3468" i="141"/>
  <c r="F3468" i="141"/>
  <c r="E3468" i="141"/>
  <c r="D3468" i="141"/>
  <c r="G3467" i="141"/>
  <c r="F3467" i="141"/>
  <c r="E3467" i="141"/>
  <c r="D3467" i="141"/>
  <c r="G3466" i="141"/>
  <c r="F3466" i="141"/>
  <c r="E3466" i="141"/>
  <c r="D3466" i="141"/>
  <c r="G3465" i="141"/>
  <c r="F3465" i="141"/>
  <c r="E3465" i="141"/>
  <c r="D3465" i="141"/>
  <c r="G3464" i="141"/>
  <c r="F3464" i="141"/>
  <c r="E3464" i="141"/>
  <c r="D3464" i="141"/>
  <c r="G3463" i="141"/>
  <c r="F3463" i="141"/>
  <c r="E3463" i="141"/>
  <c r="D3463" i="141"/>
  <c r="G3462" i="141"/>
  <c r="F3462" i="141"/>
  <c r="E3462" i="141"/>
  <c r="D3462" i="141"/>
  <c r="G3461" i="141"/>
  <c r="F3461" i="141"/>
  <c r="E3461" i="141"/>
  <c r="D3461" i="141"/>
  <c r="G3460" i="141"/>
  <c r="F3460" i="141"/>
  <c r="E3460" i="141"/>
  <c r="D3460" i="141"/>
  <c r="G3459" i="141"/>
  <c r="F3459" i="141"/>
  <c r="E3459" i="141"/>
  <c r="D3459" i="141"/>
  <c r="G3458" i="141"/>
  <c r="F3458" i="141"/>
  <c r="E3458" i="141"/>
  <c r="D3458" i="141"/>
  <c r="G3457" i="141"/>
  <c r="F3457" i="141"/>
  <c r="E3457" i="141"/>
  <c r="D3457" i="141"/>
  <c r="G3456" i="141"/>
  <c r="F3456" i="141"/>
  <c r="E3456" i="141"/>
  <c r="D3456" i="141"/>
  <c r="G3455" i="141"/>
  <c r="F3455" i="141"/>
  <c r="E3455" i="141"/>
  <c r="D3455" i="141"/>
  <c r="G3454" i="141"/>
  <c r="F3454" i="141"/>
  <c r="E3454" i="141"/>
  <c r="D3454" i="141"/>
  <c r="G3453" i="141"/>
  <c r="F3453" i="141"/>
  <c r="E3453" i="141"/>
  <c r="D3453" i="141"/>
  <c r="G3452" i="141"/>
  <c r="F3452" i="141"/>
  <c r="E3452" i="141"/>
  <c r="D3452" i="141"/>
  <c r="G3451" i="141"/>
  <c r="F3451" i="141"/>
  <c r="E3451" i="141"/>
  <c r="D3451" i="141"/>
  <c r="G3450" i="141"/>
  <c r="F3450" i="141"/>
  <c r="E3450" i="141"/>
  <c r="D3450" i="141"/>
  <c r="G3449" i="141"/>
  <c r="F3449" i="141"/>
  <c r="E3449" i="141"/>
  <c r="D3449" i="141"/>
  <c r="G3448" i="141"/>
  <c r="F3448" i="141"/>
  <c r="E3448" i="141"/>
  <c r="D3448" i="141"/>
  <c r="G3447" i="141"/>
  <c r="F3447" i="141"/>
  <c r="E3447" i="141"/>
  <c r="D3447" i="141"/>
  <c r="G3446" i="141"/>
  <c r="F3446" i="141"/>
  <c r="E3446" i="141"/>
  <c r="D3446" i="141"/>
  <c r="G3445" i="141"/>
  <c r="F3445" i="141"/>
  <c r="E3445" i="141"/>
  <c r="D3445" i="141"/>
  <c r="G3444" i="141"/>
  <c r="F3444" i="141"/>
  <c r="E3444" i="141"/>
  <c r="D3444" i="141"/>
  <c r="G3443" i="141"/>
  <c r="F3443" i="141"/>
  <c r="E3443" i="141"/>
  <c r="D3443" i="141"/>
  <c r="G3442" i="141"/>
  <c r="F3442" i="141"/>
  <c r="E3442" i="141"/>
  <c r="D3442" i="141"/>
  <c r="G3441" i="141"/>
  <c r="F3441" i="141"/>
  <c r="E3441" i="141"/>
  <c r="D3441" i="141"/>
  <c r="G3440" i="141"/>
  <c r="F3440" i="141"/>
  <c r="E3440" i="141"/>
  <c r="D3440" i="141"/>
  <c r="G3439" i="141"/>
  <c r="F3439" i="141"/>
  <c r="E3439" i="141"/>
  <c r="D3439" i="141"/>
  <c r="G3438" i="141"/>
  <c r="F3438" i="141"/>
  <c r="E3438" i="141"/>
  <c r="D3438" i="141"/>
  <c r="G3437" i="141"/>
  <c r="F3437" i="141"/>
  <c r="E3437" i="141"/>
  <c r="D3437" i="141"/>
  <c r="G3436" i="141"/>
  <c r="F3436" i="141"/>
  <c r="E3436" i="141"/>
  <c r="D3436" i="141"/>
  <c r="G3435" i="141"/>
  <c r="F3435" i="141"/>
  <c r="E3435" i="141"/>
  <c r="D3435" i="141"/>
  <c r="G3434" i="141"/>
  <c r="F3434" i="141"/>
  <c r="E3434" i="141"/>
  <c r="D3434" i="141"/>
  <c r="G3433" i="141"/>
  <c r="F3433" i="141"/>
  <c r="E3433" i="141"/>
  <c r="D3433" i="141"/>
  <c r="G3432" i="141"/>
  <c r="F3432" i="141"/>
  <c r="E3432" i="141"/>
  <c r="D3432" i="141"/>
  <c r="G3431" i="141"/>
  <c r="F3431" i="141"/>
  <c r="E3431" i="141"/>
  <c r="D3431" i="141"/>
  <c r="G3430" i="141"/>
  <c r="F3430" i="141"/>
  <c r="E3430" i="141"/>
  <c r="D3430" i="141"/>
  <c r="G3429" i="141"/>
  <c r="F3429" i="141"/>
  <c r="E3429" i="141"/>
  <c r="D3429" i="141"/>
  <c r="G3428" i="141"/>
  <c r="F3428" i="141"/>
  <c r="E3428" i="141"/>
  <c r="D3428" i="141"/>
  <c r="G3427" i="141"/>
  <c r="F3427" i="141"/>
  <c r="E3427" i="141"/>
  <c r="D3427" i="141"/>
  <c r="G3426" i="141"/>
  <c r="F3426" i="141"/>
  <c r="E3426" i="141"/>
  <c r="D3426" i="141"/>
  <c r="G3425" i="141"/>
  <c r="F3425" i="141"/>
  <c r="E3425" i="141"/>
  <c r="D3425" i="141"/>
  <c r="G3424" i="141"/>
  <c r="F3424" i="141"/>
  <c r="E3424" i="141"/>
  <c r="D3424" i="141"/>
  <c r="G3423" i="141"/>
  <c r="F3423" i="141"/>
  <c r="E3423" i="141"/>
  <c r="D3423" i="141"/>
  <c r="G3422" i="141"/>
  <c r="F3422" i="141"/>
  <c r="E3422" i="141"/>
  <c r="D3422" i="141"/>
  <c r="G3421" i="141"/>
  <c r="F3421" i="141"/>
  <c r="E3421" i="141"/>
  <c r="D3421" i="141"/>
  <c r="G3420" i="141"/>
  <c r="F3420" i="141"/>
  <c r="E3420" i="141"/>
  <c r="D3420" i="141"/>
  <c r="G3419" i="141"/>
  <c r="F3419" i="141"/>
  <c r="E3419" i="141"/>
  <c r="D3419" i="141"/>
  <c r="G3418" i="141"/>
  <c r="F3418" i="141"/>
  <c r="E3418" i="141"/>
  <c r="D3418" i="141"/>
  <c r="G3417" i="141"/>
  <c r="F3417" i="141"/>
  <c r="E3417" i="141"/>
  <c r="D3417" i="141"/>
  <c r="G3416" i="141"/>
  <c r="F3416" i="141"/>
  <c r="E3416" i="141"/>
  <c r="D3416" i="141"/>
  <c r="G3415" i="141"/>
  <c r="F3415" i="141"/>
  <c r="E3415" i="141"/>
  <c r="D3415" i="141"/>
  <c r="G3414" i="141"/>
  <c r="F3414" i="141"/>
  <c r="E3414" i="141"/>
  <c r="D3414" i="141"/>
  <c r="G3413" i="141"/>
  <c r="F3413" i="141"/>
  <c r="E3413" i="141"/>
  <c r="D3413" i="141"/>
  <c r="G3412" i="141"/>
  <c r="F3412" i="141"/>
  <c r="E3412" i="141"/>
  <c r="D3412" i="141"/>
  <c r="G3411" i="141"/>
  <c r="F3411" i="141"/>
  <c r="E3411" i="141"/>
  <c r="D3411" i="141"/>
  <c r="G3410" i="141"/>
  <c r="F3410" i="141"/>
  <c r="E3410" i="141"/>
  <c r="D3410" i="141"/>
  <c r="G3409" i="141"/>
  <c r="F3409" i="141"/>
  <c r="E3409" i="141"/>
  <c r="D3409" i="141"/>
  <c r="G3408" i="141"/>
  <c r="F3408" i="141"/>
  <c r="E3408" i="141"/>
  <c r="D3408" i="141"/>
  <c r="G3407" i="141"/>
  <c r="F3407" i="141"/>
  <c r="E3407" i="141"/>
  <c r="D3407" i="141"/>
  <c r="G3406" i="141"/>
  <c r="F3406" i="141"/>
  <c r="E3406" i="141"/>
  <c r="D3406" i="141"/>
  <c r="G3405" i="141"/>
  <c r="F3405" i="141"/>
  <c r="E3405" i="141"/>
  <c r="D3405" i="141"/>
  <c r="G3404" i="141"/>
  <c r="F3404" i="141"/>
  <c r="E3404" i="141"/>
  <c r="D3404" i="141"/>
  <c r="G3403" i="141"/>
  <c r="F3403" i="141"/>
  <c r="E3403" i="141"/>
  <c r="D3403" i="141"/>
  <c r="G3402" i="141"/>
  <c r="F3402" i="141"/>
  <c r="E3402" i="141"/>
  <c r="D3402" i="141"/>
  <c r="G3401" i="141"/>
  <c r="F3401" i="141"/>
  <c r="E3401" i="141"/>
  <c r="D3401" i="141"/>
  <c r="G3400" i="141"/>
  <c r="F3400" i="141"/>
  <c r="E3400" i="141"/>
  <c r="D3400" i="141"/>
  <c r="G3399" i="141"/>
  <c r="F3399" i="141"/>
  <c r="E3399" i="141"/>
  <c r="D3399" i="141"/>
  <c r="G3398" i="141"/>
  <c r="F3398" i="141"/>
  <c r="E3398" i="141"/>
  <c r="D3398" i="141"/>
  <c r="G3397" i="141"/>
  <c r="F3397" i="141"/>
  <c r="E3397" i="141"/>
  <c r="D3397" i="141"/>
  <c r="G3396" i="141"/>
  <c r="F3396" i="141"/>
  <c r="E3396" i="141"/>
  <c r="D3396" i="141"/>
  <c r="G3395" i="141"/>
  <c r="F3395" i="141"/>
  <c r="E3395" i="141"/>
  <c r="D3395" i="141"/>
  <c r="G3394" i="141"/>
  <c r="F3394" i="141"/>
  <c r="E3394" i="141"/>
  <c r="D3394" i="141"/>
  <c r="G3393" i="141"/>
  <c r="F3393" i="141"/>
  <c r="E3393" i="141"/>
  <c r="D3393" i="141"/>
  <c r="G3392" i="141"/>
  <c r="F3392" i="141"/>
  <c r="E3392" i="141"/>
  <c r="D3392" i="141"/>
  <c r="G3391" i="141"/>
  <c r="F3391" i="141"/>
  <c r="E3391" i="141"/>
  <c r="D3391" i="141"/>
  <c r="G3390" i="141"/>
  <c r="F3390" i="141"/>
  <c r="E3390" i="141"/>
  <c r="D3390" i="141"/>
  <c r="G3389" i="141"/>
  <c r="F3389" i="141"/>
  <c r="E3389" i="141"/>
  <c r="D3389" i="141"/>
  <c r="G3388" i="141"/>
  <c r="F3388" i="141"/>
  <c r="E3388" i="141"/>
  <c r="D3388" i="141"/>
  <c r="G3387" i="141"/>
  <c r="F3387" i="141"/>
  <c r="E3387" i="141"/>
  <c r="D3387" i="141"/>
  <c r="G3386" i="141"/>
  <c r="F3386" i="141"/>
  <c r="E3386" i="141"/>
  <c r="D3386" i="141"/>
  <c r="G3385" i="141"/>
  <c r="F3385" i="141"/>
  <c r="E3385" i="141"/>
  <c r="D3385" i="141"/>
  <c r="G3384" i="141"/>
  <c r="F3384" i="141"/>
  <c r="E3384" i="141"/>
  <c r="D3384" i="141"/>
  <c r="G3383" i="141"/>
  <c r="F3383" i="141"/>
  <c r="E3383" i="141"/>
  <c r="D3383" i="141"/>
  <c r="G3382" i="141"/>
  <c r="F3382" i="141"/>
  <c r="E3382" i="141"/>
  <c r="D3382" i="141"/>
  <c r="G3381" i="141"/>
  <c r="F3381" i="141"/>
  <c r="E3381" i="141"/>
  <c r="D3381" i="141"/>
  <c r="G3380" i="141"/>
  <c r="F3380" i="141"/>
  <c r="E3380" i="141"/>
  <c r="D3380" i="141"/>
  <c r="G3379" i="141"/>
  <c r="F3379" i="141"/>
  <c r="E3379" i="141"/>
  <c r="D3379" i="141"/>
  <c r="G3378" i="141"/>
  <c r="F3378" i="141"/>
  <c r="E3378" i="141"/>
  <c r="D3378" i="141"/>
  <c r="G3377" i="141"/>
  <c r="F3377" i="141"/>
  <c r="E3377" i="141"/>
  <c r="D3377" i="141"/>
  <c r="G3376" i="141"/>
  <c r="F3376" i="141"/>
  <c r="E3376" i="141"/>
  <c r="D3376" i="141"/>
  <c r="G3375" i="141"/>
  <c r="F3375" i="141"/>
  <c r="E3375" i="141"/>
  <c r="D3375" i="141"/>
  <c r="G3374" i="141"/>
  <c r="F3374" i="141"/>
  <c r="E3374" i="141"/>
  <c r="D3374" i="141"/>
  <c r="G3373" i="141"/>
  <c r="F3373" i="141"/>
  <c r="E3373" i="141"/>
  <c r="D3373" i="141"/>
  <c r="G3372" i="141"/>
  <c r="F3372" i="141"/>
  <c r="E3372" i="141"/>
  <c r="D3372" i="141"/>
  <c r="G3371" i="141"/>
  <c r="F3371" i="141"/>
  <c r="E3371" i="141"/>
  <c r="D3371" i="141"/>
  <c r="G3370" i="141"/>
  <c r="F3370" i="141"/>
  <c r="E3370" i="141"/>
  <c r="D3370" i="141"/>
  <c r="G3369" i="141"/>
  <c r="F3369" i="141"/>
  <c r="E3369" i="141"/>
  <c r="D3369" i="141"/>
  <c r="G3368" i="141"/>
  <c r="F3368" i="141"/>
  <c r="E3368" i="141"/>
  <c r="D3368" i="141"/>
  <c r="G3367" i="141"/>
  <c r="F3367" i="141"/>
  <c r="E3367" i="141"/>
  <c r="D3367" i="141"/>
  <c r="G3366" i="141"/>
  <c r="F3366" i="141"/>
  <c r="E3366" i="141"/>
  <c r="D3366" i="141"/>
  <c r="G3365" i="141"/>
  <c r="F3365" i="141"/>
  <c r="E3365" i="141"/>
  <c r="D3365" i="141"/>
  <c r="G3364" i="141"/>
  <c r="F3364" i="141"/>
  <c r="E3364" i="141"/>
  <c r="D3364" i="141"/>
  <c r="G3363" i="141"/>
  <c r="F3363" i="141"/>
  <c r="E3363" i="141"/>
  <c r="D3363" i="141"/>
  <c r="G3362" i="141"/>
  <c r="F3362" i="141"/>
  <c r="E3362" i="141"/>
  <c r="D3362" i="141"/>
  <c r="G3361" i="141"/>
  <c r="F3361" i="141"/>
  <c r="E3361" i="141"/>
  <c r="D3361" i="141"/>
  <c r="G3360" i="141"/>
  <c r="F3360" i="141"/>
  <c r="E3360" i="141"/>
  <c r="D3360" i="141"/>
  <c r="G3359" i="141"/>
  <c r="F3359" i="141"/>
  <c r="E3359" i="141"/>
  <c r="D3359" i="141"/>
  <c r="G3358" i="141"/>
  <c r="F3358" i="141"/>
  <c r="E3358" i="141"/>
  <c r="D3358" i="141"/>
  <c r="G3357" i="141"/>
  <c r="F3357" i="141"/>
  <c r="E3357" i="141"/>
  <c r="D3357" i="141"/>
  <c r="G3356" i="141"/>
  <c r="F3356" i="141"/>
  <c r="E3356" i="141"/>
  <c r="D3356" i="141"/>
  <c r="G3355" i="141"/>
  <c r="F3355" i="141"/>
  <c r="E3355" i="141"/>
  <c r="D3355" i="141"/>
  <c r="G3354" i="141"/>
  <c r="F3354" i="141"/>
  <c r="E3354" i="141"/>
  <c r="D3354" i="141"/>
  <c r="G3353" i="141"/>
  <c r="F3353" i="141"/>
  <c r="E3353" i="141"/>
  <c r="D3353" i="141"/>
  <c r="G3352" i="141"/>
  <c r="F3352" i="141"/>
  <c r="E3352" i="141"/>
  <c r="D3352" i="141"/>
  <c r="G3351" i="141"/>
  <c r="F3351" i="141"/>
  <c r="E3351" i="141"/>
  <c r="D3351" i="141"/>
  <c r="G3350" i="141"/>
  <c r="F3350" i="141"/>
  <c r="E3350" i="141"/>
  <c r="D3350" i="141"/>
  <c r="G3349" i="141"/>
  <c r="F3349" i="141"/>
  <c r="E3349" i="141"/>
  <c r="D3349" i="141"/>
  <c r="G3348" i="141"/>
  <c r="F3348" i="141"/>
  <c r="E3348" i="141"/>
  <c r="D3348" i="141"/>
  <c r="G3347" i="141"/>
  <c r="F3347" i="141"/>
  <c r="E3347" i="141"/>
  <c r="D3347" i="141"/>
  <c r="G3346" i="141"/>
  <c r="F3346" i="141"/>
  <c r="E3346" i="141"/>
  <c r="D3346" i="141"/>
  <c r="G3345" i="141"/>
  <c r="F3345" i="141"/>
  <c r="E3345" i="141"/>
  <c r="D3345" i="141"/>
  <c r="G3344" i="141"/>
  <c r="F3344" i="141"/>
  <c r="E3344" i="141"/>
  <c r="D3344" i="141"/>
  <c r="G3343" i="141"/>
  <c r="F3343" i="141"/>
  <c r="E3343" i="141"/>
  <c r="D3343" i="141"/>
  <c r="G3342" i="141"/>
  <c r="F3342" i="141"/>
  <c r="E3342" i="141"/>
  <c r="D3342" i="141"/>
  <c r="G3341" i="141"/>
  <c r="F3341" i="141"/>
  <c r="E3341" i="141"/>
  <c r="D3341" i="141"/>
  <c r="G3340" i="141"/>
  <c r="F3340" i="141"/>
  <c r="E3340" i="141"/>
  <c r="D3340" i="141"/>
  <c r="G3339" i="141"/>
  <c r="F3339" i="141"/>
  <c r="E3339" i="141"/>
  <c r="D3339" i="141"/>
  <c r="G3338" i="141"/>
  <c r="F3338" i="141"/>
  <c r="E3338" i="141"/>
  <c r="D3338" i="141"/>
  <c r="G3337" i="141"/>
  <c r="F3337" i="141"/>
  <c r="E3337" i="141"/>
  <c r="D3337" i="141"/>
  <c r="G3336" i="141"/>
  <c r="F3336" i="141"/>
  <c r="E3336" i="141"/>
  <c r="D3336" i="141"/>
  <c r="G3335" i="141"/>
  <c r="F3335" i="141"/>
  <c r="E3335" i="141"/>
  <c r="D3335" i="141"/>
  <c r="G3334" i="141"/>
  <c r="F3334" i="141"/>
  <c r="E3334" i="141"/>
  <c r="D3334" i="141"/>
  <c r="G3333" i="141"/>
  <c r="F3333" i="141"/>
  <c r="E3333" i="141"/>
  <c r="D3333" i="141"/>
  <c r="G3332" i="141"/>
  <c r="F3332" i="141"/>
  <c r="E3332" i="141"/>
  <c r="D3332" i="141"/>
  <c r="G3331" i="141"/>
  <c r="F3331" i="141"/>
  <c r="E3331" i="141"/>
  <c r="D3331" i="141"/>
  <c r="G3330" i="141"/>
  <c r="F3330" i="141"/>
  <c r="E3330" i="141"/>
  <c r="D3330" i="141"/>
  <c r="G3329" i="141"/>
  <c r="F3329" i="141"/>
  <c r="E3329" i="141"/>
  <c r="D3329" i="141"/>
  <c r="G3328" i="141"/>
  <c r="F3328" i="141"/>
  <c r="E3328" i="141"/>
  <c r="D3328" i="141"/>
  <c r="G3327" i="141"/>
  <c r="F3327" i="141"/>
  <c r="E3327" i="141"/>
  <c r="D3327" i="141"/>
  <c r="G3326" i="141"/>
  <c r="F3326" i="141"/>
  <c r="E3326" i="141"/>
  <c r="D3326" i="141"/>
  <c r="G3325" i="141"/>
  <c r="F3325" i="141"/>
  <c r="E3325" i="141"/>
  <c r="D3325" i="141"/>
  <c r="G3324" i="141"/>
  <c r="F3324" i="141"/>
  <c r="E3324" i="141"/>
  <c r="D3324" i="141"/>
  <c r="G3323" i="141"/>
  <c r="F3323" i="141"/>
  <c r="E3323" i="141"/>
  <c r="D3323" i="141"/>
  <c r="G3322" i="141"/>
  <c r="F3322" i="141"/>
  <c r="E3322" i="141"/>
  <c r="D3322" i="141"/>
  <c r="G3321" i="141"/>
  <c r="F3321" i="141"/>
  <c r="E3321" i="141"/>
  <c r="D3321" i="141"/>
  <c r="G3320" i="141"/>
  <c r="F3320" i="141"/>
  <c r="E3320" i="141"/>
  <c r="D3320" i="141"/>
  <c r="G3319" i="141"/>
  <c r="F3319" i="141"/>
  <c r="E3319" i="141"/>
  <c r="D3319" i="141"/>
  <c r="G3318" i="141"/>
  <c r="F3318" i="141"/>
  <c r="E3318" i="141"/>
  <c r="D3318" i="141"/>
  <c r="G3317" i="141"/>
  <c r="F3317" i="141"/>
  <c r="E3317" i="141"/>
  <c r="D3317" i="141"/>
  <c r="G3316" i="141"/>
  <c r="F3316" i="141"/>
  <c r="E3316" i="141"/>
  <c r="D3316" i="141"/>
  <c r="G3315" i="141"/>
  <c r="F3315" i="141"/>
  <c r="E3315" i="141"/>
  <c r="D3315" i="141"/>
  <c r="G3314" i="141"/>
  <c r="F3314" i="141"/>
  <c r="E3314" i="141"/>
  <c r="D3314" i="141"/>
  <c r="G3313" i="141"/>
  <c r="F3313" i="141"/>
  <c r="E3313" i="141"/>
  <c r="D3313" i="141"/>
  <c r="G3312" i="141"/>
  <c r="F3312" i="141"/>
  <c r="E3312" i="141"/>
  <c r="D3312" i="141"/>
  <c r="G3311" i="141"/>
  <c r="F3311" i="141"/>
  <c r="E3311" i="141"/>
  <c r="D3311" i="141"/>
  <c r="G3310" i="141"/>
  <c r="F3310" i="141"/>
  <c r="E3310" i="141"/>
  <c r="D3310" i="141"/>
  <c r="G3309" i="141"/>
  <c r="F3309" i="141"/>
  <c r="E3309" i="141"/>
  <c r="D3309" i="141"/>
  <c r="G3308" i="141"/>
  <c r="F3308" i="141"/>
  <c r="E3308" i="141"/>
  <c r="D3308" i="141"/>
  <c r="G3307" i="141"/>
  <c r="F3307" i="141"/>
  <c r="E3307" i="141"/>
  <c r="D3307" i="141"/>
  <c r="G3306" i="141"/>
  <c r="F3306" i="141"/>
  <c r="E3306" i="141"/>
  <c r="D3306" i="141"/>
  <c r="G3305" i="141"/>
  <c r="F3305" i="141"/>
  <c r="E3305" i="141"/>
  <c r="D3305" i="141"/>
  <c r="G3304" i="141"/>
  <c r="F3304" i="141"/>
  <c r="E3304" i="141"/>
  <c r="D3304" i="141"/>
  <c r="G3303" i="141"/>
  <c r="F3303" i="141"/>
  <c r="E3303" i="141"/>
  <c r="D3303" i="141"/>
  <c r="G3302" i="141"/>
  <c r="F3302" i="141"/>
  <c r="E3302" i="141"/>
  <c r="D3302" i="141"/>
  <c r="G3301" i="141"/>
  <c r="F3301" i="141"/>
  <c r="E3301" i="141"/>
  <c r="D3301" i="141"/>
  <c r="G3300" i="141"/>
  <c r="F3300" i="141"/>
  <c r="E3300" i="141"/>
  <c r="D3300" i="141"/>
  <c r="G3299" i="141"/>
  <c r="F3299" i="141"/>
  <c r="E3299" i="141"/>
  <c r="D3299" i="141"/>
  <c r="G3298" i="141"/>
  <c r="F3298" i="141"/>
  <c r="E3298" i="141"/>
  <c r="D3298" i="141"/>
  <c r="G3297" i="141"/>
  <c r="F3297" i="141"/>
  <c r="E3297" i="141"/>
  <c r="D3297" i="141"/>
  <c r="G3296" i="141"/>
  <c r="F3296" i="141"/>
  <c r="E3296" i="141"/>
  <c r="D3296" i="141"/>
  <c r="G3295" i="141"/>
  <c r="F3295" i="141"/>
  <c r="E3295" i="141"/>
  <c r="D3295" i="141"/>
  <c r="G3294" i="141"/>
  <c r="F3294" i="141"/>
  <c r="E3294" i="141"/>
  <c r="D3294" i="141"/>
  <c r="G3293" i="141"/>
  <c r="F3293" i="141"/>
  <c r="E3293" i="141"/>
  <c r="D3293" i="141"/>
  <c r="G3292" i="141"/>
  <c r="F3292" i="141"/>
  <c r="E3292" i="141"/>
  <c r="D3292" i="141"/>
  <c r="G3291" i="141"/>
  <c r="F3291" i="141"/>
  <c r="E3291" i="141"/>
  <c r="D3291" i="141"/>
  <c r="G3290" i="141"/>
  <c r="F3290" i="141"/>
  <c r="E3290" i="141"/>
  <c r="D3290" i="141"/>
  <c r="G3289" i="141"/>
  <c r="F3289" i="141"/>
  <c r="E3289" i="141"/>
  <c r="D3289" i="141"/>
  <c r="G3288" i="141"/>
  <c r="F3288" i="141"/>
  <c r="E3288" i="141"/>
  <c r="D3288" i="141"/>
  <c r="G3287" i="141"/>
  <c r="F3287" i="141"/>
  <c r="E3287" i="141"/>
  <c r="D3287" i="141"/>
  <c r="G3286" i="141"/>
  <c r="F3286" i="141"/>
  <c r="E3286" i="141"/>
  <c r="D3286" i="141"/>
  <c r="G3285" i="141"/>
  <c r="F3285" i="141"/>
  <c r="E3285" i="141"/>
  <c r="D3285" i="141"/>
  <c r="G3284" i="141"/>
  <c r="F3284" i="141"/>
  <c r="E3284" i="141"/>
  <c r="D3284" i="141"/>
  <c r="G3283" i="141"/>
  <c r="F3283" i="141"/>
  <c r="E3283" i="141"/>
  <c r="D3283" i="141"/>
  <c r="G3282" i="141"/>
  <c r="F3282" i="141"/>
  <c r="E3282" i="141"/>
  <c r="D3282" i="141"/>
  <c r="G3281" i="141"/>
  <c r="F3281" i="141"/>
  <c r="E3281" i="141"/>
  <c r="D3281" i="141"/>
  <c r="G3280" i="141"/>
  <c r="F3280" i="141"/>
  <c r="E3280" i="141"/>
  <c r="D3280" i="141"/>
  <c r="G3279" i="141"/>
  <c r="F3279" i="141"/>
  <c r="E3279" i="141"/>
  <c r="D3279" i="141"/>
  <c r="G3278" i="141"/>
  <c r="F3278" i="141"/>
  <c r="E3278" i="141"/>
  <c r="D3278" i="141"/>
  <c r="G3277" i="141"/>
  <c r="F3277" i="141"/>
  <c r="E3277" i="141"/>
  <c r="D3277" i="141"/>
  <c r="G3276" i="141"/>
  <c r="F3276" i="141"/>
  <c r="E3276" i="141"/>
  <c r="D3276" i="141"/>
  <c r="G3275" i="141"/>
  <c r="F3275" i="141"/>
  <c r="E3275" i="141"/>
  <c r="D3275" i="141"/>
  <c r="G3274" i="141"/>
  <c r="F3274" i="141"/>
  <c r="E3274" i="141"/>
  <c r="D3274" i="141"/>
  <c r="G3273" i="141"/>
  <c r="F3273" i="141"/>
  <c r="E3273" i="141"/>
  <c r="D3273" i="141"/>
  <c r="G3272" i="141"/>
  <c r="F3272" i="141"/>
  <c r="E3272" i="141"/>
  <c r="D3272" i="141"/>
  <c r="G3271" i="141"/>
  <c r="F3271" i="141"/>
  <c r="E3271" i="141"/>
  <c r="D3271" i="141"/>
  <c r="G3270" i="141"/>
  <c r="F3270" i="141"/>
  <c r="E3270" i="141"/>
  <c r="D3270" i="141"/>
  <c r="G3269" i="141"/>
  <c r="F3269" i="141"/>
  <c r="E3269" i="141"/>
  <c r="D3269" i="141"/>
  <c r="G3268" i="141"/>
  <c r="F3268" i="141"/>
  <c r="E3268" i="141"/>
  <c r="D3268" i="141"/>
  <c r="G3267" i="141"/>
  <c r="F3267" i="141"/>
  <c r="E3267" i="141"/>
  <c r="D3267" i="141"/>
  <c r="G3266" i="141"/>
  <c r="F3266" i="141"/>
  <c r="E3266" i="141"/>
  <c r="D3266" i="141"/>
  <c r="G3265" i="141"/>
  <c r="F3265" i="141"/>
  <c r="E3265" i="141"/>
  <c r="D3265" i="141"/>
  <c r="G3264" i="141"/>
  <c r="F3264" i="141"/>
  <c r="E3264" i="141"/>
  <c r="D3264" i="141"/>
  <c r="G3263" i="141"/>
  <c r="F3263" i="141"/>
  <c r="E3263" i="141"/>
  <c r="D3263" i="141"/>
  <c r="G3262" i="141"/>
  <c r="F3262" i="141"/>
  <c r="E3262" i="141"/>
  <c r="D3262" i="141"/>
  <c r="G3261" i="141"/>
  <c r="F3261" i="141"/>
  <c r="E3261" i="141"/>
  <c r="D3261" i="141"/>
  <c r="G3260" i="141"/>
  <c r="F3260" i="141"/>
  <c r="E3260" i="141"/>
  <c r="D3260" i="141"/>
  <c r="G3259" i="141"/>
  <c r="F3259" i="141"/>
  <c r="E3259" i="141"/>
  <c r="D3259" i="141"/>
  <c r="G3258" i="141"/>
  <c r="F3258" i="141"/>
  <c r="E3258" i="141"/>
  <c r="D3258" i="141"/>
  <c r="G3257" i="141"/>
  <c r="F3257" i="141"/>
  <c r="E3257" i="141"/>
  <c r="D3257" i="141"/>
  <c r="G3256" i="141"/>
  <c r="F3256" i="141"/>
  <c r="E3256" i="141"/>
  <c r="D3256" i="141"/>
  <c r="G3255" i="141"/>
  <c r="F3255" i="141"/>
  <c r="E3255" i="141"/>
  <c r="D3255" i="141"/>
  <c r="G3254" i="141"/>
  <c r="F3254" i="141"/>
  <c r="E3254" i="141"/>
  <c r="D3254" i="141"/>
  <c r="G3253" i="141"/>
  <c r="F3253" i="141"/>
  <c r="E3253" i="141"/>
  <c r="D3253" i="141"/>
  <c r="G3252" i="141"/>
  <c r="F3252" i="141"/>
  <c r="E3252" i="141"/>
  <c r="D3252" i="141"/>
  <c r="G3251" i="141"/>
  <c r="F3251" i="141"/>
  <c r="E3251" i="141"/>
  <c r="D3251" i="141"/>
  <c r="G3250" i="141"/>
  <c r="F3250" i="141"/>
  <c r="E3250" i="141"/>
  <c r="D3250" i="141"/>
  <c r="G3249" i="141"/>
  <c r="F3249" i="141"/>
  <c r="E3249" i="141"/>
  <c r="D3249" i="141"/>
  <c r="G3248" i="141"/>
  <c r="F3248" i="141"/>
  <c r="E3248" i="141"/>
  <c r="D3248" i="141"/>
  <c r="G3247" i="141"/>
  <c r="F3247" i="141"/>
  <c r="E3247" i="141"/>
  <c r="D3247" i="141"/>
  <c r="G3246" i="141"/>
  <c r="F3246" i="141"/>
  <c r="E3246" i="141"/>
  <c r="D3246" i="141"/>
  <c r="G3245" i="141"/>
  <c r="F3245" i="141"/>
  <c r="E3245" i="141"/>
  <c r="D3245" i="141"/>
  <c r="G3244" i="141"/>
  <c r="F3244" i="141"/>
  <c r="E3244" i="141"/>
  <c r="D3244" i="141"/>
  <c r="G3243" i="141"/>
  <c r="F3243" i="141"/>
  <c r="E3243" i="141"/>
  <c r="D3243" i="141"/>
  <c r="G3242" i="141"/>
  <c r="F3242" i="141"/>
  <c r="E3242" i="141"/>
  <c r="D3242" i="141"/>
  <c r="G3241" i="141"/>
  <c r="F3241" i="141"/>
  <c r="E3241" i="141"/>
  <c r="D3241" i="141"/>
  <c r="G3240" i="141"/>
  <c r="F3240" i="141"/>
  <c r="E3240" i="141"/>
  <c r="D3240" i="141"/>
  <c r="G3239" i="141"/>
  <c r="F3239" i="141"/>
  <c r="E3239" i="141"/>
  <c r="D3239" i="141"/>
  <c r="G3238" i="141"/>
  <c r="F3238" i="141"/>
  <c r="E3238" i="141"/>
  <c r="D3238" i="141"/>
  <c r="G3237" i="141"/>
  <c r="F3237" i="141"/>
  <c r="E3237" i="141"/>
  <c r="D3237" i="141"/>
  <c r="G3236" i="141"/>
  <c r="F3236" i="141"/>
  <c r="E3236" i="141"/>
  <c r="D3236" i="141"/>
  <c r="G3235" i="141"/>
  <c r="F3235" i="141"/>
  <c r="E3235" i="141"/>
  <c r="D3235" i="141"/>
  <c r="G3234" i="141"/>
  <c r="F3234" i="141"/>
  <c r="E3234" i="141"/>
  <c r="D3234" i="141"/>
  <c r="G3233" i="141"/>
  <c r="F3233" i="141"/>
  <c r="E3233" i="141"/>
  <c r="D3233" i="141"/>
  <c r="G3232" i="141"/>
  <c r="F3232" i="141"/>
  <c r="E3232" i="141"/>
  <c r="D3232" i="141"/>
  <c r="G3231" i="141"/>
  <c r="F3231" i="141"/>
  <c r="E3231" i="141"/>
  <c r="D3231" i="141"/>
  <c r="G3230" i="141"/>
  <c r="F3230" i="141"/>
  <c r="E3230" i="141"/>
  <c r="D3230" i="141"/>
  <c r="G3229" i="141"/>
  <c r="F3229" i="141"/>
  <c r="E3229" i="141"/>
  <c r="D3229" i="141"/>
  <c r="G3228" i="141"/>
  <c r="F3228" i="141"/>
  <c r="E3228" i="141"/>
  <c r="D3228" i="141"/>
  <c r="G3227" i="141"/>
  <c r="F3227" i="141"/>
  <c r="E3227" i="141"/>
  <c r="D3227" i="141"/>
  <c r="G3226" i="141"/>
  <c r="F3226" i="141"/>
  <c r="E3226" i="141"/>
  <c r="D3226" i="141"/>
  <c r="G3225" i="141"/>
  <c r="F3225" i="141"/>
  <c r="E3225" i="141"/>
  <c r="D3225" i="141"/>
  <c r="G3224" i="141"/>
  <c r="F3224" i="141"/>
  <c r="E3224" i="141"/>
  <c r="D3224" i="141"/>
  <c r="G3223" i="141"/>
  <c r="F3223" i="141"/>
  <c r="E3223" i="141"/>
  <c r="D3223" i="141"/>
  <c r="G3222" i="141"/>
  <c r="F3222" i="141"/>
  <c r="E3222" i="141"/>
  <c r="D3222" i="141"/>
  <c r="G3221" i="141"/>
  <c r="F3221" i="141"/>
  <c r="E3221" i="141"/>
  <c r="D3221" i="141"/>
  <c r="G3220" i="141"/>
  <c r="F3220" i="141"/>
  <c r="E3220" i="141"/>
  <c r="D3220" i="141"/>
  <c r="G3219" i="141"/>
  <c r="F3219" i="141"/>
  <c r="E3219" i="141"/>
  <c r="D3219" i="141"/>
  <c r="G3218" i="141"/>
  <c r="F3218" i="141"/>
  <c r="E3218" i="141"/>
  <c r="D3218" i="141"/>
  <c r="G3217" i="141"/>
  <c r="F3217" i="141"/>
  <c r="E3217" i="141"/>
  <c r="D3217" i="141"/>
  <c r="G3216" i="141"/>
  <c r="F3216" i="141"/>
  <c r="E3216" i="141"/>
  <c r="D3216" i="141"/>
  <c r="G3215" i="141"/>
  <c r="F3215" i="141"/>
  <c r="E3215" i="141"/>
  <c r="D3215" i="141"/>
  <c r="G3214" i="141"/>
  <c r="F3214" i="141"/>
  <c r="E3214" i="141"/>
  <c r="D3214" i="141"/>
  <c r="G3213" i="141"/>
  <c r="F3213" i="141"/>
  <c r="E3213" i="141"/>
  <c r="D3213" i="141"/>
  <c r="G3212" i="141"/>
  <c r="F3212" i="141"/>
  <c r="E3212" i="141"/>
  <c r="D3212" i="141"/>
  <c r="G3211" i="141"/>
  <c r="F3211" i="141"/>
  <c r="E3211" i="141"/>
  <c r="D3211" i="141"/>
  <c r="G3210" i="141"/>
  <c r="F3210" i="141"/>
  <c r="E3210" i="141"/>
  <c r="D3210" i="141"/>
  <c r="G3209" i="141"/>
  <c r="F3209" i="141"/>
  <c r="E3209" i="141"/>
  <c r="D3209" i="141"/>
  <c r="G3208" i="141"/>
  <c r="F3208" i="141"/>
  <c r="E3208" i="141"/>
  <c r="D3208" i="141"/>
  <c r="G3207" i="141"/>
  <c r="F3207" i="141"/>
  <c r="E3207" i="141"/>
  <c r="D3207" i="141"/>
  <c r="G3206" i="141"/>
  <c r="F3206" i="141"/>
  <c r="E3206" i="141"/>
  <c r="D3206" i="141"/>
  <c r="G3205" i="141"/>
  <c r="F3205" i="141"/>
  <c r="E3205" i="141"/>
  <c r="D3205" i="141"/>
  <c r="G3204" i="141"/>
  <c r="F3204" i="141"/>
  <c r="E3204" i="141"/>
  <c r="D3204" i="141"/>
  <c r="G3203" i="141"/>
  <c r="F3203" i="141"/>
  <c r="E3203" i="141"/>
  <c r="D3203" i="141"/>
  <c r="G3202" i="141"/>
  <c r="F3202" i="141"/>
  <c r="E3202" i="141"/>
  <c r="D3202" i="141"/>
  <c r="G3201" i="141"/>
  <c r="F3201" i="141"/>
  <c r="E3201" i="141"/>
  <c r="D3201" i="141"/>
  <c r="G3200" i="141"/>
  <c r="F3200" i="141"/>
  <c r="E3200" i="141"/>
  <c r="D3200" i="141"/>
  <c r="G3199" i="141"/>
  <c r="F3199" i="141"/>
  <c r="E3199" i="141"/>
  <c r="D3199" i="141"/>
  <c r="G3198" i="141"/>
  <c r="F3198" i="141"/>
  <c r="E3198" i="141"/>
  <c r="D3198" i="141"/>
  <c r="G3197" i="141"/>
  <c r="F3197" i="141"/>
  <c r="E3197" i="141"/>
  <c r="D3197" i="141"/>
  <c r="G3196" i="141"/>
  <c r="F3196" i="141"/>
  <c r="E3196" i="141"/>
  <c r="D3196" i="141"/>
  <c r="G3195" i="141"/>
  <c r="F3195" i="141"/>
  <c r="E3195" i="141"/>
  <c r="D3195" i="141"/>
  <c r="G3194" i="141"/>
  <c r="F3194" i="141"/>
  <c r="E3194" i="141"/>
  <c r="D3194" i="141"/>
  <c r="G3193" i="141"/>
  <c r="F3193" i="141"/>
  <c r="E3193" i="141"/>
  <c r="D3193" i="141"/>
  <c r="G3192" i="141"/>
  <c r="F3192" i="141"/>
  <c r="E3192" i="141"/>
  <c r="D3192" i="141"/>
  <c r="G3191" i="141"/>
  <c r="F3191" i="141"/>
  <c r="E3191" i="141"/>
  <c r="D3191" i="141"/>
  <c r="G3190" i="141"/>
  <c r="F3190" i="141"/>
  <c r="E3190" i="141"/>
  <c r="D3190" i="141"/>
  <c r="G3189" i="141"/>
  <c r="F3189" i="141"/>
  <c r="E3189" i="141"/>
  <c r="D3189" i="141"/>
  <c r="G3188" i="141"/>
  <c r="F3188" i="141"/>
  <c r="E3188" i="141"/>
  <c r="D3188" i="141"/>
  <c r="G3187" i="141"/>
  <c r="F3187" i="141"/>
  <c r="E3187" i="141"/>
  <c r="D3187" i="141"/>
  <c r="G3186" i="141"/>
  <c r="F3186" i="141"/>
  <c r="E3186" i="141"/>
  <c r="D3186" i="141"/>
  <c r="G3185" i="141"/>
  <c r="F3185" i="141"/>
  <c r="E3185" i="141"/>
  <c r="D3185" i="141"/>
  <c r="G3184" i="141"/>
  <c r="F3184" i="141"/>
  <c r="E3184" i="141"/>
  <c r="D3184" i="141"/>
  <c r="G3183" i="141"/>
  <c r="F3183" i="141"/>
  <c r="E3183" i="141"/>
  <c r="D3183" i="141"/>
  <c r="G3182" i="141"/>
  <c r="F3182" i="141"/>
  <c r="E3182" i="141"/>
  <c r="D3182" i="141"/>
  <c r="G3181" i="141"/>
  <c r="F3181" i="141"/>
  <c r="E3181" i="141"/>
  <c r="D3181" i="141"/>
  <c r="G3180" i="141"/>
  <c r="F3180" i="141"/>
  <c r="E3180" i="141"/>
  <c r="D3180" i="141"/>
  <c r="G3179" i="141"/>
  <c r="F3179" i="141"/>
  <c r="E3179" i="141"/>
  <c r="D3179" i="141"/>
  <c r="G3178" i="141"/>
  <c r="F3178" i="141"/>
  <c r="E3178" i="141"/>
  <c r="D3178" i="141"/>
  <c r="G3177" i="141"/>
  <c r="F3177" i="141"/>
  <c r="E3177" i="141"/>
  <c r="D3177" i="141"/>
  <c r="G3176" i="141"/>
  <c r="F3176" i="141"/>
  <c r="E3176" i="141"/>
  <c r="D3176" i="141"/>
  <c r="G3175" i="141"/>
  <c r="F3175" i="141"/>
  <c r="E3175" i="141"/>
  <c r="D3175" i="141"/>
  <c r="G3174" i="141"/>
  <c r="F3174" i="141"/>
  <c r="E3174" i="141"/>
  <c r="D3174" i="141"/>
  <c r="G3173" i="141"/>
  <c r="F3173" i="141"/>
  <c r="E3173" i="141"/>
  <c r="D3173" i="141"/>
  <c r="G3172" i="141"/>
  <c r="F3172" i="141"/>
  <c r="E3172" i="141"/>
  <c r="D3172" i="141"/>
  <c r="G3171" i="141"/>
  <c r="F3171" i="141"/>
  <c r="E3171" i="141"/>
  <c r="D3171" i="141"/>
  <c r="G3170" i="141"/>
  <c r="F3170" i="141"/>
  <c r="E3170" i="141"/>
  <c r="D3170" i="141"/>
  <c r="G3169" i="141"/>
  <c r="F3169" i="141"/>
  <c r="E3169" i="141"/>
  <c r="D3169" i="141"/>
  <c r="G3168" i="141"/>
  <c r="F3168" i="141"/>
  <c r="E3168" i="141"/>
  <c r="D3168" i="141"/>
  <c r="G3167" i="141"/>
  <c r="F3167" i="141"/>
  <c r="E3167" i="141"/>
  <c r="D3167" i="141"/>
  <c r="G3166" i="141"/>
  <c r="F3166" i="141"/>
  <c r="E3166" i="141"/>
  <c r="D3166" i="141"/>
  <c r="G3165" i="141"/>
  <c r="F3165" i="141"/>
  <c r="E3165" i="141"/>
  <c r="D3165" i="141"/>
  <c r="G3164" i="141"/>
  <c r="F3164" i="141"/>
  <c r="E3164" i="141"/>
  <c r="D3164" i="141"/>
  <c r="G3163" i="141"/>
  <c r="F3163" i="141"/>
  <c r="E3163" i="141"/>
  <c r="D3163" i="141"/>
  <c r="G3162" i="141"/>
  <c r="F3162" i="141"/>
  <c r="E3162" i="141"/>
  <c r="D3162" i="141"/>
  <c r="G3161" i="141"/>
  <c r="F3161" i="141"/>
  <c r="E3161" i="141"/>
  <c r="D3161" i="141"/>
  <c r="G3160" i="141"/>
  <c r="F3160" i="141"/>
  <c r="E3160" i="141"/>
  <c r="D3160" i="141"/>
  <c r="G3159" i="141"/>
  <c r="F3159" i="141"/>
  <c r="E3159" i="141"/>
  <c r="D3159" i="141"/>
  <c r="G3158" i="141"/>
  <c r="F3158" i="141"/>
  <c r="E3158" i="141"/>
  <c r="D3158" i="141"/>
  <c r="G3157" i="141"/>
  <c r="F3157" i="141"/>
  <c r="E3157" i="141"/>
  <c r="D3157" i="141"/>
  <c r="G3156" i="141"/>
  <c r="F3156" i="141"/>
  <c r="E3156" i="141"/>
  <c r="D3156" i="141"/>
  <c r="G3155" i="141"/>
  <c r="F3155" i="141"/>
  <c r="E3155" i="141"/>
  <c r="D3155" i="141"/>
  <c r="G3154" i="141"/>
  <c r="F3154" i="141"/>
  <c r="E3154" i="141"/>
  <c r="D3154" i="141"/>
  <c r="G3153" i="141"/>
  <c r="F3153" i="141"/>
  <c r="E3153" i="141"/>
  <c r="D3153" i="141"/>
  <c r="G3152" i="141"/>
  <c r="F3152" i="141"/>
  <c r="E3152" i="141"/>
  <c r="D3152" i="141"/>
  <c r="G3151" i="141"/>
  <c r="F3151" i="141"/>
  <c r="E3151" i="141"/>
  <c r="D3151" i="141"/>
  <c r="G3150" i="141"/>
  <c r="F3150" i="141"/>
  <c r="E3150" i="141"/>
  <c r="D3150" i="141"/>
  <c r="G3149" i="141"/>
  <c r="F3149" i="141"/>
  <c r="E3149" i="141"/>
  <c r="D3149" i="141"/>
  <c r="G3148" i="141"/>
  <c r="F3148" i="141"/>
  <c r="E3148" i="141"/>
  <c r="D3148" i="141"/>
  <c r="G3147" i="141"/>
  <c r="F3147" i="141"/>
  <c r="E3147" i="141"/>
  <c r="D3147" i="141"/>
  <c r="G3146" i="141"/>
  <c r="F3146" i="141"/>
  <c r="E3146" i="141"/>
  <c r="D3146" i="141"/>
  <c r="G3145" i="141"/>
  <c r="F3145" i="141"/>
  <c r="E3145" i="141"/>
  <c r="D3145" i="141"/>
  <c r="G3144" i="141"/>
  <c r="F3144" i="141"/>
  <c r="E3144" i="141"/>
  <c r="D3144" i="141"/>
  <c r="G3143" i="141"/>
  <c r="F3143" i="141"/>
  <c r="E3143" i="141"/>
  <c r="D3143" i="141"/>
  <c r="G3142" i="141"/>
  <c r="F3142" i="141"/>
  <c r="E3142" i="141"/>
  <c r="D3142" i="141"/>
  <c r="G3141" i="141"/>
  <c r="F3141" i="141"/>
  <c r="E3141" i="141"/>
  <c r="D3141" i="141"/>
  <c r="G3140" i="141"/>
  <c r="F3140" i="141"/>
  <c r="E3140" i="141"/>
  <c r="D3140" i="141"/>
  <c r="G3139" i="141"/>
  <c r="F3139" i="141"/>
  <c r="E3139" i="141"/>
  <c r="D3139" i="141"/>
  <c r="G3138" i="141"/>
  <c r="F3138" i="141"/>
  <c r="E3138" i="141"/>
  <c r="D3138" i="141"/>
  <c r="G3137" i="141"/>
  <c r="F3137" i="141"/>
  <c r="E3137" i="141"/>
  <c r="D3137" i="141"/>
  <c r="G3136" i="141"/>
  <c r="F3136" i="141"/>
  <c r="E3136" i="141"/>
  <c r="D3136" i="141"/>
  <c r="G3135" i="141"/>
  <c r="F3135" i="141"/>
  <c r="E3135" i="141"/>
  <c r="D3135" i="141"/>
  <c r="G3134" i="141"/>
  <c r="F3134" i="141"/>
  <c r="E3134" i="141"/>
  <c r="D3134" i="141"/>
  <c r="G3133" i="141"/>
  <c r="F3133" i="141"/>
  <c r="E3133" i="141"/>
  <c r="D3133" i="141"/>
  <c r="G3132" i="141"/>
  <c r="F3132" i="141"/>
  <c r="E3132" i="141"/>
  <c r="D3132" i="141"/>
  <c r="G3131" i="141"/>
  <c r="F3131" i="141"/>
  <c r="E3131" i="141"/>
  <c r="D3131" i="141"/>
  <c r="G3130" i="141"/>
  <c r="F3130" i="141"/>
  <c r="E3130" i="141"/>
  <c r="D3130" i="141"/>
  <c r="G3129" i="141"/>
  <c r="F3129" i="141"/>
  <c r="E3129" i="141"/>
  <c r="D3129" i="141"/>
  <c r="G3128" i="141"/>
  <c r="F3128" i="141"/>
  <c r="E3128" i="141"/>
  <c r="D3128" i="141"/>
  <c r="G3127" i="141"/>
  <c r="F3127" i="141"/>
  <c r="E3127" i="141"/>
  <c r="D3127" i="141"/>
  <c r="G3126" i="141"/>
  <c r="F3126" i="141"/>
  <c r="E3126" i="141"/>
  <c r="D3126" i="141"/>
  <c r="G3125" i="141"/>
  <c r="F3125" i="141"/>
  <c r="E3125" i="141"/>
  <c r="D3125" i="141"/>
  <c r="G3124" i="141"/>
  <c r="F3124" i="141"/>
  <c r="E3124" i="141"/>
  <c r="D3124" i="141"/>
  <c r="G3123" i="141"/>
  <c r="F3123" i="141"/>
  <c r="E3123" i="141"/>
  <c r="D3123" i="141"/>
  <c r="G3122" i="141"/>
  <c r="F3122" i="141"/>
  <c r="E3122" i="141"/>
  <c r="D3122" i="141"/>
  <c r="G3121" i="141"/>
  <c r="F3121" i="141"/>
  <c r="E3121" i="141"/>
  <c r="D3121" i="141"/>
  <c r="G3120" i="141"/>
  <c r="F3120" i="141"/>
  <c r="E3120" i="141"/>
  <c r="D3120" i="141"/>
  <c r="G3119" i="141"/>
  <c r="F3119" i="141"/>
  <c r="E3119" i="141"/>
  <c r="D3119" i="141"/>
  <c r="G3118" i="141"/>
  <c r="F3118" i="141"/>
  <c r="E3118" i="141"/>
  <c r="D3118" i="141"/>
  <c r="G3117" i="141"/>
  <c r="F3117" i="141"/>
  <c r="E3117" i="141"/>
  <c r="D3117" i="141"/>
  <c r="G3116" i="141"/>
  <c r="F3116" i="141"/>
  <c r="E3116" i="141"/>
  <c r="D3116" i="141"/>
  <c r="G3115" i="141"/>
  <c r="F3115" i="141"/>
  <c r="E3115" i="141"/>
  <c r="D3115" i="141"/>
  <c r="G3114" i="141"/>
  <c r="F3114" i="141"/>
  <c r="E3114" i="141"/>
  <c r="D3114" i="141"/>
  <c r="G3113" i="141"/>
  <c r="F3113" i="141"/>
  <c r="E3113" i="141"/>
  <c r="D3113" i="141"/>
  <c r="G3112" i="141"/>
  <c r="F3112" i="141"/>
  <c r="E3112" i="141"/>
  <c r="D3112" i="141"/>
  <c r="G3111" i="141"/>
  <c r="F3111" i="141"/>
  <c r="E3111" i="141"/>
  <c r="D3111" i="141"/>
  <c r="G3110" i="141"/>
  <c r="F3110" i="141"/>
  <c r="E3110" i="141"/>
  <c r="D3110" i="141"/>
  <c r="G3109" i="141"/>
  <c r="F3109" i="141"/>
  <c r="E3109" i="141"/>
  <c r="D3109" i="141"/>
  <c r="G3108" i="141"/>
  <c r="F3108" i="141"/>
  <c r="E3108" i="141"/>
  <c r="D3108" i="141"/>
  <c r="G3107" i="141"/>
  <c r="F3107" i="141"/>
  <c r="E3107" i="141"/>
  <c r="D3107" i="141"/>
  <c r="G3106" i="141"/>
  <c r="F3106" i="141"/>
  <c r="E3106" i="141"/>
  <c r="D3106" i="141"/>
  <c r="G3105" i="141"/>
  <c r="F3105" i="141"/>
  <c r="E3105" i="141"/>
  <c r="D3105" i="141"/>
  <c r="G3104" i="141"/>
  <c r="F3104" i="141"/>
  <c r="E3104" i="141"/>
  <c r="D3104" i="141"/>
  <c r="G3103" i="141"/>
  <c r="F3103" i="141"/>
  <c r="E3103" i="141"/>
  <c r="D3103" i="141"/>
  <c r="G3102" i="141"/>
  <c r="F3102" i="141"/>
  <c r="E3102" i="141"/>
  <c r="D3102" i="141"/>
  <c r="G3101" i="141"/>
  <c r="F3101" i="141"/>
  <c r="E3101" i="141"/>
  <c r="D3101" i="141"/>
  <c r="G3100" i="141"/>
  <c r="F3100" i="141"/>
  <c r="E3100" i="141"/>
  <c r="D3100" i="141"/>
  <c r="G3099" i="141"/>
  <c r="F3099" i="141"/>
  <c r="E3099" i="141"/>
  <c r="D3099" i="141"/>
  <c r="G3098" i="141"/>
  <c r="F3098" i="141"/>
  <c r="E3098" i="141"/>
  <c r="D3098" i="141"/>
  <c r="G3097" i="141"/>
  <c r="F3097" i="141"/>
  <c r="E3097" i="141"/>
  <c r="D3097" i="141"/>
  <c r="G3096" i="141"/>
  <c r="F3096" i="141"/>
  <c r="E3096" i="141"/>
  <c r="D3096" i="141"/>
  <c r="G3095" i="141"/>
  <c r="F3095" i="141"/>
  <c r="E3095" i="141"/>
  <c r="D3095" i="141"/>
  <c r="G3094" i="141"/>
  <c r="F3094" i="141"/>
  <c r="E3094" i="141"/>
  <c r="D3094" i="141"/>
  <c r="G3093" i="141"/>
  <c r="F3093" i="141"/>
  <c r="E3093" i="141"/>
  <c r="D3093" i="141"/>
  <c r="G3092" i="141"/>
  <c r="F3092" i="141"/>
  <c r="E3092" i="141"/>
  <c r="D3092" i="141"/>
  <c r="G3091" i="141"/>
  <c r="F3091" i="141"/>
  <c r="E3091" i="141"/>
  <c r="D3091" i="141"/>
  <c r="G3090" i="141"/>
  <c r="F3090" i="141"/>
  <c r="E3090" i="141"/>
  <c r="D3090" i="141"/>
  <c r="G3089" i="141"/>
  <c r="F3089" i="141"/>
  <c r="E3089" i="141"/>
  <c r="D3089" i="141"/>
  <c r="G3088" i="141"/>
  <c r="F3088" i="141"/>
  <c r="E3088" i="141"/>
  <c r="D3088" i="141"/>
  <c r="G3087" i="141"/>
  <c r="F3087" i="141"/>
  <c r="E3087" i="141"/>
  <c r="D3087" i="141"/>
  <c r="G3086" i="141"/>
  <c r="F3086" i="141"/>
  <c r="E3086" i="141"/>
  <c r="D3086" i="141"/>
  <c r="G3085" i="141"/>
  <c r="F3085" i="141"/>
  <c r="E3085" i="141"/>
  <c r="D3085" i="141"/>
  <c r="G3084" i="141"/>
  <c r="F3084" i="141"/>
  <c r="E3084" i="141"/>
  <c r="D3084" i="141"/>
  <c r="G3083" i="141"/>
  <c r="F3083" i="141"/>
  <c r="E3083" i="141"/>
  <c r="D3083" i="141"/>
  <c r="G3082" i="141"/>
  <c r="F3082" i="141"/>
  <c r="E3082" i="141"/>
  <c r="D3082" i="141"/>
  <c r="G3081" i="141"/>
  <c r="F3081" i="141"/>
  <c r="E3081" i="141"/>
  <c r="D3081" i="141"/>
  <c r="G3080" i="141"/>
  <c r="F3080" i="141"/>
  <c r="E3080" i="141"/>
  <c r="D3080" i="141"/>
  <c r="G3079" i="141"/>
  <c r="F3079" i="141"/>
  <c r="E3079" i="141"/>
  <c r="D3079" i="141"/>
  <c r="G3078" i="141"/>
  <c r="F3078" i="141"/>
  <c r="E3078" i="141"/>
  <c r="D3078" i="141"/>
  <c r="G3077" i="141"/>
  <c r="F3077" i="141"/>
  <c r="E3077" i="141"/>
  <c r="D3077" i="141"/>
  <c r="G3076" i="141"/>
  <c r="F3076" i="141"/>
  <c r="E3076" i="141"/>
  <c r="D3076" i="141"/>
  <c r="G3075" i="141"/>
  <c r="F3075" i="141"/>
  <c r="E3075" i="141"/>
  <c r="D3075" i="141"/>
  <c r="G3074" i="141"/>
  <c r="F3074" i="141"/>
  <c r="E3074" i="141"/>
  <c r="D3074" i="141"/>
  <c r="G3073" i="141"/>
  <c r="F3073" i="141"/>
  <c r="E3073" i="141"/>
  <c r="D3073" i="141"/>
  <c r="G3072" i="141"/>
  <c r="F3072" i="141"/>
  <c r="E3072" i="141"/>
  <c r="D3072" i="141"/>
  <c r="G3071" i="141"/>
  <c r="F3071" i="141"/>
  <c r="E3071" i="141"/>
  <c r="D3071" i="141"/>
  <c r="G3070" i="141"/>
  <c r="F3070" i="141"/>
  <c r="E3070" i="141"/>
  <c r="D3070" i="141"/>
  <c r="G3069" i="141"/>
  <c r="F3069" i="141"/>
  <c r="E3069" i="141"/>
  <c r="D3069" i="141"/>
  <c r="G3068" i="141"/>
  <c r="F3068" i="141"/>
  <c r="E3068" i="141"/>
  <c r="D3068" i="141"/>
  <c r="G3067" i="141"/>
  <c r="F3067" i="141"/>
  <c r="E3067" i="141"/>
  <c r="D3067" i="141"/>
  <c r="G3066" i="141"/>
  <c r="F3066" i="141"/>
  <c r="E3066" i="141"/>
  <c r="D3066" i="141"/>
  <c r="G3065" i="141"/>
  <c r="F3065" i="141"/>
  <c r="E3065" i="141"/>
  <c r="D3065" i="141"/>
  <c r="G3064" i="141"/>
  <c r="F3064" i="141"/>
  <c r="E3064" i="141"/>
  <c r="D3064" i="141"/>
  <c r="G3063" i="141"/>
  <c r="F3063" i="141"/>
  <c r="E3063" i="141"/>
  <c r="D3063" i="141"/>
  <c r="G3062" i="141"/>
  <c r="F3062" i="141"/>
  <c r="E3062" i="141"/>
  <c r="D3062" i="141"/>
  <c r="G3061" i="141"/>
  <c r="F3061" i="141"/>
  <c r="E3061" i="141"/>
  <c r="D3061" i="141"/>
  <c r="G3060" i="141"/>
  <c r="F3060" i="141"/>
  <c r="E3060" i="141"/>
  <c r="D3060" i="141"/>
  <c r="G3059" i="141"/>
  <c r="F3059" i="141"/>
  <c r="E3059" i="141"/>
  <c r="D3059" i="141"/>
  <c r="G3058" i="141"/>
  <c r="F3058" i="141"/>
  <c r="E3058" i="141"/>
  <c r="D3058" i="141"/>
  <c r="G3057" i="141"/>
  <c r="F3057" i="141"/>
  <c r="E3057" i="141"/>
  <c r="D3057" i="141"/>
  <c r="G3056" i="141"/>
  <c r="F3056" i="141"/>
  <c r="E3056" i="141"/>
  <c r="D3056" i="141"/>
  <c r="G3055" i="141"/>
  <c r="F3055" i="141"/>
  <c r="E3055" i="141"/>
  <c r="D3055" i="141"/>
  <c r="G3054" i="141"/>
  <c r="F3054" i="141"/>
  <c r="E3054" i="141"/>
  <c r="D3054" i="141"/>
  <c r="G3053" i="141"/>
  <c r="F3053" i="141"/>
  <c r="E3053" i="141"/>
  <c r="D3053" i="141"/>
  <c r="G3052" i="141"/>
  <c r="F3052" i="141"/>
  <c r="E3052" i="141"/>
  <c r="D3052" i="141"/>
  <c r="G3051" i="141"/>
  <c r="F3051" i="141"/>
  <c r="E3051" i="141"/>
  <c r="D3051" i="141"/>
  <c r="G3050" i="141"/>
  <c r="F3050" i="141"/>
  <c r="E3050" i="141"/>
  <c r="D3050" i="141"/>
  <c r="G3049" i="141"/>
  <c r="F3049" i="141"/>
  <c r="E3049" i="141"/>
  <c r="D3049" i="141"/>
  <c r="G3048" i="141"/>
  <c r="F3048" i="141"/>
  <c r="E3048" i="141"/>
  <c r="D3048" i="141"/>
  <c r="G3047" i="141"/>
  <c r="F3047" i="141"/>
  <c r="E3047" i="141"/>
  <c r="D3047" i="141"/>
  <c r="G3046" i="141"/>
  <c r="F3046" i="141"/>
  <c r="E3046" i="141"/>
  <c r="D3046" i="141"/>
  <c r="G3045" i="141"/>
  <c r="F3045" i="141"/>
  <c r="E3045" i="141"/>
  <c r="D3045" i="141"/>
  <c r="G3044" i="141"/>
  <c r="F3044" i="141"/>
  <c r="E3044" i="141"/>
  <c r="D3044" i="141"/>
  <c r="G3043" i="141"/>
  <c r="F3043" i="141"/>
  <c r="E3043" i="141"/>
  <c r="D3043" i="141"/>
  <c r="G3042" i="141"/>
  <c r="F3042" i="141"/>
  <c r="E3042" i="141"/>
  <c r="D3042" i="141"/>
  <c r="G3041" i="141"/>
  <c r="F3041" i="141"/>
  <c r="E3041" i="141"/>
  <c r="D3041" i="141"/>
  <c r="G3040" i="141"/>
  <c r="F3040" i="141"/>
  <c r="E3040" i="141"/>
  <c r="D3040" i="141"/>
  <c r="G3039" i="141"/>
  <c r="F3039" i="141"/>
  <c r="E3039" i="141"/>
  <c r="D3039" i="141"/>
  <c r="G3038" i="141"/>
  <c r="F3038" i="141"/>
  <c r="E3038" i="141"/>
  <c r="D3038" i="141"/>
  <c r="G3037" i="141"/>
  <c r="F3037" i="141"/>
  <c r="E3037" i="141"/>
  <c r="D3037" i="141"/>
  <c r="G3036" i="141"/>
  <c r="F3036" i="141"/>
  <c r="E3036" i="141"/>
  <c r="D3036" i="141"/>
  <c r="G3035" i="141"/>
  <c r="F3035" i="141"/>
  <c r="E3035" i="141"/>
  <c r="D3035" i="141"/>
  <c r="G3034" i="141"/>
  <c r="F3034" i="141"/>
  <c r="E3034" i="141"/>
  <c r="D3034" i="141"/>
  <c r="G3033" i="141"/>
  <c r="F3033" i="141"/>
  <c r="E3033" i="141"/>
  <c r="D3033" i="141"/>
  <c r="G3032" i="141"/>
  <c r="F3032" i="141"/>
  <c r="E3032" i="141"/>
  <c r="D3032" i="141"/>
  <c r="G3031" i="141"/>
  <c r="F3031" i="141"/>
  <c r="E3031" i="141"/>
  <c r="D3031" i="141"/>
  <c r="G3030" i="141"/>
  <c r="F3030" i="141"/>
  <c r="E3030" i="141"/>
  <c r="D3030" i="141"/>
  <c r="G3029" i="141"/>
  <c r="F3029" i="141"/>
  <c r="E3029" i="141"/>
  <c r="D3029" i="141"/>
  <c r="G3028" i="141"/>
  <c r="F3028" i="141"/>
  <c r="E3028" i="141"/>
  <c r="D3028" i="141"/>
  <c r="G3027" i="141"/>
  <c r="F3027" i="141"/>
  <c r="E3027" i="141"/>
  <c r="D3027" i="141"/>
  <c r="G3026" i="141"/>
  <c r="F3026" i="141"/>
  <c r="E3026" i="141"/>
  <c r="D3026" i="141"/>
  <c r="G3025" i="141"/>
  <c r="F3025" i="141"/>
  <c r="E3025" i="141"/>
  <c r="D3025" i="141"/>
  <c r="G3024" i="141"/>
  <c r="F3024" i="141"/>
  <c r="E3024" i="141"/>
  <c r="D3024" i="141"/>
  <c r="G3023" i="141"/>
  <c r="F3023" i="141"/>
  <c r="E3023" i="141"/>
  <c r="D3023" i="141"/>
  <c r="G3022" i="141"/>
  <c r="F3022" i="141"/>
  <c r="E3022" i="141"/>
  <c r="D3022" i="141"/>
  <c r="G3021" i="141"/>
  <c r="F3021" i="141"/>
  <c r="E3021" i="141"/>
  <c r="D3021" i="141"/>
  <c r="G3020" i="141"/>
  <c r="F3020" i="141"/>
  <c r="E3020" i="141"/>
  <c r="D3020" i="141"/>
  <c r="G3019" i="141"/>
  <c r="F3019" i="141"/>
  <c r="E3019" i="141"/>
  <c r="D3019" i="141"/>
  <c r="G3018" i="141"/>
  <c r="F3018" i="141"/>
  <c r="E3018" i="141"/>
  <c r="D3018" i="141"/>
  <c r="G3017" i="141"/>
  <c r="F3017" i="141"/>
  <c r="E3017" i="141"/>
  <c r="D3017" i="141"/>
  <c r="G3016" i="141"/>
  <c r="F3016" i="141"/>
  <c r="E3016" i="141"/>
  <c r="D3016" i="141"/>
  <c r="G3015" i="141"/>
  <c r="F3015" i="141"/>
  <c r="E3015" i="141"/>
  <c r="D3015" i="141"/>
  <c r="G3014" i="141"/>
  <c r="F3014" i="141"/>
  <c r="E3014" i="141"/>
  <c r="D3014" i="141"/>
  <c r="G3013" i="141"/>
  <c r="F3013" i="141"/>
  <c r="E3013" i="141"/>
  <c r="D3013" i="141"/>
  <c r="G3012" i="141"/>
  <c r="F3012" i="141"/>
  <c r="E3012" i="141"/>
  <c r="D3012" i="141"/>
  <c r="G3011" i="141"/>
  <c r="F3011" i="141"/>
  <c r="E3011" i="141"/>
  <c r="D3011" i="141"/>
  <c r="G3010" i="141"/>
  <c r="F3010" i="141"/>
  <c r="E3010" i="141"/>
  <c r="D3010" i="141"/>
  <c r="G3009" i="141"/>
  <c r="F3009" i="141"/>
  <c r="E3009" i="141"/>
  <c r="D3009" i="141"/>
  <c r="G3008" i="141"/>
  <c r="F3008" i="141"/>
  <c r="E3008" i="141"/>
  <c r="D3008" i="141"/>
  <c r="G3007" i="141"/>
  <c r="F3007" i="141"/>
  <c r="E3007" i="141"/>
  <c r="D3007" i="141"/>
  <c r="G3006" i="141"/>
  <c r="F3006" i="141"/>
  <c r="E3006" i="141"/>
  <c r="D3006" i="141"/>
  <c r="G3005" i="141"/>
  <c r="F3005" i="141"/>
  <c r="E3005" i="141"/>
  <c r="D3005" i="141"/>
  <c r="G3004" i="141"/>
  <c r="F3004" i="141"/>
  <c r="E3004" i="141"/>
  <c r="D3004" i="141"/>
  <c r="G3003" i="141"/>
  <c r="F3003" i="141"/>
  <c r="E3003" i="141"/>
  <c r="D3003" i="141"/>
  <c r="G3002" i="141"/>
  <c r="F3002" i="141"/>
  <c r="E3002" i="141"/>
  <c r="D3002" i="141"/>
  <c r="G3001" i="141"/>
  <c r="F3001" i="141"/>
  <c r="E3001" i="141"/>
  <c r="D3001" i="141"/>
  <c r="G3000" i="141"/>
  <c r="F3000" i="141"/>
  <c r="E3000" i="141"/>
  <c r="D3000" i="141"/>
  <c r="G2999" i="141"/>
  <c r="F2999" i="141"/>
  <c r="E2999" i="141"/>
  <c r="D2999" i="141"/>
  <c r="G2998" i="141"/>
  <c r="F2998" i="141"/>
  <c r="E2998" i="141"/>
  <c r="D2998" i="141"/>
  <c r="G2997" i="141"/>
  <c r="F2997" i="141"/>
  <c r="E2997" i="141"/>
  <c r="D2997" i="141"/>
  <c r="G2996" i="141"/>
  <c r="F2996" i="141"/>
  <c r="E2996" i="141"/>
  <c r="D2996" i="141"/>
  <c r="G2995" i="141"/>
  <c r="F2995" i="141"/>
  <c r="E2995" i="141"/>
  <c r="D2995" i="141"/>
  <c r="G2994" i="141"/>
  <c r="F2994" i="141"/>
  <c r="E2994" i="141"/>
  <c r="D2994" i="141"/>
  <c r="G2993" i="141"/>
  <c r="F2993" i="141"/>
  <c r="E2993" i="141"/>
  <c r="D2993" i="141"/>
  <c r="G2992" i="141"/>
  <c r="F2992" i="141"/>
  <c r="E2992" i="141"/>
  <c r="D2992" i="141"/>
  <c r="G2991" i="141"/>
  <c r="F2991" i="141"/>
  <c r="E2991" i="141"/>
  <c r="D2991" i="141"/>
  <c r="G2990" i="141"/>
  <c r="F2990" i="141"/>
  <c r="E2990" i="141"/>
  <c r="D2990" i="141"/>
  <c r="G2989" i="141"/>
  <c r="F2989" i="141"/>
  <c r="E2989" i="141"/>
  <c r="D2989" i="141"/>
  <c r="G2988" i="141"/>
  <c r="F2988" i="141"/>
  <c r="E2988" i="141"/>
  <c r="D2988" i="141"/>
  <c r="G2987" i="141"/>
  <c r="F2987" i="141"/>
  <c r="E2987" i="141"/>
  <c r="D2987" i="141"/>
  <c r="G2986" i="141"/>
  <c r="F2986" i="141"/>
  <c r="E2986" i="141"/>
  <c r="D2986" i="141"/>
  <c r="G2985" i="141"/>
  <c r="F2985" i="141"/>
  <c r="E2985" i="141"/>
  <c r="D2985" i="141"/>
  <c r="G2984" i="141"/>
  <c r="F2984" i="141"/>
  <c r="E2984" i="141"/>
  <c r="D2984" i="141"/>
  <c r="G2983" i="141"/>
  <c r="F2983" i="141"/>
  <c r="E2983" i="141"/>
  <c r="D2983" i="141"/>
  <c r="G2982" i="141"/>
  <c r="F2982" i="141"/>
  <c r="E2982" i="141"/>
  <c r="D2982" i="141"/>
  <c r="G2981" i="141"/>
  <c r="F2981" i="141"/>
  <c r="E2981" i="141"/>
  <c r="D2981" i="141"/>
  <c r="G2980" i="141"/>
  <c r="F2980" i="141"/>
  <c r="E2980" i="141"/>
  <c r="D2980" i="141"/>
  <c r="G2979" i="141"/>
  <c r="F2979" i="141"/>
  <c r="E2979" i="141"/>
  <c r="D2979" i="141"/>
  <c r="G2978" i="141"/>
  <c r="F2978" i="141"/>
  <c r="E2978" i="141"/>
  <c r="D2978" i="141"/>
  <c r="G2977" i="141"/>
  <c r="F2977" i="141"/>
  <c r="E2977" i="141"/>
  <c r="D2977" i="141"/>
  <c r="G2976" i="141"/>
  <c r="F2976" i="141"/>
  <c r="E2976" i="141"/>
  <c r="D2976" i="141"/>
  <c r="G2975" i="141"/>
  <c r="F2975" i="141"/>
  <c r="E2975" i="141"/>
  <c r="D2975" i="141"/>
  <c r="G2974" i="141"/>
  <c r="F2974" i="141"/>
  <c r="E2974" i="141"/>
  <c r="D2974" i="141"/>
  <c r="G2973" i="141"/>
  <c r="F2973" i="141"/>
  <c r="E2973" i="141"/>
  <c r="D2973" i="141"/>
  <c r="G2972" i="141"/>
  <c r="F2972" i="141"/>
  <c r="E2972" i="141"/>
  <c r="D2972" i="141"/>
  <c r="G2971" i="141"/>
  <c r="F2971" i="141"/>
  <c r="E2971" i="141"/>
  <c r="D2971" i="141"/>
  <c r="G2970" i="141"/>
  <c r="F2970" i="141"/>
  <c r="E2970" i="141"/>
  <c r="D2970" i="141"/>
  <c r="G2969" i="141"/>
  <c r="F2969" i="141"/>
  <c r="E2969" i="141"/>
  <c r="D2969" i="141"/>
  <c r="G2968" i="141"/>
  <c r="F2968" i="141"/>
  <c r="E2968" i="141"/>
  <c r="D2968" i="141"/>
  <c r="G2967" i="141"/>
  <c r="F2967" i="141"/>
  <c r="E2967" i="141"/>
  <c r="D2967" i="141"/>
  <c r="G2966" i="141"/>
  <c r="F2966" i="141"/>
  <c r="E2966" i="141"/>
  <c r="D2966" i="141"/>
  <c r="G2965" i="141"/>
  <c r="F2965" i="141"/>
  <c r="E2965" i="141"/>
  <c r="D2965" i="141"/>
  <c r="G2964" i="141"/>
  <c r="F2964" i="141"/>
  <c r="E2964" i="141"/>
  <c r="D2964" i="141"/>
  <c r="G2963" i="141"/>
  <c r="F2963" i="141"/>
  <c r="E2963" i="141"/>
  <c r="D2963" i="141"/>
  <c r="G2962" i="141"/>
  <c r="F2962" i="141"/>
  <c r="E2962" i="141"/>
  <c r="D2962" i="141"/>
  <c r="G2961" i="141"/>
  <c r="F2961" i="141"/>
  <c r="E2961" i="141"/>
  <c r="D2961" i="141"/>
  <c r="G2960" i="141"/>
  <c r="F2960" i="141"/>
  <c r="E2960" i="141"/>
  <c r="D2960" i="141"/>
  <c r="G2959" i="141"/>
  <c r="F2959" i="141"/>
  <c r="E2959" i="141"/>
  <c r="D2959" i="141"/>
  <c r="G2958" i="141"/>
  <c r="F2958" i="141"/>
  <c r="E2958" i="141"/>
  <c r="D2958" i="141"/>
  <c r="G2957" i="141"/>
  <c r="F2957" i="141"/>
  <c r="E2957" i="141"/>
  <c r="D2957" i="141"/>
  <c r="G2956" i="141"/>
  <c r="F2956" i="141"/>
  <c r="E2956" i="141"/>
  <c r="D2956" i="141"/>
  <c r="G2955" i="141"/>
  <c r="F2955" i="141"/>
  <c r="E2955" i="141"/>
  <c r="D2955" i="141"/>
  <c r="G2954" i="141"/>
  <c r="F2954" i="141"/>
  <c r="E2954" i="141"/>
  <c r="D2954" i="141"/>
  <c r="G2953" i="141"/>
  <c r="F2953" i="141"/>
  <c r="E2953" i="141"/>
  <c r="D2953" i="141"/>
  <c r="G2952" i="141"/>
  <c r="F2952" i="141"/>
  <c r="E2952" i="141"/>
  <c r="D2952" i="141"/>
  <c r="G2951" i="141"/>
  <c r="F2951" i="141"/>
  <c r="E2951" i="141"/>
  <c r="D2951" i="141"/>
  <c r="G2950" i="141"/>
  <c r="F2950" i="141"/>
  <c r="E2950" i="141"/>
  <c r="D2950" i="141"/>
  <c r="G2949" i="141"/>
  <c r="F2949" i="141"/>
  <c r="E2949" i="141"/>
  <c r="D2949" i="141"/>
  <c r="G2948" i="141"/>
  <c r="F2948" i="141"/>
  <c r="E2948" i="141"/>
  <c r="D2948" i="141"/>
  <c r="G2947" i="141"/>
  <c r="F2947" i="141"/>
  <c r="E2947" i="141"/>
  <c r="D2947" i="141"/>
  <c r="G2946" i="141"/>
  <c r="F2946" i="141"/>
  <c r="E2946" i="141"/>
  <c r="D2946" i="141"/>
  <c r="G2945" i="141"/>
  <c r="F2945" i="141"/>
  <c r="E2945" i="141"/>
  <c r="D2945" i="141"/>
  <c r="G2944" i="141"/>
  <c r="F2944" i="141"/>
  <c r="E2944" i="141"/>
  <c r="D2944" i="141"/>
  <c r="G2943" i="141"/>
  <c r="F2943" i="141"/>
  <c r="E2943" i="141"/>
  <c r="D2943" i="141"/>
  <c r="G2942" i="141"/>
  <c r="F2942" i="141"/>
  <c r="E2942" i="141"/>
  <c r="D2942" i="141"/>
  <c r="G2941" i="141"/>
  <c r="F2941" i="141"/>
  <c r="E2941" i="141"/>
  <c r="D2941" i="141"/>
  <c r="G2940" i="141"/>
  <c r="F2940" i="141"/>
  <c r="E2940" i="141"/>
  <c r="D2940" i="141"/>
  <c r="G2939" i="141"/>
  <c r="F2939" i="141"/>
  <c r="E2939" i="141"/>
  <c r="D2939" i="141"/>
  <c r="G2938" i="141"/>
  <c r="F2938" i="141"/>
  <c r="E2938" i="141"/>
  <c r="D2938" i="141"/>
  <c r="G2937" i="141"/>
  <c r="F2937" i="141"/>
  <c r="E2937" i="141"/>
  <c r="D2937" i="141"/>
  <c r="G2936" i="141"/>
  <c r="F2936" i="141"/>
  <c r="E2936" i="141"/>
  <c r="D2936" i="141"/>
  <c r="G2935" i="141"/>
  <c r="F2935" i="141"/>
  <c r="E2935" i="141"/>
  <c r="D2935" i="141"/>
  <c r="G2934" i="141"/>
  <c r="F2934" i="141"/>
  <c r="E2934" i="141"/>
  <c r="D2934" i="141"/>
  <c r="G2933" i="141"/>
  <c r="F2933" i="141"/>
  <c r="E2933" i="141"/>
  <c r="D2933" i="141"/>
  <c r="G2932" i="141"/>
  <c r="F2932" i="141"/>
  <c r="E2932" i="141"/>
  <c r="D2932" i="141"/>
  <c r="G2931" i="141"/>
  <c r="F2931" i="141"/>
  <c r="E2931" i="141"/>
  <c r="D2931" i="141"/>
  <c r="G2930" i="141"/>
  <c r="F2930" i="141"/>
  <c r="E2930" i="141"/>
  <c r="D2930" i="141"/>
  <c r="G2929" i="141"/>
  <c r="F2929" i="141"/>
  <c r="E2929" i="141"/>
  <c r="D2929" i="141"/>
  <c r="G2928" i="141"/>
  <c r="F2928" i="141"/>
  <c r="E2928" i="141"/>
  <c r="D2928" i="141"/>
  <c r="G2927" i="141"/>
  <c r="F2927" i="141"/>
  <c r="E2927" i="141"/>
  <c r="D2927" i="141"/>
  <c r="G2926" i="141"/>
  <c r="F2926" i="141"/>
  <c r="E2926" i="141"/>
  <c r="D2926" i="141"/>
  <c r="G2925" i="141"/>
  <c r="F2925" i="141"/>
  <c r="E2925" i="141"/>
  <c r="D2925" i="141"/>
  <c r="G2924" i="141"/>
  <c r="F2924" i="141"/>
  <c r="E2924" i="141"/>
  <c r="D2924" i="141"/>
  <c r="G2923" i="141"/>
  <c r="F2923" i="141"/>
  <c r="E2923" i="141"/>
  <c r="D2923" i="141"/>
  <c r="G2922" i="141"/>
  <c r="F2922" i="141"/>
  <c r="E2922" i="141"/>
  <c r="D2922" i="141"/>
  <c r="G2921" i="141"/>
  <c r="F2921" i="141"/>
  <c r="E2921" i="141"/>
  <c r="D2921" i="141"/>
  <c r="G2920" i="141"/>
  <c r="F2920" i="141"/>
  <c r="E2920" i="141"/>
  <c r="D2920" i="141"/>
  <c r="G2919" i="141"/>
  <c r="F2919" i="141"/>
  <c r="E2919" i="141"/>
  <c r="D2919" i="141"/>
  <c r="G2918" i="141"/>
  <c r="F2918" i="141"/>
  <c r="E2918" i="141"/>
  <c r="D2918" i="141"/>
  <c r="G2917" i="141"/>
  <c r="F2917" i="141"/>
  <c r="E2917" i="141"/>
  <c r="D2917" i="141"/>
  <c r="G2916" i="141"/>
  <c r="F2916" i="141"/>
  <c r="E2916" i="141"/>
  <c r="D2916" i="141"/>
  <c r="G2915" i="141"/>
  <c r="F2915" i="141"/>
  <c r="E2915" i="141"/>
  <c r="D2915" i="141"/>
  <c r="G2914" i="141"/>
  <c r="F2914" i="141"/>
  <c r="E2914" i="141"/>
  <c r="D2914" i="141"/>
  <c r="G2913" i="141"/>
  <c r="F2913" i="141"/>
  <c r="E2913" i="141"/>
  <c r="D2913" i="141"/>
  <c r="G2912" i="141"/>
  <c r="F2912" i="141"/>
  <c r="E2912" i="141"/>
  <c r="D2912" i="141"/>
  <c r="G2911" i="141"/>
  <c r="F2911" i="141"/>
  <c r="E2911" i="141"/>
  <c r="D2911" i="141"/>
  <c r="G2910" i="141"/>
  <c r="F2910" i="141"/>
  <c r="E2910" i="141"/>
  <c r="D2910" i="141"/>
  <c r="G2909" i="141"/>
  <c r="F2909" i="141"/>
  <c r="E2909" i="141"/>
  <c r="D2909" i="141"/>
  <c r="G2908" i="141"/>
  <c r="F2908" i="141"/>
  <c r="E2908" i="141"/>
  <c r="D2908" i="141"/>
  <c r="G2907" i="141"/>
  <c r="F2907" i="141"/>
  <c r="E2907" i="141"/>
  <c r="D2907" i="141"/>
  <c r="G2906" i="141"/>
  <c r="F2906" i="141"/>
  <c r="E2906" i="141"/>
  <c r="D2906" i="141"/>
  <c r="G2905" i="141"/>
  <c r="F2905" i="141"/>
  <c r="E2905" i="141"/>
  <c r="D2905" i="141"/>
  <c r="G2904" i="141"/>
  <c r="F2904" i="141"/>
  <c r="E2904" i="141"/>
  <c r="D2904" i="141"/>
  <c r="G2903" i="141"/>
  <c r="F2903" i="141"/>
  <c r="E2903" i="141"/>
  <c r="D2903" i="141"/>
  <c r="G2902" i="141"/>
  <c r="F2902" i="141"/>
  <c r="E2902" i="141"/>
  <c r="D2902" i="141"/>
  <c r="G2901" i="141"/>
  <c r="F2901" i="141"/>
  <c r="E2901" i="141"/>
  <c r="D2901" i="141"/>
  <c r="G2900" i="141"/>
  <c r="F2900" i="141"/>
  <c r="E2900" i="141"/>
  <c r="D2900" i="141"/>
  <c r="G2899" i="141"/>
  <c r="F2899" i="141"/>
  <c r="E2899" i="141"/>
  <c r="D2899" i="141"/>
  <c r="G2898" i="141"/>
  <c r="F2898" i="141"/>
  <c r="E2898" i="141"/>
  <c r="D2898" i="141"/>
  <c r="G2897" i="141"/>
  <c r="F2897" i="141"/>
  <c r="E2897" i="141"/>
  <c r="D2897" i="141"/>
  <c r="G2896" i="141"/>
  <c r="F2896" i="141"/>
  <c r="E2896" i="141"/>
  <c r="D2896" i="141"/>
  <c r="G2895" i="141"/>
  <c r="F2895" i="141"/>
  <c r="E2895" i="141"/>
  <c r="D2895" i="141"/>
  <c r="G2894" i="141"/>
  <c r="F2894" i="141"/>
  <c r="E2894" i="141"/>
  <c r="D2894" i="141"/>
  <c r="G2893" i="141"/>
  <c r="F2893" i="141"/>
  <c r="E2893" i="141"/>
  <c r="D2893" i="141"/>
  <c r="G2892" i="141"/>
  <c r="F2892" i="141"/>
  <c r="E2892" i="141"/>
  <c r="D2892" i="141"/>
  <c r="G2891" i="141"/>
  <c r="F2891" i="141"/>
  <c r="E2891" i="141"/>
  <c r="D2891" i="141"/>
  <c r="G2890" i="141"/>
  <c r="F2890" i="141"/>
  <c r="E2890" i="141"/>
  <c r="D2890" i="141"/>
  <c r="G2889" i="141"/>
  <c r="F2889" i="141"/>
  <c r="E2889" i="141"/>
  <c r="D2889" i="141"/>
  <c r="G2888" i="141"/>
  <c r="F2888" i="141"/>
  <c r="E2888" i="141"/>
  <c r="D2888" i="141"/>
  <c r="G2887" i="141"/>
  <c r="F2887" i="141"/>
  <c r="E2887" i="141"/>
  <c r="D2887" i="141"/>
  <c r="G2886" i="141"/>
  <c r="F2886" i="141"/>
  <c r="E2886" i="141"/>
  <c r="D2886" i="141"/>
  <c r="G2885" i="141"/>
  <c r="F2885" i="141"/>
  <c r="E2885" i="141"/>
  <c r="D2885" i="141"/>
  <c r="G2884" i="141"/>
  <c r="F2884" i="141"/>
  <c r="E2884" i="141"/>
  <c r="D2884" i="141"/>
  <c r="G2883" i="141"/>
  <c r="F2883" i="141"/>
  <c r="E2883" i="141"/>
  <c r="D2883" i="141"/>
  <c r="G2882" i="141"/>
  <c r="F2882" i="141"/>
  <c r="E2882" i="141"/>
  <c r="D2882" i="141"/>
  <c r="G2881" i="141"/>
  <c r="F2881" i="141"/>
  <c r="E2881" i="141"/>
  <c r="D2881" i="141"/>
  <c r="G2880" i="141"/>
  <c r="F2880" i="141"/>
  <c r="E2880" i="141"/>
  <c r="D2880" i="141"/>
  <c r="G2879" i="141"/>
  <c r="F2879" i="141"/>
  <c r="E2879" i="141"/>
  <c r="D2879" i="141"/>
  <c r="G2878" i="141"/>
  <c r="F2878" i="141"/>
  <c r="E2878" i="141"/>
  <c r="D2878" i="141"/>
  <c r="G2877" i="141"/>
  <c r="F2877" i="141"/>
  <c r="E2877" i="141"/>
  <c r="D2877" i="141"/>
  <c r="G2876" i="141"/>
  <c r="F2876" i="141"/>
  <c r="E2876" i="141"/>
  <c r="D2876" i="141"/>
  <c r="G2875" i="141"/>
  <c r="F2875" i="141"/>
  <c r="E2875" i="141"/>
  <c r="D2875" i="141"/>
  <c r="G2874" i="141"/>
  <c r="F2874" i="141"/>
  <c r="E2874" i="141"/>
  <c r="D2874" i="141"/>
  <c r="G2873" i="141"/>
  <c r="F2873" i="141"/>
  <c r="E2873" i="141"/>
  <c r="D2873" i="141"/>
  <c r="G2872" i="141"/>
  <c r="F2872" i="141"/>
  <c r="E2872" i="141"/>
  <c r="D2872" i="141"/>
  <c r="G2871" i="141"/>
  <c r="F2871" i="141"/>
  <c r="E2871" i="141"/>
  <c r="D2871" i="141"/>
  <c r="G2870" i="141"/>
  <c r="F2870" i="141"/>
  <c r="E2870" i="141"/>
  <c r="D2870" i="141"/>
  <c r="G2869" i="141"/>
  <c r="F2869" i="141"/>
  <c r="E2869" i="141"/>
  <c r="D2869" i="141"/>
  <c r="G2868" i="141"/>
  <c r="F2868" i="141"/>
  <c r="E2868" i="141"/>
  <c r="D2868" i="141"/>
  <c r="G2867" i="141"/>
  <c r="F2867" i="141"/>
  <c r="E2867" i="141"/>
  <c r="D2867" i="141"/>
  <c r="G2866" i="141"/>
  <c r="F2866" i="141"/>
  <c r="E2866" i="141"/>
  <c r="D2866" i="141"/>
  <c r="G2865" i="141"/>
  <c r="F2865" i="141"/>
  <c r="E2865" i="141"/>
  <c r="D2865" i="141"/>
  <c r="G2864" i="141"/>
  <c r="F2864" i="141"/>
  <c r="E2864" i="141"/>
  <c r="D2864" i="141"/>
  <c r="G2863" i="141"/>
  <c r="F2863" i="141"/>
  <c r="E2863" i="141"/>
  <c r="D2863" i="141"/>
  <c r="G2862" i="141"/>
  <c r="F2862" i="141"/>
  <c r="E2862" i="141"/>
  <c r="D2862" i="141"/>
  <c r="G2861" i="141"/>
  <c r="F2861" i="141"/>
  <c r="E2861" i="141"/>
  <c r="D2861" i="141"/>
  <c r="G2860" i="141"/>
  <c r="F2860" i="141"/>
  <c r="E2860" i="141"/>
  <c r="D2860" i="141"/>
  <c r="G2859" i="141"/>
  <c r="F2859" i="141"/>
  <c r="E2859" i="141"/>
  <c r="D2859" i="141"/>
  <c r="G2858" i="141"/>
  <c r="F2858" i="141"/>
  <c r="E2858" i="141"/>
  <c r="D2858" i="141"/>
  <c r="G2857" i="141"/>
  <c r="F2857" i="141"/>
  <c r="E2857" i="141"/>
  <c r="D2857" i="141"/>
  <c r="G2856" i="141"/>
  <c r="F2856" i="141"/>
  <c r="E2856" i="141"/>
  <c r="D2856" i="141"/>
  <c r="G2855" i="141"/>
  <c r="F2855" i="141"/>
  <c r="E2855" i="141"/>
  <c r="D2855" i="141"/>
  <c r="G2854" i="141"/>
  <c r="F2854" i="141"/>
  <c r="E2854" i="141"/>
  <c r="D2854" i="141"/>
  <c r="G2853" i="141"/>
  <c r="F2853" i="141"/>
  <c r="E2853" i="141"/>
  <c r="D2853" i="141"/>
  <c r="G2852" i="141"/>
  <c r="F2852" i="141"/>
  <c r="E2852" i="141"/>
  <c r="D2852" i="141"/>
  <c r="G2851" i="141"/>
  <c r="F2851" i="141"/>
  <c r="E2851" i="141"/>
  <c r="D2851" i="141"/>
  <c r="G2850" i="141"/>
  <c r="F2850" i="141"/>
  <c r="E2850" i="141"/>
  <c r="D2850" i="141"/>
  <c r="G2849" i="141"/>
  <c r="F2849" i="141"/>
  <c r="E2849" i="141"/>
  <c r="D2849" i="141"/>
  <c r="G2848" i="141"/>
  <c r="F2848" i="141"/>
  <c r="E2848" i="141"/>
  <c r="D2848" i="141"/>
  <c r="G2847" i="141"/>
  <c r="F2847" i="141"/>
  <c r="E2847" i="141"/>
  <c r="D2847" i="141"/>
  <c r="G2846" i="141"/>
  <c r="F2846" i="141"/>
  <c r="E2846" i="141"/>
  <c r="D2846" i="141"/>
  <c r="G2845" i="141"/>
  <c r="F2845" i="141"/>
  <c r="E2845" i="141"/>
  <c r="D2845" i="141"/>
  <c r="G2844" i="141"/>
  <c r="F2844" i="141"/>
  <c r="E2844" i="141"/>
  <c r="D2844" i="141"/>
  <c r="G2843" i="141"/>
  <c r="F2843" i="141"/>
  <c r="E2843" i="141"/>
  <c r="D2843" i="141"/>
  <c r="G2842" i="141"/>
  <c r="F2842" i="141"/>
  <c r="E2842" i="141"/>
  <c r="D2842" i="141"/>
  <c r="G2841" i="141"/>
  <c r="F2841" i="141"/>
  <c r="E2841" i="141"/>
  <c r="D2841" i="141"/>
  <c r="G2840" i="141"/>
  <c r="F2840" i="141"/>
  <c r="E2840" i="141"/>
  <c r="D2840" i="141"/>
  <c r="G2839" i="141"/>
  <c r="F2839" i="141"/>
  <c r="E2839" i="141"/>
  <c r="D2839" i="141"/>
  <c r="G2838" i="141"/>
  <c r="F2838" i="141"/>
  <c r="E2838" i="141"/>
  <c r="D2838" i="141"/>
  <c r="G2837" i="141"/>
  <c r="F2837" i="141"/>
  <c r="E2837" i="141"/>
  <c r="D2837" i="141"/>
  <c r="G2836" i="141"/>
  <c r="F2836" i="141"/>
  <c r="E2836" i="141"/>
  <c r="D2836" i="141"/>
  <c r="G2835" i="141"/>
  <c r="F2835" i="141"/>
  <c r="E2835" i="141"/>
  <c r="D2835" i="141"/>
  <c r="G2834" i="141"/>
  <c r="F2834" i="141"/>
  <c r="E2834" i="141"/>
  <c r="D2834" i="141"/>
  <c r="G2833" i="141"/>
  <c r="F2833" i="141"/>
  <c r="E2833" i="141"/>
  <c r="D2833" i="141"/>
  <c r="G2832" i="141"/>
  <c r="F2832" i="141"/>
  <c r="E2832" i="141"/>
  <c r="D2832" i="141"/>
  <c r="G2831" i="141"/>
  <c r="F2831" i="141"/>
  <c r="E2831" i="141"/>
  <c r="D2831" i="141"/>
  <c r="G2830" i="141"/>
  <c r="F2830" i="141"/>
  <c r="E2830" i="141"/>
  <c r="D2830" i="141"/>
  <c r="G2829" i="141"/>
  <c r="F2829" i="141"/>
  <c r="E2829" i="141"/>
  <c r="D2829" i="141"/>
  <c r="G2828" i="141"/>
  <c r="F2828" i="141"/>
  <c r="E2828" i="141"/>
  <c r="D2828" i="141"/>
  <c r="G2827" i="141"/>
  <c r="F2827" i="141"/>
  <c r="E2827" i="141"/>
  <c r="D2827" i="141"/>
  <c r="G2826" i="141"/>
  <c r="F2826" i="141"/>
  <c r="E2826" i="141"/>
  <c r="D2826" i="141"/>
  <c r="G2825" i="141"/>
  <c r="F2825" i="141"/>
  <c r="E2825" i="141"/>
  <c r="D2825" i="141"/>
  <c r="G2824" i="141"/>
  <c r="F2824" i="141"/>
  <c r="E2824" i="141"/>
  <c r="D2824" i="141"/>
  <c r="G2823" i="141"/>
  <c r="F2823" i="141"/>
  <c r="E2823" i="141"/>
  <c r="D2823" i="141"/>
  <c r="G2822" i="141"/>
  <c r="F2822" i="141"/>
  <c r="E2822" i="141"/>
  <c r="D2822" i="141"/>
  <c r="G2821" i="141"/>
  <c r="F2821" i="141"/>
  <c r="E2821" i="141"/>
  <c r="D2821" i="141"/>
  <c r="G2820" i="141"/>
  <c r="F2820" i="141"/>
  <c r="E2820" i="141"/>
  <c r="D2820" i="141"/>
  <c r="G2819" i="141"/>
  <c r="F2819" i="141"/>
  <c r="E2819" i="141"/>
  <c r="D2819" i="141"/>
  <c r="G2818" i="141"/>
  <c r="F2818" i="141"/>
  <c r="E2818" i="141"/>
  <c r="D2818" i="141"/>
  <c r="G2817" i="141"/>
  <c r="F2817" i="141"/>
  <c r="E2817" i="141"/>
  <c r="D2817" i="141"/>
  <c r="G2816" i="141"/>
  <c r="F2816" i="141"/>
  <c r="E2816" i="141"/>
  <c r="D2816" i="141"/>
  <c r="G2815" i="141"/>
  <c r="F2815" i="141"/>
  <c r="E2815" i="141"/>
  <c r="D2815" i="141"/>
  <c r="G2814" i="141"/>
  <c r="F2814" i="141"/>
  <c r="E2814" i="141"/>
  <c r="D2814" i="141"/>
  <c r="G2813" i="141"/>
  <c r="F2813" i="141"/>
  <c r="E2813" i="141"/>
  <c r="D2813" i="141"/>
  <c r="G2812" i="141"/>
  <c r="F2812" i="141"/>
  <c r="E2812" i="141"/>
  <c r="D2812" i="141"/>
  <c r="G2811" i="141"/>
  <c r="F2811" i="141"/>
  <c r="E2811" i="141"/>
  <c r="D2811" i="141"/>
  <c r="G2810" i="141"/>
  <c r="F2810" i="141"/>
  <c r="E2810" i="141"/>
  <c r="D2810" i="141"/>
  <c r="G2809" i="141"/>
  <c r="F2809" i="141"/>
  <c r="E2809" i="141"/>
  <c r="D2809" i="141"/>
  <c r="G2808" i="141"/>
  <c r="F2808" i="141"/>
  <c r="E2808" i="141"/>
  <c r="D2808" i="141"/>
  <c r="G2807" i="141"/>
  <c r="F2807" i="141"/>
  <c r="E2807" i="141"/>
  <c r="D2807" i="141"/>
  <c r="G2806" i="141"/>
  <c r="F2806" i="141"/>
  <c r="E2806" i="141"/>
  <c r="D2806" i="141"/>
  <c r="G2805" i="141"/>
  <c r="F2805" i="141"/>
  <c r="E2805" i="141"/>
  <c r="D2805" i="141"/>
  <c r="G2804" i="141"/>
  <c r="F2804" i="141"/>
  <c r="E2804" i="141"/>
  <c r="D2804" i="141"/>
  <c r="G2803" i="141"/>
  <c r="F2803" i="141"/>
  <c r="E2803" i="141"/>
  <c r="D2803" i="141"/>
  <c r="G2802" i="141"/>
  <c r="F2802" i="141"/>
  <c r="E2802" i="141"/>
  <c r="D2802" i="141"/>
  <c r="G2801" i="141"/>
  <c r="F2801" i="141"/>
  <c r="E2801" i="141"/>
  <c r="D2801" i="141"/>
  <c r="G2800" i="141"/>
  <c r="F2800" i="141"/>
  <c r="E2800" i="141"/>
  <c r="D2800" i="141"/>
  <c r="G2799" i="141"/>
  <c r="F2799" i="141"/>
  <c r="E2799" i="141"/>
  <c r="D2799" i="141"/>
  <c r="G2798" i="141"/>
  <c r="F2798" i="141"/>
  <c r="E2798" i="141"/>
  <c r="D2798" i="141"/>
  <c r="G2797" i="141"/>
  <c r="F2797" i="141"/>
  <c r="E2797" i="141"/>
  <c r="D2797" i="141"/>
  <c r="G2796" i="141"/>
  <c r="F2796" i="141"/>
  <c r="E2796" i="141"/>
  <c r="D2796" i="141"/>
  <c r="G2795" i="141"/>
  <c r="F2795" i="141"/>
  <c r="E2795" i="141"/>
  <c r="D2795" i="141"/>
  <c r="G2794" i="141"/>
  <c r="F2794" i="141"/>
  <c r="E2794" i="141"/>
  <c r="D2794" i="141"/>
  <c r="G2793" i="141"/>
  <c r="F2793" i="141"/>
  <c r="E2793" i="141"/>
  <c r="D2793" i="141"/>
  <c r="G2792" i="141"/>
  <c r="F2792" i="141"/>
  <c r="E2792" i="141"/>
  <c r="D2792" i="141"/>
  <c r="G2791" i="141"/>
  <c r="F2791" i="141"/>
  <c r="E2791" i="141"/>
  <c r="D2791" i="141"/>
  <c r="G2790" i="141"/>
  <c r="F2790" i="141"/>
  <c r="E2790" i="141"/>
  <c r="D2790" i="141"/>
  <c r="G2789" i="141"/>
  <c r="F2789" i="141"/>
  <c r="E2789" i="141"/>
  <c r="D2789" i="141"/>
  <c r="G2788" i="141"/>
  <c r="F2788" i="141"/>
  <c r="E2788" i="141"/>
  <c r="D2788" i="141"/>
  <c r="G2787" i="141"/>
  <c r="F2787" i="141"/>
  <c r="E2787" i="141"/>
  <c r="D2787" i="141"/>
  <c r="G2786" i="141"/>
  <c r="F2786" i="141"/>
  <c r="E2786" i="141"/>
  <c r="D2786" i="141"/>
  <c r="G2785" i="141"/>
  <c r="F2785" i="141"/>
  <c r="E2785" i="141"/>
  <c r="D2785" i="141"/>
  <c r="G2784" i="141"/>
  <c r="F2784" i="141"/>
  <c r="E2784" i="141"/>
  <c r="D2784" i="141"/>
  <c r="G2783" i="141"/>
  <c r="F2783" i="141"/>
  <c r="E2783" i="141"/>
  <c r="D2783" i="141"/>
  <c r="G2782" i="141"/>
  <c r="F2782" i="141"/>
  <c r="E2782" i="141"/>
  <c r="D2782" i="141"/>
  <c r="G2781" i="141"/>
  <c r="F2781" i="141"/>
  <c r="E2781" i="141"/>
  <c r="D2781" i="141"/>
  <c r="G2780" i="141"/>
  <c r="F2780" i="141"/>
  <c r="E2780" i="141"/>
  <c r="D2780" i="141"/>
  <c r="G2779" i="141"/>
  <c r="F2779" i="141"/>
  <c r="E2779" i="141"/>
  <c r="D2779" i="141"/>
  <c r="G2778" i="141"/>
  <c r="F2778" i="141"/>
  <c r="E2778" i="141"/>
  <c r="D2778" i="141"/>
  <c r="G2777" i="141"/>
  <c r="F2777" i="141"/>
  <c r="E2777" i="141"/>
  <c r="D2777" i="141"/>
  <c r="G2776" i="141"/>
  <c r="F2776" i="141"/>
  <c r="E2776" i="141"/>
  <c r="D2776" i="141"/>
  <c r="G2775" i="141"/>
  <c r="F2775" i="141"/>
  <c r="E2775" i="141"/>
  <c r="D2775" i="141"/>
  <c r="G2774" i="141"/>
  <c r="F2774" i="141"/>
  <c r="E2774" i="141"/>
  <c r="D2774" i="141"/>
  <c r="G2773" i="141"/>
  <c r="F2773" i="141"/>
  <c r="E2773" i="141"/>
  <c r="D2773" i="141"/>
  <c r="G2772" i="141"/>
  <c r="F2772" i="141"/>
  <c r="E2772" i="141"/>
  <c r="D2772" i="141"/>
  <c r="G2771" i="141"/>
  <c r="F2771" i="141"/>
  <c r="E2771" i="141"/>
  <c r="D2771" i="141"/>
  <c r="G2770" i="141"/>
  <c r="F2770" i="141"/>
  <c r="E2770" i="141"/>
  <c r="D2770" i="141"/>
  <c r="G2769" i="141"/>
  <c r="F2769" i="141"/>
  <c r="E2769" i="141"/>
  <c r="D2769" i="141"/>
  <c r="G2768" i="141"/>
  <c r="F2768" i="141"/>
  <c r="E2768" i="141"/>
  <c r="D2768" i="141"/>
  <c r="G2767" i="141"/>
  <c r="F2767" i="141"/>
  <c r="E2767" i="141"/>
  <c r="D2767" i="141"/>
  <c r="G2766" i="141"/>
  <c r="F2766" i="141"/>
  <c r="E2766" i="141"/>
  <c r="D2766" i="141"/>
  <c r="G2765" i="141"/>
  <c r="F2765" i="141"/>
  <c r="E2765" i="141"/>
  <c r="D2765" i="141"/>
  <c r="G2764" i="141"/>
  <c r="F2764" i="141"/>
  <c r="E2764" i="141"/>
  <c r="D2764" i="141"/>
  <c r="G2763" i="141"/>
  <c r="F2763" i="141"/>
  <c r="E2763" i="141"/>
  <c r="D2763" i="141"/>
  <c r="G2762" i="141"/>
  <c r="F2762" i="141"/>
  <c r="E2762" i="141"/>
  <c r="D2762" i="141"/>
  <c r="G2761" i="141"/>
  <c r="F2761" i="141"/>
  <c r="E2761" i="141"/>
  <c r="D2761" i="141"/>
  <c r="G2760" i="141"/>
  <c r="F2760" i="141"/>
  <c r="E2760" i="141"/>
  <c r="D2760" i="141"/>
  <c r="G2759" i="141"/>
  <c r="F2759" i="141"/>
  <c r="E2759" i="141"/>
  <c r="D2759" i="141"/>
  <c r="G2758" i="141"/>
  <c r="F2758" i="141"/>
  <c r="E2758" i="141"/>
  <c r="D2758" i="141"/>
  <c r="G2757" i="141"/>
  <c r="F2757" i="141"/>
  <c r="E2757" i="141"/>
  <c r="D2757" i="141"/>
  <c r="G2756" i="141"/>
  <c r="F2756" i="141"/>
  <c r="E2756" i="141"/>
  <c r="D2756" i="141"/>
  <c r="G2755" i="141"/>
  <c r="F2755" i="141"/>
  <c r="E2755" i="141"/>
  <c r="D2755" i="141"/>
  <c r="G2754" i="141"/>
  <c r="F2754" i="141"/>
  <c r="E2754" i="141"/>
  <c r="D2754" i="141"/>
  <c r="G2753" i="141"/>
  <c r="F2753" i="141"/>
  <c r="E2753" i="141"/>
  <c r="D2753" i="141"/>
  <c r="G2752" i="141"/>
  <c r="F2752" i="141"/>
  <c r="E2752" i="141"/>
  <c r="D2752" i="141"/>
  <c r="G2751" i="141"/>
  <c r="F2751" i="141"/>
  <c r="E2751" i="141"/>
  <c r="D2751" i="141"/>
  <c r="G2750" i="141"/>
  <c r="F2750" i="141"/>
  <c r="E2750" i="141"/>
  <c r="D2750" i="141"/>
  <c r="G2749" i="141"/>
  <c r="F2749" i="141"/>
  <c r="E2749" i="141"/>
  <c r="D2749" i="141"/>
  <c r="G2748" i="141"/>
  <c r="F2748" i="141"/>
  <c r="E2748" i="141"/>
  <c r="D2748" i="141"/>
  <c r="G2747" i="141"/>
  <c r="F2747" i="141"/>
  <c r="E2747" i="141"/>
  <c r="D2747" i="141"/>
  <c r="G2746" i="141"/>
  <c r="F2746" i="141"/>
  <c r="E2746" i="141"/>
  <c r="D2746" i="141"/>
  <c r="G2745" i="141"/>
  <c r="F2745" i="141"/>
  <c r="E2745" i="141"/>
  <c r="D2745" i="141"/>
  <c r="G2744" i="141"/>
  <c r="F2744" i="141"/>
  <c r="E2744" i="141"/>
  <c r="D2744" i="141"/>
  <c r="G2743" i="141"/>
  <c r="F2743" i="141"/>
  <c r="E2743" i="141"/>
  <c r="D2743" i="141"/>
  <c r="G2742" i="141"/>
  <c r="F2742" i="141"/>
  <c r="E2742" i="141"/>
  <c r="D2742" i="141"/>
  <c r="G2741" i="141"/>
  <c r="F2741" i="141"/>
  <c r="E2741" i="141"/>
  <c r="D2741" i="141"/>
  <c r="G2740" i="141"/>
  <c r="F2740" i="141"/>
  <c r="E2740" i="141"/>
  <c r="D2740" i="141"/>
  <c r="G2739" i="141"/>
  <c r="F2739" i="141"/>
  <c r="E2739" i="141"/>
  <c r="D2739" i="141"/>
  <c r="G2738" i="141"/>
  <c r="F2738" i="141"/>
  <c r="E2738" i="141"/>
  <c r="D2738" i="141"/>
  <c r="G2737" i="141"/>
  <c r="F2737" i="141"/>
  <c r="E2737" i="141"/>
  <c r="D2737" i="141"/>
  <c r="G2736" i="141"/>
  <c r="F2736" i="141"/>
  <c r="E2736" i="141"/>
  <c r="D2736" i="141"/>
  <c r="G2735" i="141"/>
  <c r="F2735" i="141"/>
  <c r="E2735" i="141"/>
  <c r="D2735" i="141"/>
  <c r="G2734" i="141"/>
  <c r="F2734" i="141"/>
  <c r="E2734" i="141"/>
  <c r="D2734" i="141"/>
  <c r="G2733" i="141"/>
  <c r="F2733" i="141"/>
  <c r="E2733" i="141"/>
  <c r="D2733" i="141"/>
  <c r="G2732" i="141"/>
  <c r="F2732" i="141"/>
  <c r="E2732" i="141"/>
  <c r="D2732" i="141"/>
  <c r="G2731" i="141"/>
  <c r="F2731" i="141"/>
  <c r="E2731" i="141"/>
  <c r="D2731" i="141"/>
  <c r="G2730" i="141"/>
  <c r="F2730" i="141"/>
  <c r="E2730" i="141"/>
  <c r="D2730" i="141"/>
  <c r="G2729" i="141"/>
  <c r="F2729" i="141"/>
  <c r="E2729" i="141"/>
  <c r="D2729" i="141"/>
  <c r="G2728" i="141"/>
  <c r="F2728" i="141"/>
  <c r="E2728" i="141"/>
  <c r="D2728" i="141"/>
  <c r="G2727" i="141"/>
  <c r="F2727" i="141"/>
  <c r="E2727" i="141"/>
  <c r="D2727" i="141"/>
  <c r="G2726" i="141"/>
  <c r="F2726" i="141"/>
  <c r="E2726" i="141"/>
  <c r="D2726" i="141"/>
  <c r="G2725" i="141"/>
  <c r="F2725" i="141"/>
  <c r="E2725" i="141"/>
  <c r="D2725" i="141"/>
  <c r="G2724" i="141"/>
  <c r="F2724" i="141"/>
  <c r="E2724" i="141"/>
  <c r="D2724" i="141"/>
  <c r="G2723" i="141"/>
  <c r="F2723" i="141"/>
  <c r="E2723" i="141"/>
  <c r="D2723" i="141"/>
  <c r="G2722" i="141"/>
  <c r="F2722" i="141"/>
  <c r="E2722" i="141"/>
  <c r="D2722" i="141"/>
  <c r="G2721" i="141"/>
  <c r="F2721" i="141"/>
  <c r="E2721" i="141"/>
  <c r="D2721" i="141"/>
  <c r="G2720" i="141"/>
  <c r="F2720" i="141"/>
  <c r="E2720" i="141"/>
  <c r="D2720" i="141"/>
  <c r="G2719" i="141"/>
  <c r="F2719" i="141"/>
  <c r="E2719" i="141"/>
  <c r="D2719" i="141"/>
  <c r="G2718" i="141"/>
  <c r="F2718" i="141"/>
  <c r="E2718" i="141"/>
  <c r="D2718" i="141"/>
  <c r="G2717" i="141"/>
  <c r="F2717" i="141"/>
  <c r="E2717" i="141"/>
  <c r="D2717" i="141"/>
  <c r="G2716" i="141"/>
  <c r="F2716" i="141"/>
  <c r="E2716" i="141"/>
  <c r="D2716" i="141"/>
  <c r="G2715" i="141"/>
  <c r="F2715" i="141"/>
  <c r="E2715" i="141"/>
  <c r="D2715" i="141"/>
  <c r="G2714" i="141"/>
  <c r="F2714" i="141"/>
  <c r="E2714" i="141"/>
  <c r="D2714" i="141"/>
  <c r="G2713" i="141"/>
  <c r="F2713" i="141"/>
  <c r="E2713" i="141"/>
  <c r="D2713" i="141"/>
  <c r="G2712" i="141"/>
  <c r="F2712" i="141"/>
  <c r="E2712" i="141"/>
  <c r="D2712" i="141"/>
  <c r="G2711" i="141"/>
  <c r="F2711" i="141"/>
  <c r="E2711" i="141"/>
  <c r="D2711" i="141"/>
  <c r="G2710" i="141"/>
  <c r="F2710" i="141"/>
  <c r="E2710" i="141"/>
  <c r="D2710" i="141"/>
  <c r="G2709" i="141"/>
  <c r="F2709" i="141"/>
  <c r="E2709" i="141"/>
  <c r="D2709" i="141"/>
  <c r="G2708" i="141"/>
  <c r="F2708" i="141"/>
  <c r="E2708" i="141"/>
  <c r="D2708" i="141"/>
  <c r="G2707" i="141"/>
  <c r="F2707" i="141"/>
  <c r="E2707" i="141"/>
  <c r="D2707" i="141"/>
  <c r="G2706" i="141"/>
  <c r="F2706" i="141"/>
  <c r="E2706" i="141"/>
  <c r="D2706" i="141"/>
  <c r="G2705" i="141"/>
  <c r="F2705" i="141"/>
  <c r="E2705" i="141"/>
  <c r="D2705" i="141"/>
  <c r="G2704" i="141"/>
  <c r="F2704" i="141"/>
  <c r="E2704" i="141"/>
  <c r="D2704" i="141"/>
  <c r="G2703" i="141"/>
  <c r="F2703" i="141"/>
  <c r="E2703" i="141"/>
  <c r="D2703" i="141"/>
  <c r="G2702" i="141"/>
  <c r="F2702" i="141"/>
  <c r="E2702" i="141"/>
  <c r="D2702" i="141"/>
  <c r="G2701" i="141"/>
  <c r="F2701" i="141"/>
  <c r="E2701" i="141"/>
  <c r="D2701" i="141"/>
  <c r="G2700" i="141"/>
  <c r="F2700" i="141"/>
  <c r="E2700" i="141"/>
  <c r="D2700" i="141"/>
  <c r="G2699" i="141"/>
  <c r="F2699" i="141"/>
  <c r="E2699" i="141"/>
  <c r="D2699" i="141"/>
  <c r="G2698" i="141"/>
  <c r="F2698" i="141"/>
  <c r="E2698" i="141"/>
  <c r="D2698" i="141"/>
  <c r="G2697" i="141"/>
  <c r="F2697" i="141"/>
  <c r="E2697" i="141"/>
  <c r="D2697" i="141"/>
  <c r="G2696" i="141"/>
  <c r="F2696" i="141"/>
  <c r="E2696" i="141"/>
  <c r="D2696" i="141"/>
  <c r="G2695" i="141"/>
  <c r="F2695" i="141"/>
  <c r="E2695" i="141"/>
  <c r="D2695" i="141"/>
  <c r="G2694" i="141"/>
  <c r="F2694" i="141"/>
  <c r="E2694" i="141"/>
  <c r="D2694" i="141"/>
  <c r="G2693" i="141"/>
  <c r="F2693" i="141"/>
  <c r="E2693" i="141"/>
  <c r="D2693" i="141"/>
  <c r="G2692" i="141"/>
  <c r="F2692" i="141"/>
  <c r="E2692" i="141"/>
  <c r="D2692" i="141"/>
  <c r="G2691" i="141"/>
  <c r="F2691" i="141"/>
  <c r="E2691" i="141"/>
  <c r="D2691" i="141"/>
  <c r="G2690" i="141"/>
  <c r="F2690" i="141"/>
  <c r="E2690" i="141"/>
  <c r="D2690" i="141"/>
  <c r="G2689" i="141"/>
  <c r="F2689" i="141"/>
  <c r="E2689" i="141"/>
  <c r="D2689" i="141"/>
  <c r="G2688" i="141"/>
  <c r="F2688" i="141"/>
  <c r="E2688" i="141"/>
  <c r="D2688" i="141"/>
  <c r="G2687" i="141"/>
  <c r="F2687" i="141"/>
  <c r="E2687" i="141"/>
  <c r="D2687" i="141"/>
  <c r="G2686" i="141"/>
  <c r="F2686" i="141"/>
  <c r="E2686" i="141"/>
  <c r="D2686" i="141"/>
  <c r="G2685" i="141"/>
  <c r="F2685" i="141"/>
  <c r="E2685" i="141"/>
  <c r="D2685" i="141"/>
  <c r="G2684" i="141"/>
  <c r="F2684" i="141"/>
  <c r="E2684" i="141"/>
  <c r="D2684" i="141"/>
  <c r="G2683" i="141"/>
  <c r="F2683" i="141"/>
  <c r="E2683" i="141"/>
  <c r="D2683" i="141"/>
  <c r="G2682" i="141"/>
  <c r="F2682" i="141"/>
  <c r="E2682" i="141"/>
  <c r="D2682" i="141"/>
  <c r="G2681" i="141"/>
  <c r="F2681" i="141"/>
  <c r="E2681" i="141"/>
  <c r="D2681" i="141"/>
  <c r="G2680" i="141"/>
  <c r="F2680" i="141"/>
  <c r="E2680" i="141"/>
  <c r="D2680" i="141"/>
  <c r="G2679" i="141"/>
  <c r="F2679" i="141"/>
  <c r="E2679" i="141"/>
  <c r="D2679" i="141"/>
  <c r="G2678" i="141"/>
  <c r="F2678" i="141"/>
  <c r="E2678" i="141"/>
  <c r="D2678" i="141"/>
  <c r="G2677" i="141"/>
  <c r="F2677" i="141"/>
  <c r="E2677" i="141"/>
  <c r="D2677" i="141"/>
  <c r="G2676" i="141"/>
  <c r="F2676" i="141"/>
  <c r="E2676" i="141"/>
  <c r="D2676" i="141"/>
  <c r="G2675" i="141"/>
  <c r="F2675" i="141"/>
  <c r="E2675" i="141"/>
  <c r="D2675" i="141"/>
  <c r="G2674" i="141"/>
  <c r="F2674" i="141"/>
  <c r="E2674" i="141"/>
  <c r="D2674" i="141"/>
  <c r="G2673" i="141"/>
  <c r="F2673" i="141"/>
  <c r="E2673" i="141"/>
  <c r="D2673" i="141"/>
  <c r="G2672" i="141"/>
  <c r="F2672" i="141"/>
  <c r="E2672" i="141"/>
  <c r="D2672" i="141"/>
  <c r="G2671" i="141"/>
  <c r="F2671" i="141"/>
  <c r="E2671" i="141"/>
  <c r="D2671" i="141"/>
  <c r="G2670" i="141"/>
  <c r="F2670" i="141"/>
  <c r="E2670" i="141"/>
  <c r="D2670" i="141"/>
  <c r="G2669" i="141"/>
  <c r="F2669" i="141"/>
  <c r="E2669" i="141"/>
  <c r="D2669" i="141"/>
  <c r="G2668" i="141"/>
  <c r="F2668" i="141"/>
  <c r="E2668" i="141"/>
  <c r="D2668" i="141"/>
  <c r="G2667" i="141"/>
  <c r="F2667" i="141"/>
  <c r="E2667" i="141"/>
  <c r="D2667" i="141"/>
  <c r="G2666" i="141"/>
  <c r="F2666" i="141"/>
  <c r="E2666" i="141"/>
  <c r="D2666" i="141"/>
  <c r="G2665" i="141"/>
  <c r="F2665" i="141"/>
  <c r="E2665" i="141"/>
  <c r="D2665" i="141"/>
  <c r="G2664" i="141"/>
  <c r="F2664" i="141"/>
  <c r="E2664" i="141"/>
  <c r="D2664" i="141"/>
  <c r="G2663" i="141"/>
  <c r="F2663" i="141"/>
  <c r="E2663" i="141"/>
  <c r="D2663" i="141"/>
  <c r="G2662" i="141"/>
  <c r="F2662" i="141"/>
  <c r="E2662" i="141"/>
  <c r="D2662" i="141"/>
  <c r="G2661" i="141"/>
  <c r="F2661" i="141"/>
  <c r="E2661" i="141"/>
  <c r="D2661" i="141"/>
  <c r="G2660" i="141"/>
  <c r="F2660" i="141"/>
  <c r="E2660" i="141"/>
  <c r="D2660" i="141"/>
  <c r="G2659" i="141"/>
  <c r="F2659" i="141"/>
  <c r="E2659" i="141"/>
  <c r="D2659" i="141"/>
  <c r="G2658" i="141"/>
  <c r="F2658" i="141"/>
  <c r="E2658" i="141"/>
  <c r="D2658" i="141"/>
  <c r="G2657" i="141"/>
  <c r="F2657" i="141"/>
  <c r="E2657" i="141"/>
  <c r="D2657" i="141"/>
  <c r="G2656" i="141"/>
  <c r="F2656" i="141"/>
  <c r="E2656" i="141"/>
  <c r="D2656" i="141"/>
  <c r="G2655" i="141"/>
  <c r="F2655" i="141"/>
  <c r="E2655" i="141"/>
  <c r="D2655" i="141"/>
  <c r="G2654" i="141"/>
  <c r="F2654" i="141"/>
  <c r="E2654" i="141"/>
  <c r="D2654" i="141"/>
  <c r="G2653" i="141"/>
  <c r="F2653" i="141"/>
  <c r="E2653" i="141"/>
  <c r="D2653" i="141"/>
  <c r="G2652" i="141"/>
  <c r="F2652" i="141"/>
  <c r="E2652" i="141"/>
  <c r="D2652" i="141"/>
  <c r="G2651" i="141"/>
  <c r="F2651" i="141"/>
  <c r="E2651" i="141"/>
  <c r="D2651" i="141"/>
  <c r="G2650" i="141"/>
  <c r="F2650" i="141"/>
  <c r="E2650" i="141"/>
  <c r="D2650" i="141"/>
  <c r="G2649" i="141"/>
  <c r="F2649" i="141"/>
  <c r="E2649" i="141"/>
  <c r="D2649" i="141"/>
  <c r="G2648" i="141"/>
  <c r="F2648" i="141"/>
  <c r="E2648" i="141"/>
  <c r="D2648" i="141"/>
  <c r="G2647" i="141"/>
  <c r="F2647" i="141"/>
  <c r="E2647" i="141"/>
  <c r="D2647" i="141"/>
  <c r="G2646" i="141"/>
  <c r="F2646" i="141"/>
  <c r="E2646" i="141"/>
  <c r="D2646" i="141"/>
  <c r="G2645" i="141"/>
  <c r="F2645" i="141"/>
  <c r="E2645" i="141"/>
  <c r="D2645" i="141"/>
  <c r="G2644" i="141"/>
  <c r="F2644" i="141"/>
  <c r="E2644" i="141"/>
  <c r="D2644" i="141"/>
  <c r="G2643" i="141"/>
  <c r="F2643" i="141"/>
  <c r="E2643" i="141"/>
  <c r="D2643" i="141"/>
  <c r="G2642" i="141"/>
  <c r="F2642" i="141"/>
  <c r="E2642" i="141"/>
  <c r="D2642" i="141"/>
  <c r="G2641" i="141"/>
  <c r="F2641" i="141"/>
  <c r="E2641" i="141"/>
  <c r="D2641" i="141"/>
  <c r="G2640" i="141"/>
  <c r="F2640" i="141"/>
  <c r="E2640" i="141"/>
  <c r="D2640" i="141"/>
  <c r="G2639" i="141"/>
  <c r="F2639" i="141"/>
  <c r="E2639" i="141"/>
  <c r="D2639" i="141"/>
  <c r="G2638" i="141"/>
  <c r="F2638" i="141"/>
  <c r="E2638" i="141"/>
  <c r="D2638" i="141"/>
  <c r="G2637" i="141"/>
  <c r="F2637" i="141"/>
  <c r="E2637" i="141"/>
  <c r="D2637" i="141"/>
  <c r="G2636" i="141"/>
  <c r="F2636" i="141"/>
  <c r="E2636" i="141"/>
  <c r="D2636" i="141"/>
  <c r="G2635" i="141"/>
  <c r="F2635" i="141"/>
  <c r="E2635" i="141"/>
  <c r="D2635" i="141"/>
  <c r="G2634" i="141"/>
  <c r="F2634" i="141"/>
  <c r="E2634" i="141"/>
  <c r="D2634" i="141"/>
  <c r="G2633" i="141"/>
  <c r="F2633" i="141"/>
  <c r="E2633" i="141"/>
  <c r="D2633" i="141"/>
  <c r="G2632" i="141"/>
  <c r="F2632" i="141"/>
  <c r="E2632" i="141"/>
  <c r="D2632" i="141"/>
  <c r="G2631" i="141"/>
  <c r="F2631" i="141"/>
  <c r="E2631" i="141"/>
  <c r="D2631" i="141"/>
  <c r="G2630" i="141"/>
  <c r="F2630" i="141"/>
  <c r="E2630" i="141"/>
  <c r="D2630" i="141"/>
  <c r="G2629" i="141"/>
  <c r="F2629" i="141"/>
  <c r="E2629" i="141"/>
  <c r="D2629" i="141"/>
  <c r="G2628" i="141"/>
  <c r="F2628" i="141"/>
  <c r="E2628" i="141"/>
  <c r="D2628" i="141"/>
  <c r="G2627" i="141"/>
  <c r="F2627" i="141"/>
  <c r="E2627" i="141"/>
  <c r="D2627" i="141"/>
  <c r="G2626" i="141"/>
  <c r="F2626" i="141"/>
  <c r="E2626" i="141"/>
  <c r="D2626" i="141"/>
  <c r="G2625" i="141"/>
  <c r="F2625" i="141"/>
  <c r="E2625" i="141"/>
  <c r="D2625" i="141"/>
  <c r="G2624" i="141"/>
  <c r="F2624" i="141"/>
  <c r="E2624" i="141"/>
  <c r="D2624" i="141"/>
  <c r="G2623" i="141"/>
  <c r="F2623" i="141"/>
  <c r="E2623" i="141"/>
  <c r="D2623" i="141"/>
  <c r="G2622" i="141"/>
  <c r="F2622" i="141"/>
  <c r="E2622" i="141"/>
  <c r="D2622" i="141"/>
  <c r="G2621" i="141"/>
  <c r="F2621" i="141"/>
  <c r="E2621" i="141"/>
  <c r="D2621" i="141"/>
  <c r="G2620" i="141"/>
  <c r="F2620" i="141"/>
  <c r="E2620" i="141"/>
  <c r="D2620" i="141"/>
  <c r="G2619" i="141"/>
  <c r="F2619" i="141"/>
  <c r="E2619" i="141"/>
  <c r="D2619" i="141"/>
  <c r="G2618" i="141"/>
  <c r="F2618" i="141"/>
  <c r="E2618" i="141"/>
  <c r="D2618" i="141"/>
  <c r="G2617" i="141"/>
  <c r="F2617" i="141"/>
  <c r="E2617" i="141"/>
  <c r="D2617" i="141"/>
  <c r="G2616" i="141"/>
  <c r="F2616" i="141"/>
  <c r="E2616" i="141"/>
  <c r="D2616" i="141"/>
  <c r="G2615" i="141"/>
  <c r="F2615" i="141"/>
  <c r="E2615" i="141"/>
  <c r="D2615" i="141"/>
  <c r="G2614" i="141"/>
  <c r="F2614" i="141"/>
  <c r="E2614" i="141"/>
  <c r="D2614" i="141"/>
  <c r="G2613" i="141"/>
  <c r="F2613" i="141"/>
  <c r="E2613" i="141"/>
  <c r="D2613" i="141"/>
  <c r="G2612" i="141"/>
  <c r="F2612" i="141"/>
  <c r="E2612" i="141"/>
  <c r="D2612" i="141"/>
  <c r="G2611" i="141"/>
  <c r="F2611" i="141"/>
  <c r="E2611" i="141"/>
  <c r="D2611" i="141"/>
  <c r="G2610" i="141"/>
  <c r="F2610" i="141"/>
  <c r="E2610" i="141"/>
  <c r="D2610" i="141"/>
  <c r="G2609" i="141"/>
  <c r="F2609" i="141"/>
  <c r="E2609" i="141"/>
  <c r="D2609" i="141"/>
  <c r="G2608" i="141"/>
  <c r="F2608" i="141"/>
  <c r="E2608" i="141"/>
  <c r="D2608" i="141"/>
  <c r="G2607" i="141"/>
  <c r="F2607" i="141"/>
  <c r="E2607" i="141"/>
  <c r="D2607" i="141"/>
  <c r="G2606" i="141"/>
  <c r="F2606" i="141"/>
  <c r="E2606" i="141"/>
  <c r="D2606" i="141"/>
  <c r="G2605" i="141"/>
  <c r="F2605" i="141"/>
  <c r="E2605" i="141"/>
  <c r="D2605" i="141"/>
  <c r="G2604" i="141"/>
  <c r="F2604" i="141"/>
  <c r="E2604" i="141"/>
  <c r="D2604" i="141"/>
  <c r="G2603" i="141"/>
  <c r="F2603" i="141"/>
  <c r="E2603" i="141"/>
  <c r="D2603" i="141"/>
  <c r="G2602" i="141"/>
  <c r="F2602" i="141"/>
  <c r="E2602" i="141"/>
  <c r="D2602" i="141"/>
  <c r="G2601" i="141"/>
  <c r="F2601" i="141"/>
  <c r="E2601" i="141"/>
  <c r="D2601" i="141"/>
  <c r="G2600" i="141"/>
  <c r="F2600" i="141"/>
  <c r="E2600" i="141"/>
  <c r="D2600" i="141"/>
  <c r="G2599" i="141"/>
  <c r="F2599" i="141"/>
  <c r="E2599" i="141"/>
  <c r="D2599" i="141"/>
  <c r="G2598" i="141"/>
  <c r="F2598" i="141"/>
  <c r="E2598" i="141"/>
  <c r="D2598" i="141"/>
  <c r="G2597" i="141"/>
  <c r="F2597" i="141"/>
  <c r="E2597" i="141"/>
  <c r="D2597" i="141"/>
  <c r="G2596" i="141"/>
  <c r="F2596" i="141"/>
  <c r="E2596" i="141"/>
  <c r="D2596" i="141"/>
  <c r="G2595" i="141"/>
  <c r="F2595" i="141"/>
  <c r="E2595" i="141"/>
  <c r="D2595" i="141"/>
  <c r="G2594" i="141"/>
  <c r="F2594" i="141"/>
  <c r="E2594" i="141"/>
  <c r="D2594" i="141"/>
  <c r="G2593" i="141"/>
  <c r="F2593" i="141"/>
  <c r="E2593" i="141"/>
  <c r="D2593" i="141"/>
  <c r="G2592" i="141"/>
  <c r="F2592" i="141"/>
  <c r="E2592" i="141"/>
  <c r="D2592" i="141"/>
  <c r="G2591" i="141"/>
  <c r="F2591" i="141"/>
  <c r="E2591" i="141"/>
  <c r="D2591" i="141"/>
  <c r="G2590" i="141"/>
  <c r="F2590" i="141"/>
  <c r="E2590" i="141"/>
  <c r="D2590" i="141"/>
  <c r="G2589" i="141"/>
  <c r="F2589" i="141"/>
  <c r="E2589" i="141"/>
  <c r="D2589" i="141"/>
  <c r="G2588" i="141"/>
  <c r="F2588" i="141"/>
  <c r="E2588" i="141"/>
  <c r="D2588" i="141"/>
  <c r="G2587" i="141"/>
  <c r="F2587" i="141"/>
  <c r="E2587" i="141"/>
  <c r="D2587" i="141"/>
  <c r="G2586" i="141"/>
  <c r="F2586" i="141"/>
  <c r="E2586" i="141"/>
  <c r="D2586" i="141"/>
  <c r="G2585" i="141"/>
  <c r="F2585" i="141"/>
  <c r="E2585" i="141"/>
  <c r="D2585" i="141"/>
  <c r="G2584" i="141"/>
  <c r="F2584" i="141"/>
  <c r="E2584" i="141"/>
  <c r="D2584" i="141"/>
  <c r="G2583" i="141"/>
  <c r="F2583" i="141"/>
  <c r="E2583" i="141"/>
  <c r="D2583" i="141"/>
  <c r="G2582" i="141"/>
  <c r="F2582" i="141"/>
  <c r="E2582" i="141"/>
  <c r="D2582" i="141"/>
  <c r="G2581" i="141"/>
  <c r="F2581" i="141"/>
  <c r="E2581" i="141"/>
  <c r="D2581" i="141"/>
  <c r="G2580" i="141"/>
  <c r="F2580" i="141"/>
  <c r="E2580" i="141"/>
  <c r="D2580" i="141"/>
  <c r="G2579" i="141"/>
  <c r="F2579" i="141"/>
  <c r="E2579" i="141"/>
  <c r="D2579" i="141"/>
  <c r="G2578" i="141"/>
  <c r="F2578" i="141"/>
  <c r="E2578" i="141"/>
  <c r="D2578" i="141"/>
  <c r="G2577" i="141"/>
  <c r="F2577" i="141"/>
  <c r="E2577" i="141"/>
  <c r="D2577" i="141"/>
  <c r="G2576" i="141"/>
  <c r="F2576" i="141"/>
  <c r="E2576" i="141"/>
  <c r="D2576" i="141"/>
  <c r="G2575" i="141"/>
  <c r="F2575" i="141"/>
  <c r="E2575" i="141"/>
  <c r="D2575" i="141"/>
  <c r="G2574" i="141"/>
  <c r="F2574" i="141"/>
  <c r="E2574" i="141"/>
  <c r="D2574" i="141"/>
  <c r="G2573" i="141"/>
  <c r="F2573" i="141"/>
  <c r="E2573" i="141"/>
  <c r="D2573" i="141"/>
  <c r="G2572" i="141"/>
  <c r="F2572" i="141"/>
  <c r="E2572" i="141"/>
  <c r="D2572" i="141"/>
  <c r="G2571" i="141"/>
  <c r="F2571" i="141"/>
  <c r="E2571" i="141"/>
  <c r="D2571" i="141"/>
  <c r="G2570" i="141"/>
  <c r="F2570" i="141"/>
  <c r="E2570" i="141"/>
  <c r="D2570" i="141"/>
  <c r="G2569" i="141"/>
  <c r="F2569" i="141"/>
  <c r="E2569" i="141"/>
  <c r="D2569" i="141"/>
  <c r="G2568" i="141"/>
  <c r="F2568" i="141"/>
  <c r="E2568" i="141"/>
  <c r="D2568" i="141"/>
  <c r="G2567" i="141"/>
  <c r="F2567" i="141"/>
  <c r="E2567" i="141"/>
  <c r="D2567" i="141"/>
  <c r="G2566" i="141"/>
  <c r="F2566" i="141"/>
  <c r="E2566" i="141"/>
  <c r="D2566" i="141"/>
  <c r="G2565" i="141"/>
  <c r="F2565" i="141"/>
  <c r="E2565" i="141"/>
  <c r="D2565" i="141"/>
  <c r="G2564" i="141"/>
  <c r="F2564" i="141"/>
  <c r="E2564" i="141"/>
  <c r="D2564" i="141"/>
  <c r="G2563" i="141"/>
  <c r="F2563" i="141"/>
  <c r="E2563" i="141"/>
  <c r="D2563" i="141"/>
  <c r="G2562" i="141"/>
  <c r="F2562" i="141"/>
  <c r="E2562" i="141"/>
  <c r="D2562" i="141"/>
  <c r="G2561" i="141"/>
  <c r="F2561" i="141"/>
  <c r="E2561" i="141"/>
  <c r="D2561" i="141"/>
  <c r="G2560" i="141"/>
  <c r="F2560" i="141"/>
  <c r="E2560" i="141"/>
  <c r="D2560" i="141"/>
  <c r="G2559" i="141"/>
  <c r="F2559" i="141"/>
  <c r="E2559" i="141"/>
  <c r="D2559" i="141"/>
  <c r="G2558" i="141"/>
  <c r="F2558" i="141"/>
  <c r="E2558" i="141"/>
  <c r="D2558" i="141"/>
  <c r="G2557" i="141"/>
  <c r="F2557" i="141"/>
  <c r="E2557" i="141"/>
  <c r="D2557" i="141"/>
  <c r="G2556" i="141"/>
  <c r="F2556" i="141"/>
  <c r="E2556" i="141"/>
  <c r="D2556" i="141"/>
  <c r="G2555" i="141"/>
  <c r="F2555" i="141"/>
  <c r="E2555" i="141"/>
  <c r="D2555" i="141"/>
  <c r="G2554" i="141"/>
  <c r="F2554" i="141"/>
  <c r="E2554" i="141"/>
  <c r="D2554" i="141"/>
  <c r="G2553" i="141"/>
  <c r="F2553" i="141"/>
  <c r="E2553" i="141"/>
  <c r="D2553" i="141"/>
  <c r="G2552" i="141"/>
  <c r="F2552" i="141"/>
  <c r="E2552" i="141"/>
  <c r="D2552" i="141"/>
  <c r="G2551" i="141"/>
  <c r="F2551" i="141"/>
  <c r="E2551" i="141"/>
  <c r="D2551" i="141"/>
  <c r="G2550" i="141"/>
  <c r="F2550" i="141"/>
  <c r="E2550" i="141"/>
  <c r="D2550" i="141"/>
  <c r="G2549" i="141"/>
  <c r="F2549" i="141"/>
  <c r="E2549" i="141"/>
  <c r="D2549" i="141"/>
  <c r="G2548" i="141"/>
  <c r="F2548" i="141"/>
  <c r="E2548" i="141"/>
  <c r="D2548" i="141"/>
  <c r="G2547" i="141"/>
  <c r="F2547" i="141"/>
  <c r="E2547" i="141"/>
  <c r="D2547" i="141"/>
  <c r="G2546" i="141"/>
  <c r="F2546" i="141"/>
  <c r="E2546" i="141"/>
  <c r="D2546" i="141"/>
  <c r="G2545" i="141"/>
  <c r="F2545" i="141"/>
  <c r="E2545" i="141"/>
  <c r="D2545" i="141"/>
  <c r="G2544" i="141"/>
  <c r="F2544" i="141"/>
  <c r="E2544" i="141"/>
  <c r="D2544" i="141"/>
  <c r="G2543" i="141"/>
  <c r="F2543" i="141"/>
  <c r="E2543" i="141"/>
  <c r="D2543" i="141"/>
  <c r="G2542" i="141"/>
  <c r="F2542" i="141"/>
  <c r="E2542" i="141"/>
  <c r="D2542" i="141"/>
  <c r="G2541" i="141"/>
  <c r="F2541" i="141"/>
  <c r="E2541" i="141"/>
  <c r="D2541" i="141"/>
  <c r="G2540" i="141"/>
  <c r="F2540" i="141"/>
  <c r="E2540" i="141"/>
  <c r="D2540" i="141"/>
  <c r="G2539" i="141"/>
  <c r="F2539" i="141"/>
  <c r="E2539" i="141"/>
  <c r="D2539" i="141"/>
  <c r="G2538" i="141"/>
  <c r="F2538" i="141"/>
  <c r="E2538" i="141"/>
  <c r="D2538" i="141"/>
  <c r="G2537" i="141"/>
  <c r="F2537" i="141"/>
  <c r="E2537" i="141"/>
  <c r="D2537" i="141"/>
  <c r="G2536" i="141"/>
  <c r="F2536" i="141"/>
  <c r="E2536" i="141"/>
  <c r="D2536" i="141"/>
  <c r="G2535" i="141"/>
  <c r="F2535" i="141"/>
  <c r="E2535" i="141"/>
  <c r="D2535" i="141"/>
  <c r="G2534" i="141"/>
  <c r="F2534" i="141"/>
  <c r="E2534" i="141"/>
  <c r="D2534" i="141"/>
  <c r="G2533" i="141"/>
  <c r="F2533" i="141"/>
  <c r="E2533" i="141"/>
  <c r="D2533" i="141"/>
  <c r="G2532" i="141"/>
  <c r="F2532" i="141"/>
  <c r="E2532" i="141"/>
  <c r="D2532" i="141"/>
  <c r="G2531" i="141"/>
  <c r="F2531" i="141"/>
  <c r="E2531" i="141"/>
  <c r="D2531" i="141"/>
  <c r="G2530" i="141"/>
  <c r="F2530" i="141"/>
  <c r="E2530" i="141"/>
  <c r="D2530" i="141"/>
  <c r="G2529" i="141"/>
  <c r="F2529" i="141"/>
  <c r="E2529" i="141"/>
  <c r="D2529" i="141"/>
  <c r="G2528" i="141"/>
  <c r="F2528" i="141"/>
  <c r="E2528" i="141"/>
  <c r="D2528" i="141"/>
  <c r="G2527" i="141"/>
  <c r="F2527" i="141"/>
  <c r="E2527" i="141"/>
  <c r="D2527" i="141"/>
  <c r="G2526" i="141"/>
  <c r="F2526" i="141"/>
  <c r="E2526" i="141"/>
  <c r="D2526" i="141"/>
  <c r="G2525" i="141"/>
  <c r="F2525" i="141"/>
  <c r="E2525" i="141"/>
  <c r="D2525" i="141"/>
  <c r="G2524" i="141"/>
  <c r="F2524" i="141"/>
  <c r="E2524" i="141"/>
  <c r="D2524" i="141"/>
  <c r="G2523" i="141"/>
  <c r="F2523" i="141"/>
  <c r="E2523" i="141"/>
  <c r="D2523" i="141"/>
  <c r="G2522" i="141"/>
  <c r="F2522" i="141"/>
  <c r="E2522" i="141"/>
  <c r="D2522" i="141"/>
  <c r="G2521" i="141"/>
  <c r="F2521" i="141"/>
  <c r="E2521" i="141"/>
  <c r="D2521" i="141"/>
  <c r="G2520" i="141"/>
  <c r="F2520" i="141"/>
  <c r="E2520" i="141"/>
  <c r="D2520" i="141"/>
  <c r="G2519" i="141"/>
  <c r="F2519" i="141"/>
  <c r="E2519" i="141"/>
  <c r="D2519" i="141"/>
  <c r="G2518" i="141"/>
  <c r="F2518" i="141"/>
  <c r="E2518" i="141"/>
  <c r="D2518" i="141"/>
  <c r="G2517" i="141"/>
  <c r="F2517" i="141"/>
  <c r="E2517" i="141"/>
  <c r="D2517" i="141"/>
  <c r="G2516" i="141"/>
  <c r="F2516" i="141"/>
  <c r="E2516" i="141"/>
  <c r="D2516" i="141"/>
  <c r="G2515" i="141"/>
  <c r="F2515" i="141"/>
  <c r="E2515" i="141"/>
  <c r="D2515" i="141"/>
  <c r="G2514" i="141"/>
  <c r="F2514" i="141"/>
  <c r="E2514" i="141"/>
  <c r="D2514" i="141"/>
  <c r="G2513" i="141"/>
  <c r="F2513" i="141"/>
  <c r="E2513" i="141"/>
  <c r="D2513" i="141"/>
  <c r="G2512" i="141"/>
  <c r="F2512" i="141"/>
  <c r="E2512" i="141"/>
  <c r="D2512" i="141"/>
  <c r="G2511" i="141"/>
  <c r="F2511" i="141"/>
  <c r="E2511" i="141"/>
  <c r="D2511" i="141"/>
  <c r="G2510" i="141"/>
  <c r="F2510" i="141"/>
  <c r="E2510" i="141"/>
  <c r="D2510" i="141"/>
  <c r="G2509" i="141"/>
  <c r="F2509" i="141"/>
  <c r="E2509" i="141"/>
  <c r="D2509" i="141"/>
  <c r="G2508" i="141"/>
  <c r="F2508" i="141"/>
  <c r="E2508" i="141"/>
  <c r="D2508" i="141"/>
  <c r="G2507" i="141"/>
  <c r="F2507" i="141"/>
  <c r="E2507" i="141"/>
  <c r="D2507" i="141"/>
  <c r="G2506" i="141"/>
  <c r="F2506" i="141"/>
  <c r="E2506" i="141"/>
  <c r="D2506" i="141"/>
  <c r="G2505" i="141"/>
  <c r="F2505" i="141"/>
  <c r="E2505" i="141"/>
  <c r="D2505" i="141"/>
  <c r="G2504" i="141"/>
  <c r="F2504" i="141"/>
  <c r="E2504" i="141"/>
  <c r="D2504" i="141"/>
  <c r="G2503" i="141"/>
  <c r="F2503" i="141"/>
  <c r="E2503" i="141"/>
  <c r="D2503" i="141"/>
  <c r="G2502" i="141"/>
  <c r="F2502" i="141"/>
  <c r="E2502" i="141"/>
  <c r="D2502" i="141"/>
  <c r="G2501" i="141"/>
  <c r="F2501" i="141"/>
  <c r="E2501" i="141"/>
  <c r="D2501" i="141"/>
  <c r="G2500" i="141"/>
  <c r="F2500" i="141"/>
  <c r="E2500" i="141"/>
  <c r="D2500" i="141"/>
  <c r="G2499" i="141"/>
  <c r="F2499" i="141"/>
  <c r="E2499" i="141"/>
  <c r="D2499" i="141"/>
  <c r="G2498" i="141"/>
  <c r="F2498" i="141"/>
  <c r="E2498" i="141"/>
  <c r="D2498" i="141"/>
  <c r="G2497" i="141"/>
  <c r="F2497" i="141"/>
  <c r="E2497" i="141"/>
  <c r="D2497" i="141"/>
  <c r="G2496" i="141"/>
  <c r="F2496" i="141"/>
  <c r="E2496" i="141"/>
  <c r="D2496" i="141"/>
  <c r="G2495" i="141"/>
  <c r="F2495" i="141"/>
  <c r="E2495" i="141"/>
  <c r="D2495" i="141"/>
  <c r="G2494" i="141"/>
  <c r="F2494" i="141"/>
  <c r="E2494" i="141"/>
  <c r="D2494" i="141"/>
  <c r="G2493" i="141"/>
  <c r="F2493" i="141"/>
  <c r="E2493" i="141"/>
  <c r="D2493" i="141"/>
  <c r="G2492" i="141"/>
  <c r="F2492" i="141"/>
  <c r="E2492" i="141"/>
  <c r="D2492" i="141"/>
  <c r="G2491" i="141"/>
  <c r="F2491" i="141"/>
  <c r="E2491" i="141"/>
  <c r="D2491" i="141"/>
  <c r="G2490" i="141"/>
  <c r="F2490" i="141"/>
  <c r="E2490" i="141"/>
  <c r="D2490" i="141"/>
  <c r="G2489" i="141"/>
  <c r="F2489" i="141"/>
  <c r="E2489" i="141"/>
  <c r="D2489" i="141"/>
  <c r="G2488" i="141"/>
  <c r="F2488" i="141"/>
  <c r="E2488" i="141"/>
  <c r="D2488" i="141"/>
  <c r="G2487" i="141"/>
  <c r="F2487" i="141"/>
  <c r="E2487" i="141"/>
  <c r="D2487" i="141"/>
  <c r="G2486" i="141"/>
  <c r="F2486" i="141"/>
  <c r="E2486" i="141"/>
  <c r="D2486" i="141"/>
  <c r="G2485" i="141"/>
  <c r="F2485" i="141"/>
  <c r="E2485" i="141"/>
  <c r="D2485" i="141"/>
  <c r="G2484" i="141"/>
  <c r="F2484" i="141"/>
  <c r="E2484" i="141"/>
  <c r="D2484" i="141"/>
  <c r="G2483" i="141"/>
  <c r="F2483" i="141"/>
  <c r="E2483" i="141"/>
  <c r="D2483" i="141"/>
  <c r="G2482" i="141"/>
  <c r="F2482" i="141"/>
  <c r="E2482" i="141"/>
  <c r="D2482" i="141"/>
  <c r="G2481" i="141"/>
  <c r="F2481" i="141"/>
  <c r="E2481" i="141"/>
  <c r="D2481" i="141"/>
  <c r="G2480" i="141"/>
  <c r="F2480" i="141"/>
  <c r="E2480" i="141"/>
  <c r="D2480" i="141"/>
  <c r="G2479" i="141"/>
  <c r="F2479" i="141"/>
  <c r="E2479" i="141"/>
  <c r="D2479" i="141"/>
  <c r="G2478" i="141"/>
  <c r="F2478" i="141"/>
  <c r="E2478" i="141"/>
  <c r="D2478" i="141"/>
  <c r="G2477" i="141"/>
  <c r="F2477" i="141"/>
  <c r="E2477" i="141"/>
  <c r="D2477" i="141"/>
  <c r="G2476" i="141"/>
  <c r="F2476" i="141"/>
  <c r="E2476" i="141"/>
  <c r="D2476" i="141"/>
  <c r="G2475" i="141"/>
  <c r="F2475" i="141"/>
  <c r="E2475" i="141"/>
  <c r="D2475" i="141"/>
  <c r="G2474" i="141"/>
  <c r="F2474" i="141"/>
  <c r="E2474" i="141"/>
  <c r="D2474" i="141"/>
  <c r="G2473" i="141"/>
  <c r="F2473" i="141"/>
  <c r="E2473" i="141"/>
  <c r="D2473" i="141"/>
  <c r="G2472" i="141"/>
  <c r="F2472" i="141"/>
  <c r="E2472" i="141"/>
  <c r="D2472" i="141"/>
  <c r="G2471" i="141"/>
  <c r="F2471" i="141"/>
  <c r="E2471" i="141"/>
  <c r="D2471" i="141"/>
  <c r="G2470" i="141"/>
  <c r="F2470" i="141"/>
  <c r="E2470" i="141"/>
  <c r="D2470" i="141"/>
  <c r="G2469" i="141"/>
  <c r="F2469" i="141"/>
  <c r="E2469" i="141"/>
  <c r="D2469" i="141"/>
  <c r="G2468" i="141"/>
  <c r="F2468" i="141"/>
  <c r="E2468" i="141"/>
  <c r="D2468" i="141"/>
  <c r="G2467" i="141"/>
  <c r="F2467" i="141"/>
  <c r="E2467" i="141"/>
  <c r="D2467" i="141"/>
  <c r="G2466" i="141"/>
  <c r="F2466" i="141"/>
  <c r="E2466" i="141"/>
  <c r="D2466" i="141"/>
  <c r="G2465" i="141"/>
  <c r="F2465" i="141"/>
  <c r="E2465" i="141"/>
  <c r="D2465" i="141"/>
  <c r="G2464" i="141"/>
  <c r="F2464" i="141"/>
  <c r="E2464" i="141"/>
  <c r="D2464" i="141"/>
  <c r="G2463" i="141"/>
  <c r="F2463" i="141"/>
  <c r="E2463" i="141"/>
  <c r="D2463" i="141"/>
  <c r="G2462" i="141"/>
  <c r="F2462" i="141"/>
  <c r="E2462" i="141"/>
  <c r="D2462" i="141"/>
  <c r="G2461" i="141"/>
  <c r="F2461" i="141"/>
  <c r="E2461" i="141"/>
  <c r="D2461" i="141"/>
  <c r="G2460" i="141"/>
  <c r="F2460" i="141"/>
  <c r="E2460" i="141"/>
  <c r="D2460" i="141"/>
  <c r="G2459" i="141"/>
  <c r="F2459" i="141"/>
  <c r="E2459" i="141"/>
  <c r="D2459" i="141"/>
  <c r="G2458" i="141"/>
  <c r="F2458" i="141"/>
  <c r="E2458" i="141"/>
  <c r="D2458" i="141"/>
  <c r="G2457" i="141"/>
  <c r="F2457" i="141"/>
  <c r="E2457" i="141"/>
  <c r="D2457" i="141"/>
  <c r="G2456" i="141"/>
  <c r="F2456" i="141"/>
  <c r="E2456" i="141"/>
  <c r="D2456" i="141"/>
  <c r="G2455" i="141"/>
  <c r="F2455" i="141"/>
  <c r="E2455" i="141"/>
  <c r="D2455" i="141"/>
  <c r="G2454" i="141"/>
  <c r="F2454" i="141"/>
  <c r="E2454" i="141"/>
  <c r="D2454" i="141"/>
  <c r="G2453" i="141"/>
  <c r="F2453" i="141"/>
  <c r="E2453" i="141"/>
  <c r="D2453" i="141"/>
  <c r="G2452" i="141"/>
  <c r="F2452" i="141"/>
  <c r="E2452" i="141"/>
  <c r="D2452" i="141"/>
  <c r="G2451" i="141"/>
  <c r="F2451" i="141"/>
  <c r="E2451" i="141"/>
  <c r="D2451" i="141"/>
  <c r="G2450" i="141"/>
  <c r="F2450" i="141"/>
  <c r="E2450" i="141"/>
  <c r="D2450" i="141"/>
  <c r="G2449" i="141"/>
  <c r="F2449" i="141"/>
  <c r="E2449" i="141"/>
  <c r="D2449" i="141"/>
  <c r="G2448" i="141"/>
  <c r="F2448" i="141"/>
  <c r="E2448" i="141"/>
  <c r="D2448" i="141"/>
  <c r="G2447" i="141"/>
  <c r="F2447" i="141"/>
  <c r="E2447" i="141"/>
  <c r="D2447" i="141"/>
  <c r="G2446" i="141"/>
  <c r="F2446" i="141"/>
  <c r="E2446" i="141"/>
  <c r="D2446" i="141"/>
  <c r="G2445" i="141"/>
  <c r="F2445" i="141"/>
  <c r="E2445" i="141"/>
  <c r="D2445" i="141"/>
  <c r="G2444" i="141"/>
  <c r="F2444" i="141"/>
  <c r="E2444" i="141"/>
  <c r="D2444" i="141"/>
  <c r="G2443" i="141"/>
  <c r="F2443" i="141"/>
  <c r="E2443" i="141"/>
  <c r="D2443" i="141"/>
  <c r="G2442" i="141"/>
  <c r="F2442" i="141"/>
  <c r="E2442" i="141"/>
  <c r="D2442" i="141"/>
  <c r="G2441" i="141"/>
  <c r="F2441" i="141"/>
  <c r="E2441" i="141"/>
  <c r="D2441" i="141"/>
  <c r="G2440" i="141"/>
  <c r="F2440" i="141"/>
  <c r="E2440" i="141"/>
  <c r="D2440" i="141"/>
  <c r="G2439" i="141"/>
  <c r="F2439" i="141"/>
  <c r="E2439" i="141"/>
  <c r="D2439" i="141"/>
  <c r="G2438" i="141"/>
  <c r="F2438" i="141"/>
  <c r="E2438" i="141"/>
  <c r="D2438" i="141"/>
  <c r="G2437" i="141"/>
  <c r="F2437" i="141"/>
  <c r="E2437" i="141"/>
  <c r="D2437" i="141"/>
  <c r="G2436" i="141"/>
  <c r="F2436" i="141"/>
  <c r="E2436" i="141"/>
  <c r="D2436" i="141"/>
  <c r="G2435" i="141"/>
  <c r="F2435" i="141"/>
  <c r="E2435" i="141"/>
  <c r="D2435" i="141"/>
  <c r="G2434" i="141"/>
  <c r="F2434" i="141"/>
  <c r="E2434" i="141"/>
  <c r="D2434" i="141"/>
  <c r="G2433" i="141"/>
  <c r="F2433" i="141"/>
  <c r="E2433" i="141"/>
  <c r="D2433" i="141"/>
  <c r="G2432" i="141"/>
  <c r="F2432" i="141"/>
  <c r="E2432" i="141"/>
  <c r="D2432" i="141"/>
  <c r="G2431" i="141"/>
  <c r="F2431" i="141"/>
  <c r="E2431" i="141"/>
  <c r="D2431" i="141"/>
  <c r="G2430" i="141"/>
  <c r="F2430" i="141"/>
  <c r="E2430" i="141"/>
  <c r="D2430" i="141"/>
  <c r="G2429" i="141"/>
  <c r="F2429" i="141"/>
  <c r="E2429" i="141"/>
  <c r="D2429" i="141"/>
  <c r="G2428" i="141"/>
  <c r="F2428" i="141"/>
  <c r="E2428" i="141"/>
  <c r="D2428" i="141"/>
  <c r="G2427" i="141"/>
  <c r="F2427" i="141"/>
  <c r="E2427" i="141"/>
  <c r="D2427" i="141"/>
  <c r="G2426" i="141"/>
  <c r="F2426" i="141"/>
  <c r="E2426" i="141"/>
  <c r="D2426" i="141"/>
  <c r="G2425" i="141"/>
  <c r="F2425" i="141"/>
  <c r="E2425" i="141"/>
  <c r="D2425" i="141"/>
  <c r="G2424" i="141"/>
  <c r="F2424" i="141"/>
  <c r="E2424" i="141"/>
  <c r="D2424" i="141"/>
  <c r="G2423" i="141"/>
  <c r="F2423" i="141"/>
  <c r="E2423" i="141"/>
  <c r="D2423" i="141"/>
  <c r="G2422" i="141"/>
  <c r="F2422" i="141"/>
  <c r="E2422" i="141"/>
  <c r="D2422" i="141"/>
  <c r="G2421" i="141"/>
  <c r="F2421" i="141"/>
  <c r="E2421" i="141"/>
  <c r="D2421" i="141"/>
  <c r="G2420" i="141"/>
  <c r="F2420" i="141"/>
  <c r="E2420" i="141"/>
  <c r="D2420" i="141"/>
  <c r="G2419" i="141"/>
  <c r="F2419" i="141"/>
  <c r="E2419" i="141"/>
  <c r="D2419" i="141"/>
  <c r="G2418" i="141"/>
  <c r="F2418" i="141"/>
  <c r="E2418" i="141"/>
  <c r="D2418" i="141"/>
  <c r="G2417" i="141"/>
  <c r="F2417" i="141"/>
  <c r="E2417" i="141"/>
  <c r="D2417" i="141"/>
  <c r="G2416" i="141"/>
  <c r="F2416" i="141"/>
  <c r="E2416" i="141"/>
  <c r="D2416" i="141"/>
  <c r="G2415" i="141"/>
  <c r="F2415" i="141"/>
  <c r="E2415" i="141"/>
  <c r="D2415" i="141"/>
  <c r="G2414" i="141"/>
  <c r="F2414" i="141"/>
  <c r="E2414" i="141"/>
  <c r="D2414" i="141"/>
  <c r="G2413" i="141"/>
  <c r="F2413" i="141"/>
  <c r="E2413" i="141"/>
  <c r="D2413" i="141"/>
  <c r="G2412" i="141"/>
  <c r="F2412" i="141"/>
  <c r="E2412" i="141"/>
  <c r="D2412" i="141"/>
  <c r="G2411" i="141"/>
  <c r="F2411" i="141"/>
  <c r="E2411" i="141"/>
  <c r="D2411" i="141"/>
  <c r="G2410" i="141"/>
  <c r="F2410" i="141"/>
  <c r="E2410" i="141"/>
  <c r="D2410" i="141"/>
  <c r="G2409" i="141"/>
  <c r="F2409" i="141"/>
  <c r="E2409" i="141"/>
  <c r="D2409" i="141"/>
  <c r="G2408" i="141"/>
  <c r="F2408" i="141"/>
  <c r="E2408" i="141"/>
  <c r="D2408" i="141"/>
  <c r="G2407" i="141"/>
  <c r="F2407" i="141"/>
  <c r="E2407" i="141"/>
  <c r="D2407" i="141"/>
  <c r="G2406" i="141"/>
  <c r="F2406" i="141"/>
  <c r="E2406" i="141"/>
  <c r="D2406" i="141"/>
  <c r="G2405" i="141"/>
  <c r="F2405" i="141"/>
  <c r="E2405" i="141"/>
  <c r="D2405" i="141"/>
  <c r="G2404" i="141"/>
  <c r="F2404" i="141"/>
  <c r="E2404" i="141"/>
  <c r="D2404" i="141"/>
  <c r="G2403" i="141"/>
  <c r="F2403" i="141"/>
  <c r="E2403" i="141"/>
  <c r="D2403" i="141"/>
  <c r="G2402" i="141"/>
  <c r="F2402" i="141"/>
  <c r="E2402" i="141"/>
  <c r="D2402" i="141"/>
  <c r="G2401" i="141"/>
  <c r="F2401" i="141"/>
  <c r="E2401" i="141"/>
  <c r="D2401" i="141"/>
  <c r="G2400" i="141"/>
  <c r="F2400" i="141"/>
  <c r="E2400" i="141"/>
  <c r="D2400" i="141"/>
  <c r="G2399" i="141"/>
  <c r="F2399" i="141"/>
  <c r="E2399" i="141"/>
  <c r="D2399" i="141"/>
  <c r="G2398" i="141"/>
  <c r="F2398" i="141"/>
  <c r="E2398" i="141"/>
  <c r="D2398" i="141"/>
  <c r="G2397" i="141"/>
  <c r="F2397" i="141"/>
  <c r="E2397" i="141"/>
  <c r="D2397" i="141"/>
  <c r="G2396" i="141"/>
  <c r="F2396" i="141"/>
  <c r="E2396" i="141"/>
  <c r="D2396" i="141"/>
  <c r="G2395" i="141"/>
  <c r="F2395" i="141"/>
  <c r="E2395" i="141"/>
  <c r="D2395" i="141"/>
  <c r="G2394" i="141"/>
  <c r="F2394" i="141"/>
  <c r="E2394" i="141"/>
  <c r="D2394" i="141"/>
  <c r="G2393" i="141"/>
  <c r="F2393" i="141"/>
  <c r="E2393" i="141"/>
  <c r="D2393" i="141"/>
  <c r="G2392" i="141"/>
  <c r="F2392" i="141"/>
  <c r="E2392" i="141"/>
  <c r="D2392" i="141"/>
  <c r="G2391" i="141"/>
  <c r="F2391" i="141"/>
  <c r="E2391" i="141"/>
  <c r="D2391" i="141"/>
  <c r="G2390" i="141"/>
  <c r="F2390" i="141"/>
  <c r="E2390" i="141"/>
  <c r="D2390" i="141"/>
  <c r="G2389" i="141"/>
  <c r="F2389" i="141"/>
  <c r="E2389" i="141"/>
  <c r="D2389" i="141"/>
  <c r="G2388" i="141"/>
  <c r="F2388" i="141"/>
  <c r="E2388" i="141"/>
  <c r="D2388" i="141"/>
  <c r="G2387" i="141"/>
  <c r="F2387" i="141"/>
  <c r="E2387" i="141"/>
  <c r="D2387" i="141"/>
  <c r="G2386" i="141"/>
  <c r="F2386" i="141"/>
  <c r="E2386" i="141"/>
  <c r="D2386" i="141"/>
  <c r="G2385" i="141"/>
  <c r="F2385" i="141"/>
  <c r="E2385" i="141"/>
  <c r="D2385" i="141"/>
  <c r="G2384" i="141"/>
  <c r="F2384" i="141"/>
  <c r="E2384" i="141"/>
  <c r="D2384" i="141"/>
  <c r="G2383" i="141"/>
  <c r="F2383" i="141"/>
  <c r="E2383" i="141"/>
  <c r="D2383" i="141"/>
  <c r="G2382" i="141"/>
  <c r="F2382" i="141"/>
  <c r="E2382" i="141"/>
  <c r="D2382" i="141"/>
  <c r="G2381" i="141"/>
  <c r="F2381" i="141"/>
  <c r="E2381" i="141"/>
  <c r="D2381" i="141"/>
  <c r="G2380" i="141"/>
  <c r="F2380" i="141"/>
  <c r="E2380" i="141"/>
  <c r="D2380" i="141"/>
  <c r="G2379" i="141"/>
  <c r="F2379" i="141"/>
  <c r="E2379" i="141"/>
  <c r="D2379" i="141"/>
  <c r="G2378" i="141"/>
  <c r="F2378" i="141"/>
  <c r="E2378" i="141"/>
  <c r="D2378" i="141"/>
  <c r="G2377" i="141"/>
  <c r="F2377" i="141"/>
  <c r="E2377" i="141"/>
  <c r="D2377" i="141"/>
  <c r="G2376" i="141"/>
  <c r="F2376" i="141"/>
  <c r="E2376" i="141"/>
  <c r="D2376" i="141"/>
  <c r="G2375" i="141"/>
  <c r="F2375" i="141"/>
  <c r="E2375" i="141"/>
  <c r="D2375" i="141"/>
  <c r="G2374" i="141"/>
  <c r="F2374" i="141"/>
  <c r="E2374" i="141"/>
  <c r="D2374" i="141"/>
  <c r="G2373" i="141"/>
  <c r="F2373" i="141"/>
  <c r="E2373" i="141"/>
  <c r="D2373" i="141"/>
  <c r="G2372" i="141"/>
  <c r="F2372" i="141"/>
  <c r="E2372" i="141"/>
  <c r="D2372" i="141"/>
  <c r="G2371" i="141"/>
  <c r="F2371" i="141"/>
  <c r="E2371" i="141"/>
  <c r="D2371" i="141"/>
  <c r="G2370" i="141"/>
  <c r="F2370" i="141"/>
  <c r="E2370" i="141"/>
  <c r="D2370" i="141"/>
  <c r="G2369" i="141"/>
  <c r="F2369" i="141"/>
  <c r="E2369" i="141"/>
  <c r="D2369" i="141"/>
  <c r="G2368" i="141"/>
  <c r="F2368" i="141"/>
  <c r="E2368" i="141"/>
  <c r="D2368" i="141"/>
  <c r="G2367" i="141"/>
  <c r="F2367" i="141"/>
  <c r="E2367" i="141"/>
  <c r="D2367" i="141"/>
  <c r="G2366" i="141"/>
  <c r="F2366" i="141"/>
  <c r="E2366" i="141"/>
  <c r="D2366" i="141"/>
  <c r="G2365" i="141"/>
  <c r="F2365" i="141"/>
  <c r="E2365" i="141"/>
  <c r="D2365" i="141"/>
  <c r="G2364" i="141"/>
  <c r="F2364" i="141"/>
  <c r="E2364" i="141"/>
  <c r="D2364" i="141"/>
  <c r="G2363" i="141"/>
  <c r="F2363" i="141"/>
  <c r="E2363" i="141"/>
  <c r="D2363" i="141"/>
  <c r="G2362" i="141"/>
  <c r="F2362" i="141"/>
  <c r="E2362" i="141"/>
  <c r="D2362" i="141"/>
  <c r="G2361" i="141"/>
  <c r="F2361" i="141"/>
  <c r="E2361" i="141"/>
  <c r="D2361" i="141"/>
  <c r="G2360" i="141"/>
  <c r="F2360" i="141"/>
  <c r="E2360" i="141"/>
  <c r="D2360" i="141"/>
  <c r="G2359" i="141"/>
  <c r="F2359" i="141"/>
  <c r="E2359" i="141"/>
  <c r="D2359" i="141"/>
  <c r="G2358" i="141"/>
  <c r="F2358" i="141"/>
  <c r="E2358" i="141"/>
  <c r="D2358" i="141"/>
  <c r="G2357" i="141"/>
  <c r="F2357" i="141"/>
  <c r="E2357" i="141"/>
  <c r="D2357" i="141"/>
  <c r="G2356" i="141"/>
  <c r="F2356" i="141"/>
  <c r="E2356" i="141"/>
  <c r="D2356" i="141"/>
  <c r="G2355" i="141"/>
  <c r="F2355" i="141"/>
  <c r="E2355" i="141"/>
  <c r="D2355" i="141"/>
  <c r="G2354" i="141"/>
  <c r="F2354" i="141"/>
  <c r="E2354" i="141"/>
  <c r="D2354" i="141"/>
  <c r="G2353" i="141"/>
  <c r="F2353" i="141"/>
  <c r="E2353" i="141"/>
  <c r="D2353" i="141"/>
  <c r="G2352" i="141"/>
  <c r="F2352" i="141"/>
  <c r="E2352" i="141"/>
  <c r="D2352" i="141"/>
  <c r="G2351" i="141"/>
  <c r="F2351" i="141"/>
  <c r="E2351" i="141"/>
  <c r="D2351" i="141"/>
  <c r="G2350" i="141"/>
  <c r="F2350" i="141"/>
  <c r="E2350" i="141"/>
  <c r="D2350" i="141"/>
  <c r="G2349" i="141"/>
  <c r="F2349" i="141"/>
  <c r="E2349" i="141"/>
  <c r="D2349" i="141"/>
  <c r="G2348" i="141"/>
  <c r="F2348" i="141"/>
  <c r="E2348" i="141"/>
  <c r="D2348" i="141"/>
  <c r="G2347" i="141"/>
  <c r="F2347" i="141"/>
  <c r="E2347" i="141"/>
  <c r="D2347" i="141"/>
  <c r="G2346" i="141"/>
  <c r="F2346" i="141"/>
  <c r="E2346" i="141"/>
  <c r="D2346" i="141"/>
  <c r="G2345" i="141"/>
  <c r="F2345" i="141"/>
  <c r="E2345" i="141"/>
  <c r="D2345" i="141"/>
  <c r="G2344" i="141"/>
  <c r="F2344" i="141"/>
  <c r="E2344" i="141"/>
  <c r="D2344" i="141"/>
  <c r="G2343" i="141"/>
  <c r="F2343" i="141"/>
  <c r="E2343" i="141"/>
  <c r="D2343" i="141"/>
  <c r="G2342" i="141"/>
  <c r="F2342" i="141"/>
  <c r="E2342" i="141"/>
  <c r="D2342" i="141"/>
  <c r="G2341" i="141"/>
  <c r="F2341" i="141"/>
  <c r="E2341" i="141"/>
  <c r="D2341" i="141"/>
  <c r="G2340" i="141"/>
  <c r="F2340" i="141"/>
  <c r="E2340" i="141"/>
  <c r="D2340" i="141"/>
  <c r="G2339" i="141"/>
  <c r="F2339" i="141"/>
  <c r="E2339" i="141"/>
  <c r="D2339" i="141"/>
  <c r="G2338" i="141"/>
  <c r="F2338" i="141"/>
  <c r="E2338" i="141"/>
  <c r="D2338" i="141"/>
  <c r="G2337" i="141"/>
  <c r="F2337" i="141"/>
  <c r="E2337" i="141"/>
  <c r="D2337" i="141"/>
  <c r="G2336" i="141"/>
  <c r="F2336" i="141"/>
  <c r="E2336" i="141"/>
  <c r="D2336" i="141"/>
  <c r="G2335" i="141"/>
  <c r="F2335" i="141"/>
  <c r="E2335" i="141"/>
  <c r="D2335" i="141"/>
  <c r="G2334" i="141"/>
  <c r="F2334" i="141"/>
  <c r="E2334" i="141"/>
  <c r="D2334" i="141"/>
  <c r="G2333" i="141"/>
  <c r="F2333" i="141"/>
  <c r="E2333" i="141"/>
  <c r="D2333" i="141"/>
  <c r="G2332" i="141"/>
  <c r="F2332" i="141"/>
  <c r="E2332" i="141"/>
  <c r="D2332" i="141"/>
  <c r="G2331" i="141"/>
  <c r="F2331" i="141"/>
  <c r="E2331" i="141"/>
  <c r="D2331" i="141"/>
  <c r="G2330" i="141"/>
  <c r="F2330" i="141"/>
  <c r="E2330" i="141"/>
  <c r="D2330" i="141"/>
  <c r="G2329" i="141"/>
  <c r="F2329" i="141"/>
  <c r="E2329" i="141"/>
  <c r="D2329" i="141"/>
  <c r="G2328" i="141"/>
  <c r="F2328" i="141"/>
  <c r="E2328" i="141"/>
  <c r="D2328" i="141"/>
  <c r="G2327" i="141"/>
  <c r="F2327" i="141"/>
  <c r="E2327" i="141"/>
  <c r="D2327" i="141"/>
  <c r="G2326" i="141"/>
  <c r="F2326" i="141"/>
  <c r="E2326" i="141"/>
  <c r="D2326" i="141"/>
  <c r="G2325" i="141"/>
  <c r="F2325" i="141"/>
  <c r="E2325" i="141"/>
  <c r="D2325" i="141"/>
  <c r="G2324" i="141"/>
  <c r="F2324" i="141"/>
  <c r="E2324" i="141"/>
  <c r="D2324" i="141"/>
  <c r="G2323" i="141"/>
  <c r="F2323" i="141"/>
  <c r="E2323" i="141"/>
  <c r="D2323" i="141"/>
  <c r="G2322" i="141"/>
  <c r="F2322" i="141"/>
  <c r="E2322" i="141"/>
  <c r="D2322" i="141"/>
  <c r="G2321" i="141"/>
  <c r="F2321" i="141"/>
  <c r="E2321" i="141"/>
  <c r="D2321" i="141"/>
  <c r="G2320" i="141"/>
  <c r="F2320" i="141"/>
  <c r="E2320" i="141"/>
  <c r="D2320" i="141"/>
  <c r="G2319" i="141"/>
  <c r="F2319" i="141"/>
  <c r="E2319" i="141"/>
  <c r="D2319" i="141"/>
  <c r="G2318" i="141"/>
  <c r="F2318" i="141"/>
  <c r="E2318" i="141"/>
  <c r="D2318" i="141"/>
  <c r="G2317" i="141"/>
  <c r="F2317" i="141"/>
  <c r="E2317" i="141"/>
  <c r="D2317" i="141"/>
  <c r="G2316" i="141"/>
  <c r="F2316" i="141"/>
  <c r="E2316" i="141"/>
  <c r="D2316" i="141"/>
  <c r="G2315" i="141"/>
  <c r="F2315" i="141"/>
  <c r="E2315" i="141"/>
  <c r="D2315" i="141"/>
  <c r="G2314" i="141"/>
  <c r="F2314" i="141"/>
  <c r="E2314" i="141"/>
  <c r="D2314" i="141"/>
  <c r="G2313" i="141"/>
  <c r="F2313" i="141"/>
  <c r="E2313" i="141"/>
  <c r="D2313" i="141"/>
  <c r="G2312" i="141"/>
  <c r="F2312" i="141"/>
  <c r="E2312" i="141"/>
  <c r="D2312" i="141"/>
  <c r="G2311" i="141"/>
  <c r="F2311" i="141"/>
  <c r="E2311" i="141"/>
  <c r="D2311" i="141"/>
  <c r="G2310" i="141"/>
  <c r="F2310" i="141"/>
  <c r="E2310" i="141"/>
  <c r="D2310" i="141"/>
  <c r="G2309" i="141"/>
  <c r="F2309" i="141"/>
  <c r="E2309" i="141"/>
  <c r="D2309" i="141"/>
  <c r="G2308" i="141"/>
  <c r="F2308" i="141"/>
  <c r="E2308" i="141"/>
  <c r="D2308" i="141"/>
  <c r="G2307" i="141"/>
  <c r="F2307" i="141"/>
  <c r="E2307" i="141"/>
  <c r="D2307" i="141"/>
  <c r="G2306" i="141"/>
  <c r="F2306" i="141"/>
  <c r="E2306" i="141"/>
  <c r="D2306" i="141"/>
  <c r="G2305" i="141"/>
  <c r="F2305" i="141"/>
  <c r="E2305" i="141"/>
  <c r="D2305" i="141"/>
  <c r="G2304" i="141"/>
  <c r="F2304" i="141"/>
  <c r="E2304" i="141"/>
  <c r="D2304" i="141"/>
  <c r="G2303" i="141"/>
  <c r="F2303" i="141"/>
  <c r="E2303" i="141"/>
  <c r="D2303" i="141"/>
  <c r="G2302" i="141"/>
  <c r="F2302" i="141"/>
  <c r="E2302" i="141"/>
  <c r="D2302" i="141"/>
  <c r="G2301" i="141"/>
  <c r="F2301" i="141"/>
  <c r="E2301" i="141"/>
  <c r="D2301" i="141"/>
  <c r="G2300" i="141"/>
  <c r="F2300" i="141"/>
  <c r="E2300" i="141"/>
  <c r="D2300" i="141"/>
  <c r="G2299" i="141"/>
  <c r="F2299" i="141"/>
  <c r="E2299" i="141"/>
  <c r="D2299" i="141"/>
  <c r="G2298" i="141"/>
  <c r="F2298" i="141"/>
  <c r="E2298" i="141"/>
  <c r="D2298" i="141"/>
  <c r="G2297" i="141"/>
  <c r="F2297" i="141"/>
  <c r="E2297" i="141"/>
  <c r="D2297" i="141"/>
  <c r="G2296" i="141"/>
  <c r="F2296" i="141"/>
  <c r="E2296" i="141"/>
  <c r="D2296" i="141"/>
  <c r="G2295" i="141"/>
  <c r="F2295" i="141"/>
  <c r="E2295" i="141"/>
  <c r="D2295" i="141"/>
  <c r="G2294" i="141"/>
  <c r="F2294" i="141"/>
  <c r="E2294" i="141"/>
  <c r="D2294" i="141"/>
  <c r="G2293" i="141"/>
  <c r="F2293" i="141"/>
  <c r="E2293" i="141"/>
  <c r="D2293" i="141"/>
  <c r="G2292" i="141"/>
  <c r="F2292" i="141"/>
  <c r="E2292" i="141"/>
  <c r="D2292" i="141"/>
  <c r="G2291" i="141"/>
  <c r="F2291" i="141"/>
  <c r="E2291" i="141"/>
  <c r="D2291" i="141"/>
  <c r="G2290" i="141"/>
  <c r="F2290" i="141"/>
  <c r="E2290" i="141"/>
  <c r="D2290" i="141"/>
  <c r="G2289" i="141"/>
  <c r="F2289" i="141"/>
  <c r="E2289" i="141"/>
  <c r="D2289" i="141"/>
  <c r="G2288" i="141"/>
  <c r="F2288" i="141"/>
  <c r="E2288" i="141"/>
  <c r="D2288" i="141"/>
  <c r="G2287" i="141"/>
  <c r="F2287" i="141"/>
  <c r="E2287" i="141"/>
  <c r="D2287" i="141"/>
  <c r="G2286" i="141"/>
  <c r="F2286" i="141"/>
  <c r="E2286" i="141"/>
  <c r="D2286" i="141"/>
  <c r="G2285" i="141"/>
  <c r="F2285" i="141"/>
  <c r="E2285" i="141"/>
  <c r="D2285" i="141"/>
  <c r="G2284" i="141"/>
  <c r="F2284" i="141"/>
  <c r="E2284" i="141"/>
  <c r="D2284" i="141"/>
  <c r="G2283" i="141"/>
  <c r="F2283" i="141"/>
  <c r="E2283" i="141"/>
  <c r="D2283" i="141"/>
  <c r="G2282" i="141"/>
  <c r="F2282" i="141"/>
  <c r="E2282" i="141"/>
  <c r="D2282" i="141"/>
  <c r="G2281" i="141"/>
  <c r="F2281" i="141"/>
  <c r="E2281" i="141"/>
  <c r="D2281" i="141"/>
  <c r="G2280" i="141"/>
  <c r="F2280" i="141"/>
  <c r="E2280" i="141"/>
  <c r="D2280" i="141"/>
  <c r="G2279" i="141"/>
  <c r="F2279" i="141"/>
  <c r="E2279" i="141"/>
  <c r="D2279" i="141"/>
  <c r="G2278" i="141"/>
  <c r="F2278" i="141"/>
  <c r="E2278" i="141"/>
  <c r="D2278" i="141"/>
  <c r="G2277" i="141"/>
  <c r="F2277" i="141"/>
  <c r="E2277" i="141"/>
  <c r="D2277" i="141"/>
  <c r="G2276" i="141"/>
  <c r="F2276" i="141"/>
  <c r="E2276" i="141"/>
  <c r="D2276" i="141"/>
  <c r="G2275" i="141"/>
  <c r="F2275" i="141"/>
  <c r="E2275" i="141"/>
  <c r="D2275" i="141"/>
  <c r="G2274" i="141"/>
  <c r="F2274" i="141"/>
  <c r="E2274" i="141"/>
  <c r="D2274" i="141"/>
  <c r="G2273" i="141"/>
  <c r="F2273" i="141"/>
  <c r="E2273" i="141"/>
  <c r="D2273" i="141"/>
  <c r="G2272" i="141"/>
  <c r="F2272" i="141"/>
  <c r="E2272" i="141"/>
  <c r="D2272" i="141"/>
  <c r="G2271" i="141"/>
  <c r="F2271" i="141"/>
  <c r="E2271" i="141"/>
  <c r="D2271" i="141"/>
  <c r="G2270" i="141"/>
  <c r="F2270" i="141"/>
  <c r="E2270" i="141"/>
  <c r="D2270" i="141"/>
  <c r="G2269" i="141"/>
  <c r="F2269" i="141"/>
  <c r="E2269" i="141"/>
  <c r="D2269" i="141"/>
  <c r="G2268" i="141"/>
  <c r="F2268" i="141"/>
  <c r="E2268" i="141"/>
  <c r="D2268" i="141"/>
  <c r="G2267" i="141"/>
  <c r="F2267" i="141"/>
  <c r="E2267" i="141"/>
  <c r="D2267" i="141"/>
  <c r="G2266" i="141"/>
  <c r="F2266" i="141"/>
  <c r="E2266" i="141"/>
  <c r="D2266" i="141"/>
  <c r="G2265" i="141"/>
  <c r="F2265" i="141"/>
  <c r="E2265" i="141"/>
  <c r="D2265" i="141"/>
  <c r="G2264" i="141"/>
  <c r="F2264" i="141"/>
  <c r="E2264" i="141"/>
  <c r="D2264" i="141"/>
  <c r="G2263" i="141"/>
  <c r="F2263" i="141"/>
  <c r="E2263" i="141"/>
  <c r="D2263" i="141"/>
  <c r="G2262" i="141"/>
  <c r="F2262" i="141"/>
  <c r="E2262" i="141"/>
  <c r="D2262" i="141"/>
  <c r="G2261" i="141"/>
  <c r="F2261" i="141"/>
  <c r="E2261" i="141"/>
  <c r="D2261" i="141"/>
  <c r="G2260" i="141"/>
  <c r="F2260" i="141"/>
  <c r="E2260" i="141"/>
  <c r="D2260" i="141"/>
  <c r="G2259" i="141"/>
  <c r="F2259" i="141"/>
  <c r="E2259" i="141"/>
  <c r="D2259" i="141"/>
  <c r="G2258" i="141"/>
  <c r="F2258" i="141"/>
  <c r="E2258" i="141"/>
  <c r="D2258" i="141"/>
  <c r="G2257" i="141"/>
  <c r="F2257" i="141"/>
  <c r="E2257" i="141"/>
  <c r="D2257" i="141"/>
  <c r="G2256" i="141"/>
  <c r="F2256" i="141"/>
  <c r="E2256" i="141"/>
  <c r="D2256" i="141"/>
  <c r="G2255" i="141"/>
  <c r="F2255" i="141"/>
  <c r="E2255" i="141"/>
  <c r="D2255" i="141"/>
  <c r="G2254" i="141"/>
  <c r="F2254" i="141"/>
  <c r="E2254" i="141"/>
  <c r="D2254" i="141"/>
  <c r="G2253" i="141"/>
  <c r="F2253" i="141"/>
  <c r="E2253" i="141"/>
  <c r="D2253" i="141"/>
  <c r="G2252" i="141"/>
  <c r="F2252" i="141"/>
  <c r="E2252" i="141"/>
  <c r="D2252" i="141"/>
  <c r="G2251" i="141"/>
  <c r="F2251" i="141"/>
  <c r="E2251" i="141"/>
  <c r="D2251" i="141"/>
  <c r="G2250" i="141"/>
  <c r="F2250" i="141"/>
  <c r="E2250" i="141"/>
  <c r="D2250" i="141"/>
  <c r="G2249" i="141"/>
  <c r="F2249" i="141"/>
  <c r="E2249" i="141"/>
  <c r="D2249" i="141"/>
  <c r="G2248" i="141"/>
  <c r="F2248" i="141"/>
  <c r="E2248" i="141"/>
  <c r="D2248" i="141"/>
  <c r="G2247" i="141"/>
  <c r="F2247" i="141"/>
  <c r="E2247" i="141"/>
  <c r="D2247" i="141"/>
  <c r="G2246" i="141"/>
  <c r="F2246" i="141"/>
  <c r="E2246" i="141"/>
  <c r="D2246" i="141"/>
  <c r="G2245" i="141"/>
  <c r="F2245" i="141"/>
  <c r="E2245" i="141"/>
  <c r="D2245" i="141"/>
  <c r="G2244" i="141"/>
  <c r="F2244" i="141"/>
  <c r="E2244" i="141"/>
  <c r="D2244" i="141"/>
  <c r="G2243" i="141"/>
  <c r="F2243" i="141"/>
  <c r="E2243" i="141"/>
  <c r="D2243" i="141"/>
  <c r="G2242" i="141"/>
  <c r="F2242" i="141"/>
  <c r="E2242" i="141"/>
  <c r="D2242" i="141"/>
  <c r="G2241" i="141"/>
  <c r="F2241" i="141"/>
  <c r="E2241" i="141"/>
  <c r="D2241" i="141"/>
  <c r="G2240" i="141"/>
  <c r="F2240" i="141"/>
  <c r="E2240" i="141"/>
  <c r="D2240" i="141"/>
  <c r="G2239" i="141"/>
  <c r="F2239" i="141"/>
  <c r="E2239" i="141"/>
  <c r="D2239" i="141"/>
  <c r="G2238" i="141"/>
  <c r="F2238" i="141"/>
  <c r="E2238" i="141"/>
  <c r="D2238" i="141"/>
  <c r="G2237" i="141"/>
  <c r="F2237" i="141"/>
  <c r="E2237" i="141"/>
  <c r="D2237" i="141"/>
  <c r="G2236" i="141"/>
  <c r="F2236" i="141"/>
  <c r="E2236" i="141"/>
  <c r="D2236" i="141"/>
  <c r="G2235" i="141"/>
  <c r="F2235" i="141"/>
  <c r="E2235" i="141"/>
  <c r="D2235" i="141"/>
  <c r="G2234" i="141"/>
  <c r="F2234" i="141"/>
  <c r="E2234" i="141"/>
  <c r="D2234" i="141"/>
  <c r="G2233" i="141"/>
  <c r="F2233" i="141"/>
  <c r="E2233" i="141"/>
  <c r="D2233" i="141"/>
  <c r="G2232" i="141"/>
  <c r="F2232" i="141"/>
  <c r="E2232" i="141"/>
  <c r="D2232" i="141"/>
  <c r="G2231" i="141"/>
  <c r="F2231" i="141"/>
  <c r="E2231" i="141"/>
  <c r="D2231" i="141"/>
  <c r="G2230" i="141"/>
  <c r="F2230" i="141"/>
  <c r="E2230" i="141"/>
  <c r="D2230" i="141"/>
  <c r="G2229" i="141"/>
  <c r="F2229" i="141"/>
  <c r="E2229" i="141"/>
  <c r="D2229" i="141"/>
  <c r="G2228" i="141"/>
  <c r="F2228" i="141"/>
  <c r="E2228" i="141"/>
  <c r="D2228" i="141"/>
  <c r="G2227" i="141"/>
  <c r="F2227" i="141"/>
  <c r="E2227" i="141"/>
  <c r="D2227" i="141"/>
  <c r="G2226" i="141"/>
  <c r="F2226" i="141"/>
  <c r="E2226" i="141"/>
  <c r="D2226" i="141"/>
  <c r="G2225" i="141"/>
  <c r="F2225" i="141"/>
  <c r="E2225" i="141"/>
  <c r="D2225" i="141"/>
  <c r="G2224" i="141"/>
  <c r="F2224" i="141"/>
  <c r="E2224" i="141"/>
  <c r="D2224" i="141"/>
  <c r="G2223" i="141"/>
  <c r="F2223" i="141"/>
  <c r="E2223" i="141"/>
  <c r="D2223" i="141"/>
  <c r="G2222" i="141"/>
  <c r="F2222" i="141"/>
  <c r="E2222" i="141"/>
  <c r="D2222" i="141"/>
  <c r="G2221" i="141"/>
  <c r="F2221" i="141"/>
  <c r="E2221" i="141"/>
  <c r="D2221" i="141"/>
  <c r="G2220" i="141"/>
  <c r="F2220" i="141"/>
  <c r="E2220" i="141"/>
  <c r="D2220" i="141"/>
  <c r="G2219" i="141"/>
  <c r="F2219" i="141"/>
  <c r="E2219" i="141"/>
  <c r="D2219" i="141"/>
  <c r="G2218" i="141"/>
  <c r="F2218" i="141"/>
  <c r="E2218" i="141"/>
  <c r="D2218" i="141"/>
  <c r="G2217" i="141"/>
  <c r="F2217" i="141"/>
  <c r="E2217" i="141"/>
  <c r="D2217" i="141"/>
  <c r="G2216" i="141"/>
  <c r="F2216" i="141"/>
  <c r="E2216" i="141"/>
  <c r="D2216" i="141"/>
  <c r="G2215" i="141"/>
  <c r="F2215" i="141"/>
  <c r="E2215" i="141"/>
  <c r="D2215" i="141"/>
  <c r="G2214" i="141"/>
  <c r="F2214" i="141"/>
  <c r="E2214" i="141"/>
  <c r="D2214" i="141"/>
  <c r="G2213" i="141"/>
  <c r="F2213" i="141"/>
  <c r="E2213" i="141"/>
  <c r="D2213" i="141"/>
  <c r="G2212" i="141"/>
  <c r="F2212" i="141"/>
  <c r="E2212" i="141"/>
  <c r="D2212" i="141"/>
  <c r="G2211" i="141"/>
  <c r="F2211" i="141"/>
  <c r="E2211" i="141"/>
  <c r="D2211" i="141"/>
  <c r="G2210" i="141"/>
  <c r="F2210" i="141"/>
  <c r="E2210" i="141"/>
  <c r="D2210" i="141"/>
  <c r="G2209" i="141"/>
  <c r="F2209" i="141"/>
  <c r="E2209" i="141"/>
  <c r="D2209" i="141"/>
  <c r="G2208" i="141"/>
  <c r="F2208" i="141"/>
  <c r="E2208" i="141"/>
  <c r="D2208" i="141"/>
  <c r="G2207" i="141"/>
  <c r="F2207" i="141"/>
  <c r="E2207" i="141"/>
  <c r="D2207" i="141"/>
  <c r="G2206" i="141"/>
  <c r="F2206" i="141"/>
  <c r="E2206" i="141"/>
  <c r="D2206" i="141"/>
  <c r="G2205" i="141"/>
  <c r="F2205" i="141"/>
  <c r="E2205" i="141"/>
  <c r="D2205" i="141"/>
  <c r="G2204" i="141"/>
  <c r="F2204" i="141"/>
  <c r="E2204" i="141"/>
  <c r="D2204" i="141"/>
  <c r="G2203" i="141"/>
  <c r="F2203" i="141"/>
  <c r="E2203" i="141"/>
  <c r="D2203" i="141"/>
  <c r="G2202" i="141"/>
  <c r="F2202" i="141"/>
  <c r="E2202" i="141"/>
  <c r="D2202" i="141"/>
  <c r="G2201" i="141"/>
  <c r="F2201" i="141"/>
  <c r="E2201" i="141"/>
  <c r="D2201" i="141"/>
  <c r="G2200" i="141"/>
  <c r="F2200" i="141"/>
  <c r="E2200" i="141"/>
  <c r="D2200" i="141"/>
  <c r="G2199" i="141"/>
  <c r="F2199" i="141"/>
  <c r="E2199" i="141"/>
  <c r="D2199" i="141"/>
  <c r="G2198" i="141"/>
  <c r="F2198" i="141"/>
  <c r="E2198" i="141"/>
  <c r="D2198" i="141"/>
  <c r="G2197" i="141"/>
  <c r="F2197" i="141"/>
  <c r="E2197" i="141"/>
  <c r="D2197" i="141"/>
  <c r="G2196" i="141"/>
  <c r="F2196" i="141"/>
  <c r="E2196" i="141"/>
  <c r="D2196" i="141"/>
  <c r="G2195" i="141"/>
  <c r="F2195" i="141"/>
  <c r="E2195" i="141"/>
  <c r="D2195" i="141"/>
  <c r="G2194" i="141"/>
  <c r="F2194" i="141"/>
  <c r="E2194" i="141"/>
  <c r="D2194" i="141"/>
  <c r="G2193" i="141"/>
  <c r="F2193" i="141"/>
  <c r="E2193" i="141"/>
  <c r="D2193" i="141"/>
  <c r="G2192" i="141"/>
  <c r="F2192" i="141"/>
  <c r="E2192" i="141"/>
  <c r="D2192" i="141"/>
  <c r="G2191" i="141"/>
  <c r="F2191" i="141"/>
  <c r="E2191" i="141"/>
  <c r="D2191" i="141"/>
  <c r="G2190" i="141"/>
  <c r="F2190" i="141"/>
  <c r="E2190" i="141"/>
  <c r="D2190" i="141"/>
  <c r="G2189" i="141"/>
  <c r="F2189" i="141"/>
  <c r="E2189" i="141"/>
  <c r="D2189" i="141"/>
  <c r="G2188" i="141"/>
  <c r="F2188" i="141"/>
  <c r="E2188" i="141"/>
  <c r="D2188" i="141"/>
  <c r="G2187" i="141"/>
  <c r="F2187" i="141"/>
  <c r="E2187" i="141"/>
  <c r="D2187" i="141"/>
  <c r="G2186" i="141"/>
  <c r="F2186" i="141"/>
  <c r="E2186" i="141"/>
  <c r="D2186" i="141"/>
  <c r="G2185" i="141"/>
  <c r="F2185" i="141"/>
  <c r="E2185" i="141"/>
  <c r="D2185" i="141"/>
  <c r="G2184" i="141"/>
  <c r="F2184" i="141"/>
  <c r="E2184" i="141"/>
  <c r="D2184" i="141"/>
  <c r="G2183" i="141"/>
  <c r="F2183" i="141"/>
  <c r="E2183" i="141"/>
  <c r="D2183" i="141"/>
  <c r="G2182" i="141"/>
  <c r="F2182" i="141"/>
  <c r="E2182" i="141"/>
  <c r="D2182" i="141"/>
  <c r="G2181" i="141"/>
  <c r="F2181" i="141"/>
  <c r="E2181" i="141"/>
  <c r="D2181" i="141"/>
  <c r="G2180" i="141"/>
  <c r="F2180" i="141"/>
  <c r="E2180" i="141"/>
  <c r="D2180" i="141"/>
  <c r="G2179" i="141"/>
  <c r="F2179" i="141"/>
  <c r="E2179" i="141"/>
  <c r="D2179" i="141"/>
  <c r="G2178" i="141"/>
  <c r="F2178" i="141"/>
  <c r="E2178" i="141"/>
  <c r="D2178" i="141"/>
  <c r="G2177" i="141"/>
  <c r="F2177" i="141"/>
  <c r="E2177" i="141"/>
  <c r="D2177" i="141"/>
  <c r="G2176" i="141"/>
  <c r="F2176" i="141"/>
  <c r="E2176" i="141"/>
  <c r="D2176" i="141"/>
  <c r="G2175" i="141"/>
  <c r="F2175" i="141"/>
  <c r="E2175" i="141"/>
  <c r="D2175" i="141"/>
  <c r="G2174" i="141"/>
  <c r="F2174" i="141"/>
  <c r="E2174" i="141"/>
  <c r="D2174" i="141"/>
  <c r="G2173" i="141"/>
  <c r="F2173" i="141"/>
  <c r="E2173" i="141"/>
  <c r="D2173" i="141"/>
  <c r="G2172" i="141"/>
  <c r="F2172" i="141"/>
  <c r="E2172" i="141"/>
  <c r="D2172" i="141"/>
  <c r="G2171" i="141"/>
  <c r="F2171" i="141"/>
  <c r="E2171" i="141"/>
  <c r="D2171" i="141"/>
  <c r="G2170" i="141"/>
  <c r="F2170" i="141"/>
  <c r="E2170" i="141"/>
  <c r="D2170" i="141"/>
  <c r="G2169" i="141"/>
  <c r="F2169" i="141"/>
  <c r="E2169" i="141"/>
  <c r="D2169" i="141"/>
  <c r="G2168" i="141"/>
  <c r="F2168" i="141"/>
  <c r="E2168" i="141"/>
  <c r="D2168" i="141"/>
  <c r="G2167" i="141"/>
  <c r="F2167" i="141"/>
  <c r="E2167" i="141"/>
  <c r="D2167" i="141"/>
  <c r="G2166" i="141"/>
  <c r="F2166" i="141"/>
  <c r="E2166" i="141"/>
  <c r="D2166" i="141"/>
  <c r="G2165" i="141"/>
  <c r="F2165" i="141"/>
  <c r="E2165" i="141"/>
  <c r="D2165" i="141"/>
  <c r="G2164" i="141"/>
  <c r="F2164" i="141"/>
  <c r="E2164" i="141"/>
  <c r="D2164" i="141"/>
  <c r="G2163" i="141"/>
  <c r="F2163" i="141"/>
  <c r="E2163" i="141"/>
  <c r="D2163" i="141"/>
  <c r="G2162" i="141"/>
  <c r="F2162" i="141"/>
  <c r="E2162" i="141"/>
  <c r="D2162" i="141"/>
  <c r="G2161" i="141"/>
  <c r="F2161" i="141"/>
  <c r="E2161" i="141"/>
  <c r="D2161" i="141"/>
  <c r="G2160" i="141"/>
  <c r="F2160" i="141"/>
  <c r="E2160" i="141"/>
  <c r="D2160" i="141"/>
  <c r="G2159" i="141"/>
  <c r="F2159" i="141"/>
  <c r="E2159" i="141"/>
  <c r="D2159" i="141"/>
  <c r="G2158" i="141"/>
  <c r="F2158" i="141"/>
  <c r="E2158" i="141"/>
  <c r="D2158" i="141"/>
  <c r="G2157" i="141"/>
  <c r="F2157" i="141"/>
  <c r="E2157" i="141"/>
  <c r="D2157" i="141"/>
  <c r="G2156" i="141"/>
  <c r="F2156" i="141"/>
  <c r="E2156" i="141"/>
  <c r="D2156" i="141"/>
  <c r="G2155" i="141"/>
  <c r="F2155" i="141"/>
  <c r="E2155" i="141"/>
  <c r="D2155" i="141"/>
  <c r="G2154" i="141"/>
  <c r="F2154" i="141"/>
  <c r="E2154" i="141"/>
  <c r="D2154" i="141"/>
  <c r="G2153" i="141"/>
  <c r="F2153" i="141"/>
  <c r="E2153" i="141"/>
  <c r="D2153" i="141"/>
  <c r="G2152" i="141"/>
  <c r="F2152" i="141"/>
  <c r="E2152" i="141"/>
  <c r="D2152" i="141"/>
  <c r="G2151" i="141"/>
  <c r="F2151" i="141"/>
  <c r="E2151" i="141"/>
  <c r="D2151" i="141"/>
  <c r="G2150" i="141"/>
  <c r="F2150" i="141"/>
  <c r="E2150" i="141"/>
  <c r="D2150" i="141"/>
  <c r="G2149" i="141"/>
  <c r="F2149" i="141"/>
  <c r="E2149" i="141"/>
  <c r="D2149" i="141"/>
  <c r="G2148" i="141"/>
  <c r="F2148" i="141"/>
  <c r="E2148" i="141"/>
  <c r="D2148" i="141"/>
  <c r="G2147" i="141"/>
  <c r="F2147" i="141"/>
  <c r="E2147" i="141"/>
  <c r="D2147" i="141"/>
  <c r="G2146" i="141"/>
  <c r="F2146" i="141"/>
  <c r="E2146" i="141"/>
  <c r="D2146" i="141"/>
  <c r="G2145" i="141"/>
  <c r="F2145" i="141"/>
  <c r="E2145" i="141"/>
  <c r="D2145" i="141"/>
  <c r="G2144" i="141"/>
  <c r="F2144" i="141"/>
  <c r="E2144" i="141"/>
  <c r="D2144" i="141"/>
  <c r="G2143" i="141"/>
  <c r="F2143" i="141"/>
  <c r="E2143" i="141"/>
  <c r="D2143" i="141"/>
  <c r="G2142" i="141"/>
  <c r="F2142" i="141"/>
  <c r="E2142" i="141"/>
  <c r="D2142" i="141"/>
  <c r="G2141" i="141"/>
  <c r="F2141" i="141"/>
  <c r="E2141" i="141"/>
  <c r="D2141" i="141"/>
  <c r="G2140" i="141"/>
  <c r="F2140" i="141"/>
  <c r="E2140" i="141"/>
  <c r="D2140" i="141"/>
  <c r="G2139" i="141"/>
  <c r="F2139" i="141"/>
  <c r="E2139" i="141"/>
  <c r="D2139" i="141"/>
  <c r="G2138" i="141"/>
  <c r="F2138" i="141"/>
  <c r="E2138" i="141"/>
  <c r="D2138" i="141"/>
  <c r="G2137" i="141"/>
  <c r="F2137" i="141"/>
  <c r="E2137" i="141"/>
  <c r="D2137" i="141"/>
  <c r="G2136" i="141"/>
  <c r="F2136" i="141"/>
  <c r="E2136" i="141"/>
  <c r="D2136" i="141"/>
  <c r="G2135" i="141"/>
  <c r="F2135" i="141"/>
  <c r="E2135" i="141"/>
  <c r="D2135" i="141"/>
  <c r="G2134" i="141"/>
  <c r="F2134" i="141"/>
  <c r="E2134" i="141"/>
  <c r="D2134" i="141"/>
  <c r="G2133" i="141"/>
  <c r="F2133" i="141"/>
  <c r="E2133" i="141"/>
  <c r="D2133" i="141"/>
  <c r="G2132" i="141"/>
  <c r="F2132" i="141"/>
  <c r="E2132" i="141"/>
  <c r="D2132" i="141"/>
  <c r="G2131" i="141"/>
  <c r="F2131" i="141"/>
  <c r="E2131" i="141"/>
  <c r="D2131" i="141"/>
  <c r="G2130" i="141"/>
  <c r="F2130" i="141"/>
  <c r="E2130" i="141"/>
  <c r="D2130" i="141"/>
  <c r="G2129" i="141"/>
  <c r="F2129" i="141"/>
  <c r="E2129" i="141"/>
  <c r="D2129" i="141"/>
  <c r="G2128" i="141"/>
  <c r="F2128" i="141"/>
  <c r="E2128" i="141"/>
  <c r="D2128" i="141"/>
  <c r="G2127" i="141"/>
  <c r="F2127" i="141"/>
  <c r="E2127" i="141"/>
  <c r="D2127" i="141"/>
  <c r="G2126" i="141"/>
  <c r="F2126" i="141"/>
  <c r="E2126" i="141"/>
  <c r="D2126" i="141"/>
  <c r="G2125" i="141"/>
  <c r="F2125" i="141"/>
  <c r="E2125" i="141"/>
  <c r="D2125" i="141"/>
  <c r="G2124" i="141"/>
  <c r="F2124" i="141"/>
  <c r="E2124" i="141"/>
  <c r="D2124" i="141"/>
  <c r="G2123" i="141"/>
  <c r="F2123" i="141"/>
  <c r="E2123" i="141"/>
  <c r="D2123" i="141"/>
  <c r="G2122" i="141"/>
  <c r="F2122" i="141"/>
  <c r="E2122" i="141"/>
  <c r="D2122" i="141"/>
  <c r="G2121" i="141"/>
  <c r="F2121" i="141"/>
  <c r="E2121" i="141"/>
  <c r="D2121" i="141"/>
  <c r="G2120" i="141"/>
  <c r="F2120" i="141"/>
  <c r="E2120" i="141"/>
  <c r="D2120" i="141"/>
  <c r="G2119" i="141"/>
  <c r="F2119" i="141"/>
  <c r="E2119" i="141"/>
  <c r="D2119" i="141"/>
  <c r="G2118" i="141"/>
  <c r="F2118" i="141"/>
  <c r="E2118" i="141"/>
  <c r="D2118" i="141"/>
  <c r="G2117" i="141"/>
  <c r="F2117" i="141"/>
  <c r="E2117" i="141"/>
  <c r="D2117" i="141"/>
  <c r="G2116" i="141"/>
  <c r="F2116" i="141"/>
  <c r="E2116" i="141"/>
  <c r="D2116" i="141"/>
  <c r="G2115" i="141"/>
  <c r="F2115" i="141"/>
  <c r="E2115" i="141"/>
  <c r="D2115" i="141"/>
  <c r="G2114" i="141"/>
  <c r="F2114" i="141"/>
  <c r="E2114" i="141"/>
  <c r="D2114" i="141"/>
  <c r="G2113" i="141"/>
  <c r="F2113" i="141"/>
  <c r="E2113" i="141"/>
  <c r="D2113" i="141"/>
  <c r="G2112" i="141"/>
  <c r="F2112" i="141"/>
  <c r="E2112" i="141"/>
  <c r="D2112" i="141"/>
  <c r="G2111" i="141"/>
  <c r="F2111" i="141"/>
  <c r="E2111" i="141"/>
  <c r="D2111" i="141"/>
  <c r="G2110" i="141"/>
  <c r="F2110" i="141"/>
  <c r="E2110" i="141"/>
  <c r="D2110" i="141"/>
  <c r="G2109" i="141"/>
  <c r="F2109" i="141"/>
  <c r="E2109" i="141"/>
  <c r="D2109" i="141"/>
  <c r="G2108" i="141"/>
  <c r="F2108" i="141"/>
  <c r="E2108" i="141"/>
  <c r="D2108" i="141"/>
  <c r="G2107" i="141"/>
  <c r="F2107" i="141"/>
  <c r="E2107" i="141"/>
  <c r="D2107" i="141"/>
  <c r="G2106" i="141"/>
  <c r="F2106" i="141"/>
  <c r="E2106" i="141"/>
  <c r="D2106" i="141"/>
  <c r="G2105" i="141"/>
  <c r="F2105" i="141"/>
  <c r="E2105" i="141"/>
  <c r="D2105" i="141"/>
  <c r="G2104" i="141"/>
  <c r="F2104" i="141"/>
  <c r="E2104" i="141"/>
  <c r="D2104" i="141"/>
  <c r="G2103" i="141"/>
  <c r="F2103" i="141"/>
  <c r="E2103" i="141"/>
  <c r="D2103" i="141"/>
  <c r="G2102" i="141"/>
  <c r="F2102" i="141"/>
  <c r="E2102" i="141"/>
  <c r="D2102" i="141"/>
  <c r="G2101" i="141"/>
  <c r="F2101" i="141"/>
  <c r="E2101" i="141"/>
  <c r="D2101" i="141"/>
  <c r="G2100" i="141"/>
  <c r="F2100" i="141"/>
  <c r="E2100" i="141"/>
  <c r="D2100" i="141"/>
  <c r="G2099" i="141"/>
  <c r="F2099" i="141"/>
  <c r="E2099" i="141"/>
  <c r="D2099" i="141"/>
  <c r="G2098" i="141"/>
  <c r="F2098" i="141"/>
  <c r="E2098" i="141"/>
  <c r="D2098" i="141"/>
  <c r="G2097" i="141"/>
  <c r="F2097" i="141"/>
  <c r="E2097" i="141"/>
  <c r="D2097" i="141"/>
  <c r="G2096" i="141"/>
  <c r="F2096" i="141"/>
  <c r="E2096" i="141"/>
  <c r="D2096" i="141"/>
  <c r="G2095" i="141"/>
  <c r="F2095" i="141"/>
  <c r="E2095" i="141"/>
  <c r="D2095" i="141"/>
  <c r="G2094" i="141"/>
  <c r="F2094" i="141"/>
  <c r="E2094" i="141"/>
  <c r="D2094" i="141"/>
  <c r="G2093" i="141"/>
  <c r="F2093" i="141"/>
  <c r="E2093" i="141"/>
  <c r="D2093" i="141"/>
  <c r="G2092" i="141"/>
  <c r="F2092" i="141"/>
  <c r="E2092" i="141"/>
  <c r="D2092" i="141"/>
  <c r="G2091" i="141"/>
  <c r="F2091" i="141"/>
  <c r="E2091" i="141"/>
  <c r="D2091" i="141"/>
  <c r="G2090" i="141"/>
  <c r="F2090" i="141"/>
  <c r="E2090" i="141"/>
  <c r="D2090" i="141"/>
  <c r="G2089" i="141"/>
  <c r="F2089" i="141"/>
  <c r="E2089" i="141"/>
  <c r="D2089" i="141"/>
  <c r="G2088" i="141"/>
  <c r="F2088" i="141"/>
  <c r="E2088" i="141"/>
  <c r="D2088" i="141"/>
  <c r="G2087" i="141"/>
  <c r="F2087" i="141"/>
  <c r="E2087" i="141"/>
  <c r="D2087" i="141"/>
  <c r="G2086" i="141"/>
  <c r="F2086" i="141"/>
  <c r="E2086" i="141"/>
  <c r="D2086" i="141"/>
  <c r="G2085" i="141"/>
  <c r="F2085" i="141"/>
  <c r="E2085" i="141"/>
  <c r="D2085" i="141"/>
  <c r="G2084" i="141"/>
  <c r="F2084" i="141"/>
  <c r="E2084" i="141"/>
  <c r="D2084" i="141"/>
  <c r="G2083" i="141"/>
  <c r="F2083" i="141"/>
  <c r="E2083" i="141"/>
  <c r="D2083" i="141"/>
  <c r="G2082" i="141"/>
  <c r="F2082" i="141"/>
  <c r="E2082" i="141"/>
  <c r="D2082" i="141"/>
  <c r="G2081" i="141"/>
  <c r="F2081" i="141"/>
  <c r="E2081" i="141"/>
  <c r="D2081" i="141"/>
  <c r="G2080" i="141"/>
  <c r="F2080" i="141"/>
  <c r="E2080" i="141"/>
  <c r="D2080" i="141"/>
  <c r="G2079" i="141"/>
  <c r="F2079" i="141"/>
  <c r="E2079" i="141"/>
  <c r="D2079" i="141"/>
  <c r="G2078" i="141"/>
  <c r="F2078" i="141"/>
  <c r="E2078" i="141"/>
  <c r="D2078" i="141"/>
  <c r="G2077" i="141"/>
  <c r="F2077" i="141"/>
  <c r="E2077" i="141"/>
  <c r="D2077" i="141"/>
  <c r="G2076" i="141"/>
  <c r="F2076" i="141"/>
  <c r="E2076" i="141"/>
  <c r="D2076" i="141"/>
  <c r="G2075" i="141"/>
  <c r="F2075" i="141"/>
  <c r="E2075" i="141"/>
  <c r="D2075" i="141"/>
  <c r="G2074" i="141"/>
  <c r="F2074" i="141"/>
  <c r="E2074" i="141"/>
  <c r="D2074" i="141"/>
  <c r="G2073" i="141"/>
  <c r="F2073" i="141"/>
  <c r="E2073" i="141"/>
  <c r="D2073" i="141"/>
  <c r="G2072" i="141"/>
  <c r="F2072" i="141"/>
  <c r="E2072" i="141"/>
  <c r="D2072" i="141"/>
  <c r="G2071" i="141"/>
  <c r="F2071" i="141"/>
  <c r="E2071" i="141"/>
  <c r="D2071" i="141"/>
  <c r="G2070" i="141"/>
  <c r="F2070" i="141"/>
  <c r="E2070" i="141"/>
  <c r="D2070" i="141"/>
  <c r="G2069" i="141"/>
  <c r="F2069" i="141"/>
  <c r="E2069" i="141"/>
  <c r="D2069" i="141"/>
  <c r="G2068" i="141"/>
  <c r="F2068" i="141"/>
  <c r="E2068" i="141"/>
  <c r="D2068" i="141"/>
  <c r="G2067" i="141"/>
  <c r="F2067" i="141"/>
  <c r="E2067" i="141"/>
  <c r="D2067" i="141"/>
  <c r="G2066" i="141"/>
  <c r="F2066" i="141"/>
  <c r="E2066" i="141"/>
  <c r="D2066" i="141"/>
  <c r="G2065" i="141"/>
  <c r="F2065" i="141"/>
  <c r="E2065" i="141"/>
  <c r="D2065" i="141"/>
  <c r="G2064" i="141"/>
  <c r="F2064" i="141"/>
  <c r="E2064" i="141"/>
  <c r="D2064" i="141"/>
  <c r="G2063" i="141"/>
  <c r="F2063" i="141"/>
  <c r="E2063" i="141"/>
  <c r="D2063" i="141"/>
  <c r="G2062" i="141"/>
  <c r="F2062" i="141"/>
  <c r="E2062" i="141"/>
  <c r="D2062" i="141"/>
  <c r="G2061" i="141"/>
  <c r="F2061" i="141"/>
  <c r="E2061" i="141"/>
  <c r="D2061" i="141"/>
  <c r="G2060" i="141"/>
  <c r="F2060" i="141"/>
  <c r="E2060" i="141"/>
  <c r="D2060" i="141"/>
  <c r="G2059" i="141"/>
  <c r="F2059" i="141"/>
  <c r="E2059" i="141"/>
  <c r="D2059" i="141"/>
  <c r="G2058" i="141"/>
  <c r="F2058" i="141"/>
  <c r="E2058" i="141"/>
  <c r="D2058" i="141"/>
  <c r="G2057" i="141"/>
  <c r="F2057" i="141"/>
  <c r="E2057" i="141"/>
  <c r="D2057" i="141"/>
  <c r="G2056" i="141"/>
  <c r="F2056" i="141"/>
  <c r="E2056" i="141"/>
  <c r="D2056" i="141"/>
  <c r="G2055" i="141"/>
  <c r="F2055" i="141"/>
  <c r="E2055" i="141"/>
  <c r="D2055" i="141"/>
  <c r="G2054" i="141"/>
  <c r="F2054" i="141"/>
  <c r="E2054" i="141"/>
  <c r="D2054" i="141"/>
  <c r="G2053" i="141"/>
  <c r="F2053" i="141"/>
  <c r="E2053" i="141"/>
  <c r="D2053" i="141"/>
  <c r="G2052" i="141"/>
  <c r="F2052" i="141"/>
  <c r="E2052" i="141"/>
  <c r="D2052" i="141"/>
  <c r="G2051" i="141"/>
  <c r="F2051" i="141"/>
  <c r="E2051" i="141"/>
  <c r="D2051" i="141"/>
  <c r="G2050" i="141"/>
  <c r="F2050" i="141"/>
  <c r="E2050" i="141"/>
  <c r="D2050" i="141"/>
  <c r="G2049" i="141"/>
  <c r="F2049" i="141"/>
  <c r="E2049" i="141"/>
  <c r="D2049" i="141"/>
  <c r="G2048" i="141"/>
  <c r="F2048" i="141"/>
  <c r="E2048" i="141"/>
  <c r="D2048" i="141"/>
  <c r="G2047" i="141"/>
  <c r="F2047" i="141"/>
  <c r="E2047" i="141"/>
  <c r="D2047" i="141"/>
  <c r="G2046" i="141"/>
  <c r="F2046" i="141"/>
  <c r="E2046" i="141"/>
  <c r="D2046" i="141"/>
  <c r="G2045" i="141"/>
  <c r="F2045" i="141"/>
  <c r="E2045" i="141"/>
  <c r="D2045" i="141"/>
  <c r="G2044" i="141"/>
  <c r="F2044" i="141"/>
  <c r="E2044" i="141"/>
  <c r="D2044" i="141"/>
  <c r="G2043" i="141"/>
  <c r="F2043" i="141"/>
  <c r="E2043" i="141"/>
  <c r="D2043" i="141"/>
  <c r="G2042" i="141"/>
  <c r="F2042" i="141"/>
  <c r="E2042" i="141"/>
  <c r="D2042" i="141"/>
  <c r="G2041" i="141"/>
  <c r="F2041" i="141"/>
  <c r="E2041" i="141"/>
  <c r="D2041" i="141"/>
  <c r="G2040" i="141"/>
  <c r="F2040" i="141"/>
  <c r="E2040" i="141"/>
  <c r="D2040" i="141"/>
  <c r="G2039" i="141"/>
  <c r="F2039" i="141"/>
  <c r="E2039" i="141"/>
  <c r="D2039" i="141"/>
  <c r="G2038" i="141"/>
  <c r="F2038" i="141"/>
  <c r="E2038" i="141"/>
  <c r="D2038" i="141"/>
  <c r="G2037" i="141"/>
  <c r="F2037" i="141"/>
  <c r="E2037" i="141"/>
  <c r="D2037" i="141"/>
  <c r="G2036" i="141"/>
  <c r="F2036" i="141"/>
  <c r="E2036" i="141"/>
  <c r="D2036" i="141"/>
  <c r="G2035" i="141"/>
  <c r="F2035" i="141"/>
  <c r="E2035" i="141"/>
  <c r="D2035" i="141"/>
  <c r="G2034" i="141"/>
  <c r="F2034" i="141"/>
  <c r="E2034" i="141"/>
  <c r="D2034" i="141"/>
  <c r="G2033" i="141"/>
  <c r="F2033" i="141"/>
  <c r="E2033" i="141"/>
  <c r="D2033" i="141"/>
  <c r="G2032" i="141"/>
  <c r="F2032" i="141"/>
  <c r="E2032" i="141"/>
  <c r="D2032" i="141"/>
  <c r="G2031" i="141"/>
  <c r="F2031" i="141"/>
  <c r="E2031" i="141"/>
  <c r="D2031" i="141"/>
  <c r="G2030" i="141"/>
  <c r="F2030" i="141"/>
  <c r="E2030" i="141"/>
  <c r="D2030" i="141"/>
  <c r="G2029" i="141"/>
  <c r="F2029" i="141"/>
  <c r="E2029" i="141"/>
  <c r="D2029" i="141"/>
  <c r="G2028" i="141"/>
  <c r="F2028" i="141"/>
  <c r="E2028" i="141"/>
  <c r="D2028" i="141"/>
  <c r="G2027" i="141"/>
  <c r="F2027" i="141"/>
  <c r="E2027" i="141"/>
  <c r="D2027" i="141"/>
  <c r="G2026" i="141"/>
  <c r="F2026" i="141"/>
  <c r="E2026" i="141"/>
  <c r="D2026" i="141"/>
  <c r="G2025" i="141"/>
  <c r="F2025" i="141"/>
  <c r="E2025" i="141"/>
  <c r="D2025" i="141"/>
  <c r="G2024" i="141"/>
  <c r="F2024" i="141"/>
  <c r="E2024" i="141"/>
  <c r="D2024" i="141"/>
  <c r="G2023" i="141"/>
  <c r="F2023" i="141"/>
  <c r="E2023" i="141"/>
  <c r="D2023" i="141"/>
  <c r="G2022" i="141"/>
  <c r="F2022" i="141"/>
  <c r="E2022" i="141"/>
  <c r="D2022" i="141"/>
  <c r="G2021" i="141"/>
  <c r="F2021" i="141"/>
  <c r="E2021" i="141"/>
  <c r="D2021" i="141"/>
  <c r="G2020" i="141"/>
  <c r="F2020" i="141"/>
  <c r="E2020" i="141"/>
  <c r="D2020" i="141"/>
  <c r="G2019" i="141"/>
  <c r="F2019" i="141"/>
  <c r="E2019" i="141"/>
  <c r="D2019" i="141"/>
  <c r="G2018" i="141"/>
  <c r="F2018" i="141"/>
  <c r="E2018" i="141"/>
  <c r="D2018" i="141"/>
  <c r="G2017" i="141"/>
  <c r="F2017" i="141"/>
  <c r="E2017" i="141"/>
  <c r="D2017" i="141"/>
  <c r="G2016" i="141"/>
  <c r="F2016" i="141"/>
  <c r="E2016" i="141"/>
  <c r="D2016" i="141"/>
  <c r="G2015" i="141"/>
  <c r="F2015" i="141"/>
  <c r="E2015" i="141"/>
  <c r="D2015" i="141"/>
  <c r="G2014" i="141"/>
  <c r="F2014" i="141"/>
  <c r="E2014" i="141"/>
  <c r="D2014" i="141"/>
  <c r="G2013" i="141"/>
  <c r="F2013" i="141"/>
  <c r="E2013" i="141"/>
  <c r="D2013" i="141"/>
  <c r="G2012" i="141"/>
  <c r="F2012" i="141"/>
  <c r="E2012" i="141"/>
  <c r="D2012" i="141"/>
  <c r="G2011" i="141"/>
  <c r="F2011" i="141"/>
  <c r="E2011" i="141"/>
  <c r="D2011" i="141"/>
  <c r="G2010" i="141"/>
  <c r="F2010" i="141"/>
  <c r="E2010" i="141"/>
  <c r="D2010" i="141"/>
  <c r="G2009" i="141"/>
  <c r="F2009" i="141"/>
  <c r="E2009" i="141"/>
  <c r="D2009" i="141"/>
  <c r="G2008" i="141"/>
  <c r="F2008" i="141"/>
  <c r="E2008" i="141"/>
  <c r="D2008" i="141"/>
  <c r="G2007" i="141"/>
  <c r="F2007" i="141"/>
  <c r="E2007" i="141"/>
  <c r="D2007" i="141"/>
  <c r="G2006" i="141"/>
  <c r="F2006" i="141"/>
  <c r="E2006" i="141"/>
  <c r="D2006" i="141"/>
  <c r="G2005" i="141"/>
  <c r="F2005" i="141"/>
  <c r="E2005" i="141"/>
  <c r="D2005" i="141"/>
  <c r="G2004" i="141"/>
  <c r="F2004" i="141"/>
  <c r="E2004" i="141"/>
  <c r="D2004" i="141"/>
  <c r="G2003" i="141"/>
  <c r="F2003" i="141"/>
  <c r="E2003" i="141"/>
  <c r="D2003" i="141"/>
  <c r="G2002" i="141"/>
  <c r="F2002" i="141"/>
  <c r="E2002" i="141"/>
  <c r="D2002" i="141"/>
  <c r="G2001" i="141"/>
  <c r="F2001" i="141"/>
  <c r="E2001" i="141"/>
  <c r="D2001" i="141"/>
  <c r="G2000" i="141"/>
  <c r="F2000" i="141"/>
  <c r="E2000" i="141"/>
  <c r="D2000" i="141"/>
  <c r="G1999" i="141"/>
  <c r="F1999" i="141"/>
  <c r="E1999" i="141"/>
  <c r="D1999" i="141"/>
  <c r="G1998" i="141"/>
  <c r="F1998" i="141"/>
  <c r="E1998" i="141"/>
  <c r="D1998" i="141"/>
  <c r="G1997" i="141"/>
  <c r="F1997" i="141"/>
  <c r="E1997" i="141"/>
  <c r="D1997" i="141"/>
  <c r="G1996" i="141"/>
  <c r="F1996" i="141"/>
  <c r="E1996" i="141"/>
  <c r="D1996" i="141"/>
  <c r="G1995" i="141"/>
  <c r="F1995" i="141"/>
  <c r="E1995" i="141"/>
  <c r="D1995" i="141"/>
  <c r="G1994" i="141"/>
  <c r="F1994" i="141"/>
  <c r="E1994" i="141"/>
  <c r="D1994" i="141"/>
  <c r="G1993" i="141"/>
  <c r="F1993" i="141"/>
  <c r="E1993" i="141"/>
  <c r="D1993" i="141"/>
  <c r="G1992" i="141"/>
  <c r="F1992" i="141"/>
  <c r="E1992" i="141"/>
  <c r="D1992" i="141"/>
  <c r="G1991" i="141"/>
  <c r="F1991" i="141"/>
  <c r="E1991" i="141"/>
  <c r="D1991" i="141"/>
  <c r="G1990" i="141"/>
  <c r="F1990" i="141"/>
  <c r="E1990" i="141"/>
  <c r="D1990" i="141"/>
  <c r="G1989" i="141"/>
  <c r="F1989" i="141"/>
  <c r="E1989" i="141"/>
  <c r="D1989" i="141"/>
  <c r="G1988" i="141"/>
  <c r="F1988" i="141"/>
  <c r="E1988" i="141"/>
  <c r="D1988" i="141"/>
  <c r="G1987" i="141"/>
  <c r="F1987" i="141"/>
  <c r="E1987" i="141"/>
  <c r="D1987" i="141"/>
  <c r="G1986" i="141"/>
  <c r="F1986" i="141"/>
  <c r="E1986" i="141"/>
  <c r="D1986" i="141"/>
  <c r="G1985" i="141"/>
  <c r="F1985" i="141"/>
  <c r="E1985" i="141"/>
  <c r="D1985" i="141"/>
  <c r="G1984" i="141"/>
  <c r="F1984" i="141"/>
  <c r="E1984" i="141"/>
  <c r="D1984" i="141"/>
  <c r="G1983" i="141"/>
  <c r="F1983" i="141"/>
  <c r="E1983" i="141"/>
  <c r="D1983" i="141"/>
  <c r="G1982" i="141"/>
  <c r="F1982" i="141"/>
  <c r="E1982" i="141"/>
  <c r="D1982" i="141"/>
  <c r="G1981" i="141"/>
  <c r="F1981" i="141"/>
  <c r="E1981" i="141"/>
  <c r="D1981" i="141"/>
  <c r="G1980" i="141"/>
  <c r="F1980" i="141"/>
  <c r="E1980" i="141"/>
  <c r="D1980" i="141"/>
  <c r="G1979" i="141"/>
  <c r="F1979" i="141"/>
  <c r="E1979" i="141"/>
  <c r="D1979" i="141"/>
  <c r="G1978" i="141"/>
  <c r="F1978" i="141"/>
  <c r="E1978" i="141"/>
  <c r="D1978" i="141"/>
  <c r="G1977" i="141"/>
  <c r="F1977" i="141"/>
  <c r="E1977" i="141"/>
  <c r="D1977" i="141"/>
  <c r="G1976" i="141"/>
  <c r="F1976" i="141"/>
  <c r="E1976" i="141"/>
  <c r="D1976" i="141"/>
  <c r="G1975" i="141"/>
  <c r="F1975" i="141"/>
  <c r="E1975" i="141"/>
  <c r="D1975" i="141"/>
  <c r="G1974" i="141"/>
  <c r="F1974" i="141"/>
  <c r="E1974" i="141"/>
  <c r="D1974" i="141"/>
  <c r="G1973" i="141"/>
  <c r="F1973" i="141"/>
  <c r="E1973" i="141"/>
  <c r="D1973" i="141"/>
  <c r="G1972" i="141"/>
  <c r="F1972" i="141"/>
  <c r="E1972" i="141"/>
  <c r="D1972" i="141"/>
  <c r="G1971" i="141"/>
  <c r="F1971" i="141"/>
  <c r="E1971" i="141"/>
  <c r="D1971" i="141"/>
  <c r="G1970" i="141"/>
  <c r="F1970" i="141"/>
  <c r="E1970" i="141"/>
  <c r="D1970" i="141"/>
  <c r="G1969" i="141"/>
  <c r="F1969" i="141"/>
  <c r="E1969" i="141"/>
  <c r="D1969" i="141"/>
  <c r="G1968" i="141"/>
  <c r="F1968" i="141"/>
  <c r="E1968" i="141"/>
  <c r="D1968" i="141"/>
  <c r="G1967" i="141"/>
  <c r="F1967" i="141"/>
  <c r="E1967" i="141"/>
  <c r="D1967" i="141"/>
  <c r="G1966" i="141"/>
  <c r="F1966" i="141"/>
  <c r="E1966" i="141"/>
  <c r="D1966" i="141"/>
  <c r="G1965" i="141"/>
  <c r="F1965" i="141"/>
  <c r="E1965" i="141"/>
  <c r="D1965" i="141"/>
  <c r="G1964" i="141"/>
  <c r="F1964" i="141"/>
  <c r="E1964" i="141"/>
  <c r="D1964" i="141"/>
  <c r="G1963" i="141"/>
  <c r="F1963" i="141"/>
  <c r="E1963" i="141"/>
  <c r="D1963" i="141"/>
  <c r="G1962" i="141"/>
  <c r="F1962" i="141"/>
  <c r="E1962" i="141"/>
  <c r="D1962" i="141"/>
  <c r="G1961" i="141"/>
  <c r="F1961" i="141"/>
  <c r="E1961" i="141"/>
  <c r="D1961" i="141"/>
  <c r="G1960" i="141"/>
  <c r="F1960" i="141"/>
  <c r="E1960" i="141"/>
  <c r="D1960" i="141"/>
  <c r="G1959" i="141"/>
  <c r="F1959" i="141"/>
  <c r="E1959" i="141"/>
  <c r="D1959" i="141"/>
  <c r="G1958" i="141"/>
  <c r="F1958" i="141"/>
  <c r="E1958" i="141"/>
  <c r="D1958" i="141"/>
  <c r="G1957" i="141"/>
  <c r="F1957" i="141"/>
  <c r="E1957" i="141"/>
  <c r="D1957" i="141"/>
  <c r="G1956" i="141"/>
  <c r="F1956" i="141"/>
  <c r="E1956" i="141"/>
  <c r="D1956" i="141"/>
  <c r="G1955" i="141"/>
  <c r="F1955" i="141"/>
  <c r="E1955" i="141"/>
  <c r="D1955" i="141"/>
  <c r="G1954" i="141"/>
  <c r="F1954" i="141"/>
  <c r="E1954" i="141"/>
  <c r="D1954" i="141"/>
  <c r="G1953" i="141"/>
  <c r="F1953" i="141"/>
  <c r="E1953" i="141"/>
  <c r="D1953" i="141"/>
  <c r="G1952" i="141"/>
  <c r="F1952" i="141"/>
  <c r="E1952" i="141"/>
  <c r="D1952" i="141"/>
  <c r="G1951" i="141"/>
  <c r="F1951" i="141"/>
  <c r="E1951" i="141"/>
  <c r="D1951" i="141"/>
  <c r="G1950" i="141"/>
  <c r="F1950" i="141"/>
  <c r="E1950" i="141"/>
  <c r="D1950" i="141"/>
  <c r="G1949" i="141"/>
  <c r="F1949" i="141"/>
  <c r="E1949" i="141"/>
  <c r="D1949" i="141"/>
  <c r="G1948" i="141"/>
  <c r="F1948" i="141"/>
  <c r="E1948" i="141"/>
  <c r="D1948" i="141"/>
  <c r="G1947" i="141"/>
  <c r="F1947" i="141"/>
  <c r="E1947" i="141"/>
  <c r="D1947" i="141"/>
  <c r="G1946" i="141"/>
  <c r="F1946" i="141"/>
  <c r="E1946" i="141"/>
  <c r="D1946" i="141"/>
  <c r="G1945" i="141"/>
  <c r="F1945" i="141"/>
  <c r="E1945" i="141"/>
  <c r="D1945" i="141"/>
  <c r="G1944" i="141"/>
  <c r="F1944" i="141"/>
  <c r="E1944" i="141"/>
  <c r="D1944" i="141"/>
  <c r="G1943" i="141"/>
  <c r="F1943" i="141"/>
  <c r="E1943" i="141"/>
  <c r="D1943" i="141"/>
  <c r="G1942" i="141"/>
  <c r="F1942" i="141"/>
  <c r="E1942" i="141"/>
  <c r="D1942" i="141"/>
  <c r="G1941" i="141"/>
  <c r="F1941" i="141"/>
  <c r="E1941" i="141"/>
  <c r="D1941" i="141"/>
  <c r="G1940" i="141"/>
  <c r="F1940" i="141"/>
  <c r="E1940" i="141"/>
  <c r="D1940" i="141"/>
  <c r="G1939" i="141"/>
  <c r="F1939" i="141"/>
  <c r="E1939" i="141"/>
  <c r="D1939" i="141"/>
  <c r="G1938" i="141"/>
  <c r="F1938" i="141"/>
  <c r="E1938" i="141"/>
  <c r="D1938" i="141"/>
  <c r="G1937" i="141"/>
  <c r="F1937" i="141"/>
  <c r="E1937" i="141"/>
  <c r="D1937" i="141"/>
  <c r="G1936" i="141"/>
  <c r="F1936" i="141"/>
  <c r="E1936" i="141"/>
  <c r="D1936" i="141"/>
  <c r="G1935" i="141"/>
  <c r="F1935" i="141"/>
  <c r="E1935" i="141"/>
  <c r="D1935" i="141"/>
  <c r="G1934" i="141"/>
  <c r="F1934" i="141"/>
  <c r="E1934" i="141"/>
  <c r="D1934" i="141"/>
  <c r="G1933" i="141"/>
  <c r="F1933" i="141"/>
  <c r="E1933" i="141"/>
  <c r="D1933" i="141"/>
  <c r="G1932" i="141"/>
  <c r="F1932" i="141"/>
  <c r="E1932" i="141"/>
  <c r="D1932" i="141"/>
  <c r="G1931" i="141"/>
  <c r="F1931" i="141"/>
  <c r="E1931" i="141"/>
  <c r="D1931" i="141"/>
  <c r="G1930" i="141"/>
  <c r="F1930" i="141"/>
  <c r="E1930" i="141"/>
  <c r="D1930" i="141"/>
  <c r="G1929" i="141"/>
  <c r="F1929" i="141"/>
  <c r="E1929" i="141"/>
  <c r="D1929" i="141"/>
  <c r="G1928" i="141"/>
  <c r="F1928" i="141"/>
  <c r="E1928" i="141"/>
  <c r="D1928" i="141"/>
  <c r="G1927" i="141"/>
  <c r="F1927" i="141"/>
  <c r="E1927" i="141"/>
  <c r="D1927" i="141"/>
  <c r="G1926" i="141"/>
  <c r="F1926" i="141"/>
  <c r="E1926" i="141"/>
  <c r="D1926" i="141"/>
  <c r="G1925" i="141"/>
  <c r="F1925" i="141"/>
  <c r="E1925" i="141"/>
  <c r="D1925" i="141"/>
  <c r="G1924" i="141"/>
  <c r="F1924" i="141"/>
  <c r="E1924" i="141"/>
  <c r="D1924" i="141"/>
  <c r="G1923" i="141"/>
  <c r="F1923" i="141"/>
  <c r="E1923" i="141"/>
  <c r="D1923" i="141"/>
  <c r="G1922" i="141"/>
  <c r="F1922" i="141"/>
  <c r="E1922" i="141"/>
  <c r="D1922" i="141"/>
  <c r="G1921" i="141"/>
  <c r="F1921" i="141"/>
  <c r="E1921" i="141"/>
  <c r="D1921" i="141"/>
  <c r="G1920" i="141"/>
  <c r="F1920" i="141"/>
  <c r="E1920" i="141"/>
  <c r="D1920" i="141"/>
  <c r="G1919" i="141"/>
  <c r="F1919" i="141"/>
  <c r="E1919" i="141"/>
  <c r="D1919" i="141"/>
  <c r="G1918" i="141"/>
  <c r="F1918" i="141"/>
  <c r="E1918" i="141"/>
  <c r="D1918" i="141"/>
  <c r="G1917" i="141"/>
  <c r="F1917" i="141"/>
  <c r="E1917" i="141"/>
  <c r="D1917" i="141"/>
  <c r="G1916" i="141"/>
  <c r="F1916" i="141"/>
  <c r="E1916" i="141"/>
  <c r="D1916" i="141"/>
  <c r="G1915" i="141"/>
  <c r="F1915" i="141"/>
  <c r="E1915" i="141"/>
  <c r="D1915" i="141"/>
  <c r="G1914" i="141"/>
  <c r="F1914" i="141"/>
  <c r="E1914" i="141"/>
  <c r="D1914" i="141"/>
  <c r="G1913" i="141"/>
  <c r="F1913" i="141"/>
  <c r="E1913" i="141"/>
  <c r="D1913" i="141"/>
  <c r="G1912" i="141"/>
  <c r="F1912" i="141"/>
  <c r="E1912" i="141"/>
  <c r="D1912" i="141"/>
  <c r="G1911" i="141"/>
  <c r="F1911" i="141"/>
  <c r="E1911" i="141"/>
  <c r="D1911" i="141"/>
  <c r="G1910" i="141"/>
  <c r="F1910" i="141"/>
  <c r="E1910" i="141"/>
  <c r="D1910" i="141"/>
  <c r="G1909" i="141"/>
  <c r="F1909" i="141"/>
  <c r="E1909" i="141"/>
  <c r="D1909" i="141"/>
  <c r="G1908" i="141"/>
  <c r="F1908" i="141"/>
  <c r="E1908" i="141"/>
  <c r="D1908" i="141"/>
  <c r="G1907" i="141"/>
  <c r="F1907" i="141"/>
  <c r="E1907" i="141"/>
  <c r="D1907" i="141"/>
  <c r="G1906" i="141"/>
  <c r="F1906" i="141"/>
  <c r="E1906" i="141"/>
  <c r="D1906" i="141"/>
  <c r="G1905" i="141"/>
  <c r="F1905" i="141"/>
  <c r="E1905" i="141"/>
  <c r="D1905" i="141"/>
  <c r="G1904" i="141"/>
  <c r="F1904" i="141"/>
  <c r="E1904" i="141"/>
  <c r="D1904" i="141"/>
  <c r="G1903" i="141"/>
  <c r="F1903" i="141"/>
  <c r="E1903" i="141"/>
  <c r="D1903" i="141"/>
  <c r="G1902" i="141"/>
  <c r="F1902" i="141"/>
  <c r="E1902" i="141"/>
  <c r="D1902" i="141"/>
  <c r="G1901" i="141"/>
  <c r="F1901" i="141"/>
  <c r="E1901" i="141"/>
  <c r="D1901" i="141"/>
  <c r="G1900" i="141"/>
  <c r="F1900" i="141"/>
  <c r="E1900" i="141"/>
  <c r="D1900" i="141"/>
  <c r="G1899" i="141"/>
  <c r="F1899" i="141"/>
  <c r="E1899" i="141"/>
  <c r="D1899" i="141"/>
  <c r="G1898" i="141"/>
  <c r="F1898" i="141"/>
  <c r="E1898" i="141"/>
  <c r="D1898" i="141"/>
  <c r="G1897" i="141"/>
  <c r="F1897" i="141"/>
  <c r="E1897" i="141"/>
  <c r="D1897" i="141"/>
  <c r="G1896" i="141"/>
  <c r="F1896" i="141"/>
  <c r="E1896" i="141"/>
  <c r="D1896" i="141"/>
  <c r="G1895" i="141"/>
  <c r="F1895" i="141"/>
  <c r="E1895" i="141"/>
  <c r="D1895" i="141"/>
  <c r="G1894" i="141"/>
  <c r="F1894" i="141"/>
  <c r="E1894" i="141"/>
  <c r="D1894" i="141"/>
  <c r="G1893" i="141"/>
  <c r="F1893" i="141"/>
  <c r="E1893" i="141"/>
  <c r="D1893" i="141"/>
  <c r="G1892" i="141"/>
  <c r="F1892" i="141"/>
  <c r="E1892" i="141"/>
  <c r="D1892" i="141"/>
  <c r="G1891" i="141"/>
  <c r="F1891" i="141"/>
  <c r="E1891" i="141"/>
  <c r="D1891" i="141"/>
  <c r="G1890" i="141"/>
  <c r="F1890" i="141"/>
  <c r="E1890" i="141"/>
  <c r="D1890" i="141"/>
  <c r="G1889" i="141"/>
  <c r="F1889" i="141"/>
  <c r="E1889" i="141"/>
  <c r="D1889" i="141"/>
  <c r="G1888" i="141"/>
  <c r="F1888" i="141"/>
  <c r="E1888" i="141"/>
  <c r="D1888" i="141"/>
  <c r="G1887" i="141"/>
  <c r="F1887" i="141"/>
  <c r="E1887" i="141"/>
  <c r="D1887" i="141"/>
  <c r="G1886" i="141"/>
  <c r="F1886" i="141"/>
  <c r="E1886" i="141"/>
  <c r="D1886" i="141"/>
  <c r="G1885" i="141"/>
  <c r="F1885" i="141"/>
  <c r="E1885" i="141"/>
  <c r="D1885" i="141"/>
  <c r="G1884" i="141"/>
  <c r="F1884" i="141"/>
  <c r="E1884" i="141"/>
  <c r="D1884" i="141"/>
  <c r="G1883" i="141"/>
  <c r="F1883" i="141"/>
  <c r="E1883" i="141"/>
  <c r="D1883" i="141"/>
  <c r="G1882" i="141"/>
  <c r="F1882" i="141"/>
  <c r="E1882" i="141"/>
  <c r="D1882" i="141"/>
  <c r="G1881" i="141"/>
  <c r="F1881" i="141"/>
  <c r="E1881" i="141"/>
  <c r="D1881" i="141"/>
  <c r="G1880" i="141"/>
  <c r="F1880" i="141"/>
  <c r="E1880" i="141"/>
  <c r="D1880" i="141"/>
  <c r="G1879" i="141"/>
  <c r="F1879" i="141"/>
  <c r="E1879" i="141"/>
  <c r="D1879" i="141"/>
  <c r="G1878" i="141"/>
  <c r="F1878" i="141"/>
  <c r="E1878" i="141"/>
  <c r="D1878" i="141"/>
  <c r="G1877" i="141"/>
  <c r="F1877" i="141"/>
  <c r="E1877" i="141"/>
  <c r="D1877" i="141"/>
  <c r="G1876" i="141"/>
  <c r="F1876" i="141"/>
  <c r="E1876" i="141"/>
  <c r="D1876" i="141"/>
  <c r="G1875" i="141"/>
  <c r="F1875" i="141"/>
  <c r="E1875" i="141"/>
  <c r="D1875" i="141"/>
  <c r="G1874" i="141"/>
  <c r="F1874" i="141"/>
  <c r="E1874" i="141"/>
  <c r="D1874" i="141"/>
  <c r="G1873" i="141"/>
  <c r="F1873" i="141"/>
  <c r="E1873" i="141"/>
  <c r="D1873" i="141"/>
  <c r="G1872" i="141"/>
  <c r="F1872" i="141"/>
  <c r="E1872" i="141"/>
  <c r="D1872" i="141"/>
  <c r="G1871" i="141"/>
  <c r="F1871" i="141"/>
  <c r="E1871" i="141"/>
  <c r="D1871" i="141"/>
  <c r="G1870" i="141"/>
  <c r="F1870" i="141"/>
  <c r="E1870" i="141"/>
  <c r="D1870" i="141"/>
  <c r="G1869" i="141"/>
  <c r="F1869" i="141"/>
  <c r="E1869" i="141"/>
  <c r="D1869" i="141"/>
  <c r="G1868" i="141"/>
  <c r="F1868" i="141"/>
  <c r="E1868" i="141"/>
  <c r="D1868" i="141"/>
  <c r="G1867" i="141"/>
  <c r="F1867" i="141"/>
  <c r="E1867" i="141"/>
  <c r="D1867" i="141"/>
  <c r="G1866" i="141"/>
  <c r="F1866" i="141"/>
  <c r="E1866" i="141"/>
  <c r="D1866" i="141"/>
  <c r="G1865" i="141"/>
  <c r="F1865" i="141"/>
  <c r="E1865" i="141"/>
  <c r="D1865" i="141"/>
  <c r="G1864" i="141"/>
  <c r="F1864" i="141"/>
  <c r="E1864" i="141"/>
  <c r="D1864" i="141"/>
  <c r="G1863" i="141"/>
  <c r="F1863" i="141"/>
  <c r="E1863" i="141"/>
  <c r="D1863" i="141"/>
  <c r="G1862" i="141"/>
  <c r="F1862" i="141"/>
  <c r="E1862" i="141"/>
  <c r="D1862" i="141"/>
  <c r="G1861" i="141"/>
  <c r="F1861" i="141"/>
  <c r="E1861" i="141"/>
  <c r="D1861" i="141"/>
  <c r="G1860" i="141"/>
  <c r="F1860" i="141"/>
  <c r="E1860" i="141"/>
  <c r="D1860" i="141"/>
  <c r="G1859" i="141"/>
  <c r="F1859" i="141"/>
  <c r="E1859" i="141"/>
  <c r="D1859" i="141"/>
  <c r="G1858" i="141"/>
  <c r="F1858" i="141"/>
  <c r="E1858" i="141"/>
  <c r="D1858" i="141"/>
  <c r="G1857" i="141"/>
  <c r="F1857" i="141"/>
  <c r="E1857" i="141"/>
  <c r="D1857" i="141"/>
  <c r="G1856" i="141"/>
  <c r="F1856" i="141"/>
  <c r="E1856" i="141"/>
  <c r="D1856" i="141"/>
  <c r="G1855" i="141"/>
  <c r="F1855" i="141"/>
  <c r="E1855" i="141"/>
  <c r="D1855" i="141"/>
  <c r="G1854" i="141"/>
  <c r="F1854" i="141"/>
  <c r="E1854" i="141"/>
  <c r="D1854" i="141"/>
  <c r="G1853" i="141"/>
  <c r="F1853" i="141"/>
  <c r="E1853" i="141"/>
  <c r="D1853" i="141"/>
  <c r="G1852" i="141"/>
  <c r="F1852" i="141"/>
  <c r="E1852" i="141"/>
  <c r="D1852" i="141"/>
  <c r="G1851" i="141"/>
  <c r="F1851" i="141"/>
  <c r="E1851" i="141"/>
  <c r="D1851" i="141"/>
  <c r="G1850" i="141"/>
  <c r="F1850" i="141"/>
  <c r="E1850" i="141"/>
  <c r="D1850" i="141"/>
  <c r="G1849" i="141"/>
  <c r="F1849" i="141"/>
  <c r="E1849" i="141"/>
  <c r="D1849" i="141"/>
  <c r="G1848" i="141"/>
  <c r="F1848" i="141"/>
  <c r="E1848" i="141"/>
  <c r="D1848" i="141"/>
  <c r="G1847" i="141"/>
  <c r="F1847" i="141"/>
  <c r="E1847" i="141"/>
  <c r="D1847" i="141"/>
  <c r="G1846" i="141"/>
  <c r="F1846" i="141"/>
  <c r="E1846" i="141"/>
  <c r="D1846" i="141"/>
  <c r="G1845" i="141"/>
  <c r="F1845" i="141"/>
  <c r="E1845" i="141"/>
  <c r="D1845" i="141"/>
  <c r="G1844" i="141"/>
  <c r="F1844" i="141"/>
  <c r="E1844" i="141"/>
  <c r="D1844" i="141"/>
  <c r="G1843" i="141"/>
  <c r="F1843" i="141"/>
  <c r="E1843" i="141"/>
  <c r="D1843" i="141"/>
  <c r="G1842" i="141"/>
  <c r="F1842" i="141"/>
  <c r="E1842" i="141"/>
  <c r="D1842" i="141"/>
  <c r="G1841" i="141"/>
  <c r="F1841" i="141"/>
  <c r="E1841" i="141"/>
  <c r="D1841" i="141"/>
  <c r="G1840" i="141"/>
  <c r="F1840" i="141"/>
  <c r="E1840" i="141"/>
  <c r="D1840" i="141"/>
  <c r="G1839" i="141"/>
  <c r="F1839" i="141"/>
  <c r="E1839" i="141"/>
  <c r="D1839" i="141"/>
  <c r="G1838" i="141"/>
  <c r="F1838" i="141"/>
  <c r="E1838" i="141"/>
  <c r="D1838" i="141"/>
  <c r="G1837" i="141"/>
  <c r="F1837" i="141"/>
  <c r="E1837" i="141"/>
  <c r="D1837" i="141"/>
  <c r="G1836" i="141"/>
  <c r="F1836" i="141"/>
  <c r="E1836" i="141"/>
  <c r="D1836" i="141"/>
  <c r="G1835" i="141"/>
  <c r="F1835" i="141"/>
  <c r="E1835" i="141"/>
  <c r="D1835" i="141"/>
  <c r="G1834" i="141"/>
  <c r="F1834" i="141"/>
  <c r="E1834" i="141"/>
  <c r="D1834" i="141"/>
  <c r="G1833" i="141"/>
  <c r="F1833" i="141"/>
  <c r="E1833" i="141"/>
  <c r="D1833" i="141"/>
  <c r="G1832" i="141"/>
  <c r="F1832" i="141"/>
  <c r="E1832" i="141"/>
  <c r="D1832" i="141"/>
  <c r="G1831" i="141"/>
  <c r="F1831" i="141"/>
  <c r="E1831" i="141"/>
  <c r="D1831" i="141"/>
  <c r="G1830" i="141"/>
  <c r="F1830" i="141"/>
  <c r="E1830" i="141"/>
  <c r="D1830" i="141"/>
  <c r="G1829" i="141"/>
  <c r="F1829" i="141"/>
  <c r="E1829" i="141"/>
  <c r="D1829" i="141"/>
  <c r="G1828" i="141"/>
  <c r="F1828" i="141"/>
  <c r="E1828" i="141"/>
  <c r="D1828" i="141"/>
  <c r="G1827" i="141"/>
  <c r="F1827" i="141"/>
  <c r="E1827" i="141"/>
  <c r="D1827" i="141"/>
  <c r="G1826" i="141"/>
  <c r="F1826" i="141"/>
  <c r="E1826" i="141"/>
  <c r="D1826" i="141"/>
  <c r="G1825" i="141"/>
  <c r="F1825" i="141"/>
  <c r="E1825" i="141"/>
  <c r="D1825" i="141"/>
  <c r="G1824" i="141"/>
  <c r="F1824" i="141"/>
  <c r="E1824" i="141"/>
  <c r="D1824" i="141"/>
  <c r="G1823" i="141"/>
  <c r="F1823" i="141"/>
  <c r="E1823" i="141"/>
  <c r="D1823" i="141"/>
  <c r="G1822" i="141"/>
  <c r="F1822" i="141"/>
  <c r="E1822" i="141"/>
  <c r="D1822" i="141"/>
  <c r="G1821" i="141"/>
  <c r="F1821" i="141"/>
  <c r="E1821" i="141"/>
  <c r="D1821" i="141"/>
  <c r="G1820" i="141"/>
  <c r="F1820" i="141"/>
  <c r="E1820" i="141"/>
  <c r="D1820" i="141"/>
  <c r="G1819" i="141"/>
  <c r="F1819" i="141"/>
  <c r="E1819" i="141"/>
  <c r="D1819" i="141"/>
  <c r="G1818" i="141"/>
  <c r="F1818" i="141"/>
  <c r="E1818" i="141"/>
  <c r="D1818" i="141"/>
  <c r="G1817" i="141"/>
  <c r="F1817" i="141"/>
  <c r="E1817" i="141"/>
  <c r="D1817" i="141"/>
  <c r="G1816" i="141"/>
  <c r="F1816" i="141"/>
  <c r="E1816" i="141"/>
  <c r="D1816" i="141"/>
  <c r="G1815" i="141"/>
  <c r="F1815" i="141"/>
  <c r="E1815" i="141"/>
  <c r="D1815" i="141"/>
  <c r="G1814" i="141"/>
  <c r="F1814" i="141"/>
  <c r="E1814" i="141"/>
  <c r="D1814" i="141"/>
  <c r="G1813" i="141"/>
  <c r="F1813" i="141"/>
  <c r="E1813" i="141"/>
  <c r="D1813" i="141"/>
  <c r="G1812" i="141"/>
  <c r="F1812" i="141"/>
  <c r="E1812" i="141"/>
  <c r="D1812" i="141"/>
  <c r="G1811" i="141"/>
  <c r="F1811" i="141"/>
  <c r="E1811" i="141"/>
  <c r="D1811" i="141"/>
  <c r="G1810" i="141"/>
  <c r="F1810" i="141"/>
  <c r="E1810" i="141"/>
  <c r="D1810" i="141"/>
  <c r="G1809" i="141"/>
  <c r="F1809" i="141"/>
  <c r="E1809" i="141"/>
  <c r="D1809" i="141"/>
  <c r="G1808" i="141"/>
  <c r="F1808" i="141"/>
  <c r="E1808" i="141"/>
  <c r="D1808" i="141"/>
  <c r="G1807" i="141"/>
  <c r="F1807" i="141"/>
  <c r="E1807" i="141"/>
  <c r="D1807" i="141"/>
  <c r="G1806" i="141"/>
  <c r="F1806" i="141"/>
  <c r="E1806" i="141"/>
  <c r="D1806" i="141"/>
  <c r="G1805" i="141"/>
  <c r="F1805" i="141"/>
  <c r="E1805" i="141"/>
  <c r="D1805" i="141"/>
  <c r="G1804" i="141"/>
  <c r="F1804" i="141"/>
  <c r="E1804" i="141"/>
  <c r="D1804" i="141"/>
  <c r="G1803" i="141"/>
  <c r="F1803" i="141"/>
  <c r="E1803" i="141"/>
  <c r="D1803" i="141"/>
  <c r="G1802" i="141"/>
  <c r="F1802" i="141"/>
  <c r="E1802" i="141"/>
  <c r="D1802" i="141"/>
  <c r="G1801" i="141"/>
  <c r="F1801" i="141"/>
  <c r="E1801" i="141"/>
  <c r="D1801" i="141"/>
  <c r="G1800" i="141"/>
  <c r="F1800" i="141"/>
  <c r="E1800" i="141"/>
  <c r="D1800" i="141"/>
  <c r="G1799" i="141"/>
  <c r="F1799" i="141"/>
  <c r="E1799" i="141"/>
  <c r="D1799" i="141"/>
  <c r="G1798" i="141"/>
  <c r="F1798" i="141"/>
  <c r="E1798" i="141"/>
  <c r="D1798" i="141"/>
  <c r="G1797" i="141"/>
  <c r="F1797" i="141"/>
  <c r="E1797" i="141"/>
  <c r="D1797" i="141"/>
  <c r="G1796" i="141"/>
  <c r="F1796" i="141"/>
  <c r="E1796" i="141"/>
  <c r="D1796" i="141"/>
  <c r="G1795" i="141"/>
  <c r="F1795" i="141"/>
  <c r="E1795" i="141"/>
  <c r="D1795" i="141"/>
  <c r="G1794" i="141"/>
  <c r="F1794" i="141"/>
  <c r="E1794" i="141"/>
  <c r="D1794" i="141"/>
  <c r="G1793" i="141"/>
  <c r="F1793" i="141"/>
  <c r="E1793" i="141"/>
  <c r="D1793" i="141"/>
  <c r="G1792" i="141"/>
  <c r="F1792" i="141"/>
  <c r="E1792" i="141"/>
  <c r="D1792" i="141"/>
  <c r="G1791" i="141"/>
  <c r="F1791" i="141"/>
  <c r="E1791" i="141"/>
  <c r="D1791" i="141"/>
  <c r="G1790" i="141"/>
  <c r="F1790" i="141"/>
  <c r="E1790" i="141"/>
  <c r="D1790" i="141"/>
  <c r="G1789" i="141"/>
  <c r="F1789" i="141"/>
  <c r="E1789" i="141"/>
  <c r="D1789" i="141"/>
  <c r="G1788" i="141"/>
  <c r="F1788" i="141"/>
  <c r="E1788" i="141"/>
  <c r="D1788" i="141"/>
  <c r="G1787" i="141"/>
  <c r="F1787" i="141"/>
  <c r="E1787" i="141"/>
  <c r="D1787" i="141"/>
  <c r="G1786" i="141"/>
  <c r="F1786" i="141"/>
  <c r="E1786" i="141"/>
  <c r="D1786" i="141"/>
  <c r="G1785" i="141"/>
  <c r="F1785" i="141"/>
  <c r="E1785" i="141"/>
  <c r="D1785" i="141"/>
  <c r="G1784" i="141"/>
  <c r="F1784" i="141"/>
  <c r="E1784" i="141"/>
  <c r="D1784" i="141"/>
  <c r="G1783" i="141"/>
  <c r="F1783" i="141"/>
  <c r="E1783" i="141"/>
  <c r="D1783" i="141"/>
  <c r="G1782" i="141"/>
  <c r="F1782" i="141"/>
  <c r="E1782" i="141"/>
  <c r="D1782" i="141"/>
  <c r="G1781" i="141"/>
  <c r="F1781" i="141"/>
  <c r="E1781" i="141"/>
  <c r="D1781" i="141"/>
  <c r="G1780" i="141"/>
  <c r="F1780" i="141"/>
  <c r="E1780" i="141"/>
  <c r="D1780" i="141"/>
  <c r="G1779" i="141"/>
  <c r="F1779" i="141"/>
  <c r="E1779" i="141"/>
  <c r="D1779" i="141"/>
  <c r="G1778" i="141"/>
  <c r="F1778" i="141"/>
  <c r="E1778" i="141"/>
  <c r="D1778" i="141"/>
  <c r="G1777" i="141"/>
  <c r="F1777" i="141"/>
  <c r="E1777" i="141"/>
  <c r="D1777" i="141"/>
  <c r="G1776" i="141"/>
  <c r="F1776" i="141"/>
  <c r="E1776" i="141"/>
  <c r="D1776" i="141"/>
  <c r="G1775" i="141"/>
  <c r="F1775" i="141"/>
  <c r="E1775" i="141"/>
  <c r="D1775" i="141"/>
  <c r="G1774" i="141"/>
  <c r="F1774" i="141"/>
  <c r="E1774" i="141"/>
  <c r="D1774" i="141"/>
  <c r="G1773" i="141"/>
  <c r="F1773" i="141"/>
  <c r="E1773" i="141"/>
  <c r="D1773" i="141"/>
  <c r="G1772" i="141"/>
  <c r="F1772" i="141"/>
  <c r="E1772" i="141"/>
  <c r="D1772" i="141"/>
  <c r="G1771" i="141"/>
  <c r="F1771" i="141"/>
  <c r="E1771" i="141"/>
  <c r="D1771" i="141"/>
  <c r="G1770" i="141"/>
  <c r="F1770" i="141"/>
  <c r="E1770" i="141"/>
  <c r="D1770" i="141"/>
  <c r="G1769" i="141"/>
  <c r="F1769" i="141"/>
  <c r="E1769" i="141"/>
  <c r="D1769" i="141"/>
  <c r="G1768" i="141"/>
  <c r="F1768" i="141"/>
  <c r="E1768" i="141"/>
  <c r="D1768" i="141"/>
  <c r="G1767" i="141"/>
  <c r="F1767" i="141"/>
  <c r="E1767" i="141"/>
  <c r="D1767" i="141"/>
  <c r="G1766" i="141"/>
  <c r="F1766" i="141"/>
  <c r="E1766" i="141"/>
  <c r="D1766" i="141"/>
  <c r="G1765" i="141"/>
  <c r="F1765" i="141"/>
  <c r="E1765" i="141"/>
  <c r="D1765" i="141"/>
  <c r="G1764" i="141"/>
  <c r="F1764" i="141"/>
  <c r="E1764" i="141"/>
  <c r="D1764" i="141"/>
  <c r="G1763" i="141"/>
  <c r="F1763" i="141"/>
  <c r="E1763" i="141"/>
  <c r="D1763" i="141"/>
  <c r="G1762" i="141"/>
  <c r="F1762" i="141"/>
  <c r="E1762" i="141"/>
  <c r="D1762" i="141"/>
  <c r="G1761" i="141"/>
  <c r="F1761" i="141"/>
  <c r="E1761" i="141"/>
  <c r="D1761" i="141"/>
  <c r="G1760" i="141"/>
  <c r="F1760" i="141"/>
  <c r="E1760" i="141"/>
  <c r="D1760" i="141"/>
  <c r="G1759" i="141"/>
  <c r="F1759" i="141"/>
  <c r="E1759" i="141"/>
  <c r="D1759" i="141"/>
  <c r="G1758" i="141"/>
  <c r="F1758" i="141"/>
  <c r="E1758" i="141"/>
  <c r="D1758" i="141"/>
  <c r="G1757" i="141"/>
  <c r="F1757" i="141"/>
  <c r="E1757" i="141"/>
  <c r="D1757" i="141"/>
  <c r="G1756" i="141"/>
  <c r="F1756" i="141"/>
  <c r="E1756" i="141"/>
  <c r="D1756" i="141"/>
  <c r="G1755" i="141"/>
  <c r="F1755" i="141"/>
  <c r="E1755" i="141"/>
  <c r="D1755" i="141"/>
  <c r="G1754" i="141"/>
  <c r="F1754" i="141"/>
  <c r="E1754" i="141"/>
  <c r="D1754" i="141"/>
  <c r="G1753" i="141"/>
  <c r="F1753" i="141"/>
  <c r="E1753" i="141"/>
  <c r="D1753" i="141"/>
  <c r="G1752" i="141"/>
  <c r="F1752" i="141"/>
  <c r="E1752" i="141"/>
  <c r="D1752" i="141"/>
  <c r="G1751" i="141"/>
  <c r="F1751" i="141"/>
  <c r="E1751" i="141"/>
  <c r="D1751" i="141"/>
  <c r="G1750" i="141"/>
  <c r="F1750" i="141"/>
  <c r="E1750" i="141"/>
  <c r="D1750" i="141"/>
  <c r="G1749" i="141"/>
  <c r="F1749" i="141"/>
  <c r="E1749" i="141"/>
  <c r="D1749" i="141"/>
  <c r="G1748" i="141"/>
  <c r="F1748" i="141"/>
  <c r="E1748" i="141"/>
  <c r="D1748" i="141"/>
  <c r="G1747" i="141"/>
  <c r="F1747" i="141"/>
  <c r="E1747" i="141"/>
  <c r="D1747" i="141"/>
  <c r="G1746" i="141"/>
  <c r="F1746" i="141"/>
  <c r="E1746" i="141"/>
  <c r="D1746" i="141"/>
  <c r="G1745" i="141"/>
  <c r="F1745" i="141"/>
  <c r="E1745" i="141"/>
  <c r="D1745" i="141"/>
  <c r="G1744" i="141"/>
  <c r="F1744" i="141"/>
  <c r="E1744" i="141"/>
  <c r="D1744" i="141"/>
  <c r="G1743" i="141"/>
  <c r="F1743" i="141"/>
  <c r="E1743" i="141"/>
  <c r="D1743" i="141"/>
  <c r="G1742" i="141"/>
  <c r="F1742" i="141"/>
  <c r="E1742" i="141"/>
  <c r="D1742" i="141"/>
  <c r="G1741" i="141"/>
  <c r="F1741" i="141"/>
  <c r="E1741" i="141"/>
  <c r="D1741" i="141"/>
  <c r="G1740" i="141"/>
  <c r="F1740" i="141"/>
  <c r="E1740" i="141"/>
  <c r="D1740" i="141"/>
  <c r="G1739" i="141"/>
  <c r="F1739" i="141"/>
  <c r="E1739" i="141"/>
  <c r="D1739" i="141"/>
  <c r="G1738" i="141"/>
  <c r="F1738" i="141"/>
  <c r="E1738" i="141"/>
  <c r="D1738" i="141"/>
  <c r="G1737" i="141"/>
  <c r="F1737" i="141"/>
  <c r="E1737" i="141"/>
  <c r="D1737" i="141"/>
  <c r="G1736" i="141"/>
  <c r="F1736" i="141"/>
  <c r="E1736" i="141"/>
  <c r="D1736" i="141"/>
  <c r="G1735" i="141"/>
  <c r="F1735" i="141"/>
  <c r="E1735" i="141"/>
  <c r="D1735" i="141"/>
  <c r="G1734" i="141"/>
  <c r="F1734" i="141"/>
  <c r="E1734" i="141"/>
  <c r="D1734" i="141"/>
  <c r="G1733" i="141"/>
  <c r="F1733" i="141"/>
  <c r="E1733" i="141"/>
  <c r="D1733" i="141"/>
  <c r="G1732" i="141"/>
  <c r="F1732" i="141"/>
  <c r="E1732" i="141"/>
  <c r="D1732" i="141"/>
  <c r="G1731" i="141"/>
  <c r="F1731" i="141"/>
  <c r="E1731" i="141"/>
  <c r="D1731" i="141"/>
  <c r="G1730" i="141"/>
  <c r="F1730" i="141"/>
  <c r="E1730" i="141"/>
  <c r="D1730" i="141"/>
  <c r="G1729" i="141"/>
  <c r="F1729" i="141"/>
  <c r="E1729" i="141"/>
  <c r="D1729" i="141"/>
  <c r="G1728" i="141"/>
  <c r="F1728" i="141"/>
  <c r="E1728" i="141"/>
  <c r="D1728" i="141"/>
  <c r="G1727" i="141"/>
  <c r="F1727" i="141"/>
  <c r="E1727" i="141"/>
  <c r="D1727" i="141"/>
  <c r="G1726" i="141"/>
  <c r="F1726" i="141"/>
  <c r="E1726" i="141"/>
  <c r="D1726" i="141"/>
  <c r="G1725" i="141"/>
  <c r="F1725" i="141"/>
  <c r="E1725" i="141"/>
  <c r="D1725" i="141"/>
  <c r="G1724" i="141"/>
  <c r="F1724" i="141"/>
  <c r="E1724" i="141"/>
  <c r="D1724" i="141"/>
  <c r="G1723" i="141"/>
  <c r="F1723" i="141"/>
  <c r="E1723" i="141"/>
  <c r="D1723" i="141"/>
  <c r="G1722" i="141"/>
  <c r="F1722" i="141"/>
  <c r="E1722" i="141"/>
  <c r="D1722" i="141"/>
  <c r="G1721" i="141"/>
  <c r="F1721" i="141"/>
  <c r="E1721" i="141"/>
  <c r="D1721" i="141"/>
  <c r="G1720" i="141"/>
  <c r="F1720" i="141"/>
  <c r="E1720" i="141"/>
  <c r="D1720" i="141"/>
  <c r="G1719" i="141"/>
  <c r="F1719" i="141"/>
  <c r="E1719" i="141"/>
  <c r="D1719" i="141"/>
  <c r="G1718" i="141"/>
  <c r="F1718" i="141"/>
  <c r="E1718" i="141"/>
  <c r="D1718" i="141"/>
  <c r="G1717" i="141"/>
  <c r="F1717" i="141"/>
  <c r="E1717" i="141"/>
  <c r="D1717" i="141"/>
  <c r="G1716" i="141"/>
  <c r="F1716" i="141"/>
  <c r="E1716" i="141"/>
  <c r="D1716" i="141"/>
  <c r="G1715" i="141"/>
  <c r="F1715" i="141"/>
  <c r="E1715" i="141"/>
  <c r="D1715" i="141"/>
  <c r="G1714" i="141"/>
  <c r="F1714" i="141"/>
  <c r="E1714" i="141"/>
  <c r="D1714" i="141"/>
  <c r="G1713" i="141"/>
  <c r="F1713" i="141"/>
  <c r="E1713" i="141"/>
  <c r="D1713" i="141"/>
  <c r="G1712" i="141"/>
  <c r="F1712" i="141"/>
  <c r="E1712" i="141"/>
  <c r="D1712" i="141"/>
  <c r="G1711" i="141"/>
  <c r="F1711" i="141"/>
  <c r="E1711" i="141"/>
  <c r="D1711" i="141"/>
  <c r="G1710" i="141"/>
  <c r="F1710" i="141"/>
  <c r="E1710" i="141"/>
  <c r="D1710" i="141"/>
  <c r="G1709" i="141"/>
  <c r="F1709" i="141"/>
  <c r="E1709" i="141"/>
  <c r="D1709" i="141"/>
  <c r="G1708" i="141"/>
  <c r="F1708" i="141"/>
  <c r="E1708" i="141"/>
  <c r="D1708" i="141"/>
  <c r="G1707" i="141"/>
  <c r="F1707" i="141"/>
  <c r="E1707" i="141"/>
  <c r="D1707" i="141"/>
  <c r="G1706" i="141"/>
  <c r="F1706" i="141"/>
  <c r="E1706" i="141"/>
  <c r="D1706" i="141"/>
  <c r="G1705" i="141"/>
  <c r="F1705" i="141"/>
  <c r="E1705" i="141"/>
  <c r="D1705" i="141"/>
  <c r="G1704" i="141"/>
  <c r="F1704" i="141"/>
  <c r="E1704" i="141"/>
  <c r="D1704" i="141"/>
  <c r="G1703" i="141"/>
  <c r="F1703" i="141"/>
  <c r="E1703" i="141"/>
  <c r="D1703" i="141"/>
  <c r="G1702" i="141"/>
  <c r="F1702" i="141"/>
  <c r="E1702" i="141"/>
  <c r="D1702" i="141"/>
  <c r="G1701" i="141"/>
  <c r="F1701" i="141"/>
  <c r="E1701" i="141"/>
  <c r="D1701" i="141"/>
  <c r="G1700" i="141"/>
  <c r="F1700" i="141"/>
  <c r="E1700" i="141"/>
  <c r="D1700" i="141"/>
  <c r="G1699" i="141"/>
  <c r="F1699" i="141"/>
  <c r="E1699" i="141"/>
  <c r="D1699" i="141"/>
  <c r="G1698" i="141"/>
  <c r="F1698" i="141"/>
  <c r="E1698" i="141"/>
  <c r="D1698" i="141"/>
  <c r="G1697" i="141"/>
  <c r="F1697" i="141"/>
  <c r="E1697" i="141"/>
  <c r="D1697" i="141"/>
  <c r="G1696" i="141"/>
  <c r="F1696" i="141"/>
  <c r="E1696" i="141"/>
  <c r="D1696" i="141"/>
  <c r="G1695" i="141"/>
  <c r="F1695" i="141"/>
  <c r="E1695" i="141"/>
  <c r="D1695" i="141"/>
  <c r="G1694" i="141"/>
  <c r="F1694" i="141"/>
  <c r="E1694" i="141"/>
  <c r="D1694" i="141"/>
  <c r="G1693" i="141"/>
  <c r="F1693" i="141"/>
  <c r="E1693" i="141"/>
  <c r="D1693" i="141"/>
  <c r="G1692" i="141"/>
  <c r="F1692" i="141"/>
  <c r="E1692" i="141"/>
  <c r="D1692" i="141"/>
  <c r="G1691" i="141"/>
  <c r="F1691" i="141"/>
  <c r="E1691" i="141"/>
  <c r="D1691" i="141"/>
  <c r="G1690" i="141"/>
  <c r="F1690" i="141"/>
  <c r="E1690" i="141"/>
  <c r="D1690" i="141"/>
  <c r="G1689" i="141"/>
  <c r="F1689" i="141"/>
  <c r="E1689" i="141"/>
  <c r="D1689" i="141"/>
  <c r="G1688" i="141"/>
  <c r="F1688" i="141"/>
  <c r="E1688" i="141"/>
  <c r="D1688" i="141"/>
  <c r="G1687" i="141"/>
  <c r="F1687" i="141"/>
  <c r="E1687" i="141"/>
  <c r="D1687" i="141"/>
  <c r="G1686" i="141"/>
  <c r="F1686" i="141"/>
  <c r="E1686" i="141"/>
  <c r="D1686" i="141"/>
  <c r="G1685" i="141"/>
  <c r="F1685" i="141"/>
  <c r="E1685" i="141"/>
  <c r="D1685" i="141"/>
  <c r="G1684" i="141"/>
  <c r="F1684" i="141"/>
  <c r="E1684" i="141"/>
  <c r="D1684" i="141"/>
  <c r="G1683" i="141"/>
  <c r="F1683" i="141"/>
  <c r="E1683" i="141"/>
  <c r="D1683" i="141"/>
  <c r="G1682" i="141"/>
  <c r="F1682" i="141"/>
  <c r="E1682" i="141"/>
  <c r="D1682" i="141"/>
  <c r="G1681" i="141"/>
  <c r="F1681" i="141"/>
  <c r="E1681" i="141"/>
  <c r="D1681" i="141"/>
  <c r="G1680" i="141"/>
  <c r="F1680" i="141"/>
  <c r="E1680" i="141"/>
  <c r="D1680" i="141"/>
  <c r="G1679" i="141"/>
  <c r="F1679" i="141"/>
  <c r="E1679" i="141"/>
  <c r="D1679" i="141"/>
  <c r="G1678" i="141"/>
  <c r="F1678" i="141"/>
  <c r="E1678" i="141"/>
  <c r="D1678" i="141"/>
  <c r="G1677" i="141"/>
  <c r="F1677" i="141"/>
  <c r="E1677" i="141"/>
  <c r="D1677" i="141"/>
  <c r="G1676" i="141"/>
  <c r="F1676" i="141"/>
  <c r="E1676" i="141"/>
  <c r="D1676" i="141"/>
  <c r="G1675" i="141"/>
  <c r="F1675" i="141"/>
  <c r="E1675" i="141"/>
  <c r="D1675" i="141"/>
  <c r="G1674" i="141"/>
  <c r="F1674" i="141"/>
  <c r="E1674" i="141"/>
  <c r="D1674" i="141"/>
  <c r="G1673" i="141"/>
  <c r="F1673" i="141"/>
  <c r="E1673" i="141"/>
  <c r="D1673" i="141"/>
  <c r="G1672" i="141"/>
  <c r="F1672" i="141"/>
  <c r="E1672" i="141"/>
  <c r="D1672" i="141"/>
  <c r="G1671" i="141"/>
  <c r="F1671" i="141"/>
  <c r="E1671" i="141"/>
  <c r="D1671" i="141"/>
  <c r="G1670" i="141"/>
  <c r="F1670" i="141"/>
  <c r="E1670" i="141"/>
  <c r="D1670" i="141"/>
  <c r="G1669" i="141"/>
  <c r="F1669" i="141"/>
  <c r="E1669" i="141"/>
  <c r="D1669" i="141"/>
  <c r="G1668" i="141"/>
  <c r="F1668" i="141"/>
  <c r="E1668" i="141"/>
  <c r="D1668" i="141"/>
  <c r="G1667" i="141"/>
  <c r="F1667" i="141"/>
  <c r="E1667" i="141"/>
  <c r="D1667" i="141"/>
  <c r="G1666" i="141"/>
  <c r="F1666" i="141"/>
  <c r="E1666" i="141"/>
  <c r="D1666" i="141"/>
  <c r="G1665" i="141"/>
  <c r="F1665" i="141"/>
  <c r="E1665" i="141"/>
  <c r="D1665" i="141"/>
  <c r="G1664" i="141"/>
  <c r="F1664" i="141"/>
  <c r="E1664" i="141"/>
  <c r="D1664" i="141"/>
  <c r="G1663" i="141"/>
  <c r="F1663" i="141"/>
  <c r="E1663" i="141"/>
  <c r="D1663" i="141"/>
  <c r="G1662" i="141"/>
  <c r="F1662" i="141"/>
  <c r="E1662" i="141"/>
  <c r="D1662" i="141"/>
  <c r="G1661" i="141"/>
  <c r="F1661" i="141"/>
  <c r="E1661" i="141"/>
  <c r="D1661" i="141"/>
  <c r="G1660" i="141"/>
  <c r="F1660" i="141"/>
  <c r="E1660" i="141"/>
  <c r="D1660" i="141"/>
  <c r="G1659" i="141"/>
  <c r="F1659" i="141"/>
  <c r="E1659" i="141"/>
  <c r="D1659" i="141"/>
  <c r="G1658" i="141"/>
  <c r="F1658" i="141"/>
  <c r="E1658" i="141"/>
  <c r="D1658" i="141"/>
  <c r="G1657" i="141"/>
  <c r="F1657" i="141"/>
  <c r="E1657" i="141"/>
  <c r="D1657" i="141"/>
  <c r="G1656" i="141"/>
  <c r="F1656" i="141"/>
  <c r="E1656" i="141"/>
  <c r="D1656" i="141"/>
  <c r="G1655" i="141"/>
  <c r="F1655" i="141"/>
  <c r="E1655" i="141"/>
  <c r="D1655" i="141"/>
  <c r="G1654" i="141"/>
  <c r="F1654" i="141"/>
  <c r="E1654" i="141"/>
  <c r="D1654" i="141"/>
  <c r="G1653" i="141"/>
  <c r="F1653" i="141"/>
  <c r="E1653" i="141"/>
  <c r="D1653" i="141"/>
  <c r="G1652" i="141"/>
  <c r="F1652" i="141"/>
  <c r="E1652" i="141"/>
  <c r="D1652" i="141"/>
  <c r="G1651" i="141"/>
  <c r="F1651" i="141"/>
  <c r="E1651" i="141"/>
  <c r="D1651" i="141"/>
  <c r="G1650" i="141"/>
  <c r="F1650" i="141"/>
  <c r="E1650" i="141"/>
  <c r="D1650" i="141"/>
  <c r="G1649" i="141"/>
  <c r="F1649" i="141"/>
  <c r="E1649" i="141"/>
  <c r="D1649" i="141"/>
  <c r="G1648" i="141"/>
  <c r="F1648" i="141"/>
  <c r="E1648" i="141"/>
  <c r="D1648" i="141"/>
  <c r="G1647" i="141"/>
  <c r="F1647" i="141"/>
  <c r="E1647" i="141"/>
  <c r="D1647" i="141"/>
  <c r="G1646" i="141"/>
  <c r="F1646" i="141"/>
  <c r="E1646" i="141"/>
  <c r="D1646" i="141"/>
  <c r="G1645" i="141"/>
  <c r="F1645" i="141"/>
  <c r="E1645" i="141"/>
  <c r="D1645" i="141"/>
  <c r="G1644" i="141"/>
  <c r="F1644" i="141"/>
  <c r="E1644" i="141"/>
  <c r="D1644" i="141"/>
  <c r="G1643" i="141"/>
  <c r="F1643" i="141"/>
  <c r="E1643" i="141"/>
  <c r="D1643" i="141"/>
  <c r="G1642" i="141"/>
  <c r="F1642" i="141"/>
  <c r="E1642" i="141"/>
  <c r="D1642" i="141"/>
  <c r="G1641" i="141"/>
  <c r="F1641" i="141"/>
  <c r="E1641" i="141"/>
  <c r="D1641" i="141"/>
  <c r="G1640" i="141"/>
  <c r="F1640" i="141"/>
  <c r="E1640" i="141"/>
  <c r="D1640" i="141"/>
  <c r="G1639" i="141"/>
  <c r="F1639" i="141"/>
  <c r="E1639" i="141"/>
  <c r="D1639" i="141"/>
  <c r="G1638" i="141"/>
  <c r="F1638" i="141"/>
  <c r="E1638" i="141"/>
  <c r="D1638" i="141"/>
  <c r="G1637" i="141"/>
  <c r="F1637" i="141"/>
  <c r="E1637" i="141"/>
  <c r="D1637" i="141"/>
  <c r="G1636" i="141"/>
  <c r="F1636" i="141"/>
  <c r="E1636" i="141"/>
  <c r="D1636" i="141"/>
  <c r="G1635" i="141"/>
  <c r="F1635" i="141"/>
  <c r="E1635" i="141"/>
  <c r="D1635" i="141"/>
  <c r="G1634" i="141"/>
  <c r="F1634" i="141"/>
  <c r="E1634" i="141"/>
  <c r="D1634" i="141"/>
  <c r="G1633" i="141"/>
  <c r="F1633" i="141"/>
  <c r="E1633" i="141"/>
  <c r="D1633" i="141"/>
  <c r="G1632" i="141"/>
  <c r="F1632" i="141"/>
  <c r="E1632" i="141"/>
  <c r="D1632" i="141"/>
  <c r="G1631" i="141"/>
  <c r="F1631" i="141"/>
  <c r="E1631" i="141"/>
  <c r="D1631" i="141"/>
  <c r="G1630" i="141"/>
  <c r="F1630" i="141"/>
  <c r="E1630" i="141"/>
  <c r="D1630" i="141"/>
  <c r="G1629" i="141"/>
  <c r="F1629" i="141"/>
  <c r="E1629" i="141"/>
  <c r="D1629" i="141"/>
  <c r="G1628" i="141"/>
  <c r="F1628" i="141"/>
  <c r="E1628" i="141"/>
  <c r="D1628" i="141"/>
  <c r="G1627" i="141"/>
  <c r="F1627" i="141"/>
  <c r="E1627" i="141"/>
  <c r="D1627" i="141"/>
  <c r="G1626" i="141"/>
  <c r="F1626" i="141"/>
  <c r="E1626" i="141"/>
  <c r="D1626" i="141"/>
  <c r="G1625" i="141"/>
  <c r="F1625" i="141"/>
  <c r="E1625" i="141"/>
  <c r="D1625" i="141"/>
  <c r="G1624" i="141"/>
  <c r="F1624" i="141"/>
  <c r="E1624" i="141"/>
  <c r="D1624" i="141"/>
  <c r="G1623" i="141"/>
  <c r="F1623" i="141"/>
  <c r="E1623" i="141"/>
  <c r="D1623" i="141"/>
  <c r="G1622" i="141"/>
  <c r="F1622" i="141"/>
  <c r="E1622" i="141"/>
  <c r="D1622" i="141"/>
  <c r="G1621" i="141"/>
  <c r="F1621" i="141"/>
  <c r="E1621" i="141"/>
  <c r="D1621" i="141"/>
  <c r="G1620" i="141"/>
  <c r="F1620" i="141"/>
  <c r="E1620" i="141"/>
  <c r="D1620" i="141"/>
  <c r="G1619" i="141"/>
  <c r="F1619" i="141"/>
  <c r="E1619" i="141"/>
  <c r="D1619" i="141"/>
  <c r="G1618" i="141"/>
  <c r="F1618" i="141"/>
  <c r="E1618" i="141"/>
  <c r="D1618" i="141"/>
  <c r="G1617" i="141"/>
  <c r="F1617" i="141"/>
  <c r="E1617" i="141"/>
  <c r="D1617" i="141"/>
  <c r="G1616" i="141"/>
  <c r="F1616" i="141"/>
  <c r="E1616" i="141"/>
  <c r="D1616" i="141"/>
  <c r="G1615" i="141"/>
  <c r="F1615" i="141"/>
  <c r="E1615" i="141"/>
  <c r="D1615" i="141"/>
  <c r="G1614" i="141"/>
  <c r="F1614" i="141"/>
  <c r="E1614" i="141"/>
  <c r="D1614" i="141"/>
  <c r="G1613" i="141"/>
  <c r="F1613" i="141"/>
  <c r="E1613" i="141"/>
  <c r="D1613" i="141"/>
  <c r="G1612" i="141"/>
  <c r="F1612" i="141"/>
  <c r="E1612" i="141"/>
  <c r="D1612" i="141"/>
  <c r="G1611" i="141"/>
  <c r="F1611" i="141"/>
  <c r="E1611" i="141"/>
  <c r="D1611" i="141"/>
  <c r="G1610" i="141"/>
  <c r="F1610" i="141"/>
  <c r="E1610" i="141"/>
  <c r="D1610" i="141"/>
  <c r="G1609" i="141"/>
  <c r="F1609" i="141"/>
  <c r="E1609" i="141"/>
  <c r="D1609" i="141"/>
  <c r="G1608" i="141"/>
  <c r="F1608" i="141"/>
  <c r="E1608" i="141"/>
  <c r="D1608" i="141"/>
  <c r="G1607" i="141"/>
  <c r="F1607" i="141"/>
  <c r="E1607" i="141"/>
  <c r="D1607" i="141"/>
  <c r="G1606" i="141"/>
  <c r="F1606" i="141"/>
  <c r="E1606" i="141"/>
  <c r="D1606" i="141"/>
  <c r="G1605" i="141"/>
  <c r="F1605" i="141"/>
  <c r="E1605" i="141"/>
  <c r="D1605" i="141"/>
  <c r="G1604" i="141"/>
  <c r="F1604" i="141"/>
  <c r="E1604" i="141"/>
  <c r="D1604" i="141"/>
  <c r="G1603" i="141"/>
  <c r="F1603" i="141"/>
  <c r="E1603" i="141"/>
  <c r="D1603" i="141"/>
  <c r="G1602" i="141"/>
  <c r="F1602" i="141"/>
  <c r="E1602" i="141"/>
  <c r="D1602" i="141"/>
  <c r="G1601" i="141"/>
  <c r="F1601" i="141"/>
  <c r="E1601" i="141"/>
  <c r="D1601" i="141"/>
  <c r="G1600" i="141"/>
  <c r="F1600" i="141"/>
  <c r="E1600" i="141"/>
  <c r="D1600" i="141"/>
  <c r="G1599" i="141"/>
  <c r="F1599" i="141"/>
  <c r="E1599" i="141"/>
  <c r="D1599" i="141"/>
  <c r="G1598" i="141"/>
  <c r="F1598" i="141"/>
  <c r="E1598" i="141"/>
  <c r="D1598" i="141"/>
  <c r="G1597" i="141"/>
  <c r="F1597" i="141"/>
  <c r="E1597" i="141"/>
  <c r="D1597" i="141"/>
  <c r="G1596" i="141"/>
  <c r="F1596" i="141"/>
  <c r="E1596" i="141"/>
  <c r="D1596" i="141"/>
  <c r="G1595" i="141"/>
  <c r="F1595" i="141"/>
  <c r="E1595" i="141"/>
  <c r="D1595" i="141"/>
  <c r="G1594" i="141"/>
  <c r="F1594" i="141"/>
  <c r="E1594" i="141"/>
  <c r="D1594" i="141"/>
  <c r="G1593" i="141"/>
  <c r="F1593" i="141"/>
  <c r="E1593" i="141"/>
  <c r="D1593" i="141"/>
  <c r="G1592" i="141"/>
  <c r="F1592" i="141"/>
  <c r="E1592" i="141"/>
  <c r="D1592" i="141"/>
  <c r="G1591" i="141"/>
  <c r="F1591" i="141"/>
  <c r="E1591" i="141"/>
  <c r="D1591" i="141"/>
  <c r="G1590" i="141"/>
  <c r="F1590" i="141"/>
  <c r="E1590" i="141"/>
  <c r="D1590" i="141"/>
  <c r="G1589" i="141"/>
  <c r="F1589" i="141"/>
  <c r="E1589" i="141"/>
  <c r="D1589" i="141"/>
  <c r="G1588" i="141"/>
  <c r="F1588" i="141"/>
  <c r="E1588" i="141"/>
  <c r="D1588" i="141"/>
  <c r="G1587" i="141"/>
  <c r="F1587" i="141"/>
  <c r="E1587" i="141"/>
  <c r="D1587" i="141"/>
  <c r="G1586" i="141"/>
  <c r="F1586" i="141"/>
  <c r="E1586" i="141"/>
  <c r="D1586" i="141"/>
  <c r="G1585" i="141"/>
  <c r="F1585" i="141"/>
  <c r="E1585" i="141"/>
  <c r="D1585" i="141"/>
  <c r="G1584" i="141"/>
  <c r="F1584" i="141"/>
  <c r="E1584" i="141"/>
  <c r="D1584" i="141"/>
  <c r="G1583" i="141"/>
  <c r="F1583" i="141"/>
  <c r="E1583" i="141"/>
  <c r="D1583" i="141"/>
  <c r="G1582" i="141"/>
  <c r="F1582" i="141"/>
  <c r="E1582" i="141"/>
  <c r="D1582" i="141"/>
  <c r="G1581" i="141"/>
  <c r="F1581" i="141"/>
  <c r="E1581" i="141"/>
  <c r="D1581" i="141"/>
  <c r="G1580" i="141"/>
  <c r="F1580" i="141"/>
  <c r="E1580" i="141"/>
  <c r="D1580" i="141"/>
  <c r="G1579" i="141"/>
  <c r="F1579" i="141"/>
  <c r="E1579" i="141"/>
  <c r="D1579" i="141"/>
  <c r="G1578" i="141"/>
  <c r="F1578" i="141"/>
  <c r="E1578" i="141"/>
  <c r="D1578" i="141"/>
  <c r="G1577" i="141"/>
  <c r="F1577" i="141"/>
  <c r="E1577" i="141"/>
  <c r="D1577" i="141"/>
  <c r="G1576" i="141"/>
  <c r="F1576" i="141"/>
  <c r="E1576" i="141"/>
  <c r="D1576" i="141"/>
  <c r="G1575" i="141"/>
  <c r="F1575" i="141"/>
  <c r="E1575" i="141"/>
  <c r="D1575" i="141"/>
  <c r="G1574" i="141"/>
  <c r="F1574" i="141"/>
  <c r="E1574" i="141"/>
  <c r="D1574" i="141"/>
  <c r="G1573" i="141"/>
  <c r="F1573" i="141"/>
  <c r="E1573" i="141"/>
  <c r="D1573" i="141"/>
  <c r="G1572" i="141"/>
  <c r="F1572" i="141"/>
  <c r="E1572" i="141"/>
  <c r="D1572" i="141"/>
  <c r="G1571" i="141"/>
  <c r="F1571" i="141"/>
  <c r="E1571" i="141"/>
  <c r="D1571" i="141"/>
  <c r="G1570" i="141"/>
  <c r="F1570" i="141"/>
  <c r="E1570" i="141"/>
  <c r="D1570" i="141"/>
  <c r="G1569" i="141"/>
  <c r="F1569" i="141"/>
  <c r="E1569" i="141"/>
  <c r="D1569" i="141"/>
  <c r="G1568" i="141"/>
  <c r="F1568" i="141"/>
  <c r="E1568" i="141"/>
  <c r="D1568" i="141"/>
  <c r="G1567" i="141"/>
  <c r="F1567" i="141"/>
  <c r="E1567" i="141"/>
  <c r="D1567" i="141"/>
  <c r="G1566" i="141"/>
  <c r="F1566" i="141"/>
  <c r="E1566" i="141"/>
  <c r="D1566" i="141"/>
  <c r="G1565" i="141"/>
  <c r="F1565" i="141"/>
  <c r="E1565" i="141"/>
  <c r="D1565" i="141"/>
  <c r="G1564" i="141"/>
  <c r="F1564" i="141"/>
  <c r="E1564" i="141"/>
  <c r="D1564" i="141"/>
  <c r="G1563" i="141"/>
  <c r="F1563" i="141"/>
  <c r="E1563" i="141"/>
  <c r="D1563" i="141"/>
  <c r="G1562" i="141"/>
  <c r="F1562" i="141"/>
  <c r="E1562" i="141"/>
  <c r="D1562" i="141"/>
  <c r="G1561" i="141"/>
  <c r="F1561" i="141"/>
  <c r="E1561" i="141"/>
  <c r="D1561" i="141"/>
  <c r="G1560" i="141"/>
  <c r="F1560" i="141"/>
  <c r="E1560" i="141"/>
  <c r="D1560" i="141"/>
  <c r="G1559" i="141"/>
  <c r="F1559" i="141"/>
  <c r="E1559" i="141"/>
  <c r="D1559" i="141"/>
  <c r="G1558" i="141"/>
  <c r="F1558" i="141"/>
  <c r="E1558" i="141"/>
  <c r="D1558" i="141"/>
  <c r="G1557" i="141"/>
  <c r="F1557" i="141"/>
  <c r="E1557" i="141"/>
  <c r="D1557" i="141"/>
  <c r="G1556" i="141"/>
  <c r="F1556" i="141"/>
  <c r="E1556" i="141"/>
  <c r="D1556" i="141"/>
  <c r="G1555" i="141"/>
  <c r="F1555" i="141"/>
  <c r="E1555" i="141"/>
  <c r="D1555" i="141"/>
  <c r="G1554" i="141"/>
  <c r="F1554" i="141"/>
  <c r="E1554" i="141"/>
  <c r="D1554" i="141"/>
  <c r="G1553" i="141"/>
  <c r="F1553" i="141"/>
  <c r="E1553" i="141"/>
  <c r="D1553" i="141"/>
  <c r="G1552" i="141"/>
  <c r="F1552" i="141"/>
  <c r="E1552" i="141"/>
  <c r="D1552" i="141"/>
  <c r="G1551" i="141"/>
  <c r="F1551" i="141"/>
  <c r="E1551" i="141"/>
  <c r="D1551" i="141"/>
  <c r="G1550" i="141"/>
  <c r="F1550" i="141"/>
  <c r="E1550" i="141"/>
  <c r="D1550" i="141"/>
  <c r="G1549" i="141"/>
  <c r="F1549" i="141"/>
  <c r="E1549" i="141"/>
  <c r="D1549" i="141"/>
  <c r="G1548" i="141"/>
  <c r="F1548" i="141"/>
  <c r="E1548" i="141"/>
  <c r="D1548" i="141"/>
  <c r="G1547" i="141"/>
  <c r="F1547" i="141"/>
  <c r="E1547" i="141"/>
  <c r="D1547" i="141"/>
  <c r="G1546" i="141"/>
  <c r="F1546" i="141"/>
  <c r="E1546" i="141"/>
  <c r="D1546" i="141"/>
  <c r="G1545" i="141"/>
  <c r="F1545" i="141"/>
  <c r="E1545" i="141"/>
  <c r="D1545" i="141"/>
  <c r="G1544" i="141"/>
  <c r="F1544" i="141"/>
  <c r="E1544" i="141"/>
  <c r="D1544" i="141"/>
  <c r="G1543" i="141"/>
  <c r="F1543" i="141"/>
  <c r="E1543" i="141"/>
  <c r="D1543" i="141"/>
  <c r="G1542" i="141"/>
  <c r="F1542" i="141"/>
  <c r="E1542" i="141"/>
  <c r="D1542" i="141"/>
  <c r="G1541" i="141"/>
  <c r="F1541" i="141"/>
  <c r="E1541" i="141"/>
  <c r="D1541" i="141"/>
  <c r="G1540" i="141"/>
  <c r="F1540" i="141"/>
  <c r="E1540" i="141"/>
  <c r="D1540" i="141"/>
  <c r="G1539" i="141"/>
  <c r="F1539" i="141"/>
  <c r="E1539" i="141"/>
  <c r="D1539" i="141"/>
  <c r="G1538" i="141"/>
  <c r="F1538" i="141"/>
  <c r="E1538" i="141"/>
  <c r="D1538" i="141"/>
  <c r="G1537" i="141"/>
  <c r="F1537" i="141"/>
  <c r="E1537" i="141"/>
  <c r="D1537" i="141"/>
  <c r="G1536" i="141"/>
  <c r="F1536" i="141"/>
  <c r="E1536" i="141"/>
  <c r="D1536" i="141"/>
  <c r="G1535" i="141"/>
  <c r="F1535" i="141"/>
  <c r="E1535" i="141"/>
  <c r="D1535" i="141"/>
  <c r="G1534" i="141"/>
  <c r="F1534" i="141"/>
  <c r="E1534" i="141"/>
  <c r="D1534" i="141"/>
  <c r="G1533" i="141"/>
  <c r="F1533" i="141"/>
  <c r="E1533" i="141"/>
  <c r="D1533" i="141"/>
  <c r="G1532" i="141"/>
  <c r="F1532" i="141"/>
  <c r="E1532" i="141"/>
  <c r="D1532" i="141"/>
  <c r="G1531" i="141"/>
  <c r="F1531" i="141"/>
  <c r="E1531" i="141"/>
  <c r="D1531" i="141"/>
  <c r="G1530" i="141"/>
  <c r="F1530" i="141"/>
  <c r="E1530" i="141"/>
  <c r="D1530" i="141"/>
  <c r="G1529" i="141"/>
  <c r="F1529" i="141"/>
  <c r="E1529" i="141"/>
  <c r="D1529" i="141"/>
  <c r="G1528" i="141"/>
  <c r="F1528" i="141"/>
  <c r="E1528" i="141"/>
  <c r="D1528" i="141"/>
  <c r="G1527" i="141"/>
  <c r="F1527" i="141"/>
  <c r="E1527" i="141"/>
  <c r="D1527" i="141"/>
  <c r="G1526" i="141"/>
  <c r="F1526" i="141"/>
  <c r="E1526" i="141"/>
  <c r="D1526" i="141"/>
  <c r="G1525" i="141"/>
  <c r="F1525" i="141"/>
  <c r="E1525" i="141"/>
  <c r="D1525" i="141"/>
  <c r="G1524" i="141"/>
  <c r="F1524" i="141"/>
  <c r="E1524" i="141"/>
  <c r="D1524" i="141"/>
  <c r="G1523" i="141"/>
  <c r="F1523" i="141"/>
  <c r="E1523" i="141"/>
  <c r="D1523" i="141"/>
  <c r="G1522" i="141"/>
  <c r="F1522" i="141"/>
  <c r="E1522" i="141"/>
  <c r="D1522" i="141"/>
  <c r="G1521" i="141"/>
  <c r="F1521" i="141"/>
  <c r="E1521" i="141"/>
  <c r="D1521" i="141"/>
  <c r="G1520" i="141"/>
  <c r="F1520" i="141"/>
  <c r="E1520" i="141"/>
  <c r="D1520" i="141"/>
  <c r="G1519" i="141"/>
  <c r="F1519" i="141"/>
  <c r="E1519" i="141"/>
  <c r="D1519" i="141"/>
  <c r="G1518" i="141"/>
  <c r="F1518" i="141"/>
  <c r="E1518" i="141"/>
  <c r="D1518" i="141"/>
  <c r="G1517" i="141"/>
  <c r="F1517" i="141"/>
  <c r="E1517" i="141"/>
  <c r="D1517" i="141"/>
  <c r="G1516" i="141"/>
  <c r="F1516" i="141"/>
  <c r="E1516" i="141"/>
  <c r="D1516" i="141"/>
  <c r="G1515" i="141"/>
  <c r="F1515" i="141"/>
  <c r="E1515" i="141"/>
  <c r="D1515" i="141"/>
  <c r="G1514" i="141"/>
  <c r="F1514" i="141"/>
  <c r="E1514" i="141"/>
  <c r="D1514" i="141"/>
  <c r="G1513" i="141"/>
  <c r="F1513" i="141"/>
  <c r="E1513" i="141"/>
  <c r="D1513" i="141"/>
  <c r="G1512" i="141"/>
  <c r="F1512" i="141"/>
  <c r="E1512" i="141"/>
  <c r="D1512" i="141"/>
  <c r="G1511" i="141"/>
  <c r="F1511" i="141"/>
  <c r="E1511" i="141"/>
  <c r="D1511" i="141"/>
  <c r="G1510" i="141"/>
  <c r="F1510" i="141"/>
  <c r="E1510" i="141"/>
  <c r="D1510" i="141"/>
  <c r="G1509" i="141"/>
  <c r="F1509" i="141"/>
  <c r="E1509" i="141"/>
  <c r="D1509" i="141"/>
  <c r="G1508" i="141"/>
  <c r="F1508" i="141"/>
  <c r="E1508" i="141"/>
  <c r="D1508" i="141"/>
  <c r="G1507" i="141"/>
  <c r="F1507" i="141"/>
  <c r="E1507" i="141"/>
  <c r="D1507" i="141"/>
  <c r="G1506" i="141"/>
  <c r="F1506" i="141"/>
  <c r="E1506" i="141"/>
  <c r="D1506" i="141"/>
  <c r="G1505" i="141"/>
  <c r="F1505" i="141"/>
  <c r="E1505" i="141"/>
  <c r="D1505" i="141"/>
  <c r="G1504" i="141"/>
  <c r="F1504" i="141"/>
  <c r="E1504" i="141"/>
  <c r="D1504" i="141"/>
  <c r="G1503" i="141"/>
  <c r="F1503" i="141"/>
  <c r="E1503" i="141"/>
  <c r="D1503" i="141"/>
  <c r="G1502" i="141"/>
  <c r="F1502" i="141"/>
  <c r="E1502" i="141"/>
  <c r="D1502" i="141"/>
  <c r="G1501" i="141"/>
  <c r="F1501" i="141"/>
  <c r="E1501" i="141"/>
  <c r="D1501" i="141"/>
  <c r="G1500" i="141"/>
  <c r="F1500" i="141"/>
  <c r="E1500" i="141"/>
  <c r="D1500" i="141"/>
  <c r="G1499" i="141"/>
  <c r="F1499" i="141"/>
  <c r="E1499" i="141"/>
  <c r="D1499" i="141"/>
  <c r="G1498" i="141"/>
  <c r="F1498" i="141"/>
  <c r="E1498" i="141"/>
  <c r="D1498" i="141"/>
  <c r="G1497" i="141"/>
  <c r="F1497" i="141"/>
  <c r="E1497" i="141"/>
  <c r="D1497" i="141"/>
  <c r="G1496" i="141"/>
  <c r="F1496" i="141"/>
  <c r="E1496" i="141"/>
  <c r="D1496" i="141"/>
  <c r="G1495" i="141"/>
  <c r="F1495" i="141"/>
  <c r="E1495" i="141"/>
  <c r="D1495" i="141"/>
  <c r="G1494" i="141"/>
  <c r="F1494" i="141"/>
  <c r="E1494" i="141"/>
  <c r="D1494" i="141"/>
  <c r="G1493" i="141"/>
  <c r="F1493" i="141"/>
  <c r="E1493" i="141"/>
  <c r="D1493" i="141"/>
  <c r="G1492" i="141"/>
  <c r="F1492" i="141"/>
  <c r="E1492" i="141"/>
  <c r="D1492" i="141"/>
  <c r="G1491" i="141"/>
  <c r="F1491" i="141"/>
  <c r="E1491" i="141"/>
  <c r="D1491" i="141"/>
  <c r="G1490" i="141"/>
  <c r="F1490" i="141"/>
  <c r="E1490" i="141"/>
  <c r="D1490" i="141"/>
  <c r="G1489" i="141"/>
  <c r="F1489" i="141"/>
  <c r="E1489" i="141"/>
  <c r="D1489" i="141"/>
  <c r="G1488" i="141"/>
  <c r="F1488" i="141"/>
  <c r="E1488" i="141"/>
  <c r="D1488" i="141"/>
  <c r="G1487" i="141"/>
  <c r="F1487" i="141"/>
  <c r="E1487" i="141"/>
  <c r="D1487" i="141"/>
  <c r="G1486" i="141"/>
  <c r="F1486" i="141"/>
  <c r="E1486" i="141"/>
  <c r="D1486" i="141"/>
  <c r="G1485" i="141"/>
  <c r="F1485" i="141"/>
  <c r="E1485" i="141"/>
  <c r="D1485" i="141"/>
  <c r="G1484" i="141"/>
  <c r="F1484" i="141"/>
  <c r="E1484" i="141"/>
  <c r="D1484" i="141"/>
  <c r="G1483" i="141"/>
  <c r="F1483" i="141"/>
  <c r="E1483" i="141"/>
  <c r="D1483" i="141"/>
  <c r="G1482" i="141"/>
  <c r="F1482" i="141"/>
  <c r="E1482" i="141"/>
  <c r="D1482" i="141"/>
  <c r="G1481" i="141"/>
  <c r="F1481" i="141"/>
  <c r="E1481" i="141"/>
  <c r="D1481" i="141"/>
  <c r="G1480" i="141"/>
  <c r="F1480" i="141"/>
  <c r="E1480" i="141"/>
  <c r="D1480" i="141"/>
  <c r="G1479" i="141"/>
  <c r="F1479" i="141"/>
  <c r="E1479" i="141"/>
  <c r="D1479" i="141"/>
  <c r="G1478" i="141"/>
  <c r="F1478" i="141"/>
  <c r="E1478" i="141"/>
  <c r="D1478" i="141"/>
  <c r="G1477" i="141"/>
  <c r="F1477" i="141"/>
  <c r="E1477" i="141"/>
  <c r="D1477" i="141"/>
  <c r="G1476" i="141"/>
  <c r="F1476" i="141"/>
  <c r="E1476" i="141"/>
  <c r="D1476" i="141"/>
  <c r="G1475" i="141"/>
  <c r="F1475" i="141"/>
  <c r="E1475" i="141"/>
  <c r="D1475" i="141"/>
  <c r="G1474" i="141"/>
  <c r="F1474" i="141"/>
  <c r="E1474" i="141"/>
  <c r="D1474" i="141"/>
  <c r="G1473" i="141"/>
  <c r="F1473" i="141"/>
  <c r="E1473" i="141"/>
  <c r="D1473" i="141"/>
  <c r="G1472" i="141"/>
  <c r="F1472" i="141"/>
  <c r="E1472" i="141"/>
  <c r="D1472" i="141"/>
  <c r="G1471" i="141"/>
  <c r="F1471" i="141"/>
  <c r="E1471" i="141"/>
  <c r="D1471" i="141"/>
  <c r="G1470" i="141"/>
  <c r="F1470" i="141"/>
  <c r="E1470" i="141"/>
  <c r="D1470" i="141"/>
  <c r="G1469" i="141"/>
  <c r="F1469" i="141"/>
  <c r="E1469" i="141"/>
  <c r="D1469" i="141"/>
  <c r="G1468" i="141"/>
  <c r="F1468" i="141"/>
  <c r="E1468" i="141"/>
  <c r="D1468" i="141"/>
  <c r="G1467" i="141"/>
  <c r="F1467" i="141"/>
  <c r="E1467" i="141"/>
  <c r="D1467" i="141"/>
  <c r="G1466" i="141"/>
  <c r="F1466" i="141"/>
  <c r="E1466" i="141"/>
  <c r="D1466" i="141"/>
  <c r="G1465" i="141"/>
  <c r="F1465" i="141"/>
  <c r="E1465" i="141"/>
  <c r="D1465" i="141"/>
  <c r="G1464" i="141"/>
  <c r="F1464" i="141"/>
  <c r="E1464" i="141"/>
  <c r="D1464" i="141"/>
  <c r="G1463" i="141"/>
  <c r="F1463" i="141"/>
  <c r="E1463" i="141"/>
  <c r="D1463" i="141"/>
  <c r="G1462" i="141"/>
  <c r="F1462" i="141"/>
  <c r="E1462" i="141"/>
  <c r="D1462" i="141"/>
  <c r="G1461" i="141"/>
  <c r="F1461" i="141"/>
  <c r="E1461" i="141"/>
  <c r="D1461" i="141"/>
  <c r="G1460" i="141"/>
  <c r="F1460" i="141"/>
  <c r="E1460" i="141"/>
  <c r="D1460" i="141"/>
  <c r="G1459" i="141"/>
  <c r="F1459" i="141"/>
  <c r="E1459" i="141"/>
  <c r="D1459" i="141"/>
  <c r="G1458" i="141"/>
  <c r="F1458" i="141"/>
  <c r="E1458" i="141"/>
  <c r="D1458" i="141"/>
  <c r="G1457" i="141"/>
  <c r="F1457" i="141"/>
  <c r="E1457" i="141"/>
  <c r="D1457" i="141"/>
  <c r="G1456" i="141"/>
  <c r="F1456" i="141"/>
  <c r="E1456" i="141"/>
  <c r="D1456" i="141"/>
  <c r="G1455" i="141"/>
  <c r="F1455" i="141"/>
  <c r="E1455" i="141"/>
  <c r="D1455" i="141"/>
  <c r="G1454" i="141"/>
  <c r="F1454" i="141"/>
  <c r="E1454" i="141"/>
  <c r="D1454" i="141"/>
  <c r="G1453" i="141"/>
  <c r="F1453" i="141"/>
  <c r="E1453" i="141"/>
  <c r="D1453" i="141"/>
  <c r="G1452" i="141"/>
  <c r="F1452" i="141"/>
  <c r="E1452" i="141"/>
  <c r="D1452" i="141"/>
  <c r="G1451" i="141"/>
  <c r="F1451" i="141"/>
  <c r="E1451" i="141"/>
  <c r="D1451" i="141"/>
  <c r="G1450" i="141"/>
  <c r="F1450" i="141"/>
  <c r="E1450" i="141"/>
  <c r="D1450" i="141"/>
  <c r="G1449" i="141"/>
  <c r="F1449" i="141"/>
  <c r="E1449" i="141"/>
  <c r="D1449" i="141"/>
  <c r="G1448" i="141"/>
  <c r="F1448" i="141"/>
  <c r="E1448" i="141"/>
  <c r="D1448" i="141"/>
  <c r="G1447" i="141"/>
  <c r="F1447" i="141"/>
  <c r="E1447" i="141"/>
  <c r="D1447" i="141"/>
  <c r="G1446" i="141"/>
  <c r="F1446" i="141"/>
  <c r="E1446" i="141"/>
  <c r="D1446" i="141"/>
  <c r="G1445" i="141"/>
  <c r="F1445" i="141"/>
  <c r="E1445" i="141"/>
  <c r="D1445" i="141"/>
  <c r="G1444" i="141"/>
  <c r="F1444" i="141"/>
  <c r="E1444" i="141"/>
  <c r="D1444" i="141"/>
  <c r="G1443" i="141"/>
  <c r="F1443" i="141"/>
  <c r="E1443" i="141"/>
  <c r="D1443" i="141"/>
  <c r="G1442" i="141"/>
  <c r="F1442" i="141"/>
  <c r="E1442" i="141"/>
  <c r="D1442" i="141"/>
  <c r="G1441" i="141"/>
  <c r="F1441" i="141"/>
  <c r="E1441" i="141"/>
  <c r="D1441" i="141"/>
  <c r="G1440" i="141"/>
  <c r="F1440" i="141"/>
  <c r="E1440" i="141"/>
  <c r="D1440" i="141"/>
  <c r="G1439" i="141"/>
  <c r="F1439" i="141"/>
  <c r="E1439" i="141"/>
  <c r="D1439" i="141"/>
  <c r="G1438" i="141"/>
  <c r="F1438" i="141"/>
  <c r="E1438" i="141"/>
  <c r="D1438" i="141"/>
  <c r="G1437" i="141"/>
  <c r="F1437" i="141"/>
  <c r="E1437" i="141"/>
  <c r="D1437" i="141"/>
  <c r="G1436" i="141"/>
  <c r="F1436" i="141"/>
  <c r="E1436" i="141"/>
  <c r="D1436" i="141"/>
  <c r="G1435" i="141"/>
  <c r="F1435" i="141"/>
  <c r="E1435" i="141"/>
  <c r="D1435" i="141"/>
  <c r="G1434" i="141"/>
  <c r="F1434" i="141"/>
  <c r="E1434" i="141"/>
  <c r="D1434" i="141"/>
  <c r="G1433" i="141"/>
  <c r="F1433" i="141"/>
  <c r="E1433" i="141"/>
  <c r="D1433" i="141"/>
  <c r="G1432" i="141"/>
  <c r="F1432" i="141"/>
  <c r="E1432" i="141"/>
  <c r="D1432" i="141"/>
  <c r="G1431" i="141"/>
  <c r="F1431" i="141"/>
  <c r="E1431" i="141"/>
  <c r="D1431" i="141"/>
  <c r="G1430" i="141"/>
  <c r="F1430" i="141"/>
  <c r="E1430" i="141"/>
  <c r="D1430" i="141"/>
  <c r="G1429" i="141"/>
  <c r="F1429" i="141"/>
  <c r="E1429" i="141"/>
  <c r="D1429" i="141"/>
  <c r="G1428" i="141"/>
  <c r="F1428" i="141"/>
  <c r="E1428" i="141"/>
  <c r="D1428" i="141"/>
  <c r="G1427" i="141"/>
  <c r="F1427" i="141"/>
  <c r="E1427" i="141"/>
  <c r="D1427" i="141"/>
  <c r="G1426" i="141"/>
  <c r="F1426" i="141"/>
  <c r="E1426" i="141"/>
  <c r="D1426" i="141"/>
  <c r="G1425" i="141"/>
  <c r="F1425" i="141"/>
  <c r="E1425" i="141"/>
  <c r="D1425" i="141"/>
  <c r="G1424" i="141"/>
  <c r="F1424" i="141"/>
  <c r="E1424" i="141"/>
  <c r="D1424" i="141"/>
  <c r="G1423" i="141"/>
  <c r="F1423" i="141"/>
  <c r="E1423" i="141"/>
  <c r="D1423" i="141"/>
  <c r="G1422" i="141"/>
  <c r="F1422" i="141"/>
  <c r="E1422" i="141"/>
  <c r="D1422" i="141"/>
  <c r="G1421" i="141"/>
  <c r="F1421" i="141"/>
  <c r="E1421" i="141"/>
  <c r="D1421" i="141"/>
  <c r="G1420" i="141"/>
  <c r="F1420" i="141"/>
  <c r="E1420" i="141"/>
  <c r="D1420" i="141"/>
  <c r="G1419" i="141"/>
  <c r="F1419" i="141"/>
  <c r="E1419" i="141"/>
  <c r="D1419" i="141"/>
  <c r="G1418" i="141"/>
  <c r="F1418" i="141"/>
  <c r="E1418" i="141"/>
  <c r="D1418" i="141"/>
  <c r="G1417" i="141"/>
  <c r="F1417" i="141"/>
  <c r="E1417" i="141"/>
  <c r="D1417" i="141"/>
  <c r="G1416" i="141"/>
  <c r="F1416" i="141"/>
  <c r="E1416" i="141"/>
  <c r="D1416" i="141"/>
  <c r="G1415" i="141"/>
  <c r="F1415" i="141"/>
  <c r="E1415" i="141"/>
  <c r="D1415" i="141"/>
  <c r="G1414" i="141"/>
  <c r="F1414" i="141"/>
  <c r="E1414" i="141"/>
  <c r="D1414" i="141"/>
  <c r="G1413" i="141"/>
  <c r="F1413" i="141"/>
  <c r="E1413" i="141"/>
  <c r="D1413" i="141"/>
  <c r="G1412" i="141"/>
  <c r="F1412" i="141"/>
  <c r="E1412" i="141"/>
  <c r="D1412" i="141"/>
  <c r="G1411" i="141"/>
  <c r="F1411" i="141"/>
  <c r="E1411" i="141"/>
  <c r="D1411" i="141"/>
  <c r="G1410" i="141"/>
  <c r="F1410" i="141"/>
  <c r="E1410" i="141"/>
  <c r="D1410" i="141"/>
  <c r="G1409" i="141"/>
  <c r="F1409" i="141"/>
  <c r="E1409" i="141"/>
  <c r="D1409" i="141"/>
  <c r="G1408" i="141"/>
  <c r="F1408" i="141"/>
  <c r="E1408" i="141"/>
  <c r="D1408" i="141"/>
  <c r="G1407" i="141"/>
  <c r="F1407" i="141"/>
  <c r="E1407" i="141"/>
  <c r="D1407" i="141"/>
  <c r="G1406" i="141"/>
  <c r="F1406" i="141"/>
  <c r="E1406" i="141"/>
  <c r="D1406" i="141"/>
  <c r="G1405" i="141"/>
  <c r="F1405" i="141"/>
  <c r="E1405" i="141"/>
  <c r="D1405" i="141"/>
  <c r="G1404" i="141"/>
  <c r="F1404" i="141"/>
  <c r="E1404" i="141"/>
  <c r="D1404" i="141"/>
  <c r="G1403" i="141"/>
  <c r="F1403" i="141"/>
  <c r="E1403" i="141"/>
  <c r="D1403" i="141"/>
  <c r="G1402" i="141"/>
  <c r="F1402" i="141"/>
  <c r="E1402" i="141"/>
  <c r="D1402" i="141"/>
  <c r="G1401" i="141"/>
  <c r="F1401" i="141"/>
  <c r="E1401" i="141"/>
  <c r="D1401" i="141"/>
  <c r="G1400" i="141"/>
  <c r="F1400" i="141"/>
  <c r="E1400" i="141"/>
  <c r="D1400" i="141"/>
  <c r="G1399" i="141"/>
  <c r="F1399" i="141"/>
  <c r="E1399" i="141"/>
  <c r="D1399" i="141"/>
  <c r="G1398" i="141"/>
  <c r="F1398" i="141"/>
  <c r="E1398" i="141"/>
  <c r="D1398" i="141"/>
  <c r="G1397" i="141"/>
  <c r="F1397" i="141"/>
  <c r="E1397" i="141"/>
  <c r="D1397" i="141"/>
  <c r="G1396" i="141"/>
  <c r="F1396" i="141"/>
  <c r="E1396" i="141"/>
  <c r="D1396" i="141"/>
  <c r="G1395" i="141"/>
  <c r="F1395" i="141"/>
  <c r="E1395" i="141"/>
  <c r="D1395" i="141"/>
  <c r="G1394" i="141"/>
  <c r="F1394" i="141"/>
  <c r="E1394" i="141"/>
  <c r="D1394" i="141"/>
  <c r="G1393" i="141"/>
  <c r="F1393" i="141"/>
  <c r="E1393" i="141"/>
  <c r="D1393" i="141"/>
  <c r="G1392" i="141"/>
  <c r="F1392" i="141"/>
  <c r="E1392" i="141"/>
  <c r="D1392" i="141"/>
  <c r="G1391" i="141"/>
  <c r="F1391" i="141"/>
  <c r="E1391" i="141"/>
  <c r="D1391" i="141"/>
  <c r="G1390" i="141"/>
  <c r="F1390" i="141"/>
  <c r="E1390" i="141"/>
  <c r="D1390" i="141"/>
  <c r="G1389" i="141"/>
  <c r="F1389" i="141"/>
  <c r="E1389" i="141"/>
  <c r="D1389" i="141"/>
  <c r="G1388" i="141"/>
  <c r="F1388" i="141"/>
  <c r="E1388" i="141"/>
  <c r="D1388" i="141"/>
  <c r="G1387" i="141"/>
  <c r="F1387" i="141"/>
  <c r="E1387" i="141"/>
  <c r="D1387" i="141"/>
  <c r="G1386" i="141"/>
  <c r="F1386" i="141"/>
  <c r="E1386" i="141"/>
  <c r="D1386" i="141"/>
  <c r="G1385" i="141"/>
  <c r="F1385" i="141"/>
  <c r="E1385" i="141"/>
  <c r="D1385" i="141"/>
  <c r="G1384" i="141"/>
  <c r="F1384" i="141"/>
  <c r="E1384" i="141"/>
  <c r="D1384" i="141"/>
  <c r="G1383" i="141"/>
  <c r="F1383" i="141"/>
  <c r="E1383" i="141"/>
  <c r="D1383" i="141"/>
  <c r="G1382" i="141"/>
  <c r="F1382" i="141"/>
  <c r="E1382" i="141"/>
  <c r="D1382" i="141"/>
  <c r="G1381" i="141"/>
  <c r="F1381" i="141"/>
  <c r="E1381" i="141"/>
  <c r="D1381" i="141"/>
  <c r="G1380" i="141"/>
  <c r="F1380" i="141"/>
  <c r="E1380" i="141"/>
  <c r="D1380" i="141"/>
  <c r="G1379" i="141"/>
  <c r="F1379" i="141"/>
  <c r="E1379" i="141"/>
  <c r="D1379" i="141"/>
  <c r="G1378" i="141"/>
  <c r="F1378" i="141"/>
  <c r="E1378" i="141"/>
  <c r="D1378" i="141"/>
  <c r="G1377" i="141"/>
  <c r="F1377" i="141"/>
  <c r="E1377" i="141"/>
  <c r="D1377" i="141"/>
  <c r="G1376" i="141"/>
  <c r="F1376" i="141"/>
  <c r="E1376" i="141"/>
  <c r="D1376" i="141"/>
  <c r="G1375" i="141"/>
  <c r="F1375" i="141"/>
  <c r="E1375" i="141"/>
  <c r="D1375" i="141"/>
  <c r="G1374" i="141"/>
  <c r="F1374" i="141"/>
  <c r="E1374" i="141"/>
  <c r="D1374" i="141"/>
  <c r="G1373" i="141"/>
  <c r="F1373" i="141"/>
  <c r="E1373" i="141"/>
  <c r="D1373" i="141"/>
  <c r="G1372" i="141"/>
  <c r="F1372" i="141"/>
  <c r="E1372" i="141"/>
  <c r="D1372" i="141"/>
  <c r="G1371" i="141"/>
  <c r="F1371" i="141"/>
  <c r="E1371" i="141"/>
  <c r="D1371" i="141"/>
  <c r="G1370" i="141"/>
  <c r="F1370" i="141"/>
  <c r="E1370" i="141"/>
  <c r="D1370" i="141"/>
  <c r="G1369" i="141"/>
  <c r="F1369" i="141"/>
  <c r="E1369" i="141"/>
  <c r="D1369" i="141"/>
  <c r="G1368" i="141"/>
  <c r="F1368" i="141"/>
  <c r="E1368" i="141"/>
  <c r="D1368" i="141"/>
  <c r="G1367" i="141"/>
  <c r="F1367" i="141"/>
  <c r="E1367" i="141"/>
  <c r="D1367" i="141"/>
  <c r="G1366" i="141"/>
  <c r="F1366" i="141"/>
  <c r="E1366" i="141"/>
  <c r="D1366" i="141"/>
  <c r="G1365" i="141"/>
  <c r="F1365" i="141"/>
  <c r="E1365" i="141"/>
  <c r="D1365" i="141"/>
  <c r="G1364" i="141"/>
  <c r="F1364" i="141"/>
  <c r="E1364" i="141"/>
  <c r="D1364" i="141"/>
  <c r="G1363" i="141"/>
  <c r="F1363" i="141"/>
  <c r="E1363" i="141"/>
  <c r="D1363" i="141"/>
  <c r="G1362" i="141"/>
  <c r="F1362" i="141"/>
  <c r="E1362" i="141"/>
  <c r="D1362" i="141"/>
  <c r="G1361" i="141"/>
  <c r="F1361" i="141"/>
  <c r="E1361" i="141"/>
  <c r="D1361" i="141"/>
  <c r="G1360" i="141"/>
  <c r="F1360" i="141"/>
  <c r="E1360" i="141"/>
  <c r="D1360" i="141"/>
  <c r="G1359" i="141"/>
  <c r="F1359" i="141"/>
  <c r="E1359" i="141"/>
  <c r="D1359" i="141"/>
  <c r="G1358" i="141"/>
  <c r="F1358" i="141"/>
  <c r="E1358" i="141"/>
  <c r="D1358" i="141"/>
  <c r="G1357" i="141"/>
  <c r="F1357" i="141"/>
  <c r="E1357" i="141"/>
  <c r="D1357" i="141"/>
  <c r="G1356" i="141"/>
  <c r="F1356" i="141"/>
  <c r="E1356" i="141"/>
  <c r="D1356" i="141"/>
  <c r="G1355" i="141"/>
  <c r="F1355" i="141"/>
  <c r="E1355" i="141"/>
  <c r="D1355" i="141"/>
  <c r="G1354" i="141"/>
  <c r="F1354" i="141"/>
  <c r="E1354" i="141"/>
  <c r="D1354" i="141"/>
  <c r="G1353" i="141"/>
  <c r="F1353" i="141"/>
  <c r="E1353" i="141"/>
  <c r="D1353" i="141"/>
  <c r="G1352" i="141"/>
  <c r="F1352" i="141"/>
  <c r="E1352" i="141"/>
  <c r="D1352" i="141"/>
  <c r="G1351" i="141"/>
  <c r="F1351" i="141"/>
  <c r="E1351" i="141"/>
  <c r="D1351" i="141"/>
  <c r="G1350" i="141"/>
  <c r="F1350" i="141"/>
  <c r="E1350" i="141"/>
  <c r="D1350" i="141"/>
  <c r="G1349" i="141"/>
  <c r="F1349" i="141"/>
  <c r="E1349" i="141"/>
  <c r="D1349" i="141"/>
  <c r="G1348" i="141"/>
  <c r="F1348" i="141"/>
  <c r="E1348" i="141"/>
  <c r="D1348" i="141"/>
  <c r="G1347" i="141"/>
  <c r="F1347" i="141"/>
  <c r="E1347" i="141"/>
  <c r="D1347" i="141"/>
  <c r="G1346" i="141"/>
  <c r="F1346" i="141"/>
  <c r="E1346" i="141"/>
  <c r="D1346" i="141"/>
  <c r="G1345" i="141"/>
  <c r="F1345" i="141"/>
  <c r="E1345" i="141"/>
  <c r="D1345" i="141"/>
  <c r="G1344" i="141"/>
  <c r="F1344" i="141"/>
  <c r="E1344" i="141"/>
  <c r="D1344" i="141"/>
  <c r="G1343" i="141"/>
  <c r="F1343" i="141"/>
  <c r="E1343" i="141"/>
  <c r="D1343" i="141"/>
  <c r="G1342" i="141"/>
  <c r="F1342" i="141"/>
  <c r="E1342" i="141"/>
  <c r="D1342" i="141"/>
  <c r="G1341" i="141"/>
  <c r="F1341" i="141"/>
  <c r="E1341" i="141"/>
  <c r="D1341" i="141"/>
  <c r="G1340" i="141"/>
  <c r="F1340" i="141"/>
  <c r="E1340" i="141"/>
  <c r="D1340" i="141"/>
  <c r="G1339" i="141"/>
  <c r="F1339" i="141"/>
  <c r="E1339" i="141"/>
  <c r="D1339" i="141"/>
  <c r="G1338" i="141"/>
  <c r="F1338" i="141"/>
  <c r="E1338" i="141"/>
  <c r="D1338" i="141"/>
  <c r="G1337" i="141"/>
  <c r="F1337" i="141"/>
  <c r="E1337" i="141"/>
  <c r="D1337" i="141"/>
  <c r="G1336" i="141"/>
  <c r="F1336" i="141"/>
  <c r="E1336" i="141"/>
  <c r="D1336" i="141"/>
  <c r="G1335" i="141"/>
  <c r="F1335" i="141"/>
  <c r="E1335" i="141"/>
  <c r="D1335" i="141"/>
  <c r="G1334" i="141"/>
  <c r="F1334" i="141"/>
  <c r="E1334" i="141"/>
  <c r="D1334" i="141"/>
  <c r="G1333" i="141"/>
  <c r="F1333" i="141"/>
  <c r="E1333" i="141"/>
  <c r="D1333" i="141"/>
  <c r="G1332" i="141"/>
  <c r="F1332" i="141"/>
  <c r="E1332" i="141"/>
  <c r="D1332" i="141"/>
  <c r="G1331" i="141"/>
  <c r="F1331" i="141"/>
  <c r="E1331" i="141"/>
  <c r="D1331" i="141"/>
  <c r="G1330" i="141"/>
  <c r="F1330" i="141"/>
  <c r="E1330" i="141"/>
  <c r="D1330" i="141"/>
  <c r="G1329" i="141"/>
  <c r="F1329" i="141"/>
  <c r="E1329" i="141"/>
  <c r="D1329" i="141"/>
  <c r="G1328" i="141"/>
  <c r="F1328" i="141"/>
  <c r="E1328" i="141"/>
  <c r="D1328" i="141"/>
  <c r="G1327" i="141"/>
  <c r="F1327" i="141"/>
  <c r="E1327" i="141"/>
  <c r="D1327" i="141"/>
  <c r="G1326" i="141"/>
  <c r="F1326" i="141"/>
  <c r="E1326" i="141"/>
  <c r="D1326" i="141"/>
  <c r="G1325" i="141"/>
  <c r="F1325" i="141"/>
  <c r="E1325" i="141"/>
  <c r="D1325" i="141"/>
  <c r="G1324" i="141"/>
  <c r="F1324" i="141"/>
  <c r="E1324" i="141"/>
  <c r="D1324" i="141"/>
  <c r="G1323" i="141"/>
  <c r="F1323" i="141"/>
  <c r="E1323" i="141"/>
  <c r="D1323" i="141"/>
  <c r="G1322" i="141"/>
  <c r="F1322" i="141"/>
  <c r="E1322" i="141"/>
  <c r="D1322" i="141"/>
  <c r="G1321" i="141"/>
  <c r="F1321" i="141"/>
  <c r="E1321" i="141"/>
  <c r="D1321" i="141"/>
  <c r="G1320" i="141"/>
  <c r="F1320" i="141"/>
  <c r="E1320" i="141"/>
  <c r="D1320" i="141"/>
  <c r="G1319" i="141"/>
  <c r="F1319" i="141"/>
  <c r="E1319" i="141"/>
  <c r="D1319" i="141"/>
  <c r="G1318" i="141"/>
  <c r="F1318" i="141"/>
  <c r="E1318" i="141"/>
  <c r="D1318" i="141"/>
  <c r="G1317" i="141"/>
  <c r="F1317" i="141"/>
  <c r="E1317" i="141"/>
  <c r="D1317" i="141"/>
  <c r="G1316" i="141"/>
  <c r="F1316" i="141"/>
  <c r="E1316" i="141"/>
  <c r="D1316" i="141"/>
  <c r="G1315" i="141"/>
  <c r="F1315" i="141"/>
  <c r="E1315" i="141"/>
  <c r="D1315" i="141"/>
  <c r="G1314" i="141"/>
  <c r="F1314" i="141"/>
  <c r="E1314" i="141"/>
  <c r="D1314" i="141"/>
  <c r="G1313" i="141"/>
  <c r="F1313" i="141"/>
  <c r="E1313" i="141"/>
  <c r="D1313" i="141"/>
  <c r="G1312" i="141"/>
  <c r="F1312" i="141"/>
  <c r="E1312" i="141"/>
  <c r="D1312" i="141"/>
  <c r="G1311" i="141"/>
  <c r="F1311" i="141"/>
  <c r="E1311" i="141"/>
  <c r="D1311" i="141"/>
  <c r="G1310" i="141"/>
  <c r="F1310" i="141"/>
  <c r="E1310" i="141"/>
  <c r="D1310" i="141"/>
  <c r="G1309" i="141"/>
  <c r="F1309" i="141"/>
  <c r="E1309" i="141"/>
  <c r="D1309" i="141"/>
  <c r="G1308" i="141"/>
  <c r="F1308" i="141"/>
  <c r="E1308" i="141"/>
  <c r="D1308" i="141"/>
  <c r="G1307" i="141"/>
  <c r="F1307" i="141"/>
  <c r="E1307" i="141"/>
  <c r="D1307" i="141"/>
  <c r="G1306" i="141"/>
  <c r="F1306" i="141"/>
  <c r="E1306" i="141"/>
  <c r="D1306" i="141"/>
  <c r="G1305" i="141"/>
  <c r="F1305" i="141"/>
  <c r="E1305" i="141"/>
  <c r="D1305" i="141"/>
  <c r="G1304" i="141"/>
  <c r="F1304" i="141"/>
  <c r="E1304" i="141"/>
  <c r="D1304" i="141"/>
  <c r="G1303" i="141"/>
  <c r="F1303" i="141"/>
  <c r="E1303" i="141"/>
  <c r="D1303" i="141"/>
  <c r="G1302" i="141"/>
  <c r="F1302" i="141"/>
  <c r="E1302" i="141"/>
  <c r="D1302" i="141"/>
  <c r="G1301" i="141"/>
  <c r="F1301" i="141"/>
  <c r="E1301" i="141"/>
  <c r="D1301" i="141"/>
  <c r="G1300" i="141"/>
  <c r="F1300" i="141"/>
  <c r="E1300" i="141"/>
  <c r="D1300" i="141"/>
  <c r="G1299" i="141"/>
  <c r="F1299" i="141"/>
  <c r="E1299" i="141"/>
  <c r="D1299" i="141"/>
  <c r="G1298" i="141"/>
  <c r="F1298" i="141"/>
  <c r="E1298" i="141"/>
  <c r="D1298" i="141"/>
  <c r="G1297" i="141"/>
  <c r="F1297" i="141"/>
  <c r="E1297" i="141"/>
  <c r="D1297" i="141"/>
  <c r="G1296" i="141"/>
  <c r="F1296" i="141"/>
  <c r="E1296" i="141"/>
  <c r="D1296" i="141"/>
  <c r="G1295" i="141"/>
  <c r="F1295" i="141"/>
  <c r="E1295" i="141"/>
  <c r="D1295" i="141"/>
  <c r="G1294" i="141"/>
  <c r="F1294" i="141"/>
  <c r="E1294" i="141"/>
  <c r="D1294" i="141"/>
  <c r="G1293" i="141"/>
  <c r="F1293" i="141"/>
  <c r="E1293" i="141"/>
  <c r="D1293" i="141"/>
  <c r="G1292" i="141"/>
  <c r="F1292" i="141"/>
  <c r="E1292" i="141"/>
  <c r="D1292" i="141"/>
  <c r="G1291" i="141"/>
  <c r="F1291" i="141"/>
  <c r="E1291" i="141"/>
  <c r="D1291" i="141"/>
  <c r="G1290" i="141"/>
  <c r="F1290" i="141"/>
  <c r="E1290" i="141"/>
  <c r="D1290" i="141"/>
  <c r="G1289" i="141"/>
  <c r="F1289" i="141"/>
  <c r="E1289" i="141"/>
  <c r="D1289" i="141"/>
  <c r="G1288" i="141"/>
  <c r="F1288" i="141"/>
  <c r="E1288" i="141"/>
  <c r="D1288" i="141"/>
  <c r="G1287" i="141"/>
  <c r="F1287" i="141"/>
  <c r="E1287" i="141"/>
  <c r="D1287" i="141"/>
  <c r="G1286" i="141"/>
  <c r="F1286" i="141"/>
  <c r="E1286" i="141"/>
  <c r="D1286" i="141"/>
  <c r="G1285" i="141"/>
  <c r="F1285" i="141"/>
  <c r="E1285" i="141"/>
  <c r="D1285" i="141"/>
  <c r="G1284" i="141"/>
  <c r="F1284" i="141"/>
  <c r="E1284" i="141"/>
  <c r="D1284" i="141"/>
  <c r="G1283" i="141"/>
  <c r="F1283" i="141"/>
  <c r="E1283" i="141"/>
  <c r="D1283" i="141"/>
  <c r="G1282" i="141"/>
  <c r="F1282" i="141"/>
  <c r="E1282" i="141"/>
  <c r="D1282" i="141"/>
  <c r="G1281" i="141"/>
  <c r="F1281" i="141"/>
  <c r="E1281" i="141"/>
  <c r="D1281" i="141"/>
  <c r="G1280" i="141"/>
  <c r="F1280" i="141"/>
  <c r="E1280" i="141"/>
  <c r="D1280" i="141"/>
  <c r="G1279" i="141"/>
  <c r="F1279" i="141"/>
  <c r="E1279" i="141"/>
  <c r="D1279" i="141"/>
  <c r="G1278" i="141"/>
  <c r="F1278" i="141"/>
  <c r="E1278" i="141"/>
  <c r="D1278" i="141"/>
  <c r="G1277" i="141"/>
  <c r="F1277" i="141"/>
  <c r="E1277" i="141"/>
  <c r="D1277" i="141"/>
  <c r="G1276" i="141"/>
  <c r="F1276" i="141"/>
  <c r="E1276" i="141"/>
  <c r="D1276" i="141"/>
  <c r="G1275" i="141"/>
  <c r="F1275" i="141"/>
  <c r="E1275" i="141"/>
  <c r="D1275" i="141"/>
  <c r="G1274" i="141"/>
  <c r="F1274" i="141"/>
  <c r="E1274" i="141"/>
  <c r="D1274" i="141"/>
  <c r="G1273" i="141"/>
  <c r="F1273" i="141"/>
  <c r="E1273" i="141"/>
  <c r="D1273" i="141"/>
  <c r="G1272" i="141"/>
  <c r="F1272" i="141"/>
  <c r="E1272" i="141"/>
  <c r="D1272" i="141"/>
  <c r="G1271" i="141"/>
  <c r="F1271" i="141"/>
  <c r="E1271" i="141"/>
  <c r="D1271" i="141"/>
  <c r="G1270" i="141"/>
  <c r="F1270" i="141"/>
  <c r="E1270" i="141"/>
  <c r="D1270" i="141"/>
  <c r="G1269" i="141"/>
  <c r="F1269" i="141"/>
  <c r="E1269" i="141"/>
  <c r="D1269" i="141"/>
  <c r="G1268" i="141"/>
  <c r="F1268" i="141"/>
  <c r="E1268" i="141"/>
  <c r="D1268" i="141"/>
  <c r="G1267" i="141"/>
  <c r="F1267" i="141"/>
  <c r="E1267" i="141"/>
  <c r="D1267" i="141"/>
  <c r="G1266" i="141"/>
  <c r="F1266" i="141"/>
  <c r="E1266" i="141"/>
  <c r="D1266" i="141"/>
  <c r="G1265" i="141"/>
  <c r="F1265" i="141"/>
  <c r="E1265" i="141"/>
  <c r="D1265" i="141"/>
  <c r="G1264" i="141"/>
  <c r="F1264" i="141"/>
  <c r="E1264" i="141"/>
  <c r="D1264" i="141"/>
  <c r="G1263" i="141"/>
  <c r="F1263" i="141"/>
  <c r="E1263" i="141"/>
  <c r="D1263" i="141"/>
  <c r="G1262" i="141"/>
  <c r="F1262" i="141"/>
  <c r="E1262" i="141"/>
  <c r="D1262" i="141"/>
  <c r="G1261" i="141"/>
  <c r="F1261" i="141"/>
  <c r="E1261" i="141"/>
  <c r="D1261" i="141"/>
  <c r="G1260" i="141"/>
  <c r="F1260" i="141"/>
  <c r="E1260" i="141"/>
  <c r="D1260" i="141"/>
  <c r="G1259" i="141"/>
  <c r="F1259" i="141"/>
  <c r="E1259" i="141"/>
  <c r="D1259" i="141"/>
  <c r="G1258" i="141"/>
  <c r="F1258" i="141"/>
  <c r="E1258" i="141"/>
  <c r="D1258" i="141"/>
  <c r="G1257" i="141"/>
  <c r="F1257" i="141"/>
  <c r="E1257" i="141"/>
  <c r="D1257" i="141"/>
  <c r="G1256" i="141"/>
  <c r="F1256" i="141"/>
  <c r="E1256" i="141"/>
  <c r="D1256" i="141"/>
  <c r="G1255" i="141"/>
  <c r="F1255" i="141"/>
  <c r="E1255" i="141"/>
  <c r="D1255" i="141"/>
  <c r="G1254" i="141"/>
  <c r="F1254" i="141"/>
  <c r="E1254" i="141"/>
  <c r="D1254" i="141"/>
  <c r="G1253" i="141"/>
  <c r="F1253" i="141"/>
  <c r="E1253" i="141"/>
  <c r="D1253" i="141"/>
  <c r="G1252" i="141"/>
  <c r="F1252" i="141"/>
  <c r="E1252" i="141"/>
  <c r="D1252" i="141"/>
  <c r="G1251" i="141"/>
  <c r="F1251" i="141"/>
  <c r="E1251" i="141"/>
  <c r="D1251" i="141"/>
  <c r="G1250" i="141"/>
  <c r="F1250" i="141"/>
  <c r="E1250" i="141"/>
  <c r="D1250" i="141"/>
  <c r="G1249" i="141"/>
  <c r="F1249" i="141"/>
  <c r="E1249" i="141"/>
  <c r="D1249" i="141"/>
  <c r="G1248" i="141"/>
  <c r="F1248" i="141"/>
  <c r="E1248" i="141"/>
  <c r="D1248" i="141"/>
  <c r="G1247" i="141"/>
  <c r="F1247" i="141"/>
  <c r="E1247" i="141"/>
  <c r="D1247" i="141"/>
  <c r="G1246" i="141"/>
  <c r="F1246" i="141"/>
  <c r="E1246" i="141"/>
  <c r="D1246" i="141"/>
  <c r="G1245" i="141"/>
  <c r="F1245" i="141"/>
  <c r="E1245" i="141"/>
  <c r="D1245" i="141"/>
  <c r="G1244" i="141"/>
  <c r="F1244" i="141"/>
  <c r="E1244" i="141"/>
  <c r="D1244" i="141"/>
  <c r="G1243" i="141"/>
  <c r="F1243" i="141"/>
  <c r="E1243" i="141"/>
  <c r="D1243" i="141"/>
  <c r="G1242" i="141"/>
  <c r="F1242" i="141"/>
  <c r="E1242" i="141"/>
  <c r="D1242" i="141"/>
  <c r="G1241" i="141"/>
  <c r="F1241" i="141"/>
  <c r="E1241" i="141"/>
  <c r="D1241" i="141"/>
  <c r="G1240" i="141"/>
  <c r="F1240" i="141"/>
  <c r="E1240" i="141"/>
  <c r="D1240" i="141"/>
  <c r="G1239" i="141"/>
  <c r="F1239" i="141"/>
  <c r="E1239" i="141"/>
  <c r="D1239" i="141"/>
  <c r="G1238" i="141"/>
  <c r="F1238" i="141"/>
  <c r="E1238" i="141"/>
  <c r="D1238" i="141"/>
  <c r="G1237" i="141"/>
  <c r="F1237" i="141"/>
  <c r="E1237" i="141"/>
  <c r="D1237" i="141"/>
  <c r="G1236" i="141"/>
  <c r="F1236" i="141"/>
  <c r="E1236" i="141"/>
  <c r="D1236" i="141"/>
  <c r="G1235" i="141"/>
  <c r="F1235" i="141"/>
  <c r="E1235" i="141"/>
  <c r="D1235" i="141"/>
  <c r="G1234" i="141"/>
  <c r="F1234" i="141"/>
  <c r="E1234" i="141"/>
  <c r="D1234" i="141"/>
  <c r="G1233" i="141"/>
  <c r="F1233" i="141"/>
  <c r="E1233" i="141"/>
  <c r="D1233" i="141"/>
  <c r="G1232" i="141"/>
  <c r="F1232" i="141"/>
  <c r="E1232" i="141"/>
  <c r="D1232" i="141"/>
  <c r="G1231" i="141"/>
  <c r="F1231" i="141"/>
  <c r="E1231" i="141"/>
  <c r="D1231" i="141"/>
  <c r="G1230" i="141"/>
  <c r="F1230" i="141"/>
  <c r="E1230" i="141"/>
  <c r="D1230" i="141"/>
  <c r="G1229" i="141"/>
  <c r="F1229" i="141"/>
  <c r="E1229" i="141"/>
  <c r="D1229" i="141"/>
  <c r="G1228" i="141"/>
  <c r="F1228" i="141"/>
  <c r="E1228" i="141"/>
  <c r="D1228" i="141"/>
  <c r="G1227" i="141"/>
  <c r="F1227" i="141"/>
  <c r="E1227" i="141"/>
  <c r="D1227" i="141"/>
  <c r="G1226" i="141"/>
  <c r="F1226" i="141"/>
  <c r="E1226" i="141"/>
  <c r="D1226" i="141"/>
  <c r="G1225" i="141"/>
  <c r="F1225" i="141"/>
  <c r="E1225" i="141"/>
  <c r="D1225" i="141"/>
  <c r="G1224" i="141"/>
  <c r="F1224" i="141"/>
  <c r="E1224" i="141"/>
  <c r="D1224" i="141"/>
  <c r="G1223" i="141"/>
  <c r="F1223" i="141"/>
  <c r="E1223" i="141"/>
  <c r="D1223" i="141"/>
  <c r="G1222" i="141"/>
  <c r="F1222" i="141"/>
  <c r="E1222" i="141"/>
  <c r="D1222" i="141"/>
  <c r="G1221" i="141"/>
  <c r="F1221" i="141"/>
  <c r="E1221" i="141"/>
  <c r="D1221" i="141"/>
  <c r="G1220" i="141"/>
  <c r="F1220" i="141"/>
  <c r="E1220" i="141"/>
  <c r="D1220" i="141"/>
  <c r="G1219" i="141"/>
  <c r="F1219" i="141"/>
  <c r="E1219" i="141"/>
  <c r="D1219" i="141"/>
  <c r="G1218" i="141"/>
  <c r="F1218" i="141"/>
  <c r="E1218" i="141"/>
  <c r="D1218" i="141"/>
  <c r="G1217" i="141"/>
  <c r="F1217" i="141"/>
  <c r="E1217" i="141"/>
  <c r="D1217" i="141"/>
  <c r="G1216" i="141"/>
  <c r="F1216" i="141"/>
  <c r="E1216" i="141"/>
  <c r="D1216" i="141"/>
  <c r="G1215" i="141"/>
  <c r="F1215" i="141"/>
  <c r="E1215" i="141"/>
  <c r="D1215" i="141"/>
  <c r="G1214" i="141"/>
  <c r="F1214" i="141"/>
  <c r="E1214" i="141"/>
  <c r="D1214" i="141"/>
  <c r="G1213" i="141"/>
  <c r="F1213" i="141"/>
  <c r="E1213" i="141"/>
  <c r="D1213" i="141"/>
  <c r="G1212" i="141"/>
  <c r="F1212" i="141"/>
  <c r="E1212" i="141"/>
  <c r="D1212" i="141"/>
  <c r="G1211" i="141"/>
  <c r="F1211" i="141"/>
  <c r="E1211" i="141"/>
  <c r="D1211" i="141"/>
  <c r="G1210" i="141"/>
  <c r="F1210" i="141"/>
  <c r="E1210" i="141"/>
  <c r="D1210" i="141"/>
  <c r="G1209" i="141"/>
  <c r="F1209" i="141"/>
  <c r="E1209" i="141"/>
  <c r="D1209" i="141"/>
  <c r="G1208" i="141"/>
  <c r="F1208" i="141"/>
  <c r="E1208" i="141"/>
  <c r="D1208" i="141"/>
  <c r="G1207" i="141"/>
  <c r="F1207" i="141"/>
  <c r="E1207" i="141"/>
  <c r="D1207" i="141"/>
  <c r="G1206" i="141"/>
  <c r="F1206" i="141"/>
  <c r="E1206" i="141"/>
  <c r="D1206" i="141"/>
  <c r="G1205" i="141"/>
  <c r="F1205" i="141"/>
  <c r="E1205" i="141"/>
  <c r="D1205" i="141"/>
  <c r="G1204" i="141"/>
  <c r="F1204" i="141"/>
  <c r="E1204" i="141"/>
  <c r="D1204" i="141"/>
  <c r="G1203" i="141"/>
  <c r="F1203" i="141"/>
  <c r="E1203" i="141"/>
  <c r="D1203" i="141"/>
  <c r="G1202" i="141"/>
  <c r="F1202" i="141"/>
  <c r="E1202" i="141"/>
  <c r="D1202" i="141"/>
  <c r="G1201" i="141"/>
  <c r="F1201" i="141"/>
  <c r="E1201" i="141"/>
  <c r="D1201" i="141"/>
  <c r="G1200" i="141"/>
  <c r="F1200" i="141"/>
  <c r="E1200" i="141"/>
  <c r="D1200" i="141"/>
  <c r="G1199" i="141"/>
  <c r="F1199" i="141"/>
  <c r="E1199" i="141"/>
  <c r="D1199" i="141"/>
  <c r="G1198" i="141"/>
  <c r="F1198" i="141"/>
  <c r="E1198" i="141"/>
  <c r="D1198" i="141"/>
  <c r="G1197" i="141"/>
  <c r="F1197" i="141"/>
  <c r="E1197" i="141"/>
  <c r="D1197" i="141"/>
  <c r="G1196" i="141"/>
  <c r="F1196" i="141"/>
  <c r="E1196" i="141"/>
  <c r="D1196" i="141"/>
  <c r="G1195" i="141"/>
  <c r="F1195" i="141"/>
  <c r="E1195" i="141"/>
  <c r="D1195" i="141"/>
  <c r="G1194" i="141"/>
  <c r="F1194" i="141"/>
  <c r="E1194" i="141"/>
  <c r="D1194" i="141"/>
  <c r="G1193" i="141"/>
  <c r="F1193" i="141"/>
  <c r="E1193" i="141"/>
  <c r="D1193" i="141"/>
  <c r="G1192" i="141"/>
  <c r="F1192" i="141"/>
  <c r="E1192" i="141"/>
  <c r="D1192" i="141"/>
  <c r="G1191" i="141"/>
  <c r="F1191" i="141"/>
  <c r="E1191" i="141"/>
  <c r="D1191" i="141"/>
  <c r="G1190" i="141"/>
  <c r="F1190" i="141"/>
  <c r="E1190" i="141"/>
  <c r="D1190" i="141"/>
  <c r="G1189" i="141"/>
  <c r="F1189" i="141"/>
  <c r="E1189" i="141"/>
  <c r="D1189" i="141"/>
  <c r="G1188" i="141"/>
  <c r="F1188" i="141"/>
  <c r="E1188" i="141"/>
  <c r="D1188" i="141"/>
  <c r="G1187" i="141"/>
  <c r="F1187" i="141"/>
  <c r="E1187" i="141"/>
  <c r="D1187" i="141"/>
  <c r="G1186" i="141"/>
  <c r="F1186" i="141"/>
  <c r="E1186" i="141"/>
  <c r="D1186" i="141"/>
  <c r="G1185" i="141"/>
  <c r="F1185" i="141"/>
  <c r="E1185" i="141"/>
  <c r="D1185" i="141"/>
  <c r="G1184" i="141"/>
  <c r="F1184" i="141"/>
  <c r="E1184" i="141"/>
  <c r="D1184" i="141"/>
  <c r="G1183" i="141"/>
  <c r="F1183" i="141"/>
  <c r="E1183" i="141"/>
  <c r="D1183" i="141"/>
  <c r="G1182" i="141"/>
  <c r="F1182" i="141"/>
  <c r="E1182" i="141"/>
  <c r="D1182" i="141"/>
  <c r="G1181" i="141"/>
  <c r="F1181" i="141"/>
  <c r="E1181" i="141"/>
  <c r="D1181" i="141"/>
  <c r="G1180" i="141"/>
  <c r="F1180" i="141"/>
  <c r="E1180" i="141"/>
  <c r="D1180" i="141"/>
  <c r="G1179" i="141"/>
  <c r="F1179" i="141"/>
  <c r="E1179" i="141"/>
  <c r="D1179" i="141"/>
  <c r="G1178" i="141"/>
  <c r="F1178" i="141"/>
  <c r="E1178" i="141"/>
  <c r="D1178" i="141"/>
  <c r="G1177" i="141"/>
  <c r="F1177" i="141"/>
  <c r="E1177" i="141"/>
  <c r="D1177" i="141"/>
  <c r="G1176" i="141"/>
  <c r="F1176" i="141"/>
  <c r="E1176" i="141"/>
  <c r="D1176" i="141"/>
  <c r="G1175" i="141"/>
  <c r="F1175" i="141"/>
  <c r="E1175" i="141"/>
  <c r="D1175" i="141"/>
  <c r="G1174" i="141"/>
  <c r="F1174" i="141"/>
  <c r="E1174" i="141"/>
  <c r="D1174" i="141"/>
  <c r="G1173" i="141"/>
  <c r="F1173" i="141"/>
  <c r="E1173" i="141"/>
  <c r="D1173" i="141"/>
  <c r="G1172" i="141"/>
  <c r="F1172" i="141"/>
  <c r="E1172" i="141"/>
  <c r="D1172" i="141"/>
  <c r="G1171" i="141"/>
  <c r="F1171" i="141"/>
  <c r="E1171" i="141"/>
  <c r="D1171" i="141"/>
  <c r="G1170" i="141"/>
  <c r="F1170" i="141"/>
  <c r="E1170" i="141"/>
  <c r="D1170" i="141"/>
  <c r="G1169" i="141"/>
  <c r="F1169" i="141"/>
  <c r="E1169" i="141"/>
  <c r="D1169" i="141"/>
  <c r="G1168" i="141"/>
  <c r="F1168" i="141"/>
  <c r="E1168" i="141"/>
  <c r="D1168" i="141"/>
  <c r="G1167" i="141"/>
  <c r="F1167" i="141"/>
  <c r="E1167" i="141"/>
  <c r="D1167" i="141"/>
  <c r="G1166" i="141"/>
  <c r="F1166" i="141"/>
  <c r="E1166" i="141"/>
  <c r="D1166" i="141"/>
  <c r="G1165" i="141"/>
  <c r="F1165" i="141"/>
  <c r="E1165" i="141"/>
  <c r="D1165" i="141"/>
  <c r="G1164" i="141"/>
  <c r="F1164" i="141"/>
  <c r="E1164" i="141"/>
  <c r="D1164" i="141"/>
  <c r="G1163" i="141"/>
  <c r="F1163" i="141"/>
  <c r="E1163" i="141"/>
  <c r="D1163" i="141"/>
  <c r="G1162" i="141"/>
  <c r="F1162" i="141"/>
  <c r="E1162" i="141"/>
  <c r="D1162" i="141"/>
  <c r="G1161" i="141"/>
  <c r="F1161" i="141"/>
  <c r="E1161" i="141"/>
  <c r="D1161" i="141"/>
  <c r="G1160" i="141"/>
  <c r="F1160" i="141"/>
  <c r="E1160" i="141"/>
  <c r="D1160" i="141"/>
  <c r="G1159" i="141"/>
  <c r="F1159" i="141"/>
  <c r="E1159" i="141"/>
  <c r="D1159" i="141"/>
  <c r="G1158" i="141"/>
  <c r="F1158" i="141"/>
  <c r="E1158" i="141"/>
  <c r="D1158" i="141"/>
  <c r="G1157" i="141"/>
  <c r="F1157" i="141"/>
  <c r="E1157" i="141"/>
  <c r="D1157" i="141"/>
  <c r="G1156" i="141"/>
  <c r="F1156" i="141"/>
  <c r="E1156" i="141"/>
  <c r="D1156" i="141"/>
  <c r="G1155" i="141"/>
  <c r="F1155" i="141"/>
  <c r="E1155" i="141"/>
  <c r="D1155" i="141"/>
  <c r="G1154" i="141"/>
  <c r="F1154" i="141"/>
  <c r="E1154" i="141"/>
  <c r="D1154" i="141"/>
  <c r="G1153" i="141"/>
  <c r="F1153" i="141"/>
  <c r="E1153" i="141"/>
  <c r="D1153" i="141"/>
  <c r="G1152" i="141"/>
  <c r="F1152" i="141"/>
  <c r="E1152" i="141"/>
  <c r="D1152" i="141"/>
  <c r="G1151" i="141"/>
  <c r="F1151" i="141"/>
  <c r="E1151" i="141"/>
  <c r="D1151" i="141"/>
  <c r="G1150" i="141"/>
  <c r="F1150" i="141"/>
  <c r="E1150" i="141"/>
  <c r="D1150" i="141"/>
  <c r="G1149" i="141"/>
  <c r="F1149" i="141"/>
  <c r="E1149" i="141"/>
  <c r="D1149" i="141"/>
  <c r="G1148" i="141"/>
  <c r="F1148" i="141"/>
  <c r="E1148" i="141"/>
  <c r="D1148" i="141"/>
  <c r="G1147" i="141"/>
  <c r="F1147" i="141"/>
  <c r="E1147" i="141"/>
  <c r="D1147" i="141"/>
  <c r="G1146" i="141"/>
  <c r="F1146" i="141"/>
  <c r="E1146" i="141"/>
  <c r="D1146" i="141"/>
  <c r="G1145" i="141"/>
  <c r="F1145" i="141"/>
  <c r="E1145" i="141"/>
  <c r="D1145" i="141"/>
  <c r="G1144" i="141"/>
  <c r="F1144" i="141"/>
  <c r="E1144" i="141"/>
  <c r="D1144" i="141"/>
  <c r="G1143" i="141"/>
  <c r="F1143" i="141"/>
  <c r="E1143" i="141"/>
  <c r="D1143" i="141"/>
  <c r="G1142" i="141"/>
  <c r="F1142" i="141"/>
  <c r="E1142" i="141"/>
  <c r="D1142" i="141"/>
  <c r="G1141" i="141"/>
  <c r="F1141" i="141"/>
  <c r="E1141" i="141"/>
  <c r="D1141" i="141"/>
  <c r="G1140" i="141"/>
  <c r="F1140" i="141"/>
  <c r="E1140" i="141"/>
  <c r="D1140" i="141"/>
  <c r="G1139" i="141"/>
  <c r="F1139" i="141"/>
  <c r="E1139" i="141"/>
  <c r="D1139" i="141"/>
  <c r="G1138" i="141"/>
  <c r="F1138" i="141"/>
  <c r="E1138" i="141"/>
  <c r="D1138" i="141"/>
  <c r="G1137" i="141"/>
  <c r="F1137" i="141"/>
  <c r="E1137" i="141"/>
  <c r="D1137" i="141"/>
  <c r="G1136" i="141"/>
  <c r="F1136" i="141"/>
  <c r="E1136" i="141"/>
  <c r="D1136" i="141"/>
  <c r="G1135" i="141"/>
  <c r="F1135" i="141"/>
  <c r="E1135" i="141"/>
  <c r="D1135" i="141"/>
  <c r="G1134" i="141"/>
  <c r="F1134" i="141"/>
  <c r="E1134" i="141"/>
  <c r="D1134" i="141"/>
  <c r="G1133" i="141"/>
  <c r="F1133" i="141"/>
  <c r="E1133" i="141"/>
  <c r="D1133" i="141"/>
  <c r="G1132" i="141"/>
  <c r="F1132" i="141"/>
  <c r="E1132" i="141"/>
  <c r="D1132" i="141"/>
  <c r="G1131" i="141"/>
  <c r="F1131" i="141"/>
  <c r="E1131" i="141"/>
  <c r="D1131" i="141"/>
  <c r="G1130" i="141"/>
  <c r="F1130" i="141"/>
  <c r="E1130" i="141"/>
  <c r="D1130" i="141"/>
  <c r="G1129" i="141"/>
  <c r="F1129" i="141"/>
  <c r="E1129" i="141"/>
  <c r="D1129" i="141"/>
  <c r="G1128" i="141"/>
  <c r="F1128" i="141"/>
  <c r="E1128" i="141"/>
  <c r="D1128" i="141"/>
  <c r="G1127" i="141"/>
  <c r="F1127" i="141"/>
  <c r="E1127" i="141"/>
  <c r="D1127" i="141"/>
  <c r="G1126" i="141"/>
  <c r="F1126" i="141"/>
  <c r="E1126" i="141"/>
  <c r="D1126" i="141"/>
  <c r="G1125" i="141"/>
  <c r="F1125" i="141"/>
  <c r="E1125" i="141"/>
  <c r="D1125" i="141"/>
  <c r="G1124" i="141"/>
  <c r="F1124" i="141"/>
  <c r="E1124" i="141"/>
  <c r="D1124" i="141"/>
  <c r="G1123" i="141"/>
  <c r="F1123" i="141"/>
  <c r="E1123" i="141"/>
  <c r="D1123" i="141"/>
  <c r="G1122" i="141"/>
  <c r="F1122" i="141"/>
  <c r="E1122" i="141"/>
  <c r="D1122" i="141"/>
  <c r="G1121" i="141"/>
  <c r="F1121" i="141"/>
  <c r="E1121" i="141"/>
  <c r="D1121" i="141"/>
  <c r="G1120" i="141"/>
  <c r="F1120" i="141"/>
  <c r="E1120" i="141"/>
  <c r="D1120" i="141"/>
  <c r="G1119" i="141"/>
  <c r="F1119" i="141"/>
  <c r="E1119" i="141"/>
  <c r="D1119" i="141"/>
  <c r="G1118" i="141"/>
  <c r="F1118" i="141"/>
  <c r="E1118" i="141"/>
  <c r="D1118" i="141"/>
  <c r="G1117" i="141"/>
  <c r="F1117" i="141"/>
  <c r="E1117" i="141"/>
  <c r="D1117" i="141"/>
  <c r="G1116" i="141"/>
  <c r="F1116" i="141"/>
  <c r="E1116" i="141"/>
  <c r="D1116" i="141"/>
  <c r="G1115" i="141"/>
  <c r="F1115" i="141"/>
  <c r="E1115" i="141"/>
  <c r="D1115" i="141"/>
  <c r="G1114" i="141"/>
  <c r="F1114" i="141"/>
  <c r="E1114" i="141"/>
  <c r="D1114" i="141"/>
  <c r="G1113" i="141"/>
  <c r="F1113" i="141"/>
  <c r="E1113" i="141"/>
  <c r="D1113" i="141"/>
  <c r="G1112" i="141"/>
  <c r="F1112" i="141"/>
  <c r="E1112" i="141"/>
  <c r="D1112" i="141"/>
  <c r="G1111" i="141"/>
  <c r="F1111" i="141"/>
  <c r="E1111" i="141"/>
  <c r="D1111" i="141"/>
  <c r="G1110" i="141"/>
  <c r="F1110" i="141"/>
  <c r="E1110" i="141"/>
  <c r="D1110" i="141"/>
  <c r="G1109" i="141"/>
  <c r="F1109" i="141"/>
  <c r="E1109" i="141"/>
  <c r="D1109" i="141"/>
  <c r="G1108" i="141"/>
  <c r="F1108" i="141"/>
  <c r="E1108" i="141"/>
  <c r="D1108" i="141"/>
  <c r="G1107" i="141"/>
  <c r="F1107" i="141"/>
  <c r="E1107" i="141"/>
  <c r="D1107" i="141"/>
  <c r="G1106" i="141"/>
  <c r="F1106" i="141"/>
  <c r="E1106" i="141"/>
  <c r="D1106" i="141"/>
  <c r="G1105" i="141"/>
  <c r="F1105" i="141"/>
  <c r="E1105" i="141"/>
  <c r="D1105" i="141"/>
  <c r="G1104" i="141"/>
  <c r="F1104" i="141"/>
  <c r="E1104" i="141"/>
  <c r="D1104" i="141"/>
  <c r="G1103" i="141"/>
  <c r="F1103" i="141"/>
  <c r="E1103" i="141"/>
  <c r="D1103" i="141"/>
  <c r="G1102" i="141"/>
  <c r="F1102" i="141"/>
  <c r="E1102" i="141"/>
  <c r="D1102" i="141"/>
  <c r="G1101" i="141"/>
  <c r="F1101" i="141"/>
  <c r="E1101" i="141"/>
  <c r="D1101" i="141"/>
  <c r="G1100" i="141"/>
  <c r="F1100" i="141"/>
  <c r="E1100" i="141"/>
  <c r="D1100" i="141"/>
  <c r="G1099" i="141"/>
  <c r="F1099" i="141"/>
  <c r="E1099" i="141"/>
  <c r="D1099" i="141"/>
  <c r="G1098" i="141"/>
  <c r="F1098" i="141"/>
  <c r="E1098" i="141"/>
  <c r="D1098" i="141"/>
  <c r="G1097" i="141"/>
  <c r="F1097" i="141"/>
  <c r="E1097" i="141"/>
  <c r="D1097" i="141"/>
  <c r="G1096" i="141"/>
  <c r="F1096" i="141"/>
  <c r="E1096" i="141"/>
  <c r="D1096" i="141"/>
  <c r="G1095" i="141"/>
  <c r="F1095" i="141"/>
  <c r="E1095" i="141"/>
  <c r="D1095" i="141"/>
  <c r="G1094" i="141"/>
  <c r="F1094" i="141"/>
  <c r="E1094" i="141"/>
  <c r="D1094" i="141"/>
  <c r="G1093" i="141"/>
  <c r="F1093" i="141"/>
  <c r="E1093" i="141"/>
  <c r="D1093" i="141"/>
  <c r="G1092" i="141"/>
  <c r="F1092" i="141"/>
  <c r="E1092" i="141"/>
  <c r="D1092" i="141"/>
  <c r="G1091" i="141"/>
  <c r="F1091" i="141"/>
  <c r="E1091" i="141"/>
  <c r="D1091" i="141"/>
  <c r="G1090" i="141"/>
  <c r="F1090" i="141"/>
  <c r="E1090" i="141"/>
  <c r="D1090" i="141"/>
  <c r="G1089" i="141"/>
  <c r="F1089" i="141"/>
  <c r="E1089" i="141"/>
  <c r="D1089" i="141"/>
  <c r="G1088" i="141"/>
  <c r="F1088" i="141"/>
  <c r="E1088" i="141"/>
  <c r="D1088" i="141"/>
  <c r="G1087" i="141"/>
  <c r="F1087" i="141"/>
  <c r="E1087" i="141"/>
  <c r="D1087" i="141"/>
  <c r="G1086" i="141"/>
  <c r="F1086" i="141"/>
  <c r="E1086" i="141"/>
  <c r="D1086" i="141"/>
  <c r="G1085" i="141"/>
  <c r="F1085" i="141"/>
  <c r="E1085" i="141"/>
  <c r="D1085" i="141"/>
  <c r="G1084" i="141"/>
  <c r="F1084" i="141"/>
  <c r="E1084" i="141"/>
  <c r="D1084" i="141"/>
  <c r="G1083" i="141"/>
  <c r="F1083" i="141"/>
  <c r="E1083" i="141"/>
  <c r="D1083" i="141"/>
  <c r="G1082" i="141"/>
  <c r="F1082" i="141"/>
  <c r="E1082" i="141"/>
  <c r="D1082" i="141"/>
  <c r="G1081" i="141"/>
  <c r="F1081" i="141"/>
  <c r="E1081" i="141"/>
  <c r="D1081" i="141"/>
  <c r="G1080" i="141"/>
  <c r="F1080" i="141"/>
  <c r="E1080" i="141"/>
  <c r="D1080" i="141"/>
  <c r="G1079" i="141"/>
  <c r="F1079" i="141"/>
  <c r="E1079" i="141"/>
  <c r="D1079" i="141"/>
  <c r="G1078" i="141"/>
  <c r="F1078" i="141"/>
  <c r="E1078" i="141"/>
  <c r="D1078" i="141"/>
  <c r="G1077" i="141"/>
  <c r="F1077" i="141"/>
  <c r="E1077" i="141"/>
  <c r="D1077" i="141"/>
  <c r="G1076" i="141"/>
  <c r="F1076" i="141"/>
  <c r="E1076" i="141"/>
  <c r="D1076" i="141"/>
  <c r="G1075" i="141"/>
  <c r="F1075" i="141"/>
  <c r="E1075" i="141"/>
  <c r="D1075" i="141"/>
  <c r="G1074" i="141"/>
  <c r="F1074" i="141"/>
  <c r="E1074" i="141"/>
  <c r="D1074" i="141"/>
  <c r="G1073" i="141"/>
  <c r="F1073" i="141"/>
  <c r="E1073" i="141"/>
  <c r="D1073" i="141"/>
  <c r="G1072" i="141"/>
  <c r="F1072" i="141"/>
  <c r="E1072" i="141"/>
  <c r="D1072" i="141"/>
  <c r="G1071" i="141"/>
  <c r="F1071" i="141"/>
  <c r="E1071" i="141"/>
  <c r="D1071" i="141"/>
  <c r="G1070" i="141"/>
  <c r="F1070" i="141"/>
  <c r="E1070" i="141"/>
  <c r="D1070" i="141"/>
  <c r="G1069" i="141"/>
  <c r="F1069" i="141"/>
  <c r="E1069" i="141"/>
  <c r="D1069" i="141"/>
  <c r="G1068" i="141"/>
  <c r="F1068" i="141"/>
  <c r="E1068" i="141"/>
  <c r="D1068" i="141"/>
  <c r="G1067" i="141"/>
  <c r="F1067" i="141"/>
  <c r="E1067" i="141"/>
  <c r="D1067" i="141"/>
  <c r="G1066" i="141"/>
  <c r="F1066" i="141"/>
  <c r="E1066" i="141"/>
  <c r="D1066" i="141"/>
  <c r="G1065" i="141"/>
  <c r="F1065" i="141"/>
  <c r="E1065" i="141"/>
  <c r="D1065" i="141"/>
  <c r="G1064" i="141"/>
  <c r="F1064" i="141"/>
  <c r="E1064" i="141"/>
  <c r="D1064" i="141"/>
  <c r="G1063" i="141"/>
  <c r="F1063" i="141"/>
  <c r="E1063" i="141"/>
  <c r="D1063" i="141"/>
  <c r="G1062" i="141"/>
  <c r="F1062" i="141"/>
  <c r="E1062" i="141"/>
  <c r="D1062" i="141"/>
  <c r="G1061" i="141"/>
  <c r="F1061" i="141"/>
  <c r="E1061" i="141"/>
  <c r="D1061" i="141"/>
  <c r="G1060" i="141"/>
  <c r="F1060" i="141"/>
  <c r="E1060" i="141"/>
  <c r="D1060" i="141"/>
  <c r="G1059" i="141"/>
  <c r="F1059" i="141"/>
  <c r="E1059" i="141"/>
  <c r="D1059" i="141"/>
  <c r="G1058" i="141"/>
  <c r="F1058" i="141"/>
  <c r="E1058" i="141"/>
  <c r="D1058" i="141"/>
  <c r="G1057" i="141"/>
  <c r="F1057" i="141"/>
  <c r="E1057" i="141"/>
  <c r="D1057" i="141"/>
  <c r="G1056" i="141"/>
  <c r="F1056" i="141"/>
  <c r="E1056" i="141"/>
  <c r="D1056" i="141"/>
  <c r="G1055" i="141"/>
  <c r="F1055" i="141"/>
  <c r="E1055" i="141"/>
  <c r="D1055" i="141"/>
  <c r="G1054" i="141"/>
  <c r="F1054" i="141"/>
  <c r="E1054" i="141"/>
  <c r="D1054" i="141"/>
  <c r="G1053" i="141"/>
  <c r="F1053" i="141"/>
  <c r="E1053" i="141"/>
  <c r="D1053" i="141"/>
  <c r="G1052" i="141"/>
  <c r="F1052" i="141"/>
  <c r="E1052" i="141"/>
  <c r="D1052" i="141"/>
  <c r="G1051" i="141"/>
  <c r="F1051" i="141"/>
  <c r="E1051" i="141"/>
  <c r="D1051" i="141"/>
  <c r="G1050" i="141"/>
  <c r="F1050" i="141"/>
  <c r="E1050" i="141"/>
  <c r="D1050" i="141"/>
  <c r="G1049" i="141"/>
  <c r="F1049" i="141"/>
  <c r="E1049" i="141"/>
  <c r="D1049" i="141"/>
  <c r="G1048" i="141"/>
  <c r="F1048" i="141"/>
  <c r="E1048" i="141"/>
  <c r="D1048" i="141"/>
  <c r="G1047" i="141"/>
  <c r="F1047" i="141"/>
  <c r="E1047" i="141"/>
  <c r="D1047" i="141"/>
  <c r="G1046" i="141"/>
  <c r="F1046" i="141"/>
  <c r="E1046" i="141"/>
  <c r="D1046" i="141"/>
  <c r="G1045" i="141"/>
  <c r="F1045" i="141"/>
  <c r="E1045" i="141"/>
  <c r="D1045" i="141"/>
  <c r="G1044" i="141"/>
  <c r="F1044" i="141"/>
  <c r="E1044" i="141"/>
  <c r="D1044" i="141"/>
  <c r="G1043" i="141"/>
  <c r="F1043" i="141"/>
  <c r="E1043" i="141"/>
  <c r="D1043" i="141"/>
  <c r="G1042" i="141"/>
  <c r="F1042" i="141"/>
  <c r="E1042" i="141"/>
  <c r="D1042" i="141"/>
  <c r="G1041" i="141"/>
  <c r="F1041" i="141"/>
  <c r="E1041" i="141"/>
  <c r="D1041" i="141"/>
  <c r="G1040" i="141"/>
  <c r="F1040" i="141"/>
  <c r="E1040" i="141"/>
  <c r="D1040" i="141"/>
  <c r="G1039" i="141"/>
  <c r="F1039" i="141"/>
  <c r="E1039" i="141"/>
  <c r="D1039" i="141"/>
  <c r="G1038" i="141"/>
  <c r="F1038" i="141"/>
  <c r="E1038" i="141"/>
  <c r="D1038" i="141"/>
  <c r="G1037" i="141"/>
  <c r="F1037" i="141"/>
  <c r="E1037" i="141"/>
  <c r="D1037" i="141"/>
  <c r="G1036" i="141"/>
  <c r="F1036" i="141"/>
  <c r="E1036" i="141"/>
  <c r="D1036" i="141"/>
  <c r="G1035" i="141"/>
  <c r="F1035" i="141"/>
  <c r="E1035" i="141"/>
  <c r="D1035" i="141"/>
  <c r="G1034" i="141"/>
  <c r="F1034" i="141"/>
  <c r="E1034" i="141"/>
  <c r="D1034" i="141"/>
  <c r="G1033" i="141"/>
  <c r="F1033" i="141"/>
  <c r="E1033" i="141"/>
  <c r="D1033" i="141"/>
  <c r="G1032" i="141"/>
  <c r="F1032" i="141"/>
  <c r="E1032" i="141"/>
  <c r="D1032" i="141"/>
  <c r="G1031" i="141"/>
  <c r="F1031" i="141"/>
  <c r="E1031" i="141"/>
  <c r="D1031" i="141"/>
  <c r="G1030" i="141"/>
  <c r="F1030" i="141"/>
  <c r="E1030" i="141"/>
  <c r="D1030" i="141"/>
  <c r="G1029" i="141"/>
  <c r="F1029" i="141"/>
  <c r="E1029" i="141"/>
  <c r="D1029" i="141"/>
  <c r="G1028" i="141"/>
  <c r="F1028" i="141"/>
  <c r="E1028" i="141"/>
  <c r="D1028" i="141"/>
  <c r="G1027" i="141"/>
  <c r="F1027" i="141"/>
  <c r="E1027" i="141"/>
  <c r="D1027" i="141"/>
  <c r="G1026" i="141"/>
  <c r="F1026" i="141"/>
  <c r="E1026" i="141"/>
  <c r="D1026" i="141"/>
  <c r="G1025" i="141"/>
  <c r="F1025" i="141"/>
  <c r="E1025" i="141"/>
  <c r="D1025" i="141"/>
  <c r="G1024" i="141"/>
  <c r="F1024" i="141"/>
  <c r="E1024" i="141"/>
  <c r="D1024" i="141"/>
  <c r="G1023" i="141"/>
  <c r="F1023" i="141"/>
  <c r="E1023" i="141"/>
  <c r="D1023" i="141"/>
  <c r="G1022" i="141"/>
  <c r="F1022" i="141"/>
  <c r="E1022" i="141"/>
  <c r="D1022" i="141"/>
  <c r="G1021" i="141"/>
  <c r="F1021" i="141"/>
  <c r="E1021" i="141"/>
  <c r="D1021" i="141"/>
  <c r="G1020" i="141"/>
  <c r="F1020" i="141"/>
  <c r="E1020" i="141"/>
  <c r="D1020" i="141"/>
  <c r="G1019" i="141"/>
  <c r="F1019" i="141"/>
  <c r="E1019" i="141"/>
  <c r="D1019" i="141"/>
  <c r="G1018" i="141"/>
  <c r="F1018" i="141"/>
  <c r="E1018" i="141"/>
  <c r="D1018" i="141"/>
  <c r="G1017" i="141"/>
  <c r="F1017" i="141"/>
  <c r="E1017" i="141"/>
  <c r="D1017" i="141"/>
  <c r="G1016" i="141"/>
  <c r="F1016" i="141"/>
  <c r="E1016" i="141"/>
  <c r="D1016" i="141"/>
  <c r="G1015" i="141"/>
  <c r="F1015" i="141"/>
  <c r="E1015" i="141"/>
  <c r="D1015" i="141"/>
  <c r="G1014" i="141"/>
  <c r="F1014" i="141"/>
  <c r="E1014" i="141"/>
  <c r="D1014" i="141"/>
  <c r="G1013" i="141"/>
  <c r="F1013" i="141"/>
  <c r="E1013" i="141"/>
  <c r="D1013" i="141"/>
  <c r="G1012" i="141"/>
  <c r="F1012" i="141"/>
  <c r="E1012" i="141"/>
  <c r="D1012" i="141"/>
  <c r="G1011" i="141"/>
  <c r="F1011" i="141"/>
  <c r="E1011" i="141"/>
  <c r="D1011" i="141"/>
  <c r="G1010" i="141"/>
  <c r="F1010" i="141"/>
  <c r="E1010" i="141"/>
  <c r="D1010" i="141"/>
  <c r="G1009" i="141"/>
  <c r="F1009" i="141"/>
  <c r="E1009" i="141"/>
  <c r="D1009" i="141"/>
  <c r="G1008" i="141"/>
  <c r="F1008" i="141"/>
  <c r="E1008" i="141"/>
  <c r="D1008" i="141"/>
  <c r="G1007" i="141"/>
  <c r="F1007" i="141"/>
  <c r="E1007" i="141"/>
  <c r="D1007" i="141"/>
  <c r="G1006" i="141"/>
  <c r="F1006" i="141"/>
  <c r="E1006" i="141"/>
  <c r="D1006" i="141"/>
  <c r="G1005" i="141"/>
  <c r="F1005" i="141"/>
  <c r="E1005" i="141"/>
  <c r="D1005" i="141"/>
  <c r="G1004" i="141"/>
  <c r="F1004" i="141"/>
  <c r="E1004" i="141"/>
  <c r="D1004" i="141"/>
  <c r="G1003" i="141"/>
  <c r="F1003" i="141"/>
  <c r="E1003" i="141"/>
  <c r="D1003" i="141"/>
  <c r="G1002" i="141"/>
  <c r="F1002" i="141"/>
  <c r="E1002" i="141"/>
  <c r="D1002" i="141"/>
  <c r="G1001" i="141"/>
  <c r="F1001" i="141"/>
  <c r="E1001" i="141"/>
  <c r="D1001" i="141"/>
  <c r="G1000" i="141"/>
  <c r="F1000" i="141"/>
  <c r="E1000" i="141"/>
  <c r="D1000" i="141"/>
  <c r="G999" i="141"/>
  <c r="F999" i="141"/>
  <c r="E999" i="141"/>
  <c r="D999" i="141"/>
  <c r="G998" i="141"/>
  <c r="F998" i="141"/>
  <c r="E998" i="141"/>
  <c r="D998" i="141"/>
  <c r="G997" i="141"/>
  <c r="F997" i="141"/>
  <c r="E997" i="141"/>
  <c r="D997" i="141"/>
  <c r="G996" i="141"/>
  <c r="F996" i="141"/>
  <c r="E996" i="141"/>
  <c r="D996" i="141"/>
  <c r="G995" i="141"/>
  <c r="F995" i="141"/>
  <c r="E995" i="141"/>
  <c r="D995" i="141"/>
  <c r="G994" i="141"/>
  <c r="F994" i="141"/>
  <c r="E994" i="141"/>
  <c r="D994" i="141"/>
  <c r="G993" i="141"/>
  <c r="F993" i="141"/>
  <c r="E993" i="141"/>
  <c r="D993" i="141"/>
  <c r="G992" i="141"/>
  <c r="F992" i="141"/>
  <c r="E992" i="141"/>
  <c r="D992" i="141"/>
  <c r="G991" i="141"/>
  <c r="F991" i="141"/>
  <c r="E991" i="141"/>
  <c r="D991" i="141"/>
  <c r="G990" i="141"/>
  <c r="F990" i="141"/>
  <c r="E990" i="141"/>
  <c r="D990" i="141"/>
  <c r="G989" i="141"/>
  <c r="F989" i="141"/>
  <c r="E989" i="141"/>
  <c r="D989" i="141"/>
  <c r="G988" i="141"/>
  <c r="F988" i="141"/>
  <c r="E988" i="141"/>
  <c r="D988" i="141"/>
  <c r="G987" i="141"/>
  <c r="F987" i="141"/>
  <c r="E987" i="141"/>
  <c r="D987" i="141"/>
  <c r="G986" i="141"/>
  <c r="F986" i="141"/>
  <c r="E986" i="141"/>
  <c r="D986" i="141"/>
  <c r="G985" i="141"/>
  <c r="F985" i="141"/>
  <c r="E985" i="141"/>
  <c r="D985" i="141"/>
  <c r="G984" i="141"/>
  <c r="F984" i="141"/>
  <c r="E984" i="141"/>
  <c r="D984" i="141"/>
  <c r="G983" i="141"/>
  <c r="F983" i="141"/>
  <c r="E983" i="141"/>
  <c r="D983" i="141"/>
  <c r="G982" i="141"/>
  <c r="F982" i="141"/>
  <c r="E982" i="141"/>
  <c r="D982" i="141"/>
  <c r="G981" i="141"/>
  <c r="F981" i="141"/>
  <c r="E981" i="141"/>
  <c r="D981" i="141"/>
  <c r="G980" i="141"/>
  <c r="F980" i="141"/>
  <c r="E980" i="141"/>
  <c r="D980" i="141"/>
  <c r="G979" i="141"/>
  <c r="F979" i="141"/>
  <c r="E979" i="141"/>
  <c r="D979" i="141"/>
  <c r="G978" i="141"/>
  <c r="F978" i="141"/>
  <c r="E978" i="141"/>
  <c r="D978" i="141"/>
  <c r="G977" i="141"/>
  <c r="F977" i="141"/>
  <c r="E977" i="141"/>
  <c r="D977" i="141"/>
  <c r="G976" i="141"/>
  <c r="F976" i="141"/>
  <c r="E976" i="141"/>
  <c r="D976" i="141"/>
  <c r="G975" i="141"/>
  <c r="F975" i="141"/>
  <c r="E975" i="141"/>
  <c r="D975" i="141"/>
  <c r="G974" i="141"/>
  <c r="F974" i="141"/>
  <c r="E974" i="141"/>
  <c r="D974" i="141"/>
  <c r="G973" i="141"/>
  <c r="F973" i="141"/>
  <c r="E973" i="141"/>
  <c r="D973" i="141"/>
  <c r="G972" i="141"/>
  <c r="F972" i="141"/>
  <c r="E972" i="141"/>
  <c r="D972" i="141"/>
  <c r="G971" i="141"/>
  <c r="F971" i="141"/>
  <c r="E971" i="141"/>
  <c r="D971" i="141"/>
  <c r="G970" i="141"/>
  <c r="F970" i="141"/>
  <c r="E970" i="141"/>
  <c r="D970" i="141"/>
  <c r="G969" i="141"/>
  <c r="F969" i="141"/>
  <c r="E969" i="141"/>
  <c r="D969" i="141"/>
  <c r="G968" i="141"/>
  <c r="F968" i="141"/>
  <c r="E968" i="141"/>
  <c r="D968" i="141"/>
  <c r="G967" i="141"/>
  <c r="F967" i="141"/>
  <c r="E967" i="141"/>
  <c r="D967" i="141"/>
  <c r="G966" i="141"/>
  <c r="F966" i="141"/>
  <c r="E966" i="141"/>
  <c r="D966" i="141"/>
  <c r="G965" i="141"/>
  <c r="F965" i="141"/>
  <c r="E965" i="141"/>
  <c r="D965" i="141"/>
  <c r="G964" i="141"/>
  <c r="F964" i="141"/>
  <c r="E964" i="141"/>
  <c r="D964" i="141"/>
  <c r="G963" i="141"/>
  <c r="F963" i="141"/>
  <c r="E963" i="141"/>
  <c r="D963" i="141"/>
  <c r="G962" i="141"/>
  <c r="F962" i="141"/>
  <c r="E962" i="141"/>
  <c r="D962" i="141"/>
  <c r="G961" i="141"/>
  <c r="F961" i="141"/>
  <c r="E961" i="141"/>
  <c r="D961" i="141"/>
  <c r="G960" i="141"/>
  <c r="F960" i="141"/>
  <c r="E960" i="141"/>
  <c r="D960" i="141"/>
  <c r="G959" i="141"/>
  <c r="F959" i="141"/>
  <c r="E959" i="141"/>
  <c r="D959" i="141"/>
  <c r="G958" i="141"/>
  <c r="F958" i="141"/>
  <c r="E958" i="141"/>
  <c r="D958" i="141"/>
  <c r="G957" i="141"/>
  <c r="F957" i="141"/>
  <c r="E957" i="141"/>
  <c r="D957" i="141"/>
  <c r="G956" i="141"/>
  <c r="F956" i="141"/>
  <c r="E956" i="141"/>
  <c r="D956" i="141"/>
  <c r="G955" i="141"/>
  <c r="F955" i="141"/>
  <c r="E955" i="141"/>
  <c r="D955" i="141"/>
  <c r="G954" i="141"/>
  <c r="F954" i="141"/>
  <c r="E954" i="141"/>
  <c r="D954" i="141"/>
  <c r="G953" i="141"/>
  <c r="F953" i="141"/>
  <c r="E953" i="141"/>
  <c r="D953" i="141"/>
  <c r="G952" i="141"/>
  <c r="F952" i="141"/>
  <c r="E952" i="141"/>
  <c r="D952" i="141"/>
  <c r="G951" i="141"/>
  <c r="F951" i="141"/>
  <c r="E951" i="141"/>
  <c r="D951" i="141"/>
  <c r="G950" i="141"/>
  <c r="F950" i="141"/>
  <c r="E950" i="141"/>
  <c r="D950" i="141"/>
  <c r="G949" i="141"/>
  <c r="F949" i="141"/>
  <c r="E949" i="141"/>
  <c r="D949" i="141"/>
  <c r="G948" i="141"/>
  <c r="F948" i="141"/>
  <c r="E948" i="141"/>
  <c r="D948" i="141"/>
  <c r="G947" i="141"/>
  <c r="F947" i="141"/>
  <c r="E947" i="141"/>
  <c r="D947" i="141"/>
  <c r="G946" i="141"/>
  <c r="F946" i="141"/>
  <c r="E946" i="141"/>
  <c r="D946" i="141"/>
  <c r="G945" i="141"/>
  <c r="F945" i="141"/>
  <c r="E945" i="141"/>
  <c r="D945" i="141"/>
  <c r="G944" i="141"/>
  <c r="F944" i="141"/>
  <c r="E944" i="141"/>
  <c r="D944" i="141"/>
  <c r="G943" i="141"/>
  <c r="F943" i="141"/>
  <c r="E943" i="141"/>
  <c r="D943" i="141"/>
  <c r="G942" i="141"/>
  <c r="F942" i="141"/>
  <c r="E942" i="141"/>
  <c r="D942" i="141"/>
  <c r="G941" i="141"/>
  <c r="F941" i="141"/>
  <c r="E941" i="141"/>
  <c r="D941" i="141"/>
  <c r="G940" i="141"/>
  <c r="F940" i="141"/>
  <c r="E940" i="141"/>
  <c r="D940" i="141"/>
  <c r="G939" i="141"/>
  <c r="F939" i="141"/>
  <c r="E939" i="141"/>
  <c r="D939" i="141"/>
  <c r="G938" i="141"/>
  <c r="F938" i="141"/>
  <c r="E938" i="141"/>
  <c r="D938" i="141"/>
  <c r="G937" i="141"/>
  <c r="F937" i="141"/>
  <c r="E937" i="141"/>
  <c r="D937" i="141"/>
  <c r="G936" i="141"/>
  <c r="F936" i="141"/>
  <c r="E936" i="141"/>
  <c r="D936" i="141"/>
  <c r="G935" i="141"/>
  <c r="F935" i="141"/>
  <c r="E935" i="141"/>
  <c r="D935" i="141"/>
  <c r="G934" i="141"/>
  <c r="F934" i="141"/>
  <c r="E934" i="141"/>
  <c r="D934" i="141"/>
  <c r="G933" i="141"/>
  <c r="F933" i="141"/>
  <c r="E933" i="141"/>
  <c r="D933" i="141"/>
  <c r="G932" i="141"/>
  <c r="F932" i="141"/>
  <c r="E932" i="141"/>
  <c r="D932" i="141"/>
  <c r="G931" i="141"/>
  <c r="F931" i="141"/>
  <c r="E931" i="141"/>
  <c r="D931" i="141"/>
  <c r="G930" i="141"/>
  <c r="F930" i="141"/>
  <c r="E930" i="141"/>
  <c r="D930" i="141"/>
  <c r="G929" i="141"/>
  <c r="F929" i="141"/>
  <c r="E929" i="141"/>
  <c r="D929" i="141"/>
  <c r="G928" i="141"/>
  <c r="F928" i="141"/>
  <c r="E928" i="141"/>
  <c r="D928" i="141"/>
  <c r="G927" i="141"/>
  <c r="F927" i="141"/>
  <c r="E927" i="141"/>
  <c r="D927" i="141"/>
  <c r="G926" i="141"/>
  <c r="F926" i="141"/>
  <c r="E926" i="141"/>
  <c r="D926" i="141"/>
  <c r="G925" i="141"/>
  <c r="F925" i="141"/>
  <c r="E925" i="141"/>
  <c r="D925" i="141"/>
  <c r="G924" i="141"/>
  <c r="F924" i="141"/>
  <c r="E924" i="141"/>
  <c r="D924" i="141"/>
  <c r="G923" i="141"/>
  <c r="F923" i="141"/>
  <c r="E923" i="141"/>
  <c r="D923" i="141"/>
  <c r="G922" i="141"/>
  <c r="F922" i="141"/>
  <c r="E922" i="141"/>
  <c r="D922" i="141"/>
  <c r="G921" i="141"/>
  <c r="F921" i="141"/>
  <c r="E921" i="141"/>
  <c r="D921" i="141"/>
  <c r="G920" i="141"/>
  <c r="F920" i="141"/>
  <c r="E920" i="141"/>
  <c r="D920" i="141"/>
  <c r="G919" i="141"/>
  <c r="F919" i="141"/>
  <c r="E919" i="141"/>
  <c r="D919" i="141"/>
  <c r="G918" i="141"/>
  <c r="F918" i="141"/>
  <c r="E918" i="141"/>
  <c r="D918" i="141"/>
  <c r="G917" i="141"/>
  <c r="F917" i="141"/>
  <c r="E917" i="141"/>
  <c r="D917" i="141"/>
  <c r="G916" i="141"/>
  <c r="F916" i="141"/>
  <c r="E916" i="141"/>
  <c r="D916" i="141"/>
  <c r="G915" i="141"/>
  <c r="F915" i="141"/>
  <c r="E915" i="141"/>
  <c r="D915" i="141"/>
  <c r="G914" i="141"/>
  <c r="F914" i="141"/>
  <c r="E914" i="141"/>
  <c r="D914" i="141"/>
  <c r="G913" i="141"/>
  <c r="F913" i="141"/>
  <c r="E913" i="141"/>
  <c r="D913" i="141"/>
  <c r="G912" i="141"/>
  <c r="F912" i="141"/>
  <c r="E912" i="141"/>
  <c r="D912" i="141"/>
  <c r="G911" i="141"/>
  <c r="F911" i="141"/>
  <c r="E911" i="141"/>
  <c r="D911" i="141"/>
  <c r="G910" i="141"/>
  <c r="F910" i="141"/>
  <c r="E910" i="141"/>
  <c r="D910" i="141"/>
  <c r="G909" i="141"/>
  <c r="F909" i="141"/>
  <c r="E909" i="141"/>
  <c r="D909" i="141"/>
  <c r="G908" i="141"/>
  <c r="F908" i="141"/>
  <c r="E908" i="141"/>
  <c r="D908" i="141"/>
  <c r="G907" i="141"/>
  <c r="F907" i="141"/>
  <c r="E907" i="141"/>
  <c r="D907" i="141"/>
  <c r="G906" i="141"/>
  <c r="F906" i="141"/>
  <c r="E906" i="141"/>
  <c r="D906" i="141"/>
  <c r="G905" i="141"/>
  <c r="F905" i="141"/>
  <c r="E905" i="141"/>
  <c r="D905" i="141"/>
  <c r="G904" i="141"/>
  <c r="F904" i="141"/>
  <c r="E904" i="141"/>
  <c r="D904" i="141"/>
  <c r="G903" i="141"/>
  <c r="F903" i="141"/>
  <c r="E903" i="141"/>
  <c r="D903" i="141"/>
  <c r="G902" i="141"/>
  <c r="F902" i="141"/>
  <c r="E902" i="141"/>
  <c r="D902" i="141"/>
  <c r="G901" i="141"/>
  <c r="F901" i="141"/>
  <c r="E901" i="141"/>
  <c r="D901" i="141"/>
  <c r="G900" i="141"/>
  <c r="F900" i="141"/>
  <c r="E900" i="141"/>
  <c r="D900" i="141"/>
  <c r="G899" i="141"/>
  <c r="F899" i="141"/>
  <c r="E899" i="141"/>
  <c r="D899" i="141"/>
  <c r="G898" i="141"/>
  <c r="F898" i="141"/>
  <c r="E898" i="141"/>
  <c r="D898" i="141"/>
  <c r="G897" i="141"/>
  <c r="F897" i="141"/>
  <c r="E897" i="141"/>
  <c r="D897" i="141"/>
  <c r="G896" i="141"/>
  <c r="F896" i="141"/>
  <c r="E896" i="141"/>
  <c r="D896" i="141"/>
  <c r="G895" i="141"/>
  <c r="F895" i="141"/>
  <c r="E895" i="141"/>
  <c r="D895" i="141"/>
  <c r="G894" i="141"/>
  <c r="F894" i="141"/>
  <c r="E894" i="141"/>
  <c r="D894" i="141"/>
  <c r="G893" i="141"/>
  <c r="F893" i="141"/>
  <c r="E893" i="141"/>
  <c r="D893" i="141"/>
  <c r="G892" i="141"/>
  <c r="F892" i="141"/>
  <c r="E892" i="141"/>
  <c r="D892" i="141"/>
  <c r="G891" i="141"/>
  <c r="F891" i="141"/>
  <c r="E891" i="141"/>
  <c r="D891" i="141"/>
  <c r="G890" i="141"/>
  <c r="F890" i="141"/>
  <c r="E890" i="141"/>
  <c r="D890" i="141"/>
  <c r="G889" i="141"/>
  <c r="F889" i="141"/>
  <c r="E889" i="141"/>
  <c r="D889" i="141"/>
  <c r="G888" i="141"/>
  <c r="F888" i="141"/>
  <c r="E888" i="141"/>
  <c r="D888" i="141"/>
  <c r="G887" i="141"/>
  <c r="F887" i="141"/>
  <c r="E887" i="141"/>
  <c r="D887" i="141"/>
  <c r="G886" i="141"/>
  <c r="F886" i="141"/>
  <c r="E886" i="141"/>
  <c r="D886" i="141"/>
  <c r="G885" i="141"/>
  <c r="F885" i="141"/>
  <c r="E885" i="141"/>
  <c r="D885" i="141"/>
  <c r="G884" i="141"/>
  <c r="F884" i="141"/>
  <c r="E884" i="141"/>
  <c r="D884" i="141"/>
  <c r="G883" i="141"/>
  <c r="F883" i="141"/>
  <c r="E883" i="141"/>
  <c r="D883" i="141"/>
  <c r="G882" i="141"/>
  <c r="F882" i="141"/>
  <c r="E882" i="141"/>
  <c r="D882" i="141"/>
  <c r="G881" i="141"/>
  <c r="F881" i="141"/>
  <c r="E881" i="141"/>
  <c r="D881" i="141"/>
  <c r="G880" i="141"/>
  <c r="F880" i="141"/>
  <c r="E880" i="141"/>
  <c r="D880" i="141"/>
  <c r="G879" i="141"/>
  <c r="F879" i="141"/>
  <c r="E879" i="141"/>
  <c r="D879" i="141"/>
  <c r="G878" i="141"/>
  <c r="F878" i="141"/>
  <c r="E878" i="141"/>
  <c r="D878" i="141"/>
  <c r="G877" i="141"/>
  <c r="F877" i="141"/>
  <c r="E877" i="141"/>
  <c r="D877" i="141"/>
  <c r="G876" i="141"/>
  <c r="F876" i="141"/>
  <c r="E876" i="141"/>
  <c r="D876" i="141"/>
  <c r="G875" i="141"/>
  <c r="F875" i="141"/>
  <c r="E875" i="141"/>
  <c r="D875" i="141"/>
  <c r="G874" i="141"/>
  <c r="F874" i="141"/>
  <c r="E874" i="141"/>
  <c r="D874" i="141"/>
  <c r="G873" i="141"/>
  <c r="F873" i="141"/>
  <c r="E873" i="141"/>
  <c r="D873" i="141"/>
  <c r="G872" i="141"/>
  <c r="F872" i="141"/>
  <c r="E872" i="141"/>
  <c r="D872" i="141"/>
  <c r="G871" i="141"/>
  <c r="F871" i="141"/>
  <c r="E871" i="141"/>
  <c r="D871" i="141"/>
  <c r="G870" i="141"/>
  <c r="F870" i="141"/>
  <c r="E870" i="141"/>
  <c r="D870" i="141"/>
  <c r="G869" i="141"/>
  <c r="F869" i="141"/>
  <c r="E869" i="141"/>
  <c r="D869" i="141"/>
  <c r="G868" i="141"/>
  <c r="F868" i="141"/>
  <c r="E868" i="141"/>
  <c r="D868" i="141"/>
  <c r="G867" i="141"/>
  <c r="F867" i="141"/>
  <c r="E867" i="141"/>
  <c r="D867" i="141"/>
  <c r="G866" i="141"/>
  <c r="F866" i="141"/>
  <c r="E866" i="141"/>
  <c r="D866" i="141"/>
  <c r="G865" i="141"/>
  <c r="F865" i="141"/>
  <c r="E865" i="141"/>
  <c r="D865" i="141"/>
  <c r="G864" i="141"/>
  <c r="F864" i="141"/>
  <c r="E864" i="141"/>
  <c r="D864" i="141"/>
  <c r="G863" i="141"/>
  <c r="F863" i="141"/>
  <c r="E863" i="141"/>
  <c r="D863" i="141"/>
  <c r="G862" i="141"/>
  <c r="F862" i="141"/>
  <c r="E862" i="141"/>
  <c r="D862" i="141"/>
  <c r="G861" i="141"/>
  <c r="F861" i="141"/>
  <c r="E861" i="141"/>
  <c r="D861" i="141"/>
  <c r="G860" i="141"/>
  <c r="F860" i="141"/>
  <c r="E860" i="141"/>
  <c r="D860" i="141"/>
  <c r="G859" i="141"/>
  <c r="F859" i="141"/>
  <c r="E859" i="141"/>
  <c r="D859" i="141"/>
  <c r="G858" i="141"/>
  <c r="F858" i="141"/>
  <c r="E858" i="141"/>
  <c r="D858" i="141"/>
  <c r="G857" i="141"/>
  <c r="F857" i="141"/>
  <c r="E857" i="141"/>
  <c r="D857" i="141"/>
  <c r="G856" i="141"/>
  <c r="F856" i="141"/>
  <c r="E856" i="141"/>
  <c r="D856" i="141"/>
  <c r="G855" i="141"/>
  <c r="F855" i="141"/>
  <c r="E855" i="141"/>
  <c r="D855" i="141"/>
  <c r="G854" i="141"/>
  <c r="F854" i="141"/>
  <c r="E854" i="141"/>
  <c r="D854" i="141"/>
  <c r="G853" i="141"/>
  <c r="F853" i="141"/>
  <c r="E853" i="141"/>
  <c r="D853" i="141"/>
  <c r="G852" i="141"/>
  <c r="F852" i="141"/>
  <c r="E852" i="141"/>
  <c r="D852" i="141"/>
  <c r="G851" i="141"/>
  <c r="F851" i="141"/>
  <c r="E851" i="141"/>
  <c r="D851" i="141"/>
  <c r="G850" i="141"/>
  <c r="F850" i="141"/>
  <c r="E850" i="141"/>
  <c r="D850" i="141"/>
  <c r="G849" i="141"/>
  <c r="F849" i="141"/>
  <c r="E849" i="141"/>
  <c r="D849" i="141"/>
  <c r="G848" i="141"/>
  <c r="F848" i="141"/>
  <c r="E848" i="141"/>
  <c r="D848" i="141"/>
  <c r="G847" i="141"/>
  <c r="F847" i="141"/>
  <c r="E847" i="141"/>
  <c r="D847" i="141"/>
  <c r="G846" i="141"/>
  <c r="F846" i="141"/>
  <c r="E846" i="141"/>
  <c r="D846" i="141"/>
  <c r="G845" i="141"/>
  <c r="F845" i="141"/>
  <c r="E845" i="141"/>
  <c r="D845" i="141"/>
  <c r="G844" i="141"/>
  <c r="F844" i="141"/>
  <c r="E844" i="141"/>
  <c r="D844" i="141"/>
  <c r="G843" i="141"/>
  <c r="F843" i="141"/>
  <c r="E843" i="141"/>
  <c r="D843" i="141"/>
  <c r="G842" i="141"/>
  <c r="F842" i="141"/>
  <c r="E842" i="141"/>
  <c r="D842" i="141"/>
  <c r="G841" i="141"/>
  <c r="F841" i="141"/>
  <c r="E841" i="141"/>
  <c r="D841" i="141"/>
  <c r="G840" i="141"/>
  <c r="F840" i="141"/>
  <c r="E840" i="141"/>
  <c r="D840" i="141"/>
  <c r="G839" i="141"/>
  <c r="F839" i="141"/>
  <c r="E839" i="141"/>
  <c r="D839" i="141"/>
  <c r="G838" i="141"/>
  <c r="F838" i="141"/>
  <c r="E838" i="141"/>
  <c r="D838" i="141"/>
  <c r="G837" i="141"/>
  <c r="F837" i="141"/>
  <c r="E837" i="141"/>
  <c r="D837" i="141"/>
  <c r="G836" i="141"/>
  <c r="F836" i="141"/>
  <c r="E836" i="141"/>
  <c r="D836" i="141"/>
  <c r="G835" i="141"/>
  <c r="F835" i="141"/>
  <c r="E835" i="141"/>
  <c r="D835" i="141"/>
  <c r="G834" i="141"/>
  <c r="F834" i="141"/>
  <c r="E834" i="141"/>
  <c r="D834" i="141"/>
  <c r="G833" i="141"/>
  <c r="F833" i="141"/>
  <c r="E833" i="141"/>
  <c r="D833" i="141"/>
  <c r="G832" i="141"/>
  <c r="F832" i="141"/>
  <c r="E832" i="141"/>
  <c r="D832" i="141"/>
  <c r="G831" i="141"/>
  <c r="F831" i="141"/>
  <c r="E831" i="141"/>
  <c r="D831" i="141"/>
  <c r="G830" i="141"/>
  <c r="F830" i="141"/>
  <c r="E830" i="141"/>
  <c r="D830" i="141"/>
  <c r="G829" i="141"/>
  <c r="F829" i="141"/>
  <c r="E829" i="141"/>
  <c r="D829" i="141"/>
  <c r="G828" i="141"/>
  <c r="F828" i="141"/>
  <c r="E828" i="141"/>
  <c r="D828" i="141"/>
  <c r="G827" i="141"/>
  <c r="F827" i="141"/>
  <c r="E827" i="141"/>
  <c r="D827" i="141"/>
  <c r="G826" i="141"/>
  <c r="F826" i="141"/>
  <c r="E826" i="141"/>
  <c r="D826" i="141"/>
  <c r="G825" i="141"/>
  <c r="F825" i="141"/>
  <c r="E825" i="141"/>
  <c r="D825" i="141"/>
  <c r="G824" i="141"/>
  <c r="F824" i="141"/>
  <c r="E824" i="141"/>
  <c r="D824" i="141"/>
  <c r="G823" i="141"/>
  <c r="F823" i="141"/>
  <c r="E823" i="141"/>
  <c r="D823" i="141"/>
  <c r="G822" i="141"/>
  <c r="F822" i="141"/>
  <c r="E822" i="141"/>
  <c r="D822" i="141"/>
  <c r="G821" i="141"/>
  <c r="F821" i="141"/>
  <c r="E821" i="141"/>
  <c r="D821" i="141"/>
  <c r="G820" i="141"/>
  <c r="F820" i="141"/>
  <c r="E820" i="141"/>
  <c r="D820" i="141"/>
  <c r="G819" i="141"/>
  <c r="F819" i="141"/>
  <c r="E819" i="141"/>
  <c r="D819" i="141"/>
  <c r="G818" i="141"/>
  <c r="F818" i="141"/>
  <c r="E818" i="141"/>
  <c r="D818" i="141"/>
  <c r="G817" i="141"/>
  <c r="F817" i="141"/>
  <c r="E817" i="141"/>
  <c r="D817" i="141"/>
  <c r="G816" i="141"/>
  <c r="F816" i="141"/>
  <c r="E816" i="141"/>
  <c r="D816" i="141"/>
  <c r="G815" i="141"/>
  <c r="F815" i="141"/>
  <c r="E815" i="141"/>
  <c r="D815" i="141"/>
  <c r="G814" i="141"/>
  <c r="F814" i="141"/>
  <c r="E814" i="141"/>
  <c r="D814" i="141"/>
  <c r="G813" i="141"/>
  <c r="F813" i="141"/>
  <c r="E813" i="141"/>
  <c r="D813" i="141"/>
  <c r="G812" i="141"/>
  <c r="F812" i="141"/>
  <c r="E812" i="141"/>
  <c r="D812" i="141"/>
  <c r="G811" i="141"/>
  <c r="F811" i="141"/>
  <c r="E811" i="141"/>
  <c r="D811" i="141"/>
  <c r="G810" i="141"/>
  <c r="F810" i="141"/>
  <c r="E810" i="141"/>
  <c r="D810" i="141"/>
  <c r="G809" i="141"/>
  <c r="F809" i="141"/>
  <c r="E809" i="141"/>
  <c r="D809" i="141"/>
  <c r="G808" i="141"/>
  <c r="F808" i="141"/>
  <c r="E808" i="141"/>
  <c r="D808" i="141"/>
  <c r="G807" i="141"/>
  <c r="F807" i="141"/>
  <c r="E807" i="141"/>
  <c r="D807" i="141"/>
  <c r="G806" i="141"/>
  <c r="F806" i="141"/>
  <c r="E806" i="141"/>
  <c r="D806" i="141"/>
  <c r="G805" i="141"/>
  <c r="F805" i="141"/>
  <c r="E805" i="141"/>
  <c r="D805" i="141"/>
  <c r="G804" i="141"/>
  <c r="F804" i="141"/>
  <c r="E804" i="141"/>
  <c r="D804" i="141"/>
  <c r="G803" i="141"/>
  <c r="F803" i="141"/>
  <c r="E803" i="141"/>
  <c r="D803" i="141"/>
  <c r="G802" i="141"/>
  <c r="F802" i="141"/>
  <c r="E802" i="141"/>
  <c r="D802" i="141"/>
  <c r="G801" i="141"/>
  <c r="F801" i="141"/>
  <c r="E801" i="141"/>
  <c r="D801" i="141"/>
  <c r="G800" i="141"/>
  <c r="F800" i="141"/>
  <c r="E800" i="141"/>
  <c r="D800" i="141"/>
  <c r="G799" i="141"/>
  <c r="F799" i="141"/>
  <c r="E799" i="141"/>
  <c r="D799" i="141"/>
  <c r="G798" i="141"/>
  <c r="F798" i="141"/>
  <c r="E798" i="141"/>
  <c r="D798" i="141"/>
  <c r="G797" i="141"/>
  <c r="F797" i="141"/>
  <c r="E797" i="141"/>
  <c r="D797" i="141"/>
  <c r="G796" i="141"/>
  <c r="F796" i="141"/>
  <c r="E796" i="141"/>
  <c r="D796" i="141"/>
  <c r="G795" i="141"/>
  <c r="F795" i="141"/>
  <c r="E795" i="141"/>
  <c r="D795" i="141"/>
  <c r="G794" i="141"/>
  <c r="F794" i="141"/>
  <c r="E794" i="141"/>
  <c r="D794" i="141"/>
  <c r="G793" i="141"/>
  <c r="F793" i="141"/>
  <c r="E793" i="141"/>
  <c r="D793" i="141"/>
  <c r="G792" i="141"/>
  <c r="F792" i="141"/>
  <c r="E792" i="141"/>
  <c r="D792" i="141"/>
  <c r="G791" i="141"/>
  <c r="F791" i="141"/>
  <c r="E791" i="141"/>
  <c r="D791" i="141"/>
  <c r="G790" i="141"/>
  <c r="F790" i="141"/>
  <c r="E790" i="141"/>
  <c r="D790" i="141"/>
  <c r="G789" i="141"/>
  <c r="F789" i="141"/>
  <c r="E789" i="141"/>
  <c r="D789" i="141"/>
  <c r="G788" i="141"/>
  <c r="F788" i="141"/>
  <c r="E788" i="141"/>
  <c r="D788" i="141"/>
  <c r="G787" i="141"/>
  <c r="F787" i="141"/>
  <c r="E787" i="141"/>
  <c r="D787" i="141"/>
  <c r="G786" i="141"/>
  <c r="F786" i="141"/>
  <c r="E786" i="141"/>
  <c r="D786" i="141"/>
  <c r="G785" i="141"/>
  <c r="F785" i="141"/>
  <c r="E785" i="141"/>
  <c r="D785" i="141"/>
  <c r="G784" i="141"/>
  <c r="F784" i="141"/>
  <c r="E784" i="141"/>
  <c r="D784" i="141"/>
  <c r="G783" i="141"/>
  <c r="F783" i="141"/>
  <c r="E783" i="141"/>
  <c r="D783" i="141"/>
  <c r="G782" i="141"/>
  <c r="F782" i="141"/>
  <c r="E782" i="141"/>
  <c r="D782" i="141"/>
  <c r="G781" i="141"/>
  <c r="F781" i="141"/>
  <c r="E781" i="141"/>
  <c r="D781" i="141"/>
  <c r="G780" i="141"/>
  <c r="F780" i="141"/>
  <c r="E780" i="141"/>
  <c r="D780" i="141"/>
  <c r="G779" i="141"/>
  <c r="F779" i="141"/>
  <c r="E779" i="141"/>
  <c r="D779" i="141"/>
  <c r="G778" i="141"/>
  <c r="F778" i="141"/>
  <c r="E778" i="141"/>
  <c r="D778" i="141"/>
  <c r="G777" i="141"/>
  <c r="F777" i="141"/>
  <c r="E777" i="141"/>
  <c r="D777" i="141"/>
  <c r="G776" i="141"/>
  <c r="F776" i="141"/>
  <c r="E776" i="141"/>
  <c r="D776" i="141"/>
  <c r="G775" i="141"/>
  <c r="F775" i="141"/>
  <c r="E775" i="141"/>
  <c r="D775" i="141"/>
  <c r="G774" i="141"/>
  <c r="F774" i="141"/>
  <c r="E774" i="141"/>
  <c r="D774" i="141"/>
  <c r="G773" i="141"/>
  <c r="F773" i="141"/>
  <c r="E773" i="141"/>
  <c r="D773" i="141"/>
  <c r="G772" i="141"/>
  <c r="F772" i="141"/>
  <c r="E772" i="141"/>
  <c r="D772" i="141"/>
  <c r="G771" i="141"/>
  <c r="F771" i="141"/>
  <c r="E771" i="141"/>
  <c r="D771" i="141"/>
  <c r="G770" i="141"/>
  <c r="F770" i="141"/>
  <c r="E770" i="141"/>
  <c r="D770" i="141"/>
  <c r="G769" i="141"/>
  <c r="F769" i="141"/>
  <c r="E769" i="141"/>
  <c r="D769" i="141"/>
  <c r="G768" i="141"/>
  <c r="F768" i="141"/>
  <c r="E768" i="141"/>
  <c r="D768" i="141"/>
  <c r="G767" i="141"/>
  <c r="F767" i="141"/>
  <c r="E767" i="141"/>
  <c r="D767" i="141"/>
  <c r="G766" i="141"/>
  <c r="F766" i="141"/>
  <c r="E766" i="141"/>
  <c r="D766" i="141"/>
  <c r="G765" i="141"/>
  <c r="F765" i="141"/>
  <c r="E765" i="141"/>
  <c r="D765" i="141"/>
  <c r="G764" i="141"/>
  <c r="F764" i="141"/>
  <c r="E764" i="141"/>
  <c r="D764" i="141"/>
  <c r="G763" i="141"/>
  <c r="F763" i="141"/>
  <c r="E763" i="141"/>
  <c r="D763" i="141"/>
  <c r="G762" i="141"/>
  <c r="F762" i="141"/>
  <c r="E762" i="141"/>
  <c r="D762" i="141"/>
  <c r="G761" i="141"/>
  <c r="F761" i="141"/>
  <c r="E761" i="141"/>
  <c r="D761" i="141"/>
  <c r="G760" i="141"/>
  <c r="F760" i="141"/>
  <c r="E760" i="141"/>
  <c r="D760" i="141"/>
  <c r="G759" i="141"/>
  <c r="F759" i="141"/>
  <c r="E759" i="141"/>
  <c r="D759" i="141"/>
  <c r="G758" i="141"/>
  <c r="F758" i="141"/>
  <c r="E758" i="141"/>
  <c r="D758" i="141"/>
  <c r="G757" i="141"/>
  <c r="F757" i="141"/>
  <c r="E757" i="141"/>
  <c r="D757" i="141"/>
  <c r="G756" i="141"/>
  <c r="F756" i="141"/>
  <c r="E756" i="141"/>
  <c r="D756" i="141"/>
  <c r="G755" i="141"/>
  <c r="F755" i="141"/>
  <c r="E755" i="141"/>
  <c r="D755" i="141"/>
  <c r="G754" i="141"/>
  <c r="F754" i="141"/>
  <c r="E754" i="141"/>
  <c r="D754" i="141"/>
  <c r="G753" i="141"/>
  <c r="F753" i="141"/>
  <c r="E753" i="141"/>
  <c r="D753" i="141"/>
  <c r="G752" i="141"/>
  <c r="F752" i="141"/>
  <c r="E752" i="141"/>
  <c r="D752" i="141"/>
  <c r="G751" i="141"/>
  <c r="F751" i="141"/>
  <c r="E751" i="141"/>
  <c r="D751" i="141"/>
  <c r="G750" i="141"/>
  <c r="F750" i="141"/>
  <c r="E750" i="141"/>
  <c r="D750" i="141"/>
  <c r="G749" i="141"/>
  <c r="F749" i="141"/>
  <c r="E749" i="141"/>
  <c r="D749" i="141"/>
  <c r="G748" i="141"/>
  <c r="F748" i="141"/>
  <c r="E748" i="141"/>
  <c r="D748" i="141"/>
  <c r="G747" i="141"/>
  <c r="F747" i="141"/>
  <c r="E747" i="141"/>
  <c r="D747" i="141"/>
  <c r="G746" i="141"/>
  <c r="F746" i="141"/>
  <c r="E746" i="141"/>
  <c r="D746" i="141"/>
  <c r="G745" i="141"/>
  <c r="F745" i="141"/>
  <c r="E745" i="141"/>
  <c r="D745" i="141"/>
  <c r="G744" i="141"/>
  <c r="F744" i="141"/>
  <c r="E744" i="141"/>
  <c r="D744" i="141"/>
  <c r="G743" i="141"/>
  <c r="F743" i="141"/>
  <c r="E743" i="141"/>
  <c r="D743" i="141"/>
  <c r="G742" i="141"/>
  <c r="F742" i="141"/>
  <c r="E742" i="141"/>
  <c r="D742" i="141"/>
  <c r="G741" i="141"/>
  <c r="F741" i="141"/>
  <c r="E741" i="141"/>
  <c r="D741" i="141"/>
  <c r="G740" i="141"/>
  <c r="F740" i="141"/>
  <c r="E740" i="141"/>
  <c r="D740" i="141"/>
  <c r="G739" i="141"/>
  <c r="F739" i="141"/>
  <c r="E739" i="141"/>
  <c r="D739" i="141"/>
  <c r="G738" i="141"/>
  <c r="F738" i="141"/>
  <c r="E738" i="141"/>
  <c r="D738" i="141"/>
  <c r="G737" i="141"/>
  <c r="F737" i="141"/>
  <c r="E737" i="141"/>
  <c r="D737" i="141"/>
  <c r="G736" i="141"/>
  <c r="F736" i="141"/>
  <c r="E736" i="141"/>
  <c r="D736" i="141"/>
  <c r="G735" i="141"/>
  <c r="F735" i="141"/>
  <c r="E735" i="141"/>
  <c r="D735" i="141"/>
  <c r="G734" i="141"/>
  <c r="F734" i="141"/>
  <c r="E734" i="141"/>
  <c r="D734" i="141"/>
  <c r="G733" i="141"/>
  <c r="F733" i="141"/>
  <c r="E733" i="141"/>
  <c r="D733" i="141"/>
  <c r="G732" i="141"/>
  <c r="F732" i="141"/>
  <c r="E732" i="141"/>
  <c r="D732" i="141"/>
  <c r="G731" i="141"/>
  <c r="F731" i="141"/>
  <c r="E731" i="141"/>
  <c r="D731" i="141"/>
  <c r="G730" i="141"/>
  <c r="F730" i="141"/>
  <c r="E730" i="141"/>
  <c r="D730" i="141"/>
  <c r="G729" i="141"/>
  <c r="F729" i="141"/>
  <c r="E729" i="141"/>
  <c r="D729" i="141"/>
  <c r="G728" i="141"/>
  <c r="F728" i="141"/>
  <c r="E728" i="141"/>
  <c r="D728" i="141"/>
  <c r="G727" i="141"/>
  <c r="F727" i="141"/>
  <c r="E727" i="141"/>
  <c r="D727" i="141"/>
  <c r="G726" i="141"/>
  <c r="F726" i="141"/>
  <c r="E726" i="141"/>
  <c r="D726" i="141"/>
  <c r="G725" i="141"/>
  <c r="F725" i="141"/>
  <c r="E725" i="141"/>
  <c r="D725" i="141"/>
  <c r="G724" i="141"/>
  <c r="F724" i="141"/>
  <c r="E724" i="141"/>
  <c r="D724" i="141"/>
  <c r="G723" i="141"/>
  <c r="F723" i="141"/>
  <c r="E723" i="141"/>
  <c r="D723" i="141"/>
  <c r="G722" i="141"/>
  <c r="F722" i="141"/>
  <c r="E722" i="141"/>
  <c r="D722" i="141"/>
  <c r="G721" i="141"/>
  <c r="F721" i="141"/>
  <c r="E721" i="141"/>
  <c r="D721" i="141"/>
  <c r="G720" i="141"/>
  <c r="F720" i="141"/>
  <c r="E720" i="141"/>
  <c r="D720" i="141"/>
  <c r="G719" i="141"/>
  <c r="F719" i="141"/>
  <c r="E719" i="141"/>
  <c r="D719" i="141"/>
  <c r="G718" i="141"/>
  <c r="F718" i="141"/>
  <c r="E718" i="141"/>
  <c r="D718" i="141"/>
  <c r="G717" i="141"/>
  <c r="F717" i="141"/>
  <c r="E717" i="141"/>
  <c r="D717" i="141"/>
  <c r="G716" i="141"/>
  <c r="F716" i="141"/>
  <c r="E716" i="141"/>
  <c r="D716" i="141"/>
  <c r="G715" i="141"/>
  <c r="F715" i="141"/>
  <c r="E715" i="141"/>
  <c r="D715" i="141"/>
  <c r="G714" i="141"/>
  <c r="F714" i="141"/>
  <c r="E714" i="141"/>
  <c r="D714" i="141"/>
  <c r="G713" i="141"/>
  <c r="F713" i="141"/>
  <c r="E713" i="141"/>
  <c r="D713" i="141"/>
  <c r="G712" i="141"/>
  <c r="F712" i="141"/>
  <c r="E712" i="141"/>
  <c r="D712" i="141"/>
  <c r="G711" i="141"/>
  <c r="F711" i="141"/>
  <c r="E711" i="141"/>
  <c r="D711" i="141"/>
  <c r="G710" i="141"/>
  <c r="F710" i="141"/>
  <c r="E710" i="141"/>
  <c r="D710" i="141"/>
  <c r="G709" i="141"/>
  <c r="F709" i="141"/>
  <c r="E709" i="141"/>
  <c r="D709" i="141"/>
  <c r="G708" i="141"/>
  <c r="F708" i="141"/>
  <c r="E708" i="141"/>
  <c r="D708" i="141"/>
  <c r="G707" i="141"/>
  <c r="F707" i="141"/>
  <c r="E707" i="141"/>
  <c r="D707" i="141"/>
  <c r="G706" i="141"/>
  <c r="F706" i="141"/>
  <c r="E706" i="141"/>
  <c r="D706" i="141"/>
  <c r="G705" i="141"/>
  <c r="F705" i="141"/>
  <c r="E705" i="141"/>
  <c r="D705" i="141"/>
  <c r="G704" i="141"/>
  <c r="F704" i="141"/>
  <c r="E704" i="141"/>
  <c r="D704" i="141"/>
  <c r="G703" i="141"/>
  <c r="F703" i="141"/>
  <c r="E703" i="141"/>
  <c r="D703" i="141"/>
  <c r="G702" i="141"/>
  <c r="F702" i="141"/>
  <c r="E702" i="141"/>
  <c r="D702" i="141"/>
  <c r="G701" i="141"/>
  <c r="F701" i="141"/>
  <c r="E701" i="141"/>
  <c r="D701" i="141"/>
  <c r="G700" i="141"/>
  <c r="F700" i="141"/>
  <c r="E700" i="141"/>
  <c r="D700" i="141"/>
  <c r="G699" i="141"/>
  <c r="F699" i="141"/>
  <c r="E699" i="141"/>
  <c r="D699" i="141"/>
  <c r="G698" i="141"/>
  <c r="F698" i="141"/>
  <c r="E698" i="141"/>
  <c r="D698" i="141"/>
  <c r="G697" i="141"/>
  <c r="F697" i="141"/>
  <c r="E697" i="141"/>
  <c r="D697" i="141"/>
  <c r="G696" i="141"/>
  <c r="F696" i="141"/>
  <c r="E696" i="141"/>
  <c r="D696" i="141"/>
  <c r="G695" i="141"/>
  <c r="F695" i="141"/>
  <c r="E695" i="141"/>
  <c r="D695" i="141"/>
  <c r="G694" i="141"/>
  <c r="F694" i="141"/>
  <c r="E694" i="141"/>
  <c r="D694" i="141"/>
  <c r="G693" i="141"/>
  <c r="F693" i="141"/>
  <c r="E693" i="141"/>
  <c r="D693" i="141"/>
  <c r="G692" i="141"/>
  <c r="F692" i="141"/>
  <c r="E692" i="141"/>
  <c r="D692" i="141"/>
  <c r="G691" i="141"/>
  <c r="F691" i="141"/>
  <c r="E691" i="141"/>
  <c r="D691" i="141"/>
  <c r="G690" i="141"/>
  <c r="F690" i="141"/>
  <c r="E690" i="141"/>
  <c r="D690" i="141"/>
  <c r="G689" i="141"/>
  <c r="F689" i="141"/>
  <c r="E689" i="141"/>
  <c r="D689" i="141"/>
  <c r="G688" i="141"/>
  <c r="F688" i="141"/>
  <c r="E688" i="141"/>
  <c r="D688" i="141"/>
  <c r="G687" i="141"/>
  <c r="F687" i="141"/>
  <c r="E687" i="141"/>
  <c r="D687" i="141"/>
  <c r="G686" i="141"/>
  <c r="F686" i="141"/>
  <c r="E686" i="141"/>
  <c r="D686" i="141"/>
  <c r="G685" i="141"/>
  <c r="F685" i="141"/>
  <c r="E685" i="141"/>
  <c r="D685" i="141"/>
  <c r="G684" i="141"/>
  <c r="F684" i="141"/>
  <c r="E684" i="141"/>
  <c r="D684" i="141"/>
  <c r="G683" i="141"/>
  <c r="F683" i="141"/>
  <c r="E683" i="141"/>
  <c r="D683" i="141"/>
  <c r="G682" i="141"/>
  <c r="F682" i="141"/>
  <c r="E682" i="141"/>
  <c r="D682" i="141"/>
  <c r="G681" i="141"/>
  <c r="F681" i="141"/>
  <c r="E681" i="141"/>
  <c r="D681" i="141"/>
  <c r="G680" i="141"/>
  <c r="F680" i="141"/>
  <c r="E680" i="141"/>
  <c r="D680" i="141"/>
  <c r="G679" i="141"/>
  <c r="F679" i="141"/>
  <c r="E679" i="141"/>
  <c r="D679" i="141"/>
  <c r="G678" i="141"/>
  <c r="F678" i="141"/>
  <c r="E678" i="141"/>
  <c r="D678" i="141"/>
  <c r="G677" i="141"/>
  <c r="F677" i="141"/>
  <c r="E677" i="141"/>
  <c r="D677" i="141"/>
  <c r="G676" i="141"/>
  <c r="F676" i="141"/>
  <c r="E676" i="141"/>
  <c r="D676" i="141"/>
  <c r="G675" i="141"/>
  <c r="F675" i="141"/>
  <c r="E675" i="141"/>
  <c r="D675" i="141"/>
  <c r="G674" i="141"/>
  <c r="F674" i="141"/>
  <c r="E674" i="141"/>
  <c r="D674" i="141"/>
  <c r="G673" i="141"/>
  <c r="F673" i="141"/>
  <c r="E673" i="141"/>
  <c r="D673" i="141"/>
  <c r="G672" i="141"/>
  <c r="F672" i="141"/>
  <c r="E672" i="141"/>
  <c r="D672" i="141"/>
  <c r="G671" i="141"/>
  <c r="F671" i="141"/>
  <c r="E671" i="141"/>
  <c r="D671" i="141"/>
  <c r="G670" i="141"/>
  <c r="F670" i="141"/>
  <c r="E670" i="141"/>
  <c r="D670" i="141"/>
  <c r="G669" i="141"/>
  <c r="F669" i="141"/>
  <c r="E669" i="141"/>
  <c r="D669" i="141"/>
  <c r="G668" i="141"/>
  <c r="F668" i="141"/>
  <c r="E668" i="141"/>
  <c r="D668" i="141"/>
  <c r="G667" i="141"/>
  <c r="F667" i="141"/>
  <c r="E667" i="141"/>
  <c r="D667" i="141"/>
  <c r="G666" i="141"/>
  <c r="F666" i="141"/>
  <c r="E666" i="141"/>
  <c r="D666" i="141"/>
  <c r="G665" i="141"/>
  <c r="F665" i="141"/>
  <c r="E665" i="141"/>
  <c r="D665" i="141"/>
  <c r="G664" i="141"/>
  <c r="F664" i="141"/>
  <c r="E664" i="141"/>
  <c r="D664" i="141"/>
  <c r="G663" i="141"/>
  <c r="F663" i="141"/>
  <c r="E663" i="141"/>
  <c r="D663" i="141"/>
  <c r="G662" i="141"/>
  <c r="F662" i="141"/>
  <c r="E662" i="141"/>
  <c r="D662" i="141"/>
  <c r="G661" i="141"/>
  <c r="F661" i="141"/>
  <c r="E661" i="141"/>
  <c r="D661" i="141"/>
  <c r="G660" i="141"/>
  <c r="F660" i="141"/>
  <c r="E660" i="141"/>
  <c r="D660" i="141"/>
  <c r="G659" i="141"/>
  <c r="F659" i="141"/>
  <c r="E659" i="141"/>
  <c r="D659" i="141"/>
  <c r="G658" i="141"/>
  <c r="F658" i="141"/>
  <c r="E658" i="141"/>
  <c r="D658" i="141"/>
  <c r="G657" i="141"/>
  <c r="F657" i="141"/>
  <c r="E657" i="141"/>
  <c r="D657" i="141"/>
  <c r="G656" i="141"/>
  <c r="F656" i="141"/>
  <c r="E656" i="141"/>
  <c r="D656" i="141"/>
  <c r="G655" i="141"/>
  <c r="F655" i="141"/>
  <c r="E655" i="141"/>
  <c r="D655" i="141"/>
  <c r="G654" i="141"/>
  <c r="F654" i="141"/>
  <c r="E654" i="141"/>
  <c r="D654" i="141"/>
  <c r="G653" i="141"/>
  <c r="F653" i="141"/>
  <c r="E653" i="141"/>
  <c r="D653" i="141"/>
  <c r="G652" i="141"/>
  <c r="F652" i="141"/>
  <c r="E652" i="141"/>
  <c r="D652" i="141"/>
  <c r="G651" i="141"/>
  <c r="F651" i="141"/>
  <c r="E651" i="141"/>
  <c r="D651" i="141"/>
  <c r="G650" i="141"/>
  <c r="F650" i="141"/>
  <c r="E650" i="141"/>
  <c r="D650" i="141"/>
  <c r="G649" i="141"/>
  <c r="F649" i="141"/>
  <c r="E649" i="141"/>
  <c r="D649" i="141"/>
  <c r="G648" i="141"/>
  <c r="F648" i="141"/>
  <c r="E648" i="141"/>
  <c r="D648" i="141"/>
  <c r="G647" i="141"/>
  <c r="F647" i="141"/>
  <c r="E647" i="141"/>
  <c r="D647" i="141"/>
  <c r="G646" i="141"/>
  <c r="F646" i="141"/>
  <c r="E646" i="141"/>
  <c r="D646" i="141"/>
  <c r="G645" i="141"/>
  <c r="F645" i="141"/>
  <c r="E645" i="141"/>
  <c r="D645" i="141"/>
  <c r="G644" i="141"/>
  <c r="F644" i="141"/>
  <c r="E644" i="141"/>
  <c r="D644" i="141"/>
  <c r="G643" i="141"/>
  <c r="F643" i="141"/>
  <c r="E643" i="141"/>
  <c r="D643" i="141"/>
  <c r="G642" i="141"/>
  <c r="F642" i="141"/>
  <c r="E642" i="141"/>
  <c r="D642" i="141"/>
  <c r="G641" i="141"/>
  <c r="F641" i="141"/>
  <c r="E641" i="141"/>
  <c r="D641" i="141"/>
  <c r="G640" i="141"/>
  <c r="F640" i="141"/>
  <c r="E640" i="141"/>
  <c r="D640" i="141"/>
  <c r="G639" i="141"/>
  <c r="F639" i="141"/>
  <c r="E639" i="141"/>
  <c r="D639" i="141"/>
  <c r="G638" i="141"/>
  <c r="F638" i="141"/>
  <c r="E638" i="141"/>
  <c r="D638" i="141"/>
  <c r="G637" i="141"/>
  <c r="F637" i="141"/>
  <c r="E637" i="141"/>
  <c r="D637" i="141"/>
  <c r="G636" i="141"/>
  <c r="F636" i="141"/>
  <c r="E636" i="141"/>
  <c r="D636" i="141"/>
  <c r="G635" i="141"/>
  <c r="F635" i="141"/>
  <c r="E635" i="141"/>
  <c r="D635" i="141"/>
  <c r="G634" i="141"/>
  <c r="F634" i="141"/>
  <c r="E634" i="141"/>
  <c r="D634" i="141"/>
  <c r="G633" i="141"/>
  <c r="F633" i="141"/>
  <c r="E633" i="141"/>
  <c r="D633" i="141"/>
  <c r="G632" i="141"/>
  <c r="F632" i="141"/>
  <c r="E632" i="141"/>
  <c r="D632" i="141"/>
  <c r="G631" i="141"/>
  <c r="F631" i="141"/>
  <c r="E631" i="141"/>
  <c r="D631" i="141"/>
  <c r="G630" i="141"/>
  <c r="F630" i="141"/>
  <c r="E630" i="141"/>
  <c r="D630" i="141"/>
  <c r="G629" i="141"/>
  <c r="F629" i="141"/>
  <c r="E629" i="141"/>
  <c r="D629" i="141"/>
  <c r="G628" i="141"/>
  <c r="F628" i="141"/>
  <c r="E628" i="141"/>
  <c r="D628" i="141"/>
  <c r="G627" i="141"/>
  <c r="F627" i="141"/>
  <c r="E627" i="141"/>
  <c r="D627" i="141"/>
  <c r="G626" i="141"/>
  <c r="F626" i="141"/>
  <c r="E626" i="141"/>
  <c r="D626" i="141"/>
  <c r="G625" i="141"/>
  <c r="F625" i="141"/>
  <c r="E625" i="141"/>
  <c r="D625" i="141"/>
  <c r="G624" i="141"/>
  <c r="F624" i="141"/>
  <c r="E624" i="141"/>
  <c r="D624" i="141"/>
  <c r="G623" i="141"/>
  <c r="F623" i="141"/>
  <c r="E623" i="141"/>
  <c r="D623" i="141"/>
  <c r="G622" i="141"/>
  <c r="F622" i="141"/>
  <c r="E622" i="141"/>
  <c r="D622" i="141"/>
  <c r="G621" i="141"/>
  <c r="F621" i="141"/>
  <c r="E621" i="141"/>
  <c r="D621" i="141"/>
  <c r="G620" i="141"/>
  <c r="F620" i="141"/>
  <c r="E620" i="141"/>
  <c r="D620" i="141"/>
  <c r="G619" i="141"/>
  <c r="F619" i="141"/>
  <c r="E619" i="141"/>
  <c r="D619" i="141"/>
  <c r="G618" i="141"/>
  <c r="F618" i="141"/>
  <c r="E618" i="141"/>
  <c r="D618" i="141"/>
  <c r="G617" i="141"/>
  <c r="F617" i="141"/>
  <c r="E617" i="141"/>
  <c r="D617" i="141"/>
  <c r="G616" i="141"/>
  <c r="F616" i="141"/>
  <c r="E616" i="141"/>
  <c r="D616" i="141"/>
  <c r="G615" i="141"/>
  <c r="F615" i="141"/>
  <c r="E615" i="141"/>
  <c r="D615" i="141"/>
  <c r="G614" i="141"/>
  <c r="F614" i="141"/>
  <c r="E614" i="141"/>
  <c r="D614" i="141"/>
  <c r="G613" i="141"/>
  <c r="F613" i="141"/>
  <c r="E613" i="141"/>
  <c r="D613" i="141"/>
  <c r="G612" i="141"/>
  <c r="F612" i="141"/>
  <c r="E612" i="141"/>
  <c r="D612" i="141"/>
  <c r="G611" i="141"/>
  <c r="F611" i="141"/>
  <c r="E611" i="141"/>
  <c r="D611" i="141"/>
  <c r="G610" i="141"/>
  <c r="F610" i="141"/>
  <c r="E610" i="141"/>
  <c r="D610" i="141"/>
  <c r="G609" i="141"/>
  <c r="F609" i="141"/>
  <c r="E609" i="141"/>
  <c r="D609" i="141"/>
  <c r="G608" i="141"/>
  <c r="F608" i="141"/>
  <c r="E608" i="141"/>
  <c r="D608" i="141"/>
  <c r="G607" i="141"/>
  <c r="F607" i="141"/>
  <c r="E607" i="141"/>
  <c r="D607" i="141"/>
  <c r="G606" i="141"/>
  <c r="F606" i="141"/>
  <c r="E606" i="141"/>
  <c r="D606" i="141"/>
  <c r="G605" i="141"/>
  <c r="F605" i="141"/>
  <c r="E605" i="141"/>
  <c r="D605" i="141"/>
  <c r="G604" i="141"/>
  <c r="F604" i="141"/>
  <c r="E604" i="141"/>
  <c r="D604" i="141"/>
  <c r="G603" i="141"/>
  <c r="F603" i="141"/>
  <c r="E603" i="141"/>
  <c r="D603" i="141"/>
  <c r="G602" i="141"/>
  <c r="F602" i="141"/>
  <c r="E602" i="141"/>
  <c r="D602" i="141"/>
  <c r="G601" i="141"/>
  <c r="F601" i="141"/>
  <c r="E601" i="141"/>
  <c r="D601" i="141"/>
  <c r="G600" i="141"/>
  <c r="F600" i="141"/>
  <c r="E600" i="141"/>
  <c r="D600" i="141"/>
  <c r="G599" i="141"/>
  <c r="F599" i="141"/>
  <c r="E599" i="141"/>
  <c r="D599" i="141"/>
  <c r="G598" i="141"/>
  <c r="F598" i="141"/>
  <c r="E598" i="141"/>
  <c r="D598" i="141"/>
  <c r="G597" i="141"/>
  <c r="F597" i="141"/>
  <c r="E597" i="141"/>
  <c r="D597" i="141"/>
  <c r="G596" i="141"/>
  <c r="F596" i="141"/>
  <c r="E596" i="141"/>
  <c r="D596" i="141"/>
  <c r="G595" i="141"/>
  <c r="F595" i="141"/>
  <c r="E595" i="141"/>
  <c r="D595" i="141"/>
  <c r="G594" i="141"/>
  <c r="F594" i="141"/>
  <c r="E594" i="141"/>
  <c r="D594" i="141"/>
  <c r="G593" i="141"/>
  <c r="F593" i="141"/>
  <c r="E593" i="141"/>
  <c r="D593" i="141"/>
  <c r="G592" i="141"/>
  <c r="F592" i="141"/>
  <c r="E592" i="141"/>
  <c r="D592" i="141"/>
  <c r="G591" i="141"/>
  <c r="F591" i="141"/>
  <c r="E591" i="141"/>
  <c r="D591" i="141"/>
  <c r="G590" i="141"/>
  <c r="F590" i="141"/>
  <c r="E590" i="141"/>
  <c r="D590" i="141"/>
  <c r="G589" i="141"/>
  <c r="F589" i="141"/>
  <c r="E589" i="141"/>
  <c r="D589" i="141"/>
  <c r="G588" i="141"/>
  <c r="F588" i="141"/>
  <c r="E588" i="141"/>
  <c r="D588" i="141"/>
  <c r="G587" i="141"/>
  <c r="F587" i="141"/>
  <c r="E587" i="141"/>
  <c r="D587" i="141"/>
  <c r="G586" i="141"/>
  <c r="F586" i="141"/>
  <c r="E586" i="141"/>
  <c r="D586" i="141"/>
  <c r="G585" i="141"/>
  <c r="F585" i="141"/>
  <c r="E585" i="141"/>
  <c r="D585" i="141"/>
  <c r="G584" i="141"/>
  <c r="F584" i="141"/>
  <c r="E584" i="141"/>
  <c r="D584" i="141"/>
  <c r="G583" i="141"/>
  <c r="F583" i="141"/>
  <c r="E583" i="141"/>
  <c r="D583" i="141"/>
  <c r="G582" i="141"/>
  <c r="F582" i="141"/>
  <c r="E582" i="141"/>
  <c r="D582" i="141"/>
  <c r="G581" i="141"/>
  <c r="F581" i="141"/>
  <c r="E581" i="141"/>
  <c r="D581" i="141"/>
  <c r="G580" i="141"/>
  <c r="F580" i="141"/>
  <c r="E580" i="141"/>
  <c r="D580" i="141"/>
  <c r="G579" i="141"/>
  <c r="F579" i="141"/>
  <c r="E579" i="141"/>
  <c r="D579" i="141"/>
  <c r="G578" i="141"/>
  <c r="F578" i="141"/>
  <c r="E578" i="141"/>
  <c r="D578" i="141"/>
  <c r="G577" i="141"/>
  <c r="F577" i="141"/>
  <c r="E577" i="141"/>
  <c r="D577" i="141"/>
  <c r="G576" i="141"/>
  <c r="F576" i="141"/>
  <c r="E576" i="141"/>
  <c r="D576" i="141"/>
  <c r="G575" i="141"/>
  <c r="F575" i="141"/>
  <c r="E575" i="141"/>
  <c r="D575" i="141"/>
  <c r="G574" i="141"/>
  <c r="F574" i="141"/>
  <c r="E574" i="141"/>
  <c r="D574" i="141"/>
  <c r="G573" i="141"/>
  <c r="F573" i="141"/>
  <c r="E573" i="141"/>
  <c r="D573" i="141"/>
  <c r="G572" i="141"/>
  <c r="F572" i="141"/>
  <c r="E572" i="141"/>
  <c r="D572" i="141"/>
  <c r="G571" i="141"/>
  <c r="F571" i="141"/>
  <c r="E571" i="141"/>
  <c r="D571" i="141"/>
  <c r="G570" i="141"/>
  <c r="F570" i="141"/>
  <c r="E570" i="141"/>
  <c r="D570" i="141"/>
  <c r="G569" i="141"/>
  <c r="F569" i="141"/>
  <c r="E569" i="141"/>
  <c r="D569" i="141"/>
  <c r="G568" i="141"/>
  <c r="F568" i="141"/>
  <c r="E568" i="141"/>
  <c r="D568" i="141"/>
  <c r="G567" i="141"/>
  <c r="F567" i="141"/>
  <c r="E567" i="141"/>
  <c r="D567" i="141"/>
  <c r="G566" i="141"/>
  <c r="F566" i="141"/>
  <c r="E566" i="141"/>
  <c r="D566" i="141"/>
  <c r="G565" i="141"/>
  <c r="F565" i="141"/>
  <c r="E565" i="141"/>
  <c r="D565" i="141"/>
  <c r="G564" i="141"/>
  <c r="F564" i="141"/>
  <c r="E564" i="141"/>
  <c r="D564" i="141"/>
  <c r="G563" i="141"/>
  <c r="F563" i="141"/>
  <c r="E563" i="141"/>
  <c r="D563" i="141"/>
  <c r="G562" i="141"/>
  <c r="F562" i="141"/>
  <c r="E562" i="141"/>
  <c r="D562" i="141"/>
  <c r="G561" i="141"/>
  <c r="F561" i="141"/>
  <c r="E561" i="141"/>
  <c r="D561" i="141"/>
  <c r="G560" i="141"/>
  <c r="F560" i="141"/>
  <c r="E560" i="141"/>
  <c r="D560" i="141"/>
  <c r="G559" i="141"/>
  <c r="F559" i="141"/>
  <c r="E559" i="141"/>
  <c r="D559" i="141"/>
  <c r="G558" i="141"/>
  <c r="F558" i="141"/>
  <c r="E558" i="141"/>
  <c r="D558" i="141"/>
  <c r="G557" i="141"/>
  <c r="F557" i="141"/>
  <c r="E557" i="141"/>
  <c r="D557" i="141"/>
  <c r="G556" i="141"/>
  <c r="F556" i="141"/>
  <c r="E556" i="141"/>
  <c r="D556" i="141"/>
  <c r="G555" i="141"/>
  <c r="F555" i="141"/>
  <c r="E555" i="141"/>
  <c r="D555" i="141"/>
  <c r="G554" i="141"/>
  <c r="F554" i="141"/>
  <c r="E554" i="141"/>
  <c r="D554" i="141"/>
  <c r="G553" i="141"/>
  <c r="F553" i="141"/>
  <c r="E553" i="141"/>
  <c r="D553" i="141"/>
  <c r="G552" i="141"/>
  <c r="F552" i="141"/>
  <c r="E552" i="141"/>
  <c r="D552" i="141"/>
  <c r="G551" i="141"/>
  <c r="F551" i="141"/>
  <c r="E551" i="141"/>
  <c r="D551" i="141"/>
  <c r="G550" i="141"/>
  <c r="F550" i="141"/>
  <c r="E550" i="141"/>
  <c r="D550" i="141"/>
  <c r="G549" i="141"/>
  <c r="F549" i="141"/>
  <c r="E549" i="141"/>
  <c r="D549" i="141"/>
  <c r="G548" i="141"/>
  <c r="F548" i="141"/>
  <c r="E548" i="141"/>
  <c r="D548" i="141"/>
  <c r="G547" i="141"/>
  <c r="F547" i="141"/>
  <c r="E547" i="141"/>
  <c r="D547" i="141"/>
  <c r="G546" i="141"/>
  <c r="F546" i="141"/>
  <c r="E546" i="141"/>
  <c r="D546" i="141"/>
  <c r="G545" i="141"/>
  <c r="F545" i="141"/>
  <c r="E545" i="141"/>
  <c r="D545" i="141"/>
  <c r="G544" i="141"/>
  <c r="F544" i="141"/>
  <c r="E544" i="141"/>
  <c r="D544" i="141"/>
  <c r="G543" i="141"/>
  <c r="F543" i="141"/>
  <c r="E543" i="141"/>
  <c r="D543" i="141"/>
  <c r="G542" i="141"/>
  <c r="F542" i="141"/>
  <c r="E542" i="141"/>
  <c r="D542" i="141"/>
  <c r="G541" i="141"/>
  <c r="F541" i="141"/>
  <c r="E541" i="141"/>
  <c r="D541" i="141"/>
  <c r="G540" i="141"/>
  <c r="F540" i="141"/>
  <c r="E540" i="141"/>
  <c r="D540" i="141"/>
  <c r="G539" i="141"/>
  <c r="F539" i="141"/>
  <c r="E539" i="141"/>
  <c r="D539" i="141"/>
  <c r="G538" i="141"/>
  <c r="F538" i="141"/>
  <c r="E538" i="141"/>
  <c r="D538" i="141"/>
  <c r="G537" i="141"/>
  <c r="F537" i="141"/>
  <c r="E537" i="141"/>
  <c r="D537" i="141"/>
  <c r="G536" i="141"/>
  <c r="F536" i="141"/>
  <c r="E536" i="141"/>
  <c r="D536" i="141"/>
  <c r="G535" i="141"/>
  <c r="F535" i="141"/>
  <c r="E535" i="141"/>
  <c r="D535" i="141"/>
  <c r="G534" i="141"/>
  <c r="F534" i="141"/>
  <c r="E534" i="141"/>
  <c r="D534" i="141"/>
  <c r="G533" i="141"/>
  <c r="F533" i="141"/>
  <c r="E533" i="141"/>
  <c r="D533" i="141"/>
  <c r="G532" i="141"/>
  <c r="F532" i="141"/>
  <c r="E532" i="141"/>
  <c r="D532" i="141"/>
  <c r="G531" i="141"/>
  <c r="F531" i="141"/>
  <c r="E531" i="141"/>
  <c r="D531" i="141"/>
  <c r="G530" i="141"/>
  <c r="F530" i="141"/>
  <c r="E530" i="141"/>
  <c r="D530" i="141"/>
  <c r="G529" i="141"/>
  <c r="F529" i="141"/>
  <c r="E529" i="141"/>
  <c r="D529" i="141"/>
  <c r="G528" i="141"/>
  <c r="F528" i="141"/>
  <c r="E528" i="141"/>
  <c r="D528" i="141"/>
  <c r="G527" i="141"/>
  <c r="F527" i="141"/>
  <c r="E527" i="141"/>
  <c r="D527" i="141"/>
  <c r="G526" i="141"/>
  <c r="F526" i="141"/>
  <c r="E526" i="141"/>
  <c r="D526" i="141"/>
  <c r="G525" i="141"/>
  <c r="F525" i="141"/>
  <c r="E525" i="141"/>
  <c r="D525" i="141"/>
  <c r="G524" i="141"/>
  <c r="F524" i="141"/>
  <c r="E524" i="141"/>
  <c r="D524" i="141"/>
  <c r="G523" i="141"/>
  <c r="F523" i="141"/>
  <c r="E523" i="141"/>
  <c r="D523" i="141"/>
  <c r="G522" i="141"/>
  <c r="F522" i="141"/>
  <c r="E522" i="141"/>
  <c r="D522" i="141"/>
  <c r="G521" i="141"/>
  <c r="F521" i="141"/>
  <c r="E521" i="141"/>
  <c r="D521" i="141"/>
  <c r="G520" i="141"/>
  <c r="F520" i="141"/>
  <c r="E520" i="141"/>
  <c r="D520" i="141"/>
  <c r="G519" i="141"/>
  <c r="F519" i="141"/>
  <c r="E519" i="141"/>
  <c r="D519" i="141"/>
  <c r="G518" i="141"/>
  <c r="F518" i="141"/>
  <c r="E518" i="141"/>
  <c r="D518" i="141"/>
  <c r="G517" i="141"/>
  <c r="F517" i="141"/>
  <c r="E517" i="141"/>
  <c r="D517" i="141"/>
  <c r="G516" i="141"/>
  <c r="F516" i="141"/>
  <c r="E516" i="141"/>
  <c r="D516" i="141"/>
  <c r="G515" i="141"/>
  <c r="F515" i="141"/>
  <c r="E515" i="141"/>
  <c r="D515" i="141"/>
  <c r="G514" i="141"/>
  <c r="F514" i="141"/>
  <c r="E514" i="141"/>
  <c r="D514" i="141"/>
  <c r="G513" i="141"/>
  <c r="F513" i="141"/>
  <c r="E513" i="141"/>
  <c r="D513" i="141"/>
  <c r="G512" i="141"/>
  <c r="F512" i="141"/>
  <c r="E512" i="141"/>
  <c r="D512" i="141"/>
  <c r="G511" i="141"/>
  <c r="F511" i="141"/>
  <c r="E511" i="141"/>
  <c r="D511" i="141"/>
  <c r="G510" i="141"/>
  <c r="F510" i="141"/>
  <c r="E510" i="141"/>
  <c r="D510" i="141"/>
  <c r="G509" i="141"/>
  <c r="F509" i="141"/>
  <c r="E509" i="141"/>
  <c r="D509" i="141"/>
  <c r="G508" i="141"/>
  <c r="F508" i="141"/>
  <c r="E508" i="141"/>
  <c r="D508" i="141"/>
  <c r="G507" i="141"/>
  <c r="F507" i="141"/>
  <c r="E507" i="141"/>
  <c r="D507" i="141"/>
  <c r="G506" i="141"/>
  <c r="F506" i="141"/>
  <c r="E506" i="141"/>
  <c r="D506" i="141"/>
  <c r="G505" i="141"/>
  <c r="F505" i="141"/>
  <c r="E505" i="141"/>
  <c r="D505" i="141"/>
  <c r="G504" i="141"/>
  <c r="F504" i="141"/>
  <c r="E504" i="141"/>
  <c r="D504" i="141"/>
  <c r="G503" i="141"/>
  <c r="F503" i="141"/>
  <c r="E503" i="141"/>
  <c r="D503" i="141"/>
  <c r="G502" i="141"/>
  <c r="F502" i="141"/>
  <c r="E502" i="141"/>
  <c r="D502" i="141"/>
  <c r="G501" i="141"/>
  <c r="F501" i="141"/>
  <c r="E501" i="141"/>
  <c r="D501" i="141"/>
  <c r="G500" i="141"/>
  <c r="F500" i="141"/>
  <c r="E500" i="141"/>
  <c r="D500" i="141"/>
  <c r="G499" i="141"/>
  <c r="F499" i="141"/>
  <c r="E499" i="141"/>
  <c r="D499" i="141"/>
  <c r="G498" i="141"/>
  <c r="F498" i="141"/>
  <c r="E498" i="141"/>
  <c r="D498" i="141"/>
  <c r="G497" i="141"/>
  <c r="F497" i="141"/>
  <c r="E497" i="141"/>
  <c r="D497" i="141"/>
  <c r="G496" i="141"/>
  <c r="F496" i="141"/>
  <c r="E496" i="141"/>
  <c r="D496" i="141"/>
  <c r="G495" i="141"/>
  <c r="F495" i="141"/>
  <c r="E495" i="141"/>
  <c r="D495" i="141"/>
  <c r="G494" i="141"/>
  <c r="F494" i="141"/>
  <c r="E494" i="141"/>
  <c r="D494" i="141"/>
  <c r="G493" i="141"/>
  <c r="F493" i="141"/>
  <c r="E493" i="141"/>
  <c r="D493" i="141"/>
  <c r="G492" i="141"/>
  <c r="F492" i="141"/>
  <c r="E492" i="141"/>
  <c r="D492" i="141"/>
  <c r="G491" i="141"/>
  <c r="F491" i="141"/>
  <c r="E491" i="141"/>
  <c r="D491" i="141"/>
  <c r="G490" i="141"/>
  <c r="F490" i="141"/>
  <c r="E490" i="141"/>
  <c r="D490" i="141"/>
  <c r="G489" i="141"/>
  <c r="F489" i="141"/>
  <c r="E489" i="141"/>
  <c r="D489" i="141"/>
  <c r="G488" i="141"/>
  <c r="F488" i="141"/>
  <c r="E488" i="141"/>
  <c r="D488" i="141"/>
  <c r="G487" i="141"/>
  <c r="F487" i="141"/>
  <c r="E487" i="141"/>
  <c r="D487" i="141"/>
  <c r="G486" i="141"/>
  <c r="F486" i="141"/>
  <c r="E486" i="141"/>
  <c r="D486" i="141"/>
  <c r="G485" i="141"/>
  <c r="F485" i="141"/>
  <c r="E485" i="141"/>
  <c r="D485" i="141"/>
  <c r="G484" i="141"/>
  <c r="F484" i="141"/>
  <c r="E484" i="141"/>
  <c r="D484" i="141"/>
  <c r="G483" i="141"/>
  <c r="F483" i="141"/>
  <c r="E483" i="141"/>
  <c r="D483" i="141"/>
  <c r="G482" i="141"/>
  <c r="F482" i="141"/>
  <c r="E482" i="141"/>
  <c r="D482" i="141"/>
  <c r="G481" i="141"/>
  <c r="F481" i="141"/>
  <c r="E481" i="141"/>
  <c r="D481" i="141"/>
  <c r="G480" i="141"/>
  <c r="F480" i="141"/>
  <c r="E480" i="141"/>
  <c r="D480" i="141"/>
  <c r="G479" i="141"/>
  <c r="F479" i="141"/>
  <c r="E479" i="141"/>
  <c r="D479" i="141"/>
  <c r="G478" i="141"/>
  <c r="F478" i="141"/>
  <c r="E478" i="141"/>
  <c r="D478" i="141"/>
  <c r="G477" i="141"/>
  <c r="F477" i="141"/>
  <c r="E477" i="141"/>
  <c r="D477" i="141"/>
  <c r="G476" i="141"/>
  <c r="F476" i="141"/>
  <c r="E476" i="141"/>
  <c r="D476" i="141"/>
  <c r="G475" i="141"/>
  <c r="F475" i="141"/>
  <c r="E475" i="141"/>
  <c r="D475" i="141"/>
  <c r="G474" i="141"/>
  <c r="F474" i="141"/>
  <c r="E474" i="141"/>
  <c r="D474" i="141"/>
  <c r="G473" i="141"/>
  <c r="F473" i="141"/>
  <c r="E473" i="141"/>
  <c r="D473" i="141"/>
  <c r="G472" i="141"/>
  <c r="F472" i="141"/>
  <c r="E472" i="141"/>
  <c r="D472" i="141"/>
  <c r="G471" i="141"/>
  <c r="F471" i="141"/>
  <c r="E471" i="141"/>
  <c r="D471" i="141"/>
  <c r="G470" i="141"/>
  <c r="F470" i="141"/>
  <c r="E470" i="141"/>
  <c r="D470" i="141"/>
  <c r="G469" i="141"/>
  <c r="F469" i="141"/>
  <c r="E469" i="141"/>
  <c r="D469" i="141"/>
  <c r="G468" i="141"/>
  <c r="F468" i="141"/>
  <c r="E468" i="141"/>
  <c r="D468" i="141"/>
  <c r="G467" i="141"/>
  <c r="F467" i="141"/>
  <c r="E467" i="141"/>
  <c r="D467" i="141"/>
  <c r="G466" i="141"/>
  <c r="F466" i="141"/>
  <c r="E466" i="141"/>
  <c r="D466" i="141"/>
  <c r="G465" i="141"/>
  <c r="F465" i="141"/>
  <c r="E465" i="141"/>
  <c r="D465" i="141"/>
  <c r="G464" i="141"/>
  <c r="F464" i="141"/>
  <c r="E464" i="141"/>
  <c r="D464" i="141"/>
  <c r="G463" i="141"/>
  <c r="F463" i="141"/>
  <c r="E463" i="141"/>
  <c r="D463" i="141"/>
  <c r="G462" i="141"/>
  <c r="F462" i="141"/>
  <c r="E462" i="141"/>
  <c r="D462" i="141"/>
  <c r="G461" i="141"/>
  <c r="F461" i="141"/>
  <c r="E461" i="141"/>
  <c r="D461" i="141"/>
  <c r="G460" i="141"/>
  <c r="F460" i="141"/>
  <c r="E460" i="141"/>
  <c r="D460" i="141"/>
  <c r="G459" i="141"/>
  <c r="F459" i="141"/>
  <c r="E459" i="141"/>
  <c r="D459" i="141"/>
  <c r="G458" i="141"/>
  <c r="F458" i="141"/>
  <c r="E458" i="141"/>
  <c r="D458" i="141"/>
  <c r="G457" i="141"/>
  <c r="F457" i="141"/>
  <c r="E457" i="141"/>
  <c r="D457" i="141"/>
  <c r="G456" i="141"/>
  <c r="F456" i="141"/>
  <c r="E456" i="141"/>
  <c r="D456" i="141"/>
  <c r="G455" i="141"/>
  <c r="F455" i="141"/>
  <c r="E455" i="141"/>
  <c r="D455" i="141"/>
  <c r="G454" i="141"/>
  <c r="F454" i="141"/>
  <c r="E454" i="141"/>
  <c r="D454" i="141"/>
  <c r="G453" i="141"/>
  <c r="F453" i="141"/>
  <c r="E453" i="141"/>
  <c r="D453" i="141"/>
  <c r="G452" i="141"/>
  <c r="F452" i="141"/>
  <c r="E452" i="141"/>
  <c r="D452" i="141"/>
  <c r="G451" i="141"/>
  <c r="F451" i="141"/>
  <c r="E451" i="141"/>
  <c r="D451" i="141"/>
  <c r="G450" i="141"/>
  <c r="F450" i="141"/>
  <c r="E450" i="141"/>
  <c r="D450" i="141"/>
  <c r="G449" i="141"/>
  <c r="F449" i="141"/>
  <c r="E449" i="141"/>
  <c r="D449" i="141"/>
  <c r="G448" i="141"/>
  <c r="F448" i="141"/>
  <c r="E448" i="141"/>
  <c r="D448" i="141"/>
  <c r="G447" i="141"/>
  <c r="F447" i="141"/>
  <c r="E447" i="141"/>
  <c r="D447" i="141"/>
  <c r="G446" i="141"/>
  <c r="F446" i="141"/>
  <c r="E446" i="141"/>
  <c r="D446" i="141"/>
  <c r="G445" i="141"/>
  <c r="F445" i="141"/>
  <c r="E445" i="141"/>
  <c r="D445" i="141"/>
  <c r="G444" i="141"/>
  <c r="F444" i="141"/>
  <c r="E444" i="141"/>
  <c r="D444" i="141"/>
  <c r="G443" i="141"/>
  <c r="F443" i="141"/>
  <c r="E443" i="141"/>
  <c r="D443" i="141"/>
  <c r="G442" i="141"/>
  <c r="F442" i="141"/>
  <c r="E442" i="141"/>
  <c r="D442" i="141"/>
  <c r="G441" i="141"/>
  <c r="F441" i="141"/>
  <c r="E441" i="141"/>
  <c r="D441" i="141"/>
  <c r="G440" i="141"/>
  <c r="F440" i="141"/>
  <c r="E440" i="141"/>
  <c r="D440" i="141"/>
  <c r="G439" i="141"/>
  <c r="F439" i="141"/>
  <c r="E439" i="141"/>
  <c r="D439" i="141"/>
  <c r="G438" i="141"/>
  <c r="F438" i="141"/>
  <c r="E438" i="141"/>
  <c r="D438" i="141"/>
  <c r="G437" i="141"/>
  <c r="F437" i="141"/>
  <c r="E437" i="141"/>
  <c r="D437" i="141"/>
  <c r="G436" i="141"/>
  <c r="F436" i="141"/>
  <c r="E436" i="141"/>
  <c r="D436" i="141"/>
  <c r="G435" i="141"/>
  <c r="F435" i="141"/>
  <c r="E435" i="141"/>
  <c r="D435" i="141"/>
  <c r="G434" i="141"/>
  <c r="F434" i="141"/>
  <c r="E434" i="141"/>
  <c r="D434" i="141"/>
  <c r="G433" i="141"/>
  <c r="F433" i="141"/>
  <c r="E433" i="141"/>
  <c r="D433" i="141"/>
  <c r="G432" i="141"/>
  <c r="F432" i="141"/>
  <c r="E432" i="141"/>
  <c r="D432" i="141"/>
  <c r="G431" i="141"/>
  <c r="F431" i="141"/>
  <c r="E431" i="141"/>
  <c r="D431" i="141"/>
  <c r="G430" i="141"/>
  <c r="F430" i="141"/>
  <c r="E430" i="141"/>
  <c r="D430" i="141"/>
  <c r="G429" i="141"/>
  <c r="F429" i="141"/>
  <c r="E429" i="141"/>
  <c r="D429" i="141"/>
  <c r="G428" i="141"/>
  <c r="F428" i="141"/>
  <c r="E428" i="141"/>
  <c r="D428" i="141"/>
  <c r="G427" i="141"/>
  <c r="F427" i="141"/>
  <c r="E427" i="141"/>
  <c r="D427" i="141"/>
  <c r="G426" i="141"/>
  <c r="F426" i="141"/>
  <c r="E426" i="141"/>
  <c r="D426" i="141"/>
  <c r="G425" i="141"/>
  <c r="F425" i="141"/>
  <c r="E425" i="141"/>
  <c r="D425" i="141"/>
  <c r="G424" i="141"/>
  <c r="F424" i="141"/>
  <c r="E424" i="141"/>
  <c r="D424" i="141"/>
  <c r="G423" i="141"/>
  <c r="F423" i="141"/>
  <c r="E423" i="141"/>
  <c r="D423" i="141"/>
  <c r="G422" i="141"/>
  <c r="F422" i="141"/>
  <c r="E422" i="141"/>
  <c r="D422" i="141"/>
  <c r="G421" i="141"/>
  <c r="F421" i="141"/>
  <c r="E421" i="141"/>
  <c r="D421" i="141"/>
  <c r="G420" i="141"/>
  <c r="F420" i="141"/>
  <c r="E420" i="141"/>
  <c r="D420" i="141"/>
  <c r="G419" i="141"/>
  <c r="F419" i="141"/>
  <c r="E419" i="141"/>
  <c r="D419" i="141"/>
  <c r="G418" i="141"/>
  <c r="F418" i="141"/>
  <c r="E418" i="141"/>
  <c r="D418" i="141"/>
  <c r="G417" i="141"/>
  <c r="F417" i="141"/>
  <c r="E417" i="141"/>
  <c r="D417" i="141"/>
  <c r="G416" i="141"/>
  <c r="F416" i="141"/>
  <c r="E416" i="141"/>
  <c r="D416" i="141"/>
  <c r="G415" i="141"/>
  <c r="F415" i="141"/>
  <c r="E415" i="141"/>
  <c r="D415" i="141"/>
  <c r="G414" i="141"/>
  <c r="F414" i="141"/>
  <c r="E414" i="141"/>
  <c r="D414" i="141"/>
  <c r="G413" i="141"/>
  <c r="F413" i="141"/>
  <c r="E413" i="141"/>
  <c r="D413" i="141"/>
  <c r="G412" i="141"/>
  <c r="F412" i="141"/>
  <c r="E412" i="141"/>
  <c r="D412" i="141"/>
  <c r="G411" i="141"/>
  <c r="F411" i="141"/>
  <c r="E411" i="141"/>
  <c r="D411" i="141"/>
  <c r="G410" i="141"/>
  <c r="F410" i="141"/>
  <c r="E410" i="141"/>
  <c r="D410" i="141"/>
  <c r="G409" i="141"/>
  <c r="F409" i="141"/>
  <c r="E409" i="141"/>
  <c r="D409" i="141"/>
  <c r="G408" i="141"/>
  <c r="F408" i="141"/>
  <c r="E408" i="141"/>
  <c r="D408" i="141"/>
  <c r="G407" i="141"/>
  <c r="F407" i="141"/>
  <c r="E407" i="141"/>
  <c r="D407" i="141"/>
  <c r="G406" i="141"/>
  <c r="F406" i="141"/>
  <c r="E406" i="141"/>
  <c r="D406" i="141"/>
  <c r="G405" i="141"/>
  <c r="F405" i="141"/>
  <c r="E405" i="141"/>
  <c r="D405" i="141"/>
  <c r="G404" i="141"/>
  <c r="F404" i="141"/>
  <c r="E404" i="141"/>
  <c r="D404" i="141"/>
  <c r="G403" i="141"/>
  <c r="F403" i="141"/>
  <c r="E403" i="141"/>
  <c r="D403" i="141"/>
  <c r="G402" i="141"/>
  <c r="F402" i="141"/>
  <c r="E402" i="141"/>
  <c r="D402" i="141"/>
  <c r="G401" i="141"/>
  <c r="F401" i="141"/>
  <c r="E401" i="141"/>
  <c r="D401" i="141"/>
  <c r="G400" i="141"/>
  <c r="F400" i="141"/>
  <c r="E400" i="141"/>
  <c r="D400" i="141"/>
  <c r="G399" i="141"/>
  <c r="F399" i="141"/>
  <c r="E399" i="141"/>
  <c r="D399" i="141"/>
  <c r="G398" i="141"/>
  <c r="F398" i="141"/>
  <c r="E398" i="141"/>
  <c r="D398" i="141"/>
  <c r="G397" i="141"/>
  <c r="F397" i="141"/>
  <c r="E397" i="141"/>
  <c r="D397" i="141"/>
  <c r="G396" i="141"/>
  <c r="F396" i="141"/>
  <c r="E396" i="141"/>
  <c r="D396" i="141"/>
  <c r="G395" i="141"/>
  <c r="F395" i="141"/>
  <c r="E395" i="141"/>
  <c r="D395" i="141"/>
  <c r="G394" i="141"/>
  <c r="F394" i="141"/>
  <c r="E394" i="141"/>
  <c r="D394" i="141"/>
  <c r="G393" i="141"/>
  <c r="F393" i="141"/>
  <c r="E393" i="141"/>
  <c r="D393" i="141"/>
  <c r="G392" i="141"/>
  <c r="F392" i="141"/>
  <c r="E392" i="141"/>
  <c r="D392" i="141"/>
  <c r="G391" i="141"/>
  <c r="F391" i="141"/>
  <c r="E391" i="141"/>
  <c r="D391" i="141"/>
  <c r="G390" i="141"/>
  <c r="F390" i="141"/>
  <c r="E390" i="141"/>
  <c r="D390" i="141"/>
  <c r="G389" i="141"/>
  <c r="F389" i="141"/>
  <c r="E389" i="141"/>
  <c r="D389" i="141"/>
  <c r="G388" i="141"/>
  <c r="F388" i="141"/>
  <c r="E388" i="141"/>
  <c r="D388" i="141"/>
  <c r="G387" i="141"/>
  <c r="F387" i="141"/>
  <c r="E387" i="141"/>
  <c r="D387" i="141"/>
  <c r="G386" i="141"/>
  <c r="F386" i="141"/>
  <c r="E386" i="141"/>
  <c r="D386" i="141"/>
  <c r="G385" i="141"/>
  <c r="F385" i="141"/>
  <c r="E385" i="141"/>
  <c r="D385" i="141"/>
  <c r="G384" i="141"/>
  <c r="F384" i="141"/>
  <c r="E384" i="141"/>
  <c r="D384" i="141"/>
  <c r="G383" i="141"/>
  <c r="F383" i="141"/>
  <c r="E383" i="141"/>
  <c r="D383" i="141"/>
  <c r="G382" i="141"/>
  <c r="F382" i="141"/>
  <c r="E382" i="141"/>
  <c r="D382" i="141"/>
  <c r="G381" i="141"/>
  <c r="F381" i="141"/>
  <c r="E381" i="141"/>
  <c r="D381" i="141"/>
  <c r="G380" i="141"/>
  <c r="F380" i="141"/>
  <c r="E380" i="141"/>
  <c r="D380" i="141"/>
  <c r="G379" i="141"/>
  <c r="F379" i="141"/>
  <c r="E379" i="141"/>
  <c r="D379" i="141"/>
  <c r="G378" i="141"/>
  <c r="F378" i="141"/>
  <c r="E378" i="141"/>
  <c r="D378" i="141"/>
  <c r="G377" i="141"/>
  <c r="F377" i="141"/>
  <c r="E377" i="141"/>
  <c r="D377" i="141"/>
  <c r="G376" i="141"/>
  <c r="F376" i="141"/>
  <c r="E376" i="141"/>
  <c r="D376" i="141"/>
  <c r="G375" i="141"/>
  <c r="F375" i="141"/>
  <c r="E375" i="141"/>
  <c r="D375" i="141"/>
  <c r="G374" i="141"/>
  <c r="F374" i="141"/>
  <c r="E374" i="141"/>
  <c r="D374" i="141"/>
  <c r="G373" i="141"/>
  <c r="F373" i="141"/>
  <c r="E373" i="141"/>
  <c r="D373" i="141"/>
  <c r="G372" i="141"/>
  <c r="F372" i="141"/>
  <c r="E372" i="141"/>
  <c r="D372" i="141"/>
  <c r="G371" i="141"/>
  <c r="F371" i="141"/>
  <c r="E371" i="141"/>
  <c r="D371" i="141"/>
  <c r="G370" i="141"/>
  <c r="F370" i="141"/>
  <c r="E370" i="141"/>
  <c r="D370" i="141"/>
  <c r="G369" i="141"/>
  <c r="F369" i="141"/>
  <c r="E369" i="141"/>
  <c r="D369" i="141"/>
  <c r="G368" i="141"/>
  <c r="F368" i="141"/>
  <c r="E368" i="141"/>
  <c r="D368" i="141"/>
  <c r="G367" i="141"/>
  <c r="F367" i="141"/>
  <c r="E367" i="141"/>
  <c r="D367" i="141"/>
  <c r="G366" i="141"/>
  <c r="F366" i="141"/>
  <c r="E366" i="141"/>
  <c r="D366" i="141"/>
  <c r="G365" i="141"/>
  <c r="F365" i="141"/>
  <c r="E365" i="141"/>
  <c r="D365" i="141"/>
  <c r="G364" i="141"/>
  <c r="F364" i="141"/>
  <c r="E364" i="141"/>
  <c r="D364" i="141"/>
  <c r="G363" i="141"/>
  <c r="F363" i="141"/>
  <c r="E363" i="141"/>
  <c r="D363" i="141"/>
  <c r="G362" i="141"/>
  <c r="F362" i="141"/>
  <c r="E362" i="141"/>
  <c r="D362" i="141"/>
  <c r="G361" i="141"/>
  <c r="F361" i="141"/>
  <c r="E361" i="141"/>
  <c r="D361" i="141"/>
  <c r="G360" i="141"/>
  <c r="F360" i="141"/>
  <c r="E360" i="141"/>
  <c r="D360" i="141"/>
  <c r="G359" i="141"/>
  <c r="F359" i="141"/>
  <c r="E359" i="141"/>
  <c r="D359" i="141"/>
  <c r="G358" i="141"/>
  <c r="F358" i="141"/>
  <c r="E358" i="141"/>
  <c r="D358" i="141"/>
  <c r="G357" i="141"/>
  <c r="F357" i="141"/>
  <c r="E357" i="141"/>
  <c r="D357" i="141"/>
  <c r="G356" i="141"/>
  <c r="F356" i="141"/>
  <c r="E356" i="141"/>
  <c r="D356" i="141"/>
  <c r="G355" i="141"/>
  <c r="F355" i="141"/>
  <c r="E355" i="141"/>
  <c r="D355" i="141"/>
  <c r="G354" i="141"/>
  <c r="F354" i="141"/>
  <c r="E354" i="141"/>
  <c r="D354" i="141"/>
  <c r="G353" i="141"/>
  <c r="F353" i="141"/>
  <c r="E353" i="141"/>
  <c r="D353" i="141"/>
  <c r="G352" i="141"/>
  <c r="F352" i="141"/>
  <c r="E352" i="141"/>
  <c r="D352" i="141"/>
  <c r="G351" i="141"/>
  <c r="F351" i="141"/>
  <c r="E351" i="141"/>
  <c r="D351" i="141"/>
  <c r="G350" i="141"/>
  <c r="F350" i="141"/>
  <c r="E350" i="141"/>
  <c r="D350" i="141"/>
  <c r="G349" i="141"/>
  <c r="F349" i="141"/>
  <c r="E349" i="141"/>
  <c r="D349" i="141"/>
  <c r="G348" i="141"/>
  <c r="F348" i="141"/>
  <c r="E348" i="141"/>
  <c r="D348" i="141"/>
  <c r="G347" i="141"/>
  <c r="F347" i="141"/>
  <c r="E347" i="141"/>
  <c r="D347" i="141"/>
  <c r="G346" i="141"/>
  <c r="F346" i="141"/>
  <c r="E346" i="141"/>
  <c r="D346" i="141"/>
  <c r="G345" i="141"/>
  <c r="F345" i="141"/>
  <c r="E345" i="141"/>
  <c r="D345" i="141"/>
  <c r="G344" i="141"/>
  <c r="F344" i="141"/>
  <c r="E344" i="141"/>
  <c r="D344" i="141"/>
  <c r="G343" i="141"/>
  <c r="F343" i="141"/>
  <c r="E343" i="141"/>
  <c r="D343" i="141"/>
  <c r="G342" i="141"/>
  <c r="F342" i="141"/>
  <c r="E342" i="141"/>
  <c r="D342" i="141"/>
  <c r="G341" i="141"/>
  <c r="F341" i="141"/>
  <c r="E341" i="141"/>
  <c r="D341" i="141"/>
  <c r="G340" i="141"/>
  <c r="F340" i="141"/>
  <c r="E340" i="141"/>
  <c r="D340" i="141"/>
  <c r="G339" i="141"/>
  <c r="F339" i="141"/>
  <c r="E339" i="141"/>
  <c r="D339" i="141"/>
  <c r="G338" i="141"/>
  <c r="F338" i="141"/>
  <c r="E338" i="141"/>
  <c r="D338" i="141"/>
  <c r="G337" i="141"/>
  <c r="F337" i="141"/>
  <c r="E337" i="141"/>
  <c r="D337" i="141"/>
  <c r="G336" i="141"/>
  <c r="F336" i="141"/>
  <c r="E336" i="141"/>
  <c r="D336" i="141"/>
  <c r="G335" i="141"/>
  <c r="F335" i="141"/>
  <c r="E335" i="141"/>
  <c r="D335" i="141"/>
  <c r="G334" i="141"/>
  <c r="F334" i="141"/>
  <c r="E334" i="141"/>
  <c r="D334" i="141"/>
  <c r="G333" i="141"/>
  <c r="F333" i="141"/>
  <c r="E333" i="141"/>
  <c r="D333" i="141"/>
  <c r="G332" i="141"/>
  <c r="F332" i="141"/>
  <c r="E332" i="141"/>
  <c r="D332" i="141"/>
  <c r="G331" i="141"/>
  <c r="F331" i="141"/>
  <c r="E331" i="141"/>
  <c r="D331" i="141"/>
  <c r="G330" i="141"/>
  <c r="F330" i="141"/>
  <c r="E330" i="141"/>
  <c r="D330" i="141"/>
  <c r="G329" i="141"/>
  <c r="F329" i="141"/>
  <c r="E329" i="141"/>
  <c r="D329" i="141"/>
  <c r="G328" i="141"/>
  <c r="F328" i="141"/>
  <c r="E328" i="141"/>
  <c r="D328" i="141"/>
  <c r="G327" i="141"/>
  <c r="F327" i="141"/>
  <c r="E327" i="141"/>
  <c r="D327" i="141"/>
  <c r="G326" i="141"/>
  <c r="F326" i="141"/>
  <c r="E326" i="141"/>
  <c r="D326" i="141"/>
  <c r="G325" i="141"/>
  <c r="F325" i="141"/>
  <c r="E325" i="141"/>
  <c r="D325" i="141"/>
  <c r="G324" i="141"/>
  <c r="F324" i="141"/>
  <c r="E324" i="141"/>
  <c r="D324" i="141"/>
  <c r="G323" i="141"/>
  <c r="F323" i="141"/>
  <c r="E323" i="141"/>
  <c r="D323" i="141"/>
  <c r="G322" i="141"/>
  <c r="F322" i="141"/>
  <c r="E322" i="141"/>
  <c r="D322" i="141"/>
  <c r="G321" i="141"/>
  <c r="F321" i="141"/>
  <c r="E321" i="141"/>
  <c r="D321" i="141"/>
  <c r="G320" i="141"/>
  <c r="F320" i="141"/>
  <c r="E320" i="141"/>
  <c r="D320" i="141"/>
  <c r="G319" i="141"/>
  <c r="F319" i="141"/>
  <c r="E319" i="141"/>
  <c r="D319" i="141"/>
  <c r="G318" i="141"/>
  <c r="F318" i="141"/>
  <c r="E318" i="141"/>
  <c r="D318" i="141"/>
  <c r="G317" i="141"/>
  <c r="F317" i="141"/>
  <c r="E317" i="141"/>
  <c r="D317" i="141"/>
  <c r="G316" i="141"/>
  <c r="F316" i="141"/>
  <c r="E316" i="141"/>
  <c r="D316" i="141"/>
  <c r="G315" i="141"/>
  <c r="F315" i="141"/>
  <c r="E315" i="141"/>
  <c r="D315" i="141"/>
  <c r="G314" i="141"/>
  <c r="F314" i="141"/>
  <c r="E314" i="141"/>
  <c r="D314" i="141"/>
  <c r="G313" i="141"/>
  <c r="F313" i="141"/>
  <c r="E313" i="141"/>
  <c r="D313" i="141"/>
  <c r="G312" i="141"/>
  <c r="F312" i="141"/>
  <c r="E312" i="141"/>
  <c r="D312" i="141"/>
  <c r="G311" i="141"/>
  <c r="F311" i="141"/>
  <c r="E311" i="141"/>
  <c r="D311" i="141"/>
  <c r="G310" i="141"/>
  <c r="F310" i="141"/>
  <c r="E310" i="141"/>
  <c r="D310" i="141"/>
  <c r="G309" i="141"/>
  <c r="F309" i="141"/>
  <c r="E309" i="141"/>
  <c r="D309" i="141"/>
  <c r="G308" i="141"/>
  <c r="F308" i="141"/>
  <c r="E308" i="141"/>
  <c r="D308" i="141"/>
  <c r="G307" i="141"/>
  <c r="F307" i="141"/>
  <c r="E307" i="141"/>
  <c r="D307" i="141"/>
  <c r="G306" i="141"/>
  <c r="F306" i="141"/>
  <c r="E306" i="141"/>
  <c r="D306" i="141"/>
  <c r="G305" i="141"/>
  <c r="F305" i="141"/>
  <c r="E305" i="141"/>
  <c r="D305" i="141"/>
  <c r="G304" i="141"/>
  <c r="F304" i="141"/>
  <c r="E304" i="141"/>
  <c r="D304" i="141"/>
  <c r="G303" i="141"/>
  <c r="F303" i="141"/>
  <c r="E303" i="141"/>
  <c r="D303" i="141"/>
  <c r="G302" i="141"/>
  <c r="F302" i="141"/>
  <c r="E302" i="141"/>
  <c r="D302" i="141"/>
  <c r="G301" i="141"/>
  <c r="F301" i="141"/>
  <c r="E301" i="141"/>
  <c r="D301" i="141"/>
  <c r="G300" i="141"/>
  <c r="F300" i="141"/>
  <c r="E300" i="141"/>
  <c r="D300" i="141"/>
  <c r="G299" i="141"/>
  <c r="F299" i="141"/>
  <c r="E299" i="141"/>
  <c r="D299" i="141"/>
  <c r="G298" i="141"/>
  <c r="F298" i="141"/>
  <c r="E298" i="141"/>
  <c r="D298" i="141"/>
  <c r="G297" i="141"/>
  <c r="F297" i="141"/>
  <c r="E297" i="141"/>
  <c r="D297" i="141"/>
  <c r="G296" i="141"/>
  <c r="F296" i="141"/>
  <c r="E296" i="141"/>
  <c r="D296" i="141"/>
  <c r="G295" i="141"/>
  <c r="F295" i="141"/>
  <c r="E295" i="141"/>
  <c r="D295" i="141"/>
  <c r="G294" i="141"/>
  <c r="F294" i="141"/>
  <c r="E294" i="141"/>
  <c r="D294" i="141"/>
  <c r="G293" i="141"/>
  <c r="F293" i="141"/>
  <c r="E293" i="141"/>
  <c r="D293" i="141"/>
  <c r="G292" i="141"/>
  <c r="F292" i="141"/>
  <c r="E292" i="141"/>
  <c r="D292" i="141"/>
  <c r="G291" i="141"/>
  <c r="F291" i="141"/>
  <c r="E291" i="141"/>
  <c r="D291" i="141"/>
  <c r="G290" i="141"/>
  <c r="F290" i="141"/>
  <c r="E290" i="141"/>
  <c r="D290" i="141"/>
  <c r="G289" i="141"/>
  <c r="F289" i="141"/>
  <c r="E289" i="141"/>
  <c r="D289" i="141"/>
  <c r="G288" i="141"/>
  <c r="F288" i="141"/>
  <c r="E288" i="141"/>
  <c r="D288" i="141"/>
  <c r="G287" i="141"/>
  <c r="F287" i="141"/>
  <c r="E287" i="141"/>
  <c r="D287" i="141"/>
  <c r="G286" i="141"/>
  <c r="F286" i="141"/>
  <c r="E286" i="141"/>
  <c r="D286" i="141"/>
  <c r="G285" i="141"/>
  <c r="F285" i="141"/>
  <c r="E285" i="141"/>
  <c r="D285" i="141"/>
  <c r="G284" i="141"/>
  <c r="F284" i="141"/>
  <c r="E284" i="141"/>
  <c r="D284" i="141"/>
  <c r="G283" i="141"/>
  <c r="F283" i="141"/>
  <c r="E283" i="141"/>
  <c r="D283" i="141"/>
  <c r="G282" i="141"/>
  <c r="F282" i="141"/>
  <c r="E282" i="141"/>
  <c r="D282" i="141"/>
  <c r="G281" i="141"/>
  <c r="F281" i="141"/>
  <c r="E281" i="141"/>
  <c r="D281" i="141"/>
  <c r="G280" i="141"/>
  <c r="F280" i="141"/>
  <c r="E280" i="141"/>
  <c r="D280" i="141"/>
  <c r="G279" i="141"/>
  <c r="F279" i="141"/>
  <c r="E279" i="141"/>
  <c r="D279" i="141"/>
  <c r="G278" i="141"/>
  <c r="F278" i="141"/>
  <c r="E278" i="141"/>
  <c r="D278" i="141"/>
  <c r="G277" i="141"/>
  <c r="F277" i="141"/>
  <c r="E277" i="141"/>
  <c r="D277" i="141"/>
  <c r="G276" i="141"/>
  <c r="F276" i="141"/>
  <c r="E276" i="141"/>
  <c r="D276" i="141"/>
  <c r="G275" i="141"/>
  <c r="F275" i="141"/>
  <c r="E275" i="141"/>
  <c r="D275" i="141"/>
  <c r="G274" i="141"/>
  <c r="F274" i="141"/>
  <c r="E274" i="141"/>
  <c r="D274" i="141"/>
  <c r="G273" i="141"/>
  <c r="F273" i="141"/>
  <c r="E273" i="141"/>
  <c r="D273" i="141"/>
  <c r="G272" i="141"/>
  <c r="F272" i="141"/>
  <c r="E272" i="141"/>
  <c r="D272" i="141"/>
  <c r="G271" i="141"/>
  <c r="F271" i="141"/>
  <c r="E271" i="141"/>
  <c r="D271" i="141"/>
  <c r="G270" i="141"/>
  <c r="F270" i="141"/>
  <c r="E270" i="141"/>
  <c r="D270" i="141"/>
  <c r="G269" i="141"/>
  <c r="F269" i="141"/>
  <c r="E269" i="141"/>
  <c r="D269" i="141"/>
  <c r="G268" i="141"/>
  <c r="F268" i="141"/>
  <c r="E268" i="141"/>
  <c r="D268" i="141"/>
  <c r="G267" i="141"/>
  <c r="F267" i="141"/>
  <c r="E267" i="141"/>
  <c r="D267" i="141"/>
  <c r="G266" i="141"/>
  <c r="F266" i="141"/>
  <c r="E266" i="141"/>
  <c r="D266" i="141"/>
  <c r="G265" i="141"/>
  <c r="F265" i="141"/>
  <c r="E265" i="141"/>
  <c r="D265" i="141"/>
  <c r="G264" i="141"/>
  <c r="F264" i="141"/>
  <c r="E264" i="141"/>
  <c r="D264" i="141"/>
  <c r="G263" i="141"/>
  <c r="F263" i="141"/>
  <c r="E263" i="141"/>
  <c r="D263" i="141"/>
  <c r="G262" i="141"/>
  <c r="F262" i="141"/>
  <c r="E262" i="141"/>
  <c r="D262" i="141"/>
  <c r="G261" i="141"/>
  <c r="F261" i="141"/>
  <c r="E261" i="141"/>
  <c r="D261" i="141"/>
  <c r="G260" i="141"/>
  <c r="F260" i="141"/>
  <c r="E260" i="141"/>
  <c r="D260" i="141"/>
  <c r="G259" i="141"/>
  <c r="F259" i="141"/>
  <c r="E259" i="141"/>
  <c r="D259" i="141"/>
  <c r="G258" i="141"/>
  <c r="F258" i="141"/>
  <c r="E258" i="141"/>
  <c r="D258" i="141"/>
  <c r="G257" i="141"/>
  <c r="F257" i="141"/>
  <c r="E257" i="141"/>
  <c r="D257" i="141"/>
  <c r="G256" i="141"/>
  <c r="F256" i="141"/>
  <c r="E256" i="141"/>
  <c r="D256" i="141"/>
  <c r="G255" i="141"/>
  <c r="F255" i="141"/>
  <c r="E255" i="141"/>
  <c r="D255" i="141"/>
  <c r="G254" i="141"/>
  <c r="F254" i="141"/>
  <c r="E254" i="141"/>
  <c r="D254" i="141"/>
  <c r="G253" i="141"/>
  <c r="F253" i="141"/>
  <c r="E253" i="141"/>
  <c r="D253" i="141"/>
  <c r="G252" i="141"/>
  <c r="F252" i="141"/>
  <c r="E252" i="141"/>
  <c r="D252" i="141"/>
  <c r="G251" i="141"/>
  <c r="F251" i="141"/>
  <c r="E251" i="141"/>
  <c r="D251" i="141"/>
  <c r="G250" i="141"/>
  <c r="F250" i="141"/>
  <c r="E250" i="141"/>
  <c r="D250" i="141"/>
  <c r="G249" i="141"/>
  <c r="F249" i="141"/>
  <c r="E249" i="141"/>
  <c r="D249" i="141"/>
  <c r="G248" i="141"/>
  <c r="F248" i="141"/>
  <c r="E248" i="141"/>
  <c r="D248" i="141"/>
  <c r="G247" i="141"/>
  <c r="F247" i="141"/>
  <c r="E247" i="141"/>
  <c r="D247" i="141"/>
  <c r="G246" i="141"/>
  <c r="F246" i="141"/>
  <c r="E246" i="141"/>
  <c r="D246" i="141"/>
  <c r="G245" i="141"/>
  <c r="F245" i="141"/>
  <c r="E245" i="141"/>
  <c r="D245" i="141"/>
  <c r="G244" i="141"/>
  <c r="F244" i="141"/>
  <c r="E244" i="141"/>
  <c r="D244" i="141"/>
  <c r="G243" i="141"/>
  <c r="F243" i="141"/>
  <c r="E243" i="141"/>
  <c r="D243" i="141"/>
  <c r="G242" i="141"/>
  <c r="F242" i="141"/>
  <c r="E242" i="141"/>
  <c r="D242" i="141"/>
  <c r="G241" i="141"/>
  <c r="F241" i="141"/>
  <c r="E241" i="141"/>
  <c r="D241" i="141"/>
  <c r="G240" i="141"/>
  <c r="F240" i="141"/>
  <c r="E240" i="141"/>
  <c r="D240" i="141"/>
  <c r="G239" i="141"/>
  <c r="F239" i="141"/>
  <c r="E239" i="141"/>
  <c r="D239" i="141"/>
  <c r="G238" i="141"/>
  <c r="F238" i="141"/>
  <c r="E238" i="141"/>
  <c r="D238" i="141"/>
  <c r="G237" i="141"/>
  <c r="F237" i="141"/>
  <c r="E237" i="141"/>
  <c r="D237" i="141"/>
  <c r="G236" i="141"/>
  <c r="F236" i="141"/>
  <c r="E236" i="141"/>
  <c r="D236" i="141"/>
  <c r="G235" i="141"/>
  <c r="F235" i="141"/>
  <c r="E235" i="141"/>
  <c r="D235" i="141"/>
  <c r="G234" i="141"/>
  <c r="F234" i="141"/>
  <c r="E234" i="141"/>
  <c r="D234" i="141"/>
  <c r="G233" i="141"/>
  <c r="F233" i="141"/>
  <c r="E233" i="141"/>
  <c r="D233" i="141"/>
  <c r="G232" i="141"/>
  <c r="F232" i="141"/>
  <c r="E232" i="141"/>
  <c r="D232" i="141"/>
  <c r="G231" i="141"/>
  <c r="F231" i="141"/>
  <c r="E231" i="141"/>
  <c r="D231" i="141"/>
  <c r="G230" i="141"/>
  <c r="F230" i="141"/>
  <c r="E230" i="141"/>
  <c r="D230" i="141"/>
  <c r="G229" i="141"/>
  <c r="F229" i="141"/>
  <c r="E229" i="141"/>
  <c r="D229" i="141"/>
  <c r="G228" i="141"/>
  <c r="F228" i="141"/>
  <c r="E228" i="141"/>
  <c r="D228" i="141"/>
  <c r="G227" i="141"/>
  <c r="F227" i="141"/>
  <c r="E227" i="141"/>
  <c r="D227" i="141"/>
  <c r="G226" i="141"/>
  <c r="F226" i="141"/>
  <c r="E226" i="141"/>
  <c r="D226" i="141"/>
  <c r="G225" i="141"/>
  <c r="F225" i="141"/>
  <c r="E225" i="141"/>
  <c r="D225" i="141"/>
  <c r="G224" i="141"/>
  <c r="F224" i="141"/>
  <c r="E224" i="141"/>
  <c r="D224" i="141"/>
  <c r="G223" i="141"/>
  <c r="F223" i="141"/>
  <c r="E223" i="141"/>
  <c r="D223" i="141"/>
  <c r="G222" i="141"/>
  <c r="F222" i="141"/>
  <c r="E222" i="141"/>
  <c r="D222" i="141"/>
  <c r="G221" i="141"/>
  <c r="F221" i="141"/>
  <c r="E221" i="141"/>
  <c r="D221" i="141"/>
  <c r="G220" i="141"/>
  <c r="F220" i="141"/>
  <c r="E220" i="141"/>
  <c r="D220" i="141"/>
  <c r="G219" i="141"/>
  <c r="F219" i="141"/>
  <c r="E219" i="141"/>
  <c r="D219" i="141"/>
  <c r="G218" i="141"/>
  <c r="F218" i="141"/>
  <c r="E218" i="141"/>
  <c r="D218" i="141"/>
  <c r="G217" i="141"/>
  <c r="F217" i="141"/>
  <c r="E217" i="141"/>
  <c r="D217" i="141"/>
  <c r="G216" i="141"/>
  <c r="F216" i="141"/>
  <c r="E216" i="141"/>
  <c r="D216" i="141"/>
  <c r="G215" i="141"/>
  <c r="F215" i="141"/>
  <c r="E215" i="141"/>
  <c r="D215" i="141"/>
  <c r="G214" i="141"/>
  <c r="F214" i="141"/>
  <c r="E214" i="141"/>
  <c r="D214" i="141"/>
  <c r="G213" i="141"/>
  <c r="F213" i="141"/>
  <c r="E213" i="141"/>
  <c r="D213" i="141"/>
  <c r="G212" i="141"/>
  <c r="F212" i="141"/>
  <c r="E212" i="141"/>
  <c r="D212" i="141"/>
  <c r="G211" i="141"/>
  <c r="F211" i="141"/>
  <c r="E211" i="141"/>
  <c r="D211" i="141"/>
  <c r="G210" i="141"/>
  <c r="F210" i="141"/>
  <c r="E210" i="141"/>
  <c r="D210" i="141"/>
  <c r="G209" i="141"/>
  <c r="F209" i="141"/>
  <c r="E209" i="141"/>
  <c r="D209" i="141"/>
  <c r="G208" i="141"/>
  <c r="F208" i="141"/>
  <c r="E208" i="141"/>
  <c r="D208" i="141"/>
  <c r="G207" i="141"/>
  <c r="F207" i="141"/>
  <c r="E207" i="141"/>
  <c r="D207" i="141"/>
  <c r="G206" i="141"/>
  <c r="F206" i="141"/>
  <c r="E206" i="141"/>
  <c r="D206" i="141"/>
  <c r="G205" i="141"/>
  <c r="F205" i="141"/>
  <c r="E205" i="141"/>
  <c r="D205" i="141"/>
  <c r="G204" i="141"/>
  <c r="F204" i="141"/>
  <c r="E204" i="141"/>
  <c r="D204" i="141"/>
  <c r="G203" i="141"/>
  <c r="F203" i="141"/>
  <c r="E203" i="141"/>
  <c r="D203" i="141"/>
  <c r="G202" i="141"/>
  <c r="F202" i="141"/>
  <c r="E202" i="141"/>
  <c r="D202" i="141"/>
  <c r="G201" i="141"/>
  <c r="F201" i="141"/>
  <c r="E201" i="141"/>
  <c r="D201" i="141"/>
  <c r="G200" i="141"/>
  <c r="F200" i="141"/>
  <c r="E200" i="141"/>
  <c r="D200" i="141"/>
  <c r="G199" i="141"/>
  <c r="F199" i="141"/>
  <c r="E199" i="141"/>
  <c r="D199" i="141"/>
  <c r="G198" i="141"/>
  <c r="F198" i="141"/>
  <c r="E198" i="141"/>
  <c r="D198" i="141"/>
  <c r="G197" i="141"/>
  <c r="F197" i="141"/>
  <c r="E197" i="141"/>
  <c r="D197" i="141"/>
  <c r="G196" i="141"/>
  <c r="F196" i="141"/>
  <c r="E196" i="141"/>
  <c r="D196" i="141"/>
  <c r="G195" i="141"/>
  <c r="F195" i="141"/>
  <c r="E195" i="141"/>
  <c r="D195" i="141"/>
  <c r="G194" i="141"/>
  <c r="F194" i="141"/>
  <c r="E194" i="141"/>
  <c r="D194" i="141"/>
  <c r="G193" i="141"/>
  <c r="F193" i="141"/>
  <c r="E193" i="141"/>
  <c r="D193" i="141"/>
  <c r="G192" i="141"/>
  <c r="F192" i="141"/>
  <c r="E192" i="141"/>
  <c r="D192" i="141"/>
  <c r="G191" i="141"/>
  <c r="F191" i="141"/>
  <c r="E191" i="141"/>
  <c r="D191" i="141"/>
  <c r="G190" i="141"/>
  <c r="F190" i="141"/>
  <c r="E190" i="141"/>
  <c r="D190" i="141"/>
  <c r="G189" i="141"/>
  <c r="F189" i="141"/>
  <c r="E189" i="141"/>
  <c r="D189" i="141"/>
  <c r="G188" i="141"/>
  <c r="F188" i="141"/>
  <c r="E188" i="141"/>
  <c r="D188" i="141"/>
  <c r="G187" i="141"/>
  <c r="F187" i="141"/>
  <c r="E187" i="141"/>
  <c r="D187" i="141"/>
  <c r="G186" i="141"/>
  <c r="F186" i="141"/>
  <c r="E186" i="141"/>
  <c r="D186" i="141"/>
  <c r="G185" i="141"/>
  <c r="F185" i="141"/>
  <c r="E185" i="141"/>
  <c r="D185" i="141"/>
  <c r="G184" i="141"/>
  <c r="F184" i="141"/>
  <c r="E184" i="141"/>
  <c r="D184" i="141"/>
  <c r="G183" i="141"/>
  <c r="F183" i="141"/>
  <c r="E183" i="141"/>
  <c r="D183" i="141"/>
  <c r="G182" i="141"/>
  <c r="F182" i="141"/>
  <c r="E182" i="141"/>
  <c r="D182" i="141"/>
  <c r="G181" i="141"/>
  <c r="F181" i="141"/>
  <c r="E181" i="141"/>
  <c r="D181" i="141"/>
  <c r="G180" i="141"/>
  <c r="F180" i="141"/>
  <c r="E180" i="141"/>
  <c r="D180" i="141"/>
  <c r="G179" i="141"/>
  <c r="F179" i="141"/>
  <c r="E179" i="141"/>
  <c r="D179" i="141"/>
  <c r="G178" i="141"/>
  <c r="F178" i="141"/>
  <c r="E178" i="141"/>
  <c r="D178" i="141"/>
  <c r="G177" i="141"/>
  <c r="F177" i="141"/>
  <c r="E177" i="141"/>
  <c r="D177" i="141"/>
  <c r="G176" i="141"/>
  <c r="F176" i="141"/>
  <c r="E176" i="141"/>
  <c r="D176" i="141"/>
  <c r="G175" i="141"/>
  <c r="F175" i="141"/>
  <c r="E175" i="141"/>
  <c r="D175" i="141"/>
  <c r="G174" i="141"/>
  <c r="F174" i="141"/>
  <c r="E174" i="141"/>
  <c r="D174" i="141"/>
  <c r="G173" i="141"/>
  <c r="F173" i="141"/>
  <c r="E173" i="141"/>
  <c r="D173" i="141"/>
  <c r="G172" i="141"/>
  <c r="F172" i="141"/>
  <c r="E172" i="141"/>
  <c r="D172" i="141"/>
  <c r="G171" i="141"/>
  <c r="F171" i="141"/>
  <c r="E171" i="141"/>
  <c r="D171" i="141"/>
  <c r="G170" i="141"/>
  <c r="F170" i="141"/>
  <c r="E170" i="141"/>
  <c r="D170" i="141"/>
  <c r="G169" i="141"/>
  <c r="F169" i="141"/>
  <c r="E169" i="141"/>
  <c r="D169" i="141"/>
  <c r="G168" i="141"/>
  <c r="F168" i="141"/>
  <c r="E168" i="141"/>
  <c r="D168" i="141"/>
  <c r="G167" i="141"/>
  <c r="F167" i="141"/>
  <c r="E167" i="141"/>
  <c r="D167" i="141"/>
  <c r="G166" i="141"/>
  <c r="F166" i="141"/>
  <c r="E166" i="141"/>
  <c r="D166" i="141"/>
  <c r="G165" i="141"/>
  <c r="F165" i="141"/>
  <c r="E165" i="141"/>
  <c r="D165" i="141"/>
  <c r="G164" i="141"/>
  <c r="F164" i="141"/>
  <c r="E164" i="141"/>
  <c r="D164" i="141"/>
  <c r="G163" i="141"/>
  <c r="F163" i="141"/>
  <c r="E163" i="141"/>
  <c r="D163" i="141"/>
  <c r="G162" i="141"/>
  <c r="F162" i="141"/>
  <c r="E162" i="141"/>
  <c r="D162" i="141"/>
  <c r="G161" i="141"/>
  <c r="F161" i="141"/>
  <c r="E161" i="141"/>
  <c r="D161" i="141"/>
  <c r="G160" i="141"/>
  <c r="F160" i="141"/>
  <c r="E160" i="141"/>
  <c r="D160" i="141"/>
  <c r="G159" i="141"/>
  <c r="F159" i="141"/>
  <c r="E159" i="141"/>
  <c r="D159" i="141"/>
  <c r="G158" i="141"/>
  <c r="F158" i="141"/>
  <c r="E158" i="141"/>
  <c r="D158" i="141"/>
  <c r="G157" i="141"/>
  <c r="F157" i="141"/>
  <c r="E157" i="141"/>
  <c r="D157" i="141"/>
  <c r="G156" i="141"/>
  <c r="F156" i="141"/>
  <c r="E156" i="141"/>
  <c r="D156" i="141"/>
  <c r="G155" i="141"/>
  <c r="F155" i="141"/>
  <c r="E155" i="141"/>
  <c r="D155" i="141"/>
  <c r="G154" i="141"/>
  <c r="F154" i="141"/>
  <c r="E154" i="141"/>
  <c r="D154" i="141"/>
  <c r="G153" i="141"/>
  <c r="F153" i="141"/>
  <c r="E153" i="141"/>
  <c r="D153" i="141"/>
  <c r="G152" i="141"/>
  <c r="F152" i="141"/>
  <c r="E152" i="141"/>
  <c r="D152" i="141"/>
  <c r="G151" i="141"/>
  <c r="F151" i="141"/>
  <c r="E151" i="141"/>
  <c r="D151" i="141"/>
  <c r="G150" i="141"/>
  <c r="F150" i="141"/>
  <c r="E150" i="141"/>
  <c r="D150" i="141"/>
  <c r="G149" i="141"/>
  <c r="F149" i="141"/>
  <c r="E149" i="141"/>
  <c r="D149" i="141"/>
  <c r="G148" i="141"/>
  <c r="F148" i="141"/>
  <c r="E148" i="141"/>
  <c r="D148" i="141"/>
  <c r="G147" i="141"/>
  <c r="F147" i="141"/>
  <c r="E147" i="141"/>
  <c r="D147" i="141"/>
  <c r="G146" i="141"/>
  <c r="F146" i="141"/>
  <c r="E146" i="141"/>
  <c r="D146" i="141"/>
  <c r="G145" i="141"/>
  <c r="F145" i="141"/>
  <c r="E145" i="141"/>
  <c r="D145" i="141"/>
  <c r="G144" i="141"/>
  <c r="F144" i="141"/>
  <c r="E144" i="141"/>
  <c r="D144" i="141"/>
  <c r="G143" i="141"/>
  <c r="F143" i="141"/>
  <c r="E143" i="141"/>
  <c r="D143" i="141"/>
  <c r="G142" i="141"/>
  <c r="F142" i="141"/>
  <c r="E142" i="141"/>
  <c r="D142" i="141"/>
  <c r="G141" i="141"/>
  <c r="F141" i="141"/>
  <c r="E141" i="141"/>
  <c r="D141" i="141"/>
  <c r="G140" i="141"/>
  <c r="F140" i="141"/>
  <c r="E140" i="141"/>
  <c r="D140" i="141"/>
  <c r="G139" i="141"/>
  <c r="F139" i="141"/>
  <c r="E139" i="141"/>
  <c r="D139" i="141"/>
  <c r="G138" i="141"/>
  <c r="F138" i="141"/>
  <c r="E138" i="141"/>
  <c r="D138" i="141"/>
  <c r="G137" i="141"/>
  <c r="F137" i="141"/>
  <c r="E137" i="141"/>
  <c r="D137" i="141"/>
  <c r="G136" i="141"/>
  <c r="F136" i="141"/>
  <c r="E136" i="141"/>
  <c r="D136" i="141"/>
  <c r="G135" i="141"/>
  <c r="F135" i="141"/>
  <c r="E135" i="141"/>
  <c r="D135" i="141"/>
  <c r="G134" i="141"/>
  <c r="F134" i="141"/>
  <c r="E134" i="141"/>
  <c r="D134" i="141"/>
  <c r="G133" i="141"/>
  <c r="F133" i="141"/>
  <c r="E133" i="141"/>
  <c r="D133" i="141"/>
  <c r="G132" i="141"/>
  <c r="F132" i="141"/>
  <c r="E132" i="141"/>
  <c r="D132" i="141"/>
  <c r="G131" i="141"/>
  <c r="F131" i="141"/>
  <c r="E131" i="141"/>
  <c r="D131" i="141"/>
  <c r="G130" i="141"/>
  <c r="F130" i="141"/>
  <c r="E130" i="141"/>
  <c r="D130" i="141"/>
  <c r="G129" i="141"/>
  <c r="F129" i="141"/>
  <c r="E129" i="141"/>
  <c r="D129" i="141"/>
  <c r="G128" i="141"/>
  <c r="F128" i="141"/>
  <c r="E128" i="141"/>
  <c r="D128" i="141"/>
  <c r="G127" i="141"/>
  <c r="F127" i="141"/>
  <c r="E127" i="141"/>
  <c r="D127" i="141"/>
  <c r="G126" i="141"/>
  <c r="F126" i="141"/>
  <c r="E126" i="141"/>
  <c r="D126" i="141"/>
  <c r="G125" i="141"/>
  <c r="F125" i="141"/>
  <c r="E125" i="141"/>
  <c r="D125" i="141"/>
  <c r="G124" i="141"/>
  <c r="F124" i="141"/>
  <c r="E124" i="141"/>
  <c r="D124" i="141"/>
  <c r="G123" i="141"/>
  <c r="F123" i="141"/>
  <c r="E123" i="141"/>
  <c r="D123" i="141"/>
  <c r="G122" i="141"/>
  <c r="F122" i="141"/>
  <c r="E122" i="141"/>
  <c r="D122" i="141"/>
  <c r="G121" i="141"/>
  <c r="F121" i="141"/>
  <c r="E121" i="141"/>
  <c r="D121" i="141"/>
  <c r="G120" i="141"/>
  <c r="F120" i="141"/>
  <c r="E120" i="141"/>
  <c r="D120" i="141"/>
  <c r="G119" i="141"/>
  <c r="F119" i="141"/>
  <c r="E119" i="141"/>
  <c r="D119" i="141"/>
  <c r="G118" i="141"/>
  <c r="F118" i="141"/>
  <c r="E118" i="141"/>
  <c r="D118" i="141"/>
  <c r="G117" i="141"/>
  <c r="F117" i="141"/>
  <c r="E117" i="141"/>
  <c r="D117" i="141"/>
  <c r="G116" i="141"/>
  <c r="F116" i="141"/>
  <c r="E116" i="141"/>
  <c r="D116" i="141"/>
  <c r="G115" i="141"/>
  <c r="F115" i="141"/>
  <c r="E115" i="141"/>
  <c r="D115" i="141"/>
  <c r="G114" i="141"/>
  <c r="F114" i="141"/>
  <c r="E114" i="141"/>
  <c r="D114" i="141"/>
  <c r="G113" i="141"/>
  <c r="F113" i="141"/>
  <c r="E113" i="141"/>
  <c r="D113" i="141"/>
  <c r="G112" i="141"/>
  <c r="F112" i="141"/>
  <c r="E112" i="141"/>
  <c r="D112" i="141"/>
  <c r="G111" i="141"/>
  <c r="F111" i="141"/>
  <c r="E111" i="141"/>
  <c r="D111" i="141"/>
  <c r="G110" i="141"/>
  <c r="F110" i="141"/>
  <c r="E110" i="141"/>
  <c r="D110" i="141"/>
  <c r="G109" i="141"/>
  <c r="F109" i="141"/>
  <c r="E109" i="141"/>
  <c r="D109" i="141"/>
  <c r="G108" i="141"/>
  <c r="F108" i="141"/>
  <c r="E108" i="141"/>
  <c r="D108" i="141"/>
  <c r="G107" i="141"/>
  <c r="F107" i="141"/>
  <c r="E107" i="141"/>
  <c r="D107" i="141"/>
  <c r="G106" i="141"/>
  <c r="F106" i="141"/>
  <c r="E106" i="141"/>
  <c r="D106" i="141"/>
  <c r="G105" i="141"/>
  <c r="F105" i="141"/>
  <c r="E105" i="141"/>
  <c r="D105" i="141"/>
  <c r="G104" i="141"/>
  <c r="F104" i="141"/>
  <c r="E104" i="141"/>
  <c r="D104" i="141"/>
  <c r="G103" i="141"/>
  <c r="F103" i="141"/>
  <c r="E103" i="141"/>
  <c r="D103" i="141"/>
  <c r="G102" i="141"/>
  <c r="F102" i="141"/>
  <c r="E102" i="141"/>
  <c r="D102" i="141"/>
  <c r="G101" i="141"/>
  <c r="F101" i="141"/>
  <c r="E101" i="141"/>
  <c r="D101" i="141"/>
  <c r="G100" i="141"/>
  <c r="F100" i="141"/>
  <c r="E100" i="141"/>
  <c r="D100" i="141"/>
  <c r="G99" i="141"/>
  <c r="F99" i="141"/>
  <c r="E99" i="141"/>
  <c r="D99" i="141"/>
  <c r="G98" i="141"/>
  <c r="F98" i="141"/>
  <c r="E98" i="141"/>
  <c r="D98" i="141"/>
  <c r="G97" i="141"/>
  <c r="F97" i="141"/>
  <c r="E97" i="141"/>
  <c r="D97" i="141"/>
  <c r="G96" i="141"/>
  <c r="F96" i="141"/>
  <c r="E96" i="141"/>
  <c r="D96" i="141"/>
  <c r="G95" i="141"/>
  <c r="F95" i="141"/>
  <c r="E95" i="141"/>
  <c r="D95" i="141"/>
  <c r="G94" i="141"/>
  <c r="F94" i="141"/>
  <c r="E94" i="141"/>
  <c r="D94" i="141"/>
  <c r="G93" i="141"/>
  <c r="F93" i="141"/>
  <c r="E93" i="141"/>
  <c r="D93" i="141"/>
  <c r="G92" i="141"/>
  <c r="F92" i="141"/>
  <c r="E92" i="141"/>
  <c r="D92" i="141"/>
  <c r="G91" i="141"/>
  <c r="F91" i="141"/>
  <c r="E91" i="141"/>
  <c r="D91" i="141"/>
  <c r="G90" i="141"/>
  <c r="F90" i="141"/>
  <c r="E90" i="141"/>
  <c r="D90" i="141"/>
  <c r="G89" i="141"/>
  <c r="F89" i="141"/>
  <c r="E89" i="141"/>
  <c r="D89" i="141"/>
  <c r="G88" i="141"/>
  <c r="F88" i="141"/>
  <c r="E88" i="141"/>
  <c r="D88" i="141"/>
  <c r="G87" i="141"/>
  <c r="F87" i="141"/>
  <c r="E87" i="141"/>
  <c r="D87" i="141"/>
  <c r="G86" i="141"/>
  <c r="F86" i="141"/>
  <c r="E86" i="141"/>
  <c r="D86" i="141"/>
  <c r="G85" i="141"/>
  <c r="F85" i="141"/>
  <c r="E85" i="141"/>
  <c r="D85" i="141"/>
  <c r="G84" i="141"/>
  <c r="F84" i="141"/>
  <c r="E84" i="141"/>
  <c r="D84" i="141"/>
  <c r="G83" i="141"/>
  <c r="F83" i="141"/>
  <c r="E83" i="141"/>
  <c r="D83" i="141"/>
  <c r="G82" i="141"/>
  <c r="F82" i="141"/>
  <c r="E82" i="141"/>
  <c r="D82" i="141"/>
  <c r="G81" i="141"/>
  <c r="F81" i="141"/>
  <c r="E81" i="141"/>
  <c r="D81" i="141"/>
  <c r="G80" i="141"/>
  <c r="F80" i="141"/>
  <c r="E80" i="141"/>
  <c r="D80" i="141"/>
  <c r="G79" i="141"/>
  <c r="F79" i="141"/>
  <c r="E79" i="141"/>
  <c r="D79" i="141"/>
  <c r="G78" i="141"/>
  <c r="F78" i="141"/>
  <c r="E78" i="141"/>
  <c r="D78" i="141"/>
  <c r="G77" i="141"/>
  <c r="F77" i="141"/>
  <c r="E77" i="141"/>
  <c r="D77" i="141"/>
  <c r="G76" i="141"/>
  <c r="F76" i="141"/>
  <c r="E76" i="141"/>
  <c r="D76" i="141"/>
  <c r="G75" i="141"/>
  <c r="F75" i="141"/>
  <c r="E75" i="141"/>
  <c r="D75" i="141"/>
  <c r="G74" i="141"/>
  <c r="F74" i="141"/>
  <c r="E74" i="141"/>
  <c r="D74" i="141"/>
  <c r="G73" i="141"/>
  <c r="F73" i="141"/>
  <c r="E73" i="141"/>
  <c r="D73" i="141"/>
  <c r="G72" i="141"/>
  <c r="F72" i="141"/>
  <c r="E72" i="141"/>
  <c r="D72" i="141"/>
  <c r="G71" i="141"/>
  <c r="F71" i="141"/>
  <c r="E71" i="141"/>
  <c r="D71" i="141"/>
  <c r="G70" i="141"/>
  <c r="F70" i="141"/>
  <c r="E70" i="141"/>
  <c r="D70" i="141"/>
  <c r="G69" i="141"/>
  <c r="F69" i="141"/>
  <c r="E69" i="141"/>
  <c r="D69" i="141"/>
  <c r="G68" i="141"/>
  <c r="F68" i="141"/>
  <c r="E68" i="141"/>
  <c r="D68" i="141"/>
  <c r="G67" i="141"/>
  <c r="F67" i="141"/>
  <c r="E67" i="141"/>
  <c r="D67" i="141"/>
  <c r="G66" i="141"/>
  <c r="F66" i="141"/>
  <c r="E66" i="141"/>
  <c r="D66" i="141"/>
  <c r="G65" i="141"/>
  <c r="F65" i="141"/>
  <c r="E65" i="141"/>
  <c r="D65" i="141"/>
  <c r="G64" i="141"/>
  <c r="F64" i="141"/>
  <c r="E64" i="141"/>
  <c r="D64" i="141"/>
  <c r="G63" i="141"/>
  <c r="F63" i="141"/>
  <c r="E63" i="141"/>
  <c r="D63" i="141"/>
  <c r="G62" i="141"/>
  <c r="F62" i="141"/>
  <c r="E62" i="141"/>
  <c r="D62" i="141"/>
  <c r="G61" i="141"/>
  <c r="F61" i="141"/>
  <c r="E61" i="141"/>
  <c r="D61" i="141"/>
  <c r="G60" i="141"/>
  <c r="F60" i="141"/>
  <c r="E60" i="141"/>
  <c r="D60" i="141"/>
  <c r="G59" i="141"/>
  <c r="F59" i="141"/>
  <c r="E59" i="141"/>
  <c r="D59" i="141"/>
  <c r="G58" i="141"/>
  <c r="F58" i="141"/>
  <c r="E58" i="141"/>
  <c r="D58" i="141"/>
  <c r="G57" i="141"/>
  <c r="F57" i="141"/>
  <c r="E57" i="141"/>
  <c r="D57" i="141"/>
  <c r="G56" i="141"/>
  <c r="F56" i="141"/>
  <c r="E56" i="141"/>
  <c r="D56" i="141"/>
  <c r="G55" i="141"/>
  <c r="F55" i="141"/>
  <c r="E55" i="141"/>
  <c r="D55" i="141"/>
  <c r="G54" i="141"/>
  <c r="F54" i="141"/>
  <c r="E54" i="141"/>
  <c r="D54" i="141"/>
  <c r="G53" i="141"/>
  <c r="F53" i="141"/>
  <c r="E53" i="141"/>
  <c r="D53" i="141"/>
  <c r="G52" i="141"/>
  <c r="F52" i="141"/>
  <c r="E52" i="141"/>
  <c r="D52" i="141"/>
  <c r="G51" i="141"/>
  <c r="F51" i="141"/>
  <c r="E51" i="141"/>
  <c r="D51" i="141"/>
  <c r="G50" i="141"/>
  <c r="F50" i="141"/>
  <c r="E50" i="141"/>
  <c r="D50" i="141"/>
  <c r="G49" i="141"/>
  <c r="F49" i="141"/>
  <c r="E49" i="141"/>
  <c r="D49" i="141"/>
  <c r="G48" i="141"/>
  <c r="F48" i="141"/>
  <c r="E48" i="141"/>
  <c r="D48" i="141"/>
  <c r="G47" i="141"/>
  <c r="F47" i="141"/>
  <c r="E47" i="141"/>
  <c r="D47" i="141"/>
  <c r="G46" i="141"/>
  <c r="F46" i="141"/>
  <c r="E46" i="141"/>
  <c r="D46" i="141"/>
  <c r="G45" i="141"/>
  <c r="F45" i="141"/>
  <c r="E45" i="141"/>
  <c r="D45" i="141"/>
  <c r="G44" i="141"/>
  <c r="F44" i="141"/>
  <c r="E44" i="141"/>
  <c r="D44" i="141"/>
  <c r="G43" i="141"/>
  <c r="F43" i="141"/>
  <c r="E43" i="141"/>
  <c r="D43" i="141"/>
  <c r="G42" i="141"/>
  <c r="F42" i="141"/>
  <c r="E42" i="141"/>
  <c r="D42" i="141"/>
  <c r="G41" i="141"/>
  <c r="F41" i="141"/>
  <c r="E41" i="141"/>
  <c r="D41" i="141"/>
  <c r="G40" i="141"/>
  <c r="F40" i="141"/>
  <c r="E40" i="141"/>
  <c r="D40" i="141"/>
  <c r="G39" i="141"/>
  <c r="F39" i="141"/>
  <c r="E39" i="141"/>
  <c r="D39" i="141"/>
  <c r="G38" i="141"/>
  <c r="F38" i="141"/>
  <c r="E38" i="141"/>
  <c r="D38" i="141"/>
  <c r="G37" i="141"/>
  <c r="F37" i="141"/>
  <c r="E37" i="141"/>
  <c r="D37" i="141"/>
  <c r="G36" i="141"/>
  <c r="F36" i="141"/>
  <c r="E36" i="141"/>
  <c r="D36" i="141"/>
  <c r="G35" i="141"/>
  <c r="F35" i="141"/>
  <c r="E35" i="141"/>
  <c r="D35" i="141"/>
  <c r="G34" i="141"/>
  <c r="F34" i="141"/>
  <c r="E34" i="141"/>
  <c r="D34" i="141"/>
  <c r="G33" i="141"/>
  <c r="F33" i="141"/>
  <c r="E33" i="141"/>
  <c r="D33" i="141"/>
  <c r="G32" i="141"/>
  <c r="F32" i="141"/>
  <c r="E32" i="141"/>
  <c r="D32" i="141"/>
  <c r="G31" i="141"/>
  <c r="F31" i="141"/>
  <c r="E31" i="141"/>
  <c r="D31" i="141"/>
  <c r="G30" i="141"/>
  <c r="F30" i="141"/>
  <c r="E30" i="141"/>
  <c r="D30" i="141"/>
  <c r="G29" i="141"/>
  <c r="F29" i="141"/>
  <c r="E29" i="141"/>
  <c r="D29" i="141"/>
  <c r="G28" i="141"/>
  <c r="F28" i="141"/>
  <c r="E28" i="141"/>
  <c r="D28" i="141"/>
  <c r="G27" i="141"/>
  <c r="F27" i="141"/>
  <c r="E27" i="141"/>
  <c r="D27" i="141"/>
  <c r="G26" i="141"/>
  <c r="F26" i="141"/>
  <c r="E26" i="141"/>
  <c r="D26" i="141"/>
  <c r="G25" i="141"/>
  <c r="F25" i="141"/>
  <c r="E25" i="141"/>
  <c r="D25" i="141"/>
  <c r="G24" i="141"/>
  <c r="F24" i="141"/>
  <c r="E24" i="141"/>
  <c r="D24" i="141"/>
  <c r="G23" i="141"/>
  <c r="F23" i="141"/>
  <c r="E23" i="141"/>
  <c r="D23" i="141"/>
  <c r="G22" i="141"/>
  <c r="F22" i="141"/>
  <c r="E22" i="141"/>
  <c r="D22" i="141"/>
  <c r="G21" i="141"/>
  <c r="F21" i="141"/>
  <c r="E21" i="141"/>
  <c r="D21" i="141"/>
  <c r="G20" i="141"/>
  <c r="F20" i="141"/>
  <c r="E20" i="141"/>
  <c r="D20" i="141"/>
  <c r="G19" i="141"/>
  <c r="F19" i="141"/>
  <c r="E19" i="141"/>
  <c r="D19" i="141"/>
  <c r="G18" i="141"/>
  <c r="F18" i="141"/>
  <c r="E18" i="141"/>
  <c r="D18" i="141"/>
  <c r="G17" i="141"/>
  <c r="F17" i="141"/>
  <c r="E17" i="141"/>
  <c r="D17" i="141"/>
  <c r="G16" i="141"/>
  <c r="F16" i="141"/>
  <c r="E16" i="141"/>
  <c r="D16" i="141"/>
  <c r="G15" i="141"/>
  <c r="F15" i="141"/>
  <c r="E15" i="141"/>
  <c r="D15" i="141"/>
  <c r="G14" i="141"/>
  <c r="F14" i="141"/>
  <c r="E14" i="141"/>
  <c r="D14" i="141"/>
  <c r="G13" i="141"/>
  <c r="F13" i="141"/>
  <c r="E13" i="141"/>
  <c r="D13" i="141"/>
  <c r="G12" i="141"/>
  <c r="F12" i="141"/>
  <c r="E12" i="141"/>
  <c r="D12" i="141"/>
  <c r="G11" i="141"/>
  <c r="F11" i="141"/>
  <c r="E11" i="141"/>
  <c r="D11" i="141"/>
  <c r="G10" i="141"/>
  <c r="F10" i="141"/>
  <c r="E10" i="141"/>
  <c r="D10" i="141"/>
  <c r="G9" i="141"/>
  <c r="F9" i="141"/>
  <c r="E9" i="141"/>
  <c r="D9" i="141"/>
  <c r="G8" i="141"/>
  <c r="F8" i="141"/>
  <c r="E8" i="141"/>
  <c r="D8" i="141"/>
  <c r="G7" i="141"/>
  <c r="F7" i="141"/>
  <c r="E7" i="141"/>
  <c r="D7" i="141"/>
  <c r="G6" i="141"/>
  <c r="F6" i="141"/>
  <c r="E6" i="141"/>
  <c r="D6" i="141"/>
  <c r="G5" i="141"/>
  <c r="F5" i="141"/>
  <c r="E5" i="141"/>
  <c r="D5" i="141"/>
  <c r="G4" i="141"/>
  <c r="F4" i="141"/>
  <c r="E4" i="141"/>
  <c r="D4" i="141"/>
  <c r="G3" i="141"/>
  <c r="F3" i="141"/>
  <c r="E3" i="141"/>
  <c r="D3" i="141"/>
  <c r="G5997" i="141" l="1"/>
  <c r="F5998" i="141"/>
  <c r="E5999" i="141"/>
  <c r="D6000" i="141"/>
  <c r="G6001" i="141"/>
  <c r="F6002" i="141"/>
  <c r="E6003" i="141"/>
  <c r="D6004" i="141"/>
  <c r="G6005" i="141"/>
  <c r="F6006" i="141"/>
  <c r="E6007" i="141"/>
  <c r="D6008" i="141"/>
  <c r="G6009" i="141"/>
  <c r="F6010" i="141"/>
  <c r="F6011" i="141"/>
  <c r="G6012" i="141"/>
  <c r="D6015" i="141"/>
  <c r="G6016" i="141"/>
  <c r="D6019" i="141"/>
  <c r="G6020" i="141"/>
  <c r="D6023" i="141"/>
  <c r="G6024" i="141"/>
  <c r="D6027" i="141"/>
  <c r="G6028" i="141"/>
  <c r="D6031" i="141"/>
  <c r="G6032" i="141"/>
  <c r="D6035" i="141"/>
  <c r="G6036" i="141"/>
  <c r="D6039" i="141"/>
  <c r="G6040" i="141"/>
  <c r="D6043" i="141"/>
  <c r="G6044" i="141"/>
  <c r="D6047" i="141"/>
  <c r="G6048" i="141"/>
  <c r="D6051" i="141"/>
  <c r="G6052" i="141"/>
  <c r="D6055" i="141"/>
  <c r="G6056" i="141"/>
  <c r="D6059" i="141"/>
  <c r="G6060" i="141"/>
  <c r="D6063" i="141"/>
  <c r="G6064" i="141"/>
  <c r="D6067" i="141"/>
  <c r="G6068" i="141"/>
  <c r="D6071" i="141"/>
  <c r="G6072" i="141"/>
  <c r="D6075" i="141"/>
  <c r="G6076" i="141"/>
  <c r="D6079" i="141"/>
  <c r="G6080" i="141"/>
  <c r="D6083" i="141"/>
  <c r="G6084" i="141"/>
  <c r="D6087" i="141"/>
  <c r="G6088" i="141"/>
  <c r="G6100" i="141"/>
  <c r="G6102" i="141"/>
  <c r="E6104" i="141"/>
  <c r="G6106" i="141"/>
  <c r="E6108" i="141"/>
  <c r="G6110" i="141"/>
  <c r="E6112" i="141"/>
  <c r="G6114" i="141"/>
  <c r="E6116" i="141"/>
  <c r="G6118" i="141"/>
  <c r="E6120" i="141"/>
  <c r="G6122" i="141"/>
  <c r="E6124" i="141"/>
  <c r="G6126" i="141"/>
  <c r="E6128" i="141"/>
  <c r="G6130" i="141"/>
  <c r="E6132" i="141"/>
  <c r="G6134" i="141"/>
  <c r="E6136" i="141"/>
  <c r="G6138" i="141"/>
  <c r="E6140" i="141"/>
  <c r="G6142" i="141"/>
  <c r="E6144" i="141"/>
  <c r="D6146" i="141"/>
  <c r="E6257" i="141"/>
  <c r="F5975" i="141"/>
  <c r="E5976" i="141"/>
  <c r="D5977" i="141"/>
  <c r="G5978" i="141"/>
  <c r="F5979" i="141"/>
  <c r="E5980" i="141"/>
  <c r="D5981" i="141"/>
  <c r="G5982" i="141"/>
  <c r="F5983" i="141"/>
  <c r="E5984" i="141"/>
  <c r="D5985" i="141"/>
  <c r="G5986" i="141"/>
  <c r="F5987" i="141"/>
  <c r="E5988" i="141"/>
  <c r="D5989" i="141"/>
  <c r="G5990" i="141"/>
  <c r="F5991" i="141"/>
  <c r="E5992" i="141"/>
  <c r="D5993" i="141"/>
  <c r="G5994" i="141"/>
  <c r="F5995" i="141"/>
  <c r="E5996" i="141"/>
  <c r="D5997" i="141"/>
  <c r="G5998" i="141"/>
  <c r="F5999" i="141"/>
  <c r="E6000" i="141"/>
  <c r="D6001" i="141"/>
  <c r="G6002" i="141"/>
  <c r="F6003" i="141"/>
  <c r="E6004" i="141"/>
  <c r="D6005" i="141"/>
  <c r="G6006" i="141"/>
  <c r="F6007" i="141"/>
  <c r="E6008" i="141"/>
  <c r="D6009" i="141"/>
  <c r="G6010" i="141"/>
  <c r="G6011" i="141"/>
  <c r="E6014" i="141"/>
  <c r="F6015" i="141"/>
  <c r="E6018" i="141"/>
  <c r="F6019" i="141"/>
  <c r="E6022" i="141"/>
  <c r="F6023" i="141"/>
  <c r="E6026" i="141"/>
  <c r="F6027" i="141"/>
  <c r="E6030" i="141"/>
  <c r="F6031" i="141"/>
  <c r="E6034" i="141"/>
  <c r="F6035" i="141"/>
  <c r="E6038" i="141"/>
  <c r="F6039" i="141"/>
  <c r="E6042" i="141"/>
  <c r="F6043" i="141"/>
  <c r="E6046" i="141"/>
  <c r="F6047" i="141"/>
  <c r="E6050" i="141"/>
  <c r="F6051" i="141"/>
  <c r="E6054" i="141"/>
  <c r="F6055" i="141"/>
  <c r="E6058" i="141"/>
  <c r="F6059" i="141"/>
  <c r="E6062" i="141"/>
  <c r="F6063" i="141"/>
  <c r="E6066" i="141"/>
  <c r="F6067" i="141"/>
  <c r="E6070" i="141"/>
  <c r="F6071" i="141"/>
  <c r="E6074" i="141"/>
  <c r="F6075" i="141"/>
  <c r="E6078" i="141"/>
  <c r="F6079" i="141"/>
  <c r="E6082" i="141"/>
  <c r="F6083" i="141"/>
  <c r="E6086" i="141"/>
  <c r="F6087" i="141"/>
  <c r="E6090" i="141"/>
  <c r="E6092" i="141"/>
  <c r="D6094" i="141"/>
  <c r="E6096" i="141"/>
  <c r="D6098" i="141"/>
  <c r="E6100" i="141"/>
  <c r="G6098" i="141"/>
  <c r="D6097" i="141"/>
  <c r="G6094" i="141"/>
  <c r="D6093" i="141"/>
  <c r="G6090" i="141"/>
  <c r="G6089" i="141"/>
  <c r="D6088" i="141"/>
  <c r="E6087" i="141"/>
  <c r="F6086" i="141"/>
  <c r="G6085" i="141"/>
  <c r="D6084" i="141"/>
  <c r="E6083" i="141"/>
  <c r="F6082" i="141"/>
  <c r="G6081" i="141"/>
  <c r="D6080" i="141"/>
  <c r="E6079" i="141"/>
  <c r="F6078" i="141"/>
  <c r="G6077" i="141"/>
  <c r="D6076" i="141"/>
  <c r="E6075" i="141"/>
  <c r="F6074" i="141"/>
  <c r="G6073" i="141"/>
  <c r="D6072" i="141"/>
  <c r="E6071" i="141"/>
  <c r="F6070" i="141"/>
  <c r="G6069" i="141"/>
  <c r="D6068" i="141"/>
  <c r="E6067" i="141"/>
  <c r="F6066" i="141"/>
  <c r="G6065" i="141"/>
  <c r="D6064" i="141"/>
  <c r="E6063" i="141"/>
  <c r="F6062" i="141"/>
  <c r="G6061" i="141"/>
  <c r="D6060" i="141"/>
  <c r="E6059" i="141"/>
  <c r="F6058" i="141"/>
  <c r="G6057" i="141"/>
  <c r="D6056" i="141"/>
  <c r="E6055" i="141"/>
  <c r="F6054" i="141"/>
  <c r="G6053" i="141"/>
  <c r="D6052" i="141"/>
  <c r="E6051" i="141"/>
  <c r="F6050" i="141"/>
  <c r="G6049" i="141"/>
  <c r="D6048" i="141"/>
  <c r="E6047" i="141"/>
  <c r="F6046" i="141"/>
  <c r="G6045" i="141"/>
  <c r="D6044" i="141"/>
  <c r="E6043" i="141"/>
  <c r="F6042" i="141"/>
  <c r="G6041" i="141"/>
  <c r="D6040" i="141"/>
  <c r="E6039" i="141"/>
  <c r="F6038" i="141"/>
  <c r="G6037" i="141"/>
  <c r="D6036" i="141"/>
  <c r="E6035" i="141"/>
  <c r="F6034" i="141"/>
  <c r="G6033" i="141"/>
  <c r="D6032" i="141"/>
  <c r="E6031" i="141"/>
  <c r="F6030" i="141"/>
  <c r="G6029" i="141"/>
  <c r="D6028" i="141"/>
  <c r="E6027" i="141"/>
  <c r="F6026" i="141"/>
  <c r="G6025" i="141"/>
  <c r="D6024" i="141"/>
  <c r="E6023" i="141"/>
  <c r="F6022" i="141"/>
  <c r="G6021" i="141"/>
  <c r="D6020" i="141"/>
  <c r="E6019" i="141"/>
  <c r="F6018" i="141"/>
  <c r="G6017" i="141"/>
  <c r="D6016" i="141"/>
  <c r="E6015" i="141"/>
  <c r="F6014" i="141"/>
  <c r="G6013" i="141"/>
  <c r="D6012" i="141"/>
  <c r="E6011" i="141"/>
  <c r="E6289" i="141"/>
  <c r="D6099" i="141"/>
  <c r="G6096" i="141"/>
  <c r="D6095" i="141"/>
  <c r="G6092" i="141"/>
  <c r="D6091" i="141"/>
  <c r="D6090" i="141"/>
  <c r="E6089" i="141"/>
  <c r="F6088" i="141"/>
  <c r="G6087" i="141"/>
  <c r="D6086" i="141"/>
  <c r="E6085" i="141"/>
  <c r="F6084" i="141"/>
  <c r="G6083" i="141"/>
  <c r="D6082" i="141"/>
  <c r="E6081" i="141"/>
  <c r="F6080" i="141"/>
  <c r="G6079" i="141"/>
  <c r="D6078" i="141"/>
  <c r="E6077" i="141"/>
  <c r="F6076" i="141"/>
  <c r="G6075" i="141"/>
  <c r="D6074" i="141"/>
  <c r="E6073" i="141"/>
  <c r="F6072" i="141"/>
  <c r="G6071" i="141"/>
  <c r="D6070" i="141"/>
  <c r="E6069" i="141"/>
  <c r="F6068" i="141"/>
  <c r="G6067" i="141"/>
  <c r="D6066" i="141"/>
  <c r="E6065" i="141"/>
  <c r="F6064" i="141"/>
  <c r="G6063" i="141"/>
  <c r="D6062" i="141"/>
  <c r="E6061" i="141"/>
  <c r="F6060" i="141"/>
  <c r="G6059" i="141"/>
  <c r="D6058" i="141"/>
  <c r="E6057" i="141"/>
  <c r="F6056" i="141"/>
  <c r="G6055" i="141"/>
  <c r="D6054" i="141"/>
  <c r="E6053" i="141"/>
  <c r="F6052" i="141"/>
  <c r="G6051" i="141"/>
  <c r="D6050" i="141"/>
  <c r="E6049" i="141"/>
  <c r="F6048" i="141"/>
  <c r="G6047" i="141"/>
  <c r="D6046" i="141"/>
  <c r="E6045" i="141"/>
  <c r="F6044" i="141"/>
  <c r="G6043" i="141"/>
  <c r="D6042" i="141"/>
  <c r="E6041" i="141"/>
  <c r="F6040" i="141"/>
  <c r="G6039" i="141"/>
  <c r="D6038" i="141"/>
  <c r="E6037" i="141"/>
  <c r="F6036" i="141"/>
  <c r="G6035" i="141"/>
  <c r="D6034" i="141"/>
  <c r="E6033" i="141"/>
  <c r="F6032" i="141"/>
  <c r="G6031" i="141"/>
  <c r="D6030" i="141"/>
  <c r="E6029" i="141"/>
  <c r="F6028" i="141"/>
  <c r="G6027" i="141"/>
  <c r="D6026" i="141"/>
  <c r="E6025" i="141"/>
  <c r="F6024" i="141"/>
  <c r="G6023" i="141"/>
  <c r="D6022" i="141"/>
  <c r="E6021" i="141"/>
  <c r="F6020" i="141"/>
  <c r="G6019" i="141"/>
  <c r="D6018" i="141"/>
  <c r="E6017" i="141"/>
  <c r="F6016" i="141"/>
  <c r="G6015" i="141"/>
  <c r="D6014" i="141"/>
  <c r="E6013" i="141"/>
  <c r="F6012" i="141"/>
  <c r="D5990" i="141"/>
  <c r="G5991" i="141"/>
  <c r="F5992" i="141"/>
  <c r="E5993" i="141"/>
  <c r="D5994" i="141"/>
  <c r="G5995" i="141"/>
  <c r="F5996" i="141"/>
  <c r="E5997" i="141"/>
  <c r="D5998" i="141"/>
  <c r="G5999" i="141"/>
  <c r="F6000" i="141"/>
  <c r="E6001" i="141"/>
  <c r="D6002" i="141"/>
  <c r="G6003" i="141"/>
  <c r="F6004" i="141"/>
  <c r="E6005" i="141"/>
  <c r="D6006" i="141"/>
  <c r="G6007" i="141"/>
  <c r="F6008" i="141"/>
  <c r="E6009" i="141"/>
  <c r="D6010" i="141"/>
  <c r="D6013" i="141"/>
  <c r="G6014" i="141"/>
  <c r="D6017" i="141"/>
  <c r="G6018" i="141"/>
  <c r="D6021" i="141"/>
  <c r="G6022" i="141"/>
  <c r="D6025" i="141"/>
  <c r="G6026" i="141"/>
  <c r="D6029" i="141"/>
  <c r="G6030" i="141"/>
  <c r="D6033" i="141"/>
  <c r="G6034" i="141"/>
  <c r="D6037" i="141"/>
  <c r="G6038" i="141"/>
  <c r="D6041" i="141"/>
  <c r="G6042" i="141"/>
  <c r="D6045" i="141"/>
  <c r="G6046" i="141"/>
  <c r="D6049" i="141"/>
  <c r="G6050" i="141"/>
  <c r="D6053" i="141"/>
  <c r="G6054" i="141"/>
  <c r="D6057" i="141"/>
  <c r="G6058" i="141"/>
  <c r="D6061" i="141"/>
  <c r="G6062" i="141"/>
  <c r="D6065" i="141"/>
  <c r="G6066" i="141"/>
  <c r="D6069" i="141"/>
  <c r="G6070" i="141"/>
  <c r="D6073" i="141"/>
  <c r="G6074" i="141"/>
  <c r="D6077" i="141"/>
  <c r="G6078" i="141"/>
  <c r="D6081" i="141"/>
  <c r="G6082" i="141"/>
  <c r="D6085" i="141"/>
  <c r="G6086" i="141"/>
  <c r="D6089" i="141"/>
  <c r="D6101" i="141"/>
  <c r="F6103" i="141"/>
  <c r="D6105" i="141"/>
  <c r="F6107" i="141"/>
  <c r="D6109" i="141"/>
  <c r="F6111" i="141"/>
  <c r="D6113" i="141"/>
  <c r="F6115" i="141"/>
  <c r="D6117" i="141"/>
  <c r="F6119" i="141"/>
  <c r="D6121" i="141"/>
  <c r="F6123" i="141"/>
  <c r="D6125" i="141"/>
  <c r="F6127" i="141"/>
  <c r="D6129" i="141"/>
  <c r="F6131" i="141"/>
  <c r="D6133" i="141"/>
  <c r="F6135" i="141"/>
  <c r="D6137" i="141"/>
  <c r="F6139" i="141"/>
  <c r="D6141" i="141"/>
  <c r="F6143" i="141"/>
  <c r="E6245" i="141"/>
  <c r="D6244" i="141"/>
  <c r="F6241" i="141"/>
  <c r="E6240" i="141"/>
  <c r="F6239" i="141"/>
  <c r="G6236" i="141"/>
  <c r="G6235" i="141"/>
  <c r="D6234" i="141"/>
  <c r="G6230" i="141"/>
  <c r="E6229" i="141"/>
  <c r="D6228" i="141"/>
  <c r="F6225" i="141"/>
  <c r="E6224" i="141"/>
  <c r="F6223" i="141"/>
  <c r="G6220" i="141"/>
  <c r="G6219" i="141"/>
  <c r="G6218" i="141"/>
  <c r="G6217" i="141"/>
  <c r="G6216" i="141"/>
  <c r="G6215" i="141"/>
  <c r="G6214" i="141"/>
  <c r="G6213" i="141"/>
  <c r="G6212" i="141"/>
  <c r="G6211" i="141"/>
  <c r="G6210" i="141"/>
  <c r="G6209" i="141"/>
  <c r="G6208" i="141"/>
  <c r="G6207" i="141"/>
  <c r="G6206" i="141"/>
  <c r="G6205" i="141"/>
  <c r="G6204" i="141"/>
  <c r="G6203" i="141"/>
  <c r="G6202" i="141"/>
  <c r="G6201" i="141"/>
  <c r="G6200" i="141"/>
  <c r="G6199" i="141"/>
  <c r="G6198" i="141"/>
  <c r="G6197" i="141"/>
  <c r="G6196" i="141"/>
  <c r="G6195" i="141"/>
  <c r="G6194" i="141"/>
  <c r="G6193" i="141"/>
  <c r="G6192" i="141"/>
  <c r="G6191" i="141"/>
  <c r="G6190" i="141"/>
  <c r="G6189" i="141"/>
  <c r="G6188" i="141"/>
  <c r="G6187" i="141"/>
  <c r="G6186" i="141"/>
  <c r="G6185" i="141"/>
  <c r="G6184" i="141"/>
  <c r="G6183" i="141"/>
  <c r="G6182" i="141"/>
  <c r="G6181" i="141"/>
  <c r="G6180" i="141"/>
  <c r="G6179" i="141"/>
  <c r="G6178" i="141"/>
  <c r="G6177" i="141"/>
  <c r="G6176" i="141"/>
  <c r="G6175" i="141"/>
  <c r="G6174" i="141"/>
  <c r="G6173" i="141"/>
  <c r="D6172" i="141"/>
  <c r="E6171" i="141"/>
  <c r="F6170" i="141"/>
  <c r="G6169" i="141"/>
  <c r="D6168" i="141"/>
  <c r="E6167" i="141"/>
  <c r="F6166" i="141"/>
  <c r="G6165" i="141"/>
  <c r="D6164" i="141"/>
  <c r="E6163" i="141"/>
  <c r="F6162" i="141"/>
  <c r="G6161" i="141"/>
  <c r="D6160" i="141"/>
  <c r="E6159" i="141"/>
  <c r="F6158" i="141"/>
  <c r="G6157" i="141"/>
  <c r="D6156" i="141"/>
  <c r="E6310" i="141"/>
  <c r="E6308" i="141"/>
  <c r="E6306" i="141"/>
  <c r="E6304" i="141"/>
  <c r="E6302" i="141"/>
  <c r="E6300" i="141"/>
  <c r="E6298" i="141"/>
  <c r="E6296" i="141"/>
  <c r="E6294" i="141"/>
  <c r="E6292" i="141"/>
  <c r="E6290" i="141"/>
  <c r="E6288" i="141"/>
  <c r="E6286" i="141"/>
  <c r="E6284" i="141"/>
  <c r="E6282" i="141"/>
  <c r="E6280" i="141"/>
  <c r="E6278" i="141"/>
  <c r="E6276" i="141"/>
  <c r="E6274" i="141"/>
  <c r="E6272" i="141"/>
  <c r="E6270" i="141"/>
  <c r="E6268" i="141"/>
  <c r="E6266" i="141"/>
  <c r="E6264" i="141"/>
  <c r="E6262" i="141"/>
  <c r="E6260" i="141"/>
  <c r="E6258" i="141"/>
  <c r="E6256" i="141"/>
  <c r="E6254" i="141"/>
  <c r="E6252" i="141"/>
  <c r="E6250" i="141"/>
  <c r="E6248" i="141"/>
  <c r="E6246" i="141"/>
  <c r="G6242" i="141"/>
  <c r="E6241" i="141"/>
  <c r="D6240" i="141"/>
  <c r="F6237" i="141"/>
  <c r="E6236" i="141"/>
  <c r="F6235" i="141"/>
  <c r="G6232" i="141"/>
  <c r="G6231" i="141"/>
  <c r="D6230" i="141"/>
  <c r="G6226" i="141"/>
  <c r="E6225" i="141"/>
  <c r="D6224" i="141"/>
  <c r="F6221" i="141"/>
  <c r="E6220" i="141"/>
  <c r="F6219" i="141"/>
  <c r="E6218" i="141"/>
  <c r="F6217" i="141"/>
  <c r="E6216" i="141"/>
  <c r="F6215" i="141"/>
  <c r="E6214" i="141"/>
  <c r="F6213" i="141"/>
  <c r="E6212" i="141"/>
  <c r="F6211" i="141"/>
  <c r="E6210" i="141"/>
  <c r="F6209" i="141"/>
  <c r="E6208" i="141"/>
  <c r="F6207" i="141"/>
  <c r="E6206" i="141"/>
  <c r="F6205" i="141"/>
  <c r="E6204" i="141"/>
  <c r="F6203" i="141"/>
  <c r="E6202" i="141"/>
  <c r="F6201" i="141"/>
  <c r="E6200" i="141"/>
  <c r="F6199" i="141"/>
  <c r="E6198" i="141"/>
  <c r="F6197" i="141"/>
  <c r="E6196" i="141"/>
  <c r="F6195" i="141"/>
  <c r="E6194" i="141"/>
  <c r="F6193" i="141"/>
  <c r="E6192" i="141"/>
  <c r="F6191" i="141"/>
  <c r="E6190" i="141"/>
  <c r="F6189" i="141"/>
  <c r="E6188" i="141"/>
  <c r="F6187" i="141"/>
  <c r="E6186" i="141"/>
  <c r="F6185" i="141"/>
  <c r="E6184" i="141"/>
  <c r="F6183" i="141"/>
  <c r="E6182" i="141"/>
  <c r="E6312" i="141"/>
  <c r="G6244" i="141"/>
  <c r="G6243" i="141"/>
  <c r="D6242" i="141"/>
  <c r="G6238" i="141"/>
  <c r="E6237" i="141"/>
  <c r="D6236" i="141"/>
  <c r="F6233" i="141"/>
  <c r="E6232" i="141"/>
  <c r="F6231" i="141"/>
  <c r="G6228" i="141"/>
  <c r="G6227" i="141"/>
  <c r="D6226" i="141"/>
  <c r="G6222" i="141"/>
  <c r="E6221" i="141"/>
  <c r="D6220" i="141"/>
  <c r="E6219" i="141"/>
  <c r="D6218" i="141"/>
  <c r="E6217" i="141"/>
  <c r="D6216" i="141"/>
  <c r="E6215" i="141"/>
  <c r="D6214" i="141"/>
  <c r="E6213" i="141"/>
  <c r="D6212" i="141"/>
  <c r="E6211" i="141"/>
  <c r="D6210" i="141"/>
  <c r="E6209" i="141"/>
  <c r="D6208" i="141"/>
  <c r="E6207" i="141"/>
  <c r="D6206" i="141"/>
  <c r="E6205" i="141"/>
  <c r="D6204" i="141"/>
  <c r="E6203" i="141"/>
  <c r="D6202" i="141"/>
  <c r="E6201" i="141"/>
  <c r="D6200" i="141"/>
  <c r="E6199" i="141"/>
  <c r="D6198" i="141"/>
  <c r="E6197" i="141"/>
  <c r="D6196" i="141"/>
  <c r="E6195" i="141"/>
  <c r="D6194" i="141"/>
  <c r="E6193" i="141"/>
  <c r="D6192" i="141"/>
  <c r="E6191" i="141"/>
  <c r="D6190" i="141"/>
  <c r="E6189" i="141"/>
  <c r="D6188" i="141"/>
  <c r="E6187" i="141"/>
  <c r="D6186" i="141"/>
  <c r="E6185" i="141"/>
  <c r="D6184" i="141"/>
  <c r="E6183" i="141"/>
  <c r="D6182" i="141"/>
  <c r="E6181" i="141"/>
  <c r="D6180" i="141"/>
  <c r="E6179" i="141"/>
  <c r="D6178" i="141"/>
  <c r="E6177" i="141"/>
  <c r="D6176" i="141"/>
  <c r="E6175" i="141"/>
  <c r="D6174" i="141"/>
  <c r="E6173" i="141"/>
  <c r="F6172" i="141"/>
  <c r="G6171" i="141"/>
  <c r="D6170" i="141"/>
  <c r="E6169" i="141"/>
  <c r="F6168" i="141"/>
  <c r="G6167" i="141"/>
  <c r="D6166" i="141"/>
  <c r="E6165" i="141"/>
  <c r="F6164" i="141"/>
  <c r="G6163" i="141"/>
  <c r="D6162" i="141"/>
  <c r="E6161" i="141"/>
  <c r="F6160" i="141"/>
  <c r="G6159" i="141"/>
  <c r="E6307" i="141"/>
  <c r="E6299" i="141"/>
  <c r="E6291" i="141"/>
  <c r="E6283" i="141"/>
  <c r="E6275" i="141"/>
  <c r="E6267" i="141"/>
  <c r="E6259" i="141"/>
  <c r="E6251" i="141"/>
  <c r="E6233" i="141"/>
  <c r="E6228" i="141"/>
  <c r="G6223" i="141"/>
  <c r="F6181" i="141"/>
  <c r="F6179" i="141"/>
  <c r="F6177" i="141"/>
  <c r="F6175" i="141"/>
  <c r="F6173" i="141"/>
  <c r="E6172" i="141"/>
  <c r="F6169" i="141"/>
  <c r="E6168" i="141"/>
  <c r="F6165" i="141"/>
  <c r="E6164" i="141"/>
  <c r="F6161" i="141"/>
  <c r="E6160" i="141"/>
  <c r="D6155" i="141"/>
  <c r="E6154" i="141"/>
  <c r="F6153" i="141"/>
  <c r="G6152" i="141"/>
  <c r="D6151" i="141"/>
  <c r="E6150" i="141"/>
  <c r="F6149" i="141"/>
  <c r="G6148" i="141"/>
  <c r="D6144" i="141"/>
  <c r="E6143" i="141"/>
  <c r="F6142" i="141"/>
  <c r="G6141" i="141"/>
  <c r="D6140" i="141"/>
  <c r="E6139" i="141"/>
  <c r="F6138" i="141"/>
  <c r="G6137" i="141"/>
  <c r="D6136" i="141"/>
  <c r="E6135" i="141"/>
  <c r="F6134" i="141"/>
  <c r="G6133" i="141"/>
  <c r="D6132" i="141"/>
  <c r="E6131" i="141"/>
  <c r="F6130" i="141"/>
  <c r="G6129" i="141"/>
  <c r="D6128" i="141"/>
  <c r="E6127" i="141"/>
  <c r="F6126" i="141"/>
  <c r="G6125" i="141"/>
  <c r="D6124" i="141"/>
  <c r="E6123" i="141"/>
  <c r="F6122" i="141"/>
  <c r="G6121" i="141"/>
  <c r="D6120" i="141"/>
  <c r="E6119" i="141"/>
  <c r="F6118" i="141"/>
  <c r="G6117" i="141"/>
  <c r="D6116" i="141"/>
  <c r="E6115" i="141"/>
  <c r="F6114" i="141"/>
  <c r="G6113" i="141"/>
  <c r="D6112" i="141"/>
  <c r="E6111" i="141"/>
  <c r="F6110" i="141"/>
  <c r="G6109" i="141"/>
  <c r="D6108" i="141"/>
  <c r="E6107" i="141"/>
  <c r="F6106" i="141"/>
  <c r="G6105" i="141"/>
  <c r="D6104" i="141"/>
  <c r="E6103" i="141"/>
  <c r="F6102" i="141"/>
  <c r="G6101" i="141"/>
  <c r="D6100" i="141"/>
  <c r="E6099" i="141"/>
  <c r="F6098" i="141"/>
  <c r="G6097" i="141"/>
  <c r="D6096" i="141"/>
  <c r="E6095" i="141"/>
  <c r="F6094" i="141"/>
  <c r="G6093" i="141"/>
  <c r="D6092" i="141"/>
  <c r="E6091" i="141"/>
  <c r="E6309" i="141"/>
  <c r="E6301" i="141"/>
  <c r="E6293" i="141"/>
  <c r="E6285" i="141"/>
  <c r="E6277" i="141"/>
  <c r="E6269" i="141"/>
  <c r="E6261" i="141"/>
  <c r="E6253" i="141"/>
  <c r="F6245" i="141"/>
  <c r="F6243" i="141"/>
  <c r="G6240" i="141"/>
  <c r="D6238" i="141"/>
  <c r="D6173" i="141"/>
  <c r="G6170" i="141"/>
  <c r="D6169" i="141"/>
  <c r="G6166" i="141"/>
  <c r="D6165" i="141"/>
  <c r="G6162" i="141"/>
  <c r="D6161" i="141"/>
  <c r="G6158" i="141"/>
  <c r="F6157" i="141"/>
  <c r="G6156" i="141"/>
  <c r="G6155" i="141"/>
  <c r="D6154" i="141"/>
  <c r="E6153" i="141"/>
  <c r="F6152" i="141"/>
  <c r="G6151" i="141"/>
  <c r="D6150" i="141"/>
  <c r="E6149" i="141"/>
  <c r="F6148" i="141"/>
  <c r="G6147" i="141"/>
  <c r="G6146" i="141"/>
  <c r="G6145" i="141"/>
  <c r="G6144" i="141"/>
  <c r="D6143" i="141"/>
  <c r="E6142" i="141"/>
  <c r="F6141" i="141"/>
  <c r="G6140" i="141"/>
  <c r="D6139" i="141"/>
  <c r="E6138" i="141"/>
  <c r="F6137" i="141"/>
  <c r="G6136" i="141"/>
  <c r="D6135" i="141"/>
  <c r="E6134" i="141"/>
  <c r="F6133" i="141"/>
  <c r="G6132" i="141"/>
  <c r="D6131" i="141"/>
  <c r="E6130" i="141"/>
  <c r="F6129" i="141"/>
  <c r="G6128" i="141"/>
  <c r="D6127" i="141"/>
  <c r="E6126" i="141"/>
  <c r="F6125" i="141"/>
  <c r="G6124" i="141"/>
  <c r="D6123" i="141"/>
  <c r="E6122" i="141"/>
  <c r="F6121" i="141"/>
  <c r="G6120" i="141"/>
  <c r="D6119" i="141"/>
  <c r="E6118" i="141"/>
  <c r="F6117" i="141"/>
  <c r="G6116" i="141"/>
  <c r="D6115" i="141"/>
  <c r="E6114" i="141"/>
  <c r="F6113" i="141"/>
  <c r="G6112" i="141"/>
  <c r="D6111" i="141"/>
  <c r="E6110" i="141"/>
  <c r="F6109" i="141"/>
  <c r="G6108" i="141"/>
  <c r="D6107" i="141"/>
  <c r="E6106" i="141"/>
  <c r="F6105" i="141"/>
  <c r="G6104" i="141"/>
  <c r="D6103" i="141"/>
  <c r="E6102" i="141"/>
  <c r="F6101" i="141"/>
  <c r="E6303" i="141"/>
  <c r="E6295" i="141"/>
  <c r="E6287" i="141"/>
  <c r="E6279" i="141"/>
  <c r="E6271" i="141"/>
  <c r="E6263" i="141"/>
  <c r="E6255" i="141"/>
  <c r="E6247" i="141"/>
  <c r="G6234" i="141"/>
  <c r="D6232" i="141"/>
  <c r="F6229" i="141"/>
  <c r="F6227" i="141"/>
  <c r="G6224" i="141"/>
  <c r="D6222" i="141"/>
  <c r="E6180" i="141"/>
  <c r="E6178" i="141"/>
  <c r="E6176" i="141"/>
  <c r="E6174" i="141"/>
  <c r="F6171" i="141"/>
  <c r="E6170" i="141"/>
  <c r="F6167" i="141"/>
  <c r="E6166" i="141"/>
  <c r="F6163" i="141"/>
  <c r="E6162" i="141"/>
  <c r="F6159" i="141"/>
  <c r="E6158" i="141"/>
  <c r="E6157" i="141"/>
  <c r="F6156" i="141"/>
  <c r="F6155" i="141"/>
  <c r="G6154" i="141"/>
  <c r="D6153" i="141"/>
  <c r="E6152" i="141"/>
  <c r="F6151" i="141"/>
  <c r="G6150" i="141"/>
  <c r="D6149" i="141"/>
  <c r="E6148" i="141"/>
  <c r="F6147" i="141"/>
  <c r="E6146" i="141"/>
  <c r="F6145" i="141"/>
  <c r="F6144" i="141"/>
  <c r="G6143" i="141"/>
  <c r="D6142" i="141"/>
  <c r="E6141" i="141"/>
  <c r="F6140" i="141"/>
  <c r="G6139" i="141"/>
  <c r="D6138" i="141"/>
  <c r="E6137" i="141"/>
  <c r="F6136" i="141"/>
  <c r="G6135" i="141"/>
  <c r="D6134" i="141"/>
  <c r="E6133" i="141"/>
  <c r="F6132" i="141"/>
  <c r="G6131" i="141"/>
  <c r="D6130" i="141"/>
  <c r="E6129" i="141"/>
  <c r="F6128" i="141"/>
  <c r="G6127" i="141"/>
  <c r="D6126" i="141"/>
  <c r="E6125" i="141"/>
  <c r="F6124" i="141"/>
  <c r="G6123" i="141"/>
  <c r="D6122" i="141"/>
  <c r="E6121" i="141"/>
  <c r="F6120" i="141"/>
  <c r="G6119" i="141"/>
  <c r="D6118" i="141"/>
  <c r="E6117" i="141"/>
  <c r="F6116" i="141"/>
  <c r="G6115" i="141"/>
  <c r="D6114" i="141"/>
  <c r="E6113" i="141"/>
  <c r="F6112" i="141"/>
  <c r="G6111" i="141"/>
  <c r="D6110" i="141"/>
  <c r="E6109" i="141"/>
  <c r="F6108" i="141"/>
  <c r="G6107" i="141"/>
  <c r="D6106" i="141"/>
  <c r="E6105" i="141"/>
  <c r="F6104" i="141"/>
  <c r="G6103" i="141"/>
  <c r="D6102" i="141"/>
  <c r="E6101" i="141"/>
  <c r="F6100" i="141"/>
  <c r="G6099" i="141"/>
  <c r="D6148" i="141"/>
  <c r="F6150" i="141"/>
  <c r="D6152" i="141"/>
  <c r="F6154" i="141"/>
  <c r="E6156" i="141"/>
  <c r="D6158" i="141"/>
  <c r="G6160" i="141"/>
  <c r="D6163" i="141"/>
  <c r="G6168" i="141"/>
  <c r="D6171" i="141"/>
  <c r="E6244" i="141"/>
  <c r="E6265" i="141"/>
  <c r="E6297" i="141"/>
  <c r="F6090" i="141"/>
  <c r="F6091" i="141"/>
  <c r="F6092" i="141"/>
  <c r="E6093" i="141"/>
  <c r="E6094" i="141"/>
  <c r="F6095" i="141"/>
  <c r="F6096" i="141"/>
  <c r="E6097" i="141"/>
  <c r="E6098" i="141"/>
  <c r="F6099" i="141"/>
  <c r="E6273" i="141"/>
  <c r="E6305" i="141"/>
  <c r="E6147" i="141"/>
  <c r="G6149" i="141"/>
  <c r="E6151" i="141"/>
  <c r="G6153" i="141"/>
  <c r="E6155" i="141"/>
  <c r="D6157" i="141"/>
  <c r="D6159" i="141"/>
  <c r="G6164" i="141"/>
  <c r="D6167" i="141"/>
  <c r="G6172" i="141"/>
  <c r="G6239" i="141"/>
  <c r="E6249" i="141"/>
  <c r="E6281" i="141"/>
  <c r="G6312" i="141"/>
  <c r="E6311" i="141"/>
  <c r="G6310" i="141"/>
  <c r="F6312" i="141"/>
  <c r="D6311" i="141"/>
  <c r="F6310" i="141"/>
  <c r="D6309" i="141"/>
  <c r="F6308" i="141"/>
  <c r="D6307" i="141"/>
  <c r="F6306" i="141"/>
  <c r="D6305" i="141"/>
  <c r="F6304" i="141"/>
  <c r="D6303" i="141"/>
  <c r="F6302" i="141"/>
  <c r="D6301" i="141"/>
  <c r="F6300" i="141"/>
  <c r="D6299" i="141"/>
  <c r="F6298" i="141"/>
  <c r="D6297" i="141"/>
  <c r="F6296" i="141"/>
  <c r="D6295" i="141"/>
  <c r="F6294" i="141"/>
  <c r="D6293" i="141"/>
  <c r="F6292" i="141"/>
  <c r="D6291" i="141"/>
  <c r="F6290" i="141"/>
  <c r="D6289" i="141"/>
  <c r="F6288" i="141"/>
  <c r="D6287" i="141"/>
  <c r="F6286" i="141"/>
  <c r="D6285" i="141"/>
  <c r="F6284" i="141"/>
  <c r="D6283" i="141"/>
  <c r="F6282" i="141"/>
  <c r="D6281" i="141"/>
  <c r="F6280" i="141"/>
  <c r="D6279" i="141"/>
  <c r="F6278" i="141"/>
  <c r="D6277" i="141"/>
  <c r="F6276" i="141"/>
  <c r="D6275" i="141"/>
  <c r="F6274" i="141"/>
  <c r="D6273" i="141"/>
  <c r="F6272" i="141"/>
  <c r="D6271" i="141"/>
  <c r="F6270" i="141"/>
  <c r="D6269" i="141"/>
  <c r="F6268" i="141"/>
  <c r="D6267" i="141"/>
  <c r="F6266" i="141"/>
  <c r="D6265" i="141"/>
  <c r="F6264" i="141"/>
  <c r="D6263" i="141"/>
  <c r="F6262" i="141"/>
  <c r="D6261" i="141"/>
  <c r="F6260" i="141"/>
  <c r="D6259" i="141"/>
  <c r="F6258" i="141"/>
  <c r="D6257" i="141"/>
  <c r="F6256" i="141"/>
  <c r="D6255" i="141"/>
  <c r="F6254" i="141"/>
  <c r="D6253" i="141"/>
  <c r="F6252" i="141"/>
  <c r="D6251" i="141"/>
  <c r="F6250" i="141"/>
  <c r="D6249" i="141"/>
  <c r="F6248" i="141"/>
  <c r="D6247" i="141"/>
  <c r="F6246" i="141"/>
  <c r="D6245" i="141"/>
  <c r="F6244" i="141"/>
  <c r="D6243" i="141"/>
  <c r="F6242" i="141"/>
  <c r="D6241" i="141"/>
  <c r="F6240" i="141"/>
  <c r="D6239" i="141"/>
  <c r="F6238" i="141"/>
  <c r="D6237" i="141"/>
  <c r="F6236" i="141"/>
  <c r="D6235" i="141"/>
  <c r="F6234" i="141"/>
  <c r="D6233" i="141"/>
  <c r="F6232" i="141"/>
  <c r="D6231" i="141"/>
  <c r="F6230" i="141"/>
  <c r="D6229" i="141"/>
  <c r="F6228" i="141"/>
  <c r="D6227" i="141"/>
  <c r="F6226" i="141"/>
  <c r="D6225" i="141"/>
  <c r="F6224" i="141"/>
  <c r="D6223" i="141"/>
  <c r="F6222" i="141"/>
  <c r="D6221" i="141"/>
  <c r="F6220" i="141"/>
  <c r="D6219" i="141"/>
  <c r="F6218" i="141"/>
  <c r="D6217" i="141"/>
  <c r="F6216" i="141"/>
  <c r="D6215" i="141"/>
  <c r="F6214" i="141"/>
  <c r="D6213" i="141"/>
  <c r="F6212" i="141"/>
  <c r="D6211" i="141"/>
  <c r="F6210" i="141"/>
  <c r="D6209" i="141"/>
  <c r="F6208" i="141"/>
  <c r="D6207" i="141"/>
  <c r="F6206" i="141"/>
  <c r="D6205" i="141"/>
  <c r="F6204" i="141"/>
  <c r="D6203" i="141"/>
  <c r="F6202" i="141"/>
  <c r="D6201" i="141"/>
  <c r="F6200" i="141"/>
  <c r="D6199" i="141"/>
  <c r="F6198" i="141"/>
  <c r="D6197" i="141"/>
  <c r="F6196" i="141"/>
  <c r="D6195" i="141"/>
  <c r="F6194" i="141"/>
  <c r="D6193" i="141"/>
  <c r="F6192" i="141"/>
  <c r="D6191" i="141"/>
  <c r="F6190" i="141"/>
  <c r="D6189" i="141"/>
  <c r="F6188" i="141"/>
  <c r="D6187" i="141"/>
  <c r="F6186" i="141"/>
  <c r="D6185" i="141"/>
  <c r="F6184" i="141"/>
  <c r="D6183" i="141"/>
  <c r="F6182" i="141"/>
  <c r="D6181" i="141"/>
  <c r="F6180" i="141"/>
  <c r="D6179" i="141"/>
  <c r="F6178" i="141"/>
  <c r="D6177" i="141"/>
  <c r="F6176" i="141"/>
  <c r="D6175" i="141"/>
  <c r="F6174" i="141"/>
  <c r="D6147" i="141"/>
  <c r="F6146" i="141"/>
  <c r="D6145" i="141"/>
  <c r="D6312" i="141"/>
  <c r="F6311" i="141"/>
  <c r="D6310" i="141"/>
  <c r="F6309" i="141"/>
  <c r="D6308" i="141"/>
  <c r="F6307" i="141"/>
  <c r="D6306" i="141"/>
  <c r="F6305" i="141"/>
  <c r="D6304" i="141"/>
  <c r="F6303" i="141"/>
  <c r="D6302" i="141"/>
  <c r="F6301" i="141"/>
  <c r="D6300" i="141"/>
  <c r="F6299" i="141"/>
  <c r="D6298" i="141"/>
  <c r="F6297" i="141"/>
  <c r="D6296" i="141"/>
  <c r="F6295" i="141"/>
  <c r="D6294" i="141"/>
  <c r="F6293" i="141"/>
  <c r="D6292" i="141"/>
  <c r="F6291" i="141"/>
  <c r="D6290" i="141"/>
  <c r="F6289" i="141"/>
  <c r="D6288" i="141"/>
  <c r="F6287" i="141"/>
  <c r="D6286" i="141"/>
  <c r="F6285" i="141"/>
  <c r="D6284" i="141"/>
  <c r="F6283" i="141"/>
  <c r="D6282" i="141"/>
  <c r="F6281" i="141"/>
  <c r="D6280" i="141"/>
  <c r="F6279" i="141"/>
  <c r="D6278" i="141"/>
  <c r="F6277" i="141"/>
  <c r="D6276" i="141"/>
  <c r="F6275" i="141"/>
  <c r="D6274" i="141"/>
  <c r="F6273" i="141"/>
  <c r="D6272" i="141"/>
  <c r="F6271" i="141"/>
  <c r="D6270" i="141"/>
  <c r="F6269" i="141"/>
  <c r="D6268" i="141"/>
  <c r="F6267" i="141"/>
  <c r="D6266" i="141"/>
  <c r="F6265" i="141"/>
  <c r="D6264" i="141"/>
  <c r="F6263" i="141"/>
  <c r="D6262" i="141"/>
  <c r="F6261" i="141"/>
  <c r="D6260" i="141"/>
  <c r="F6259" i="141"/>
  <c r="D6258" i="141"/>
  <c r="F6257" i="141"/>
  <c r="D6256" i="141"/>
  <c r="F6255" i="141"/>
  <c r="D6254" i="141"/>
  <c r="F6253" i="141"/>
  <c r="D6252" i="141"/>
  <c r="F6251" i="141"/>
  <c r="D6250" i="141"/>
  <c r="F6249" i="141"/>
  <c r="D6248" i="141"/>
  <c r="F6247" i="141"/>
  <c r="D6246" i="141"/>
  <c r="G6311" i="141"/>
  <c r="G6309" i="141"/>
  <c r="G6308" i="141"/>
  <c r="G6307" i="141"/>
  <c r="G6306" i="141"/>
  <c r="G6305" i="141"/>
  <c r="G6304" i="141"/>
  <c r="G6303" i="141"/>
  <c r="G6302" i="141"/>
  <c r="G6301" i="141"/>
  <c r="G6300" i="141"/>
  <c r="G6299" i="141"/>
  <c r="G6298" i="141"/>
  <c r="G6297" i="141"/>
  <c r="G6296" i="141"/>
  <c r="G6295" i="141"/>
  <c r="G6294" i="141"/>
  <c r="G6293" i="141"/>
  <c r="G6292" i="141"/>
  <c r="G6291" i="141"/>
  <c r="G6290" i="141"/>
  <c r="G6289" i="141"/>
  <c r="G6288" i="141"/>
  <c r="G6287" i="141"/>
  <c r="G6286" i="141"/>
  <c r="G6285" i="141"/>
  <c r="G6284" i="141"/>
  <c r="G6283" i="141"/>
  <c r="G6282" i="141"/>
  <c r="G6281" i="141"/>
  <c r="G6280" i="141"/>
  <c r="G6279" i="141"/>
  <c r="G6278" i="141"/>
  <c r="G6277" i="141"/>
  <c r="G6276" i="141"/>
  <c r="G6275" i="141"/>
  <c r="G6274" i="141"/>
  <c r="G6273" i="141"/>
  <c r="G6272" i="141"/>
  <c r="G6271" i="141"/>
  <c r="G6270" i="141"/>
  <c r="G6269" i="141"/>
  <c r="G6268" i="141"/>
  <c r="G6267" i="141"/>
  <c r="G6266" i="141"/>
  <c r="G6265" i="141"/>
  <c r="G6264" i="141"/>
  <c r="G6263" i="141"/>
  <c r="G6262" i="141"/>
  <c r="G6261" i="141"/>
  <c r="G6260" i="141"/>
  <c r="G6259" i="141"/>
  <c r="G6258" i="141"/>
  <c r="G6257" i="141"/>
  <c r="G6256" i="141"/>
  <c r="G6255" i="141"/>
  <c r="G6254" i="141"/>
  <c r="G6253" i="141"/>
  <c r="G6252" i="141"/>
  <c r="G6251" i="141"/>
  <c r="G6250" i="141"/>
  <c r="G6249" i="141"/>
  <c r="G6248" i="141"/>
  <c r="G6247" i="141"/>
  <c r="G6246" i="141"/>
  <c r="G6245" i="141"/>
  <c r="E6243" i="141"/>
  <c r="E6242" i="141"/>
  <c r="G6241" i="141"/>
  <c r="E6239" i="141"/>
  <c r="E6238" i="141"/>
  <c r="G6237" i="141"/>
  <c r="E6235" i="141"/>
  <c r="E6234" i="141"/>
  <c r="G6233" i="141"/>
  <c r="E6231" i="141"/>
  <c r="E6230" i="141"/>
  <c r="G6229" i="141"/>
  <c r="E6227" i="141"/>
  <c r="E6226" i="141"/>
  <c r="G6225" i="141"/>
  <c r="E6223" i="141"/>
  <c r="E6222" i="141"/>
  <c r="G6221" i="141"/>
  <c r="B4" i="139"/>
  <c r="F4" i="139"/>
  <c r="J4" i="139"/>
  <c r="N4" i="139"/>
  <c r="R4" i="139"/>
  <c r="V4" i="139"/>
  <c r="Z4" i="139"/>
  <c r="E5" i="139"/>
  <c r="I5" i="139"/>
  <c r="M5" i="139"/>
  <c r="Q5" i="139"/>
  <c r="U5" i="139"/>
  <c r="Y5" i="139"/>
  <c r="D6" i="139"/>
  <c r="H6" i="139"/>
  <c r="L6" i="139"/>
  <c r="P6" i="139"/>
  <c r="T6" i="139"/>
  <c r="X6" i="139"/>
  <c r="C7" i="139"/>
  <c r="G7" i="139"/>
  <c r="K7" i="139"/>
  <c r="O7" i="139"/>
  <c r="S7" i="139"/>
  <c r="W7" i="139"/>
  <c r="B8" i="139"/>
  <c r="F8" i="139"/>
  <c r="J8" i="139"/>
  <c r="N8" i="139"/>
  <c r="R8" i="139"/>
  <c r="V8" i="139"/>
  <c r="Z8" i="139"/>
  <c r="E9" i="139"/>
  <c r="I9" i="139"/>
  <c r="M9" i="139"/>
  <c r="Q9" i="139"/>
  <c r="U9" i="139"/>
  <c r="Y9" i="139"/>
  <c r="D10" i="139"/>
  <c r="H10" i="139"/>
  <c r="L10" i="139"/>
  <c r="P10" i="139"/>
  <c r="T10" i="139"/>
  <c r="X10" i="139"/>
  <c r="C11" i="139"/>
  <c r="G11" i="139"/>
  <c r="K11" i="139"/>
  <c r="O11" i="139"/>
  <c r="S11" i="139"/>
  <c r="W11" i="139"/>
  <c r="C3" i="139"/>
  <c r="G3" i="139"/>
  <c r="K3" i="139"/>
  <c r="O3" i="139"/>
  <c r="S3" i="139"/>
  <c r="W3" i="139"/>
  <c r="B3" i="139"/>
  <c r="U11" i="139"/>
  <c r="I3" i="139"/>
  <c r="Q3" i="139"/>
  <c r="N11" i="139"/>
  <c r="F3" i="139"/>
  <c r="R3" i="139"/>
  <c r="C4" i="139"/>
  <c r="G4" i="139"/>
  <c r="K4" i="139"/>
  <c r="O4" i="139"/>
  <c r="S4" i="139"/>
  <c r="W4" i="139"/>
  <c r="B5" i="139"/>
  <c r="F5" i="139"/>
  <c r="J5" i="139"/>
  <c r="N5" i="139"/>
  <c r="R5" i="139"/>
  <c r="V5" i="139"/>
  <c r="Z5" i="139"/>
  <c r="E6" i="139"/>
  <c r="I6" i="139"/>
  <c r="M6" i="139"/>
  <c r="Q6" i="139"/>
  <c r="U6" i="139"/>
  <c r="Y6" i="139"/>
  <c r="D7" i="139"/>
  <c r="H7" i="139"/>
  <c r="L7" i="139"/>
  <c r="P7" i="139"/>
  <c r="T7" i="139"/>
  <c r="X7" i="139"/>
  <c r="C8" i="139"/>
  <c r="G8" i="139"/>
  <c r="K8" i="139"/>
  <c r="O8" i="139"/>
  <c r="S8" i="139"/>
  <c r="W8" i="139"/>
  <c r="B9" i="139"/>
  <c r="F9" i="139"/>
  <c r="J9" i="139"/>
  <c r="N9" i="139"/>
  <c r="R9" i="139"/>
  <c r="V9" i="139"/>
  <c r="Z9" i="139"/>
  <c r="E10" i="139"/>
  <c r="I10" i="139"/>
  <c r="M10" i="139"/>
  <c r="Q10" i="139"/>
  <c r="U10" i="139"/>
  <c r="Y10" i="139"/>
  <c r="D11" i="139"/>
  <c r="H11" i="139"/>
  <c r="L11" i="139"/>
  <c r="P11" i="139"/>
  <c r="T11" i="139"/>
  <c r="X11" i="139"/>
  <c r="D3" i="139"/>
  <c r="H3" i="139"/>
  <c r="L3" i="139"/>
  <c r="P3" i="139"/>
  <c r="T3" i="139"/>
  <c r="X3" i="139"/>
  <c r="Q11" i="139"/>
  <c r="E3" i="139"/>
  <c r="M3" i="139"/>
  <c r="U3" i="139"/>
  <c r="R11" i="139"/>
  <c r="J3" i="139"/>
  <c r="V3" i="139"/>
  <c r="D4" i="139"/>
  <c r="H4" i="139"/>
  <c r="L4" i="139"/>
  <c r="P4" i="139"/>
  <c r="T4" i="139"/>
  <c r="X4" i="139"/>
  <c r="C5" i="139"/>
  <c r="G5" i="139"/>
  <c r="K5" i="139"/>
  <c r="O5" i="139"/>
  <c r="S5" i="139"/>
  <c r="W5" i="139"/>
  <c r="B6" i="139"/>
  <c r="F6" i="139"/>
  <c r="J6" i="139"/>
  <c r="N6" i="139"/>
  <c r="R6" i="139"/>
  <c r="V6" i="139"/>
  <c r="Z6" i="139"/>
  <c r="E7" i="139"/>
  <c r="I7" i="139"/>
  <c r="M7" i="139"/>
  <c r="Q7" i="139"/>
  <c r="U7" i="139"/>
  <c r="Y7" i="139"/>
  <c r="D8" i="139"/>
  <c r="H8" i="139"/>
  <c r="L8" i="139"/>
  <c r="P8" i="139"/>
  <c r="T8" i="139"/>
  <c r="X8" i="139"/>
  <c r="C9" i="139"/>
  <c r="G9" i="139"/>
  <c r="K9" i="139"/>
  <c r="O9" i="139"/>
  <c r="S9" i="139"/>
  <c r="W9" i="139"/>
  <c r="B10" i="139"/>
  <c r="F10" i="139"/>
  <c r="J10" i="139"/>
  <c r="N10" i="139"/>
  <c r="R10" i="139"/>
  <c r="V10" i="139"/>
  <c r="Z10" i="139"/>
  <c r="E11" i="139"/>
  <c r="I11" i="139"/>
  <c r="M11" i="139"/>
  <c r="Y11" i="139"/>
  <c r="Y3" i="139"/>
  <c r="V11" i="139"/>
  <c r="N3" i="139"/>
  <c r="Z3" i="139"/>
  <c r="E4" i="139"/>
  <c r="I4" i="139"/>
  <c r="M4" i="139"/>
  <c r="Q4" i="139"/>
  <c r="U4" i="139"/>
  <c r="Y4" i="139"/>
  <c r="D5" i="139"/>
  <c r="H5" i="139"/>
  <c r="L5" i="139"/>
  <c r="P5" i="139"/>
  <c r="T5" i="139"/>
  <c r="X5" i="139"/>
  <c r="C6" i="139"/>
  <c r="G6" i="139"/>
  <c r="K6" i="139"/>
  <c r="O6" i="139"/>
  <c r="S6" i="139"/>
  <c r="W6" i="139"/>
  <c r="B7" i="139"/>
  <c r="F7" i="139"/>
  <c r="J7" i="139"/>
  <c r="N7" i="139"/>
  <c r="R7" i="139"/>
  <c r="V7" i="139"/>
  <c r="Z7" i="139"/>
  <c r="E8" i="139"/>
  <c r="I8" i="139"/>
  <c r="M8" i="139"/>
  <c r="Q8" i="139"/>
  <c r="U8" i="139"/>
  <c r="Y8" i="139"/>
  <c r="D9" i="139"/>
  <c r="H9" i="139"/>
  <c r="L9" i="139"/>
  <c r="P9" i="139"/>
  <c r="T9" i="139"/>
  <c r="X9" i="139"/>
  <c r="C10" i="139"/>
  <c r="G10" i="139"/>
  <c r="K10" i="139"/>
  <c r="O10" i="139"/>
  <c r="S10" i="139"/>
  <c r="W10" i="139"/>
  <c r="B11" i="139"/>
  <c r="F11" i="139"/>
  <c r="J11" i="139"/>
  <c r="Z11" i="139"/>
  <c r="G12" i="139" l="1"/>
  <c r="U12" i="139"/>
  <c r="X12" i="139"/>
  <c r="H12" i="139"/>
  <c r="R12" i="139"/>
  <c r="I12" i="139"/>
  <c r="S12" i="139"/>
  <c r="C12" i="139"/>
  <c r="L12" i="139"/>
  <c r="Z12" i="139"/>
  <c r="D12" i="139"/>
  <c r="F12" i="139"/>
  <c r="O12" i="139"/>
  <c r="Q12" i="139"/>
  <c r="W12" i="139"/>
  <c r="Y12" i="139"/>
  <c r="V12" i="139"/>
  <c r="M12" i="139"/>
  <c r="T12" i="139"/>
  <c r="N12" i="139"/>
  <c r="J12" i="139"/>
  <c r="E12" i="139"/>
  <c r="P12" i="139"/>
  <c r="B12" i="139"/>
  <c r="K12" i="139"/>
</calcChain>
</file>

<file path=xl/sharedStrings.xml><?xml version="1.0" encoding="utf-8"?>
<sst xmlns="http://schemas.openxmlformats.org/spreadsheetml/2006/main" count="35994" uniqueCount="1296">
  <si>
    <t>Sector</t>
  </si>
  <si>
    <t>Categoria</t>
  </si>
  <si>
    <t>ID Consolidado</t>
  </si>
  <si>
    <t>A</t>
  </si>
  <si>
    <t>Energía</t>
  </si>
  <si>
    <t>Refinación del petróleo</t>
  </si>
  <si>
    <t>Fabricación de combustibles sólidos y otras industrias energéticas</t>
  </si>
  <si>
    <t>Hierro y acero</t>
  </si>
  <si>
    <t>Metales no ferrosos</t>
  </si>
  <si>
    <t>Productos químicos</t>
  </si>
  <si>
    <t>Pulpa, papel e imprenta</t>
  </si>
  <si>
    <t>Procesamiento de alimentos, bebidas y tabaco</t>
  </si>
  <si>
    <t>Ferrocarriles</t>
  </si>
  <si>
    <t>Otro tipo de transporte</t>
  </si>
  <si>
    <t>Comercial/institucional</t>
  </si>
  <si>
    <t>Residencial</t>
  </si>
  <si>
    <t>B</t>
  </si>
  <si>
    <t>Producción de carburo</t>
  </si>
  <si>
    <t>C</t>
  </si>
  <si>
    <t>Producción de hierro y acero</t>
  </si>
  <si>
    <t>Producción de aluminio</t>
  </si>
  <si>
    <t>E</t>
  </si>
  <si>
    <t>Ganadería</t>
  </si>
  <si>
    <t>Cultivo de Arroz</t>
  </si>
  <si>
    <t>Residuos de cosecha</t>
  </si>
  <si>
    <t>D</t>
  </si>
  <si>
    <t>Residuos</t>
  </si>
  <si>
    <t>Aguas residuales domésticas</t>
  </si>
  <si>
    <t>Aguas residuales Industriales</t>
  </si>
  <si>
    <t>CO2</t>
  </si>
  <si>
    <t>CH4</t>
  </si>
  <si>
    <t>N2O</t>
  </si>
  <si>
    <t>GEI</t>
  </si>
  <si>
    <t>Año</t>
  </si>
  <si>
    <t>U.M.</t>
  </si>
  <si>
    <t>Valor</t>
  </si>
  <si>
    <t>0</t>
  </si>
  <si>
    <t>COD_PCIA_INDEC</t>
  </si>
  <si>
    <t>Procesos industriales y uso de productos</t>
  </si>
  <si>
    <t>F</t>
  </si>
  <si>
    <t>G</t>
  </si>
  <si>
    <t>H</t>
  </si>
  <si>
    <t>Producción fluoroquímica</t>
  </si>
  <si>
    <t>2C3</t>
  </si>
  <si>
    <t>4D1</t>
  </si>
  <si>
    <t>3C5e</t>
  </si>
  <si>
    <t>3C4e</t>
  </si>
  <si>
    <t>3C4c</t>
  </si>
  <si>
    <t>3C4b</t>
  </si>
  <si>
    <t>3C4a</t>
  </si>
  <si>
    <t>3A2aii</t>
  </si>
  <si>
    <t>2B2</t>
  </si>
  <si>
    <t>1B2aii</t>
  </si>
  <si>
    <t>1A4c</t>
  </si>
  <si>
    <t>1A4b</t>
  </si>
  <si>
    <t>1A3dii</t>
  </si>
  <si>
    <t>1A3c</t>
  </si>
  <si>
    <t>1A3aii</t>
  </si>
  <si>
    <t>1A2m</t>
  </si>
  <si>
    <t>1A2e</t>
  </si>
  <si>
    <t>1A2d</t>
  </si>
  <si>
    <t>1A2c</t>
  </si>
  <si>
    <t>1A2b</t>
  </si>
  <si>
    <t>1A2a</t>
  </si>
  <si>
    <t>1A1b</t>
  </si>
  <si>
    <t>1A1a</t>
  </si>
  <si>
    <t>3C7</t>
  </si>
  <si>
    <t>3A2ai</t>
  </si>
  <si>
    <t>3A1aii</t>
  </si>
  <si>
    <t>3A1ai</t>
  </si>
  <si>
    <t>1B2ai</t>
  </si>
  <si>
    <t>3C3</t>
  </si>
  <si>
    <t>3B3bii</t>
  </si>
  <si>
    <t>3B3bi</t>
  </si>
  <si>
    <t>3B2bii</t>
  </si>
  <si>
    <t>3B2bi</t>
  </si>
  <si>
    <t>2C1</t>
  </si>
  <si>
    <t>2B7</t>
  </si>
  <si>
    <t>2B5</t>
  </si>
  <si>
    <t>2B1</t>
  </si>
  <si>
    <t>2A2</t>
  </si>
  <si>
    <t>2A1</t>
  </si>
  <si>
    <t>3C4f</t>
  </si>
  <si>
    <t>1A2f</t>
  </si>
  <si>
    <t>Incineración de residuos</t>
  </si>
  <si>
    <t>Eliminación de residuos sólidos</t>
  </si>
  <si>
    <t>Otras Ganaderías</t>
  </si>
  <si>
    <t>Fertilizantes sintéticos</t>
  </si>
  <si>
    <t>Mineralización de N2 por pérdida de materia orgánica de suelos</t>
  </si>
  <si>
    <t>Aplicación de urea</t>
  </si>
  <si>
    <t>Quema de biomasa en pastizales</t>
  </si>
  <si>
    <t>Quema de biomasa en suelos cultivados</t>
  </si>
  <si>
    <t>Quema de biomasa en tierras forestales</t>
  </si>
  <si>
    <t>Tierras Forestales</t>
  </si>
  <si>
    <t>Suelos cultivados convertidos en pastizales</t>
  </si>
  <si>
    <t>Pastizales</t>
  </si>
  <si>
    <t>Tierras forestales convertidas en pastizales</t>
  </si>
  <si>
    <t>Pastizales que permanecen como tales</t>
  </si>
  <si>
    <t>Pastizales convertidos en suelos cultivados</t>
  </si>
  <si>
    <t>Tierras de Cultivo</t>
  </si>
  <si>
    <t>Tierras forestales convertidas en suelos cultivados</t>
  </si>
  <si>
    <t>Suelos cultivados que permanecen como tales</t>
  </si>
  <si>
    <t>Tierras forestales que permanecen como tales</t>
  </si>
  <si>
    <t xml:space="preserve">Tierra </t>
  </si>
  <si>
    <t xml:space="preserve">Industria de los metales </t>
  </si>
  <si>
    <t xml:space="preserve">Industria química </t>
  </si>
  <si>
    <t>Producción petroquímica y de negro de humo</t>
  </si>
  <si>
    <t>Producción de ceniza de sosa</t>
  </si>
  <si>
    <t>Producción de ácido nítrico</t>
  </si>
  <si>
    <t>Producción de amoníaco</t>
  </si>
  <si>
    <t xml:space="preserve">Industria de los minerales </t>
  </si>
  <si>
    <t>Producción de cal</t>
  </si>
  <si>
    <t>Producción de cemento</t>
  </si>
  <si>
    <t xml:space="preserve">Emisiones fugitivas provenientes de la fabricación de combustibles </t>
  </si>
  <si>
    <t xml:space="preserve">Transporte </t>
  </si>
  <si>
    <t>Minería carbonífera y manejo de carbón</t>
  </si>
  <si>
    <t>Agricultura/Silvicultura/Pesca/Piscifactorías</t>
  </si>
  <si>
    <t xml:space="preserve">Otros sectores </t>
  </si>
  <si>
    <t xml:space="preserve">Actividades de quema de combustible </t>
  </si>
  <si>
    <t>Navegación marítima y fluvial nacional</t>
  </si>
  <si>
    <t>Aviación civil cabotaje</t>
  </si>
  <si>
    <t xml:space="preserve">Industrias manufactureras y de la construcción </t>
  </si>
  <si>
    <t xml:space="preserve">Industria no especificada: </t>
  </si>
  <si>
    <t xml:space="preserve">Textiles y cuero </t>
  </si>
  <si>
    <t xml:space="preserve">Madera y productos de madera </t>
  </si>
  <si>
    <t xml:space="preserve">Equipo de transporte </t>
  </si>
  <si>
    <t xml:space="preserve">Minerales no metálicos </t>
  </si>
  <si>
    <t xml:space="preserve">Industrias de la energía </t>
  </si>
  <si>
    <t>Producción de electricidad y calor como actvidad principal</t>
  </si>
  <si>
    <t>1A2g</t>
  </si>
  <si>
    <t>1A2j</t>
  </si>
  <si>
    <t>1A2l</t>
  </si>
  <si>
    <t>Subcategoria 1er Orden</t>
  </si>
  <si>
    <t>Subcategoria 2do Orden</t>
  </si>
  <si>
    <t>Subcategoria 3er Orden</t>
  </si>
  <si>
    <t>Subcategoria 4to Orden</t>
  </si>
  <si>
    <t>Nombre</t>
  </si>
  <si>
    <t xml:space="preserve">Definición </t>
  </si>
  <si>
    <t xml:space="preserve">Código de la categoría Direct. 96 </t>
  </si>
  <si>
    <t>Gases</t>
  </si>
  <si>
    <t xml:space="preserve">ENERGIA </t>
  </si>
  <si>
    <t xml:space="preserve">Esta categoría incluye todas las emisiones de gases de efecto invernadero que emanan de la combustión y las fugas de combustibles. Las emisiones de usos no energéticos de combustibles no suelen incluirse aquí, sino que se declaran en el sector de Procesos industriales y uso de productos. </t>
  </si>
  <si>
    <t xml:space="preserve">CO2, CH4, N2O, NOx, CO, COVDM, SO2 </t>
  </si>
  <si>
    <t xml:space="preserve">Emisiones de la oxidación intencional de materiales dentro de un aparato diseñado para calentar y proporcionar calor como calor o como trabajo mecánico a un proceso o bien para aplicaciones fuera del aparato. </t>
  </si>
  <si>
    <t xml:space="preserve">1A </t>
  </si>
  <si>
    <t xml:space="preserve">Incluye emisiones de combustibles quemados por la extracción de combustibles o por las industrias de producción energética. </t>
  </si>
  <si>
    <t xml:space="preserve">1A1 </t>
  </si>
  <si>
    <t>a</t>
  </si>
  <si>
    <t xml:space="preserve">Producción de electricidad y calor como actividad principal </t>
  </si>
  <si>
    <t xml:space="preserve">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t>
  </si>
  <si>
    <t>i</t>
  </si>
  <si>
    <t xml:space="preserve">Generación de electricidad </t>
  </si>
  <si>
    <t xml:space="preserve">Incluye las emisiones de todos los usos de combustible para la generación de electricidad de productores como actividad principal excepto las centrales combinadas de calor y energía. </t>
  </si>
  <si>
    <t xml:space="preserve">1A1a i </t>
  </si>
  <si>
    <t>ii</t>
  </si>
  <si>
    <t xml:space="preserve">Generación combinada de calor y energía (CHP) </t>
  </si>
  <si>
    <t xml:space="preserve">Las emisiones de la producción de calor y energía eléctrica de los productores como actividad principal para vender al público en una única instalación CHP. </t>
  </si>
  <si>
    <t xml:space="preserve">1A1a ii </t>
  </si>
  <si>
    <t>iii</t>
  </si>
  <si>
    <t>Plantas generadoras de energía</t>
  </si>
  <si>
    <t xml:space="preserve">Producción de calor por parte de productores como actividad principal para vender mediante una red de tuberías. </t>
  </si>
  <si>
    <t xml:space="preserve">1A1a iii </t>
  </si>
  <si>
    <t>b</t>
  </si>
  <si>
    <t xml:space="preserve">Refinación del petróleo </t>
  </si>
  <si>
    <t xml:space="preserve">Todas las actividades de combustión que respaldan la refinación de productos del petróleo incluyen la quema en el sitio para la generación de electricidad y calor para uso propio. No incluye emisiones por evaporación que ocurren en la refinería. Estas emisiones deben declararse por separado en 1 B 2 a. </t>
  </si>
  <si>
    <t xml:space="preserve">1A1b </t>
  </si>
  <si>
    <t>c</t>
  </si>
  <si>
    <t xml:space="preserve">Fabricación de combustibles sólidos y otras industrias energéticas </t>
  </si>
  <si>
    <t xml:space="preserve">Las emisiones de la quema de combustibles usados durante la fabricación de productos secundarios y terciarios con combustibles sólidos, incluida la producción de carbón vegetal. Deben incluirse las emisiones del uso de combustibles en el sitio propio. Incluye asimismo la quema para la generación de electricidad y calor para el uso propio en estas industrias. </t>
  </si>
  <si>
    <t xml:space="preserve">1A1c </t>
  </si>
  <si>
    <t xml:space="preserve">Manufactura de combustibles sólidos </t>
  </si>
  <si>
    <t xml:space="preserve">Emisiones que emanan de la quema de combustibles para la fabricación de coques de carbón, briquetas de carbón de lignito y el combustible de composición. </t>
  </si>
  <si>
    <t xml:space="preserve">1A1c i </t>
  </si>
  <si>
    <t xml:space="preserve">Otras industrias de la energía </t>
  </si>
  <si>
    <t xml:space="preserve">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extracción de petróleo y gas y el procesamiento y la refinación de gas natural. Esta categoría incluye también las emisiones de procesamiento previo a la quema en la captura y el almacenamiento de CO2. Las emisiones de la quema por el transporte en ductos debe declararse en 1 A 3 e. </t>
  </si>
  <si>
    <t xml:space="preserve">1A1c ii </t>
  </si>
  <si>
    <t xml:space="preserve">Emisiones por la quema de combustibles en la industria. Incluye asimismo la quema para la generación de electricidad y calor para el uso propio en estas industrias. Las emisiones de la quema de combustibles en hornos para coques dentro de la industria del hierro y del acero deben declararse en 1 A 1 c y no en las industrias manufactureras. Las emisiones del sector de la industria deben especificarse por subcategorías que se corresponden con las de la Clasificación Industrial Internacional Estándar (ISIC, del inglés, ). La energía usada por la industria para el transporte no debe declararse aquí, sino en Transporte (1 A 3). Las emisiones que emanan de vehículos todo terreno y otra maquinaria móvil en la industria deben desglosarse, de ser posible, como una subcategoría aparte. Deben declararse las emisiones de las categorías industriales de la ISIC que consumen más combustible de cada país, como así también las que son emisoras significativas de contaminantes. A continuación se esboza una lista de categorías recomendadas. </t>
  </si>
  <si>
    <t xml:space="preserve">1A2 </t>
  </si>
  <si>
    <t xml:space="preserve">Hierro y acero </t>
  </si>
  <si>
    <t xml:space="preserve">Grupo 271 y Clase 2731 de la ISIC. </t>
  </si>
  <si>
    <t xml:space="preserve">Metales no ferrosos </t>
  </si>
  <si>
    <t xml:space="preserve">Grupo 272 y Clase 2732 de la ISIC. </t>
  </si>
  <si>
    <t xml:space="preserve">1A2b </t>
  </si>
  <si>
    <t xml:space="preserve">Productos químicos </t>
  </si>
  <si>
    <t xml:space="preserve">División 24 de la ISIC. </t>
  </si>
  <si>
    <t xml:space="preserve">1A2c </t>
  </si>
  <si>
    <t>d</t>
  </si>
  <si>
    <t xml:space="preserve">Pulpa, papel e imprenta </t>
  </si>
  <si>
    <t xml:space="preserve">Divisiones 21 y 22 de la ISIC. </t>
  </si>
  <si>
    <t xml:space="preserve">1A2d </t>
  </si>
  <si>
    <t>e</t>
  </si>
  <si>
    <t xml:space="preserve">Procesamiento de los alimentos, bebida y tabaco </t>
  </si>
  <si>
    <t xml:space="preserve">Divisiones 15 y 16 de la ISIC. </t>
  </si>
  <si>
    <t xml:space="preserve">1A2e </t>
  </si>
  <si>
    <t>f</t>
  </si>
  <si>
    <t xml:space="preserve">Incluye productos tales como porcelana, cemento, etc. División 26 de la ISIC. </t>
  </si>
  <si>
    <t xml:space="preserve">1A2f </t>
  </si>
  <si>
    <t>g</t>
  </si>
  <si>
    <t xml:space="preserve">Divisiones 34 y 35 de la ISIC. </t>
  </si>
  <si>
    <t>CO2, CH4, N2O, NOx, CO, COVDM, SO2</t>
  </si>
  <si>
    <t>h</t>
  </si>
  <si>
    <t xml:space="preserve">Maquinaria </t>
  </si>
  <si>
    <t xml:space="preserve">Incluye productos fabricados con metal, maquinaria y equipos diferentes de los equipos para transporte. Divisiones 28, 29, 30, 31 y 32 de la ISIC. </t>
  </si>
  <si>
    <t xml:space="preserve">Minería (con excepción de combustibles) y cantería </t>
  </si>
  <si>
    <t xml:space="preserve">Divisiones 13 y 14 de la ISIC. </t>
  </si>
  <si>
    <t xml:space="preserve">NA </t>
  </si>
  <si>
    <t>j</t>
  </si>
  <si>
    <t xml:space="preserve">División 20 de la ISIC. </t>
  </si>
  <si>
    <t>k</t>
  </si>
  <si>
    <t xml:space="preserve">Construcción </t>
  </si>
  <si>
    <t xml:space="preserve">División 45 de la ISIC. </t>
  </si>
  <si>
    <t>l</t>
  </si>
  <si>
    <t xml:space="preserve">Divisiones 17, 18 y 19 de la ISIC. </t>
  </si>
  <si>
    <t>m</t>
  </si>
  <si>
    <t xml:space="preserve">Toda industria manufacturera/de la construcción no incluida más arriba o para la que no hay datos disponibles por separado. Incluye la Divisiones 25, 33, 36 y 37 de la ISIC. </t>
  </si>
  <si>
    <t xml:space="preserve">Emisiones de la quema y la evaporación de combustible para todas las actividades de transporte (a exclusión del transporte militar), independientemente del sector, especificado por las subcategorías que se presentan a continuación. Deben excluirse, lo máximo posible, las emisiones de combustible vendido a cualquier aeronave o nave marítima dedicada al transporte internacional (1 A 3 a j y 1 A 3 d j) de los totales y subtotales en esta categoría; se las debe declarar por separado. </t>
  </si>
  <si>
    <t xml:space="preserve">1A3 </t>
  </si>
  <si>
    <t xml:space="preserve">Aviación civil </t>
  </si>
  <si>
    <t xml:space="preserve">Emisiones de aviación civil internacional y de cabotaje, incluidos despegues y aterrizajes. Abarca el uso civil comercial de aviones, incluido: tráfico regular y charter para pasajeros y carga, taxis aéreas y aviación general. La división entre vuelos internacionales/de cabotaje debe determinarse en base a los lugares de salida y de llegada de cada etapa de vuelo y no por la nacionalidad de la línea aérea. Queda excluido el uso de combustible para transporte terrestre en los aeropuertos, que se declara en 1 A 3 e, Otros transportes. Quedan también excluidos los combustibles para quema estacionaria en aeropuertos; esto se informa en la categoría adecuada de quema estacionaria. </t>
  </si>
  <si>
    <t xml:space="preserve">1A3a </t>
  </si>
  <si>
    <t xml:space="preserve">Aviación internacional (Tanques de combustible internacional) </t>
  </si>
  <si>
    <t xml:space="preserve">Emisiones de vuelos que salen desde un país y llegan a otro. Incluyen despegues y aterrizajes para estas etapas de vuelo. Se pueden incluir emisiones de aviación militar internacional como subcategoría separada de la aviación internacional, siempre y cuando se aplique la misma distinción en las definiciones y haya datos disponibles para respaldar la definición. </t>
  </si>
  <si>
    <t xml:space="preserve">1A3a i </t>
  </si>
  <si>
    <t>Bunker Internacional</t>
  </si>
  <si>
    <t>Aviación internacional</t>
  </si>
  <si>
    <t xml:space="preserve">Aviación de cabotaje </t>
  </si>
  <si>
    <t xml:space="preserve">Emisiones de tráfico civil de cabotaje de pasajeros y de carga que aterriza y llega al mismo país (vuelos comerciales, privados, agrícolas, etc.), incluyendo despegues y aterrizajes para estas etapas de vuelo. Nótese que puede incluir viajes de considerable extensión entre dos aeropuertos de un país (p. ej., San Francisco a Honolulú). Excluye los militares, que deben declararse en 1 A 5 b. </t>
  </si>
  <si>
    <t xml:space="preserve">1A3a ii </t>
  </si>
  <si>
    <t xml:space="preserve">Transporte terrestre </t>
  </si>
  <si>
    <t xml:space="preserve">Todas las emisiones de la quema y la evaporación que emanan del uso de combustibles en vehículos terrestres, incluido el uso de vehículos agrícolas sobre carreteras pavimentadas. </t>
  </si>
  <si>
    <t xml:space="preserve">1A3b </t>
  </si>
  <si>
    <t xml:space="preserve">Automóviles </t>
  </si>
  <si>
    <t xml:space="preserve">Emisiones de automóviles designados como tales en el país que los registra principalmente para el transporte de personas y habitualmente con una capacidad de 12 personas o menos. </t>
  </si>
  <si>
    <t xml:space="preserve">1A3b i </t>
  </si>
  <si>
    <t xml:space="preserve">Automóviles de pasajeros con catalizadores tridireccionales </t>
  </si>
  <si>
    <t xml:space="preserve">Emisiones de automóviles para pasajeros con catalizadores de 3 vías </t>
  </si>
  <si>
    <t xml:space="preserve">Automóviles de pasajeros sin catalizadores tridireccionales </t>
  </si>
  <si>
    <t xml:space="preserve">Emisiones de automóviles para pasajeros sin catalizadores de 3 vías </t>
  </si>
  <si>
    <t xml:space="preserve">Camiones para servicio ligero </t>
  </si>
  <si>
    <t xml:space="preserve">Emisiones de vehículos designados como tales en el país que los registra principalmente para el transporte de cargas ligeras o que están equipados con características especiales tales como tracción en las cuatro ruedas para operación fuera de carreteras. El peso bruto del vehículo suele oscilar entre los 3500 y los 3900 kg o menos. </t>
  </si>
  <si>
    <t xml:space="preserve">1A3b ii, 1A3b i </t>
  </si>
  <si>
    <t xml:space="preserve">Camiones para servicio ligero con catalizadores tridireccionales </t>
  </si>
  <si>
    <t xml:space="preserve">Emisiones de camiones ligeros con catalizadores de 3 vías </t>
  </si>
  <si>
    <t xml:space="preserve">1A3b ii </t>
  </si>
  <si>
    <t>Camiones para servicio ligero sin catalizadores tridireccionales</t>
  </si>
  <si>
    <t xml:space="preserve">Emisiones de camiones ligeros sin catalizadores de 3 vías </t>
  </si>
  <si>
    <t xml:space="preserve">Camiones para servicio pesado y autobuses </t>
  </si>
  <si>
    <t xml:space="preserve">Emisiones de todos los vehículos designados como tales en el país en que están registrados. Habitualmente, el peso bruto del vehículo oscila entre los 3500 y los 3900 kg o más para camiones pesados y los autobuses están calificados para transportar a más de 12 personas. </t>
  </si>
  <si>
    <t xml:space="preserve">1A3b iii </t>
  </si>
  <si>
    <t>iv</t>
  </si>
  <si>
    <t xml:space="preserve">Motocicletas </t>
  </si>
  <si>
    <t xml:space="preserve">Emisiones de todo vehículo motorizado diseñado para viajar con no más de 3 ruedas en contacto con el pavimento y que pese menos de 680 kg. </t>
  </si>
  <si>
    <t xml:space="preserve">1A3b iv </t>
  </si>
  <si>
    <t>v</t>
  </si>
  <si>
    <t xml:space="preserve">Emisiones por evaporación procedentes de vehículos </t>
  </si>
  <si>
    <t xml:space="preserve">Aquí se incluyen las emisiones de vehículos por evaporación (p. ej., remojos calientes, pérdidas). Se excluyen las emisiones producidas al cargar combustible a los vehículos. </t>
  </si>
  <si>
    <t xml:space="preserve">1A3b v </t>
  </si>
  <si>
    <t>vi</t>
  </si>
  <si>
    <t xml:space="preserve">Catalizadores basados en urea </t>
  </si>
  <si>
    <t xml:space="preserve">Emisiones de CO2 por el uso de aditivos en conversores catalíticos (emisiones no combustivas). </t>
  </si>
  <si>
    <t xml:space="preserve">Ferrocarriles </t>
  </si>
  <si>
    <t xml:space="preserve">Emisiones del transporte por ferrocarriles, tanto en rutas de tráfico de carga como de pasajeros. </t>
  </si>
  <si>
    <t xml:space="preserve">1A3c </t>
  </si>
  <si>
    <t xml:space="preserve">Navegación marítima y fluvial </t>
  </si>
  <si>
    <t xml:space="preserve">Emisiones de combustibles usados para impulsar naves marítimas y fluviales, incluyendo aerodeslizadores y aliscafos, pero excluyendo naves pesqueras. La división entre rutas internacionales/nacionales debe determinarse en base a los puertos de salida y de llegada y no por la bandera o nacionalidad del barco. </t>
  </si>
  <si>
    <t xml:space="preserve">1A3d </t>
  </si>
  <si>
    <t xml:space="preserve">Navegación marítima y fluvial internacional (Tanques de combustible internacional) </t>
  </si>
  <si>
    <t xml:space="preserve">Emisiones de combustibles usados por naves de todas las banderas que se dedican a la navegación internacional vial. La navegación internacional puede ser en mares, lagos internos o vías fluviales o por aguas costeras. Incluye emisiones de viajes que salen desde un país y llegan a otro. Excluye el consumo de barcos pesqueros (véase Otros sectores – Pesca). Se pueden incluir las emisiones de la navegación marítima y fluvial militar internacional como subcategoría aparte de la aviación internacional, siempre y cuando se aplique la misma distinción en las definiciones y haya datos disponibles para respaldar la definición. </t>
  </si>
  <si>
    <t xml:space="preserve">1A3d i </t>
  </si>
  <si>
    <t>Navegación marítima y fluvial internacional</t>
  </si>
  <si>
    <t xml:space="preserve">Navegación marítima y fluvial nacional </t>
  </si>
  <si>
    <t xml:space="preserve">Emisiones de combustibles usados por barcos de todas las banderas que salen y llegan dentro de un mismo país (excluye la pesca, que debe declararse bajo 1 A 4 c iii y los viajes militares, que deben declararse en 1 a 5 b). Nótese que esto puede incluir viajes de considerable extensión entre dos puertos de un país (p. ej., San Francisco a Honolulú). </t>
  </si>
  <si>
    <t xml:space="preserve">1A3d ii </t>
  </si>
  <si>
    <t xml:space="preserve">Otro tipo de transporte </t>
  </si>
  <si>
    <t xml:space="preserve">Las emisiones por la quema de todas las demás actividades de transporte, incluidos el transporte por tuberías, las actividades terrestres en aeropuertos y puertos y las actividades en rutas no pavimentadas no declaradas en 1 A 4 c, Agricultura, o 1 A 2, Industrias manufactureras y construcción. El transporte militar debe declararse en 1 A 5 (véase 1 A 5, No especificado). </t>
  </si>
  <si>
    <t xml:space="preserve">1A3de </t>
  </si>
  <si>
    <t xml:space="preserve">Transporte por gasoductos </t>
  </si>
  <si>
    <t xml:space="preserve">Emisiones vinculadas a la quema de la operación de estaciones de bombeo y mantenimiento de tuberías. El transporte mediante tuberías incluye el transporte de gases, líquidos, desechos cloacales y otros productos básicos. Se excluye la distribución de gases, agua, o vapor, naturales o elaborados, desde el distribuidor a los usuarios finales, que deben declararse en 1 A 1 c ii o en 1 A 4 a. </t>
  </si>
  <si>
    <t xml:space="preserve">1A3e </t>
  </si>
  <si>
    <t xml:space="preserve">Todo terreno </t>
  </si>
  <si>
    <t xml:space="preserve">Emisiones de quema de Otros transportes, excluyéndose el transporte por tuberías. </t>
  </si>
  <si>
    <t xml:space="preserve">Emisiones de las actividades de quema como se describe a continuación, incluida la quema para la generación de electricidad y calor para el uso propio en estas industrias. </t>
  </si>
  <si>
    <t xml:space="preserve">1A4 </t>
  </si>
  <si>
    <t xml:space="preserve">Comercial/Institucional </t>
  </si>
  <si>
    <t xml:space="preserve">Emisiones de la quema de combustibles en edificios comerciales e institucionales; todas las actividades incluidas en las Divisiones 41, 50, 51, 52, 55, 63-6, 70-75, 80, 85, 90-93 y 99 de la ISIC. </t>
  </si>
  <si>
    <t xml:space="preserve">1A 4 a </t>
  </si>
  <si>
    <t xml:space="preserve">Residencial </t>
  </si>
  <si>
    <t xml:space="preserve">Todas las emisiones por la quema de combustibles en hogares. </t>
  </si>
  <si>
    <t xml:space="preserve">1A4b </t>
  </si>
  <si>
    <t xml:space="preserve">Agricultura/Silvicultura/Pesca/Piscifactorías </t>
  </si>
  <si>
    <t xml:space="preserve">Emisiones de la quema de combustibles utilizados en agricultura, silvicultura, pesca e industrias pesqueras, tales como piscifactorías. Actividades incluidas en las divisiones 01, 02 y 05 de la ISIC. Se excluye el transporte agrícola por autopistas. </t>
  </si>
  <si>
    <t xml:space="preserve">1A4c </t>
  </si>
  <si>
    <t xml:space="preserve">Estacionario </t>
  </si>
  <si>
    <t xml:space="preserve">Emisiones de combustibles quemados en bombas, secado de granos, invernaderos hortícolas y otras quemas de agricultura, silvicultura o quemas estacionarias en la industria pesquera. </t>
  </si>
  <si>
    <t xml:space="preserve">1A4ci </t>
  </si>
  <si>
    <t xml:space="preserve">Vehículos todo terreno y otra maquinaria </t>
  </si>
  <si>
    <t xml:space="preserve">Emisiones de combustibles quemados en vehículos de tracción en granjas y en bosques. </t>
  </si>
  <si>
    <t xml:space="preserve">Pesca (combustión móvil) </t>
  </si>
  <si>
    <t xml:space="preserve">Emisiones de combustible que se usa en pesca de cabotaje, pesca costera y pesca en alta mar. La pesca debe cubrir las naves de todas las banderas que hayan repostado en el país (incluida la pesca internacional). </t>
  </si>
  <si>
    <t xml:space="preserve">1A4ciii </t>
  </si>
  <si>
    <t xml:space="preserve">No especificado </t>
  </si>
  <si>
    <t xml:space="preserve">Todas las demás emisiones de quema de combustibles que no se hayan especificado en otro lugar. Incluye las emisiones de los combustibles enviados a militares en el país y a militares de otros países que no participan en operaciones multilaterales. Deben excluirse las emisiones de combustible vendido a cualquier aeronave o nave marítima dedicadas a operaciones multilaterales conforme a la Carta de las Naciones Unidas de los totales y subtotales del transporte militar, que deben declararse por separado. </t>
  </si>
  <si>
    <t xml:space="preserve">1A5 </t>
  </si>
  <si>
    <t xml:space="preserve">Emisiones de quema de combustibles en fuentes estacionarias que no se hayan especificado en otro lugar. </t>
  </si>
  <si>
    <t xml:space="preserve">1A5a </t>
  </si>
  <si>
    <t xml:space="preserve">Móvil </t>
  </si>
  <si>
    <t xml:space="preserve">Emisiones de vehículos y otras maquinarias, marina y aviación (que no se hayan incluido en 1 A 4 c ii o en ningún otro lugar). </t>
  </si>
  <si>
    <t xml:space="preserve">1A5b </t>
  </si>
  <si>
    <t xml:space="preserve">Móviles (componente de aviación) </t>
  </si>
  <si>
    <t xml:space="preserve">Todas las demás emisiones de aviación de la quema de combustibles que no se hayan especificado en otro lugar. Incluye las emisiones de combustible enviado a las fuerzas militares del país que no se hayan incluido por separado en 1 A 3 a i, como así también combustible enviado dentro de aquel país pero usado por fuerzas militares de otros países que no participan en operaciones multilaterales conforme a la Carta de las Naciones Unidas. </t>
  </si>
  <si>
    <t xml:space="preserve">Móviles (componente de navegación marítima y fluvial) </t>
  </si>
  <si>
    <t xml:space="preserve">Todas las demás emisiones marítimas y fluviales de la quema de combustibles que no se hayan especificado en otro lugar. Incluye las emisiones de combustible enviado a las fuerzas militares del país que no se hayan incluido por separado en 1 A 3 d i, como así también el combustible enviado dentro de aquel país pero usado por fuerzas militares de otros países que no participan en operaciones multilaterales conforme a la Carta de las Naciones Unidas. </t>
  </si>
  <si>
    <t xml:space="preserve">Móviles (otros) </t>
  </si>
  <si>
    <t xml:space="preserve">Todas las demás emisiones de fuentes móviles no incluidas en ningún otro lugar. </t>
  </si>
  <si>
    <t xml:space="preserve">Operaciones multilaterales </t>
  </si>
  <si>
    <t xml:space="preserve">Deben excluirse las emisiones de combustible vendido a cualquier aeronave o nave marítima dedicadas a operaciones multilaterales conforme a la Carta de las Naciones Unidas de los totales y subtotales del transporte militar, que deben declararse por separado. </t>
  </si>
  <si>
    <t xml:space="preserve">Incluye todas las emisiones intencionales y no intencionales emanadas de la extracción, el procesamiento, almacenamiento y transporte de combustibles al punto de uso final. </t>
  </si>
  <si>
    <t xml:space="preserve">1B </t>
  </si>
  <si>
    <t>CO2, CH4, N2O, NOx, CO, COVDM</t>
  </si>
  <si>
    <t xml:space="preserve">Combustibles sólidos </t>
  </si>
  <si>
    <t xml:space="preserve">1B1 </t>
  </si>
  <si>
    <t xml:space="preserve">CO2, CH4, </t>
  </si>
  <si>
    <t xml:space="preserve">Minería carbonífera y manejo del carbón </t>
  </si>
  <si>
    <t xml:space="preserve">Incluye todas las emisiones fugitivas de carbón </t>
  </si>
  <si>
    <t xml:space="preserve">1B1a </t>
  </si>
  <si>
    <t xml:space="preserve">Minas subterráneas </t>
  </si>
  <si>
    <t xml:space="preserve">Incluye todas las emisiones que emanan de la minería, pos-minería, las minas abandonadas y la quema de fugas de metano. </t>
  </si>
  <si>
    <t xml:space="preserve">1B1a i </t>
  </si>
  <si>
    <t xml:space="preserve">Minería </t>
  </si>
  <si>
    <t xml:space="preserve">Incluye todas las emisiones de gas por grietas venteadas a la atmósfera por sistemas de ventilación del aire y de desgasificación de minas de carbón. </t>
  </si>
  <si>
    <t xml:space="preserve">Emisiones de gas de carbono posteriores a la minería </t>
  </si>
  <si>
    <t xml:space="preserve">Incluye metano y CO2 emitido después de extraído el carbón, traído a la superficie y subsiguientemente procesado, almacenado y transportado. </t>
  </si>
  <si>
    <t xml:space="preserve">Minas subterráneas abandonadas </t>
  </si>
  <si>
    <t xml:space="preserve">Incluye las emisiones de metano de minas subterráneas abandonadas. </t>
  </si>
  <si>
    <t xml:space="preserve">Quema en antorcha de metano drenado o conversión de metano en CO2 </t>
  </si>
  <si>
    <t xml:space="preserve">Aquí debe incluirse el metano fugado y quemado en antorcha, o el gas de ventilación convertido en CO2 mediante un proceso de oxidación. El metano usado para la producción de energía debe incluirse en el Volumen 2, Energía, Capítulo 2, «Combustión estacionaria». </t>
  </si>
  <si>
    <t xml:space="preserve">Minas de superficie </t>
  </si>
  <si>
    <t xml:space="preserve">Incluye todas las emisiones de gas por grietas que emanan de la extracción de carbón en minas terrestres. </t>
  </si>
  <si>
    <t xml:space="preserve">1B1a ii </t>
  </si>
  <si>
    <t xml:space="preserve">Incluye el metano y el CO2 emitidos durante la extracción de minas carboníferas por arranca y estratos vinculados y por la fuga desde el pozo y el muro. </t>
  </si>
  <si>
    <t xml:space="preserve">Incluye el metano y el CO2 emitidos después de extraído el carbón y subsiguientemente procesado, almacenado y transportado. </t>
  </si>
  <si>
    <t xml:space="preserve">Combustión no controlada y vertederos para quema de carbón </t>
  </si>
  <si>
    <t xml:space="preserve">Incluye las emisiones fugitivas de por la combustión no controlada en carbón. </t>
  </si>
  <si>
    <t xml:space="preserve">1B1c </t>
  </si>
  <si>
    <t xml:space="preserve">Transformación de combustibles sólidos </t>
  </si>
  <si>
    <t xml:space="preserve">Emisiones fugitivas que emanan durante la fabricación de productos secundarios y terciarios a partir de combustibles sólidos. </t>
  </si>
  <si>
    <t xml:space="preserve">1B1b </t>
  </si>
  <si>
    <t xml:space="preserve">Petróleo y gas natural </t>
  </si>
  <si>
    <t xml:space="preserve">Comprende las emisiones fugitivas provenientes de todas las actividades de petróleo y gas natural. Las fuentes primarias de estas emisiones pueden incluir las fugas de equipos, pérdidas por evaporación, el venteado, la quema y las emisiones accidentales. </t>
  </si>
  <si>
    <t xml:space="preserve">1B2 </t>
  </si>
  <si>
    <t xml:space="preserve">CO2, CH4, N2O, NOx, CO, COVDM </t>
  </si>
  <si>
    <t xml:space="preserve">Petróleo </t>
  </si>
  <si>
    <t xml:space="preserve">Abarca todas las emisiones por venteo, quema en antorcha y toda otra fuente fugitiva vinculada a la exploración, producción, transmisión, concentración y refinación de petróleo crudo y la distribución de productos de petróleo crudo. </t>
  </si>
  <si>
    <t xml:space="preserve">1B2a </t>
  </si>
  <si>
    <t xml:space="preserve">CO2, CH4, COVDM </t>
  </si>
  <si>
    <t xml:space="preserve">Venteo </t>
  </si>
  <si>
    <t xml:space="preserve">Emisiones por el venteo de gases y corrientes de desecho de gas / vapor vinculados en instalaciones petroleras. </t>
  </si>
  <si>
    <t>CO2, CH4, COVDM</t>
  </si>
  <si>
    <t xml:space="preserve">Quema en antorcha </t>
  </si>
  <si>
    <t xml:space="preserve">Emisiones por la quema en antorcha de gas natural y corrientes de desecho de gas / vapor en instalaciones petroleras. </t>
  </si>
  <si>
    <t xml:space="preserve">Todos los demás </t>
  </si>
  <si>
    <t xml:space="preserve">Las emisiones fugitivas en instalaciones petroleras de fugas de equipos, pérdidas en almacenamiento, roturas de oleoductos, explosiones de pozos, granjas, migración de gases a la superficie alrededor de la parte externa del cabezal de pozo, arcos de ventilación en superficies, formación de gases biogénicos en estanques colectores y todas las demás emisiones de vapores o gases no justificados específicamente como el venteo o la quema en antorcha. </t>
  </si>
  <si>
    <t xml:space="preserve">Exploración </t>
  </si>
  <si>
    <t xml:space="preserve">Emisiones fugitivas (excluyendo el venteo y la quema en antorcha) de perforación de pozos de petróleo, pruebas de producción con tubería de perforación y los agotamientos de pozos. </t>
  </si>
  <si>
    <t xml:space="preserve">1B2a i </t>
  </si>
  <si>
    <t xml:space="preserve">Producción y refinación </t>
  </si>
  <si>
    <t xml:space="preserve">Emisiones fugitivas de la producción de petróleo (excluyendo la ventilación y la quema en antorcha) que tiene lugar en el cabezal del pozo en las arenas petrolíferas o en minas de esquistos hasta el inicio del sistema de transmisión del petróleo. Incluye las emisiones fugitivas vinculadas a los servicios prestados a pozos, arenas petrolíferas o extracción de petróleo en minas de esquisto, transporte de producción no tratada (es decir: efluentes del pozo, emulsión, esquisto petrolífero y arenas petrolíferas) hacia instalaciones de tratamiento o de extracción, actividades en instalaciones de extracción y de refinación, sistemas de reinyección de gases asociados y sistemas de desecho de aguas servidas. Las emisiones fugitivas de refinadores se agrupan junto a las de producción y no junto a las de refinación, pues los refinadores se integran con frecuencia en las instalaciones de extracción y sus contribuciones relativas a la emisión son difíciles de establecer. No obstante, los refinadores también pueden integrarse a refinerías, plantas cogeneradoras u otras instalaciones industriales y en estos casos puede ser difícil establecer sus contribuciones relativas a la emisión. </t>
  </si>
  <si>
    <t xml:space="preserve">1B2a ii </t>
  </si>
  <si>
    <t xml:space="preserve">Emisiones fugitivas (excluyéndose las de venteo y quema en antorcha) vinculadas al transporte de crudo para su comercialización (incluyendo petróleo crudo convencional, pesado y sintético y alquitrán) para refinadores y refinerías. Los sistemas de transporte pueden abarcar oleoductos, buques petroleros, camiones cisterna y vagones cisterna. Las pérdidas por evaporación en las actividades de almacenamiento, llenado y descarga y las fugas en los equipos fugitivos son las fuentes primarias de estas emisiones. </t>
  </si>
  <si>
    <t xml:space="preserve">1B2a iii </t>
  </si>
  <si>
    <t xml:space="preserve">Refinación </t>
  </si>
  <si>
    <t xml:space="preserve">Emisiones fugitivas (excluyendo las emanadas por venteo y quema en antorcha) en refinerías de petróleo. Las refinerías procesan petróleo crudo, gases naturales líquidos y crudo sintético, para producir productos finales refinados (p. ej. y sobre todo, combustibles y lubricantes). Donde las refinerías se integran a otras instalaciones (p. ej., plantas refinadoras o de cogeneración), puede ser difícil establecer sus contribuciones relativas a la emisión. </t>
  </si>
  <si>
    <t xml:space="preserve">1B2a iv </t>
  </si>
  <si>
    <t xml:space="preserve">Distribución de los productos del petróleo </t>
  </si>
  <si>
    <t xml:space="preserve">Abarca las emisiones fugitivas (excluyéndose las emanadas por venteo y quema en antorcha) del transporte y la distribución de productos refinados, incluyendo los de terminales a granel e instalaciones minoristas. Las pérdidas por evaporación en las actividades de almacenamiento, llenado y descarga y las fugas en los equipos fugitivos son las fuentes primarias de estas emisiones. </t>
  </si>
  <si>
    <t xml:space="preserve">1B2a v </t>
  </si>
  <si>
    <t xml:space="preserve">Otros </t>
  </si>
  <si>
    <t xml:space="preserve">Emisiones fugitivas de sistemas de petróleo (excluyéndose las emanadas por venteo y quema en antorcha) que no fueron contabilizadas en las categorías mencionadas. Incluye las emisiones fugitivas provocadas por derrames y otros accidentes, instalaciones para el tratamiento de desechos petrolíferos e instalaciones para el desecho de campos petrolíferos. </t>
  </si>
  <si>
    <t xml:space="preserve">1B2a vi </t>
  </si>
  <si>
    <t xml:space="preserve">Gas natural </t>
  </si>
  <si>
    <t xml:space="preserve">Abarca las emisiones por venteo, quema en antorcha y toda otra fuente fugitiva vinculada a la exploración, producción, al procesamiento, a la transmisión, al almacenamiento y a la distribución de gas natural (incluyendo tanto gases asociados como no asociados). </t>
  </si>
  <si>
    <t xml:space="preserve">1B2b </t>
  </si>
  <si>
    <t xml:space="preserve">Emisiones por la venteo de gas natural y corrientes de desecho de gas / vapor en instalaciones de gas. </t>
  </si>
  <si>
    <t xml:space="preserve">Emisiones por la quema en antorcha de gas natural y corrientes de desecho de gas / vapor en instalaciones de gas. </t>
  </si>
  <si>
    <t xml:space="preserve">Las emisiones fugitivas en instalaciones de gas natural de fugas de equipos, pérdidas en almacenamiento, roturas de gasoductos, explosiones de pozos, migración de gases a la superficie alrededor de la parte externa del cabezal de pozo, arcos de ventilación en superficies o emisiones de vapores no contabilizados específicamente con el venteo o la quema en antorcha. </t>
  </si>
  <si>
    <t xml:space="preserve">Emisiones fugitivas (excluidos el venteo y la quema en antorcha) de perforación de pozos de gas, pruebas de producción con tubería de perforación y los agotamientos de pozos. </t>
  </si>
  <si>
    <t xml:space="preserve">1Bb i </t>
  </si>
  <si>
    <t xml:space="preserve">Producción </t>
  </si>
  <si>
    <t xml:space="preserve">Emisiones fugitivas (excluidas las de venteo y quema en antorcha) desde el cabezal del pozo de gas hasta la entrada a las plantas procesadoras de gas o, cuando no se requiere procesamiento, a los puntos de conexión en sistemas de transmisión de gas. Incluye las emisiones fugitivas vinculadas a los servicios a los pozos, recolección de gas, agua de desecho de procesamiento y asociada y actividades de eliminación de gases ácidos. </t>
  </si>
  <si>
    <t xml:space="preserve">1Bb ii </t>
  </si>
  <si>
    <t xml:space="preserve">Procesamiento </t>
  </si>
  <si>
    <t xml:space="preserve">Emisiones fugitivas (excluidas las emanadas por venteo y quema en antorcha) de instalaciones de procesamiento de gas. </t>
  </si>
  <si>
    <t xml:space="preserve">1Bb iii </t>
  </si>
  <si>
    <t xml:space="preserve">Transmisión y almacenamiento </t>
  </si>
  <si>
    <t xml:space="preserve">Emisiones fugitivas de sistemas usados para transportar gas natural procesado a los mercados (o sea, a los consumidores industriales y a los sistemas de distribución de gas natural). En esta categoría deben incluirse también las emisiones fugitivas de los sistemas de almacenamiento de gas natural. Las emisiones de plantas de extracción de gases naturales líquidos en los sistemas de transmisión deben declararse como parte del procesamiento de gas natural (Sector 1 B 2 b iii 3). Las emisiones fugitivas vinculadas a la transmisión de gases naturales líquidos deben declararse en la categoría 1 B 2 a iii 3. </t>
  </si>
  <si>
    <t xml:space="preserve">1B2b ii </t>
  </si>
  <si>
    <t xml:space="preserve">Distribución </t>
  </si>
  <si>
    <t xml:space="preserve">Emisiones fugitivas (excluyendo las emanadas por venteo y quema en antorcha) de la distribución de gas natural a los usuarios finales. </t>
  </si>
  <si>
    <t xml:space="preserve">Emisiones fugitivas de sistemas de gas natural (excluyéndose las emanadas por venteo y quema en antorcha) que no fueron contabilizadas en las categorías mencionadas. Puede incluir las emisiones de explosiones de pozos y de rupturas o poceos de gasoductos. </t>
  </si>
  <si>
    <t xml:space="preserve">1B2 c </t>
  </si>
  <si>
    <t xml:space="preserve">Otras emisiones provenientes de la producción de energía </t>
  </si>
  <si>
    <t xml:space="preserve">Otras emisiones fugitivas, por ejemplo, de producción de energía geotérmica, turba y otra producción de energía no incluida en 1 B 2. </t>
  </si>
  <si>
    <t xml:space="preserve">Transporte y almacenamiento de dióxido de carbono </t>
  </si>
  <si>
    <t xml:space="preserve">La captura, el transporte y el almacenamiento de dióxido de carbono (CO2) (CCS) implican la captura de CO2 de fuentes antropogénicas, su transporte a un sitio de almacenamiento y su aislamiento de la atmósfera a largo plazo. Las emisiones vinculadas al transporte, la inyección y el almacenamiento de CO2 están cubiertas en la categoría 1C. Las emisiones (y las reducciones) vinculadas a la captura de CO2 deben declararse en el sector de IPCC en el que tiene lugar la captura (p. ej., la quema de combustibles o las actividades industriales). </t>
  </si>
  <si>
    <t xml:space="preserve">CO2, </t>
  </si>
  <si>
    <t xml:space="preserve">Transporte de CO2 </t>
  </si>
  <si>
    <t xml:space="preserve">Abarca las emisiones fugitivas de los sistemas usados para transportar CO2 capturado desde la fuente hasta el sitio de inyección. Estas emisiones pueden abarcar pérdidas debido a fugas en los equipos, venteo y emisiones debidas a rupturas en las tuberías u otras emisiones accidentales (p. ej., almacenamiento temporal). </t>
  </si>
  <si>
    <t xml:space="preserve">Gasoductos </t>
  </si>
  <si>
    <t xml:space="preserve">Emisiones fugitivas del sistema de tubería usado para transportar CO2 al sitio de inyección. </t>
  </si>
  <si>
    <t xml:space="preserve">Embarcaciones </t>
  </si>
  <si>
    <t xml:space="preserve">Emisiones fugitivas de los barcos usados para transportar CO2 al sitio de inyección. </t>
  </si>
  <si>
    <t xml:space="preserve">Otros (sírvase especificar) </t>
  </si>
  <si>
    <t xml:space="preserve">Emisiones fugitivas de otros sistemas usados para transportar CO2 al sitio de inyección a almacenamiento temporal. </t>
  </si>
  <si>
    <t xml:space="preserve">Inyección y almacenamiento </t>
  </si>
  <si>
    <t xml:space="preserve">Emisiones fugitivas de actividades y equipos en el sitio de inyección y de contención final después de que el CO2 es almacenado. </t>
  </si>
  <si>
    <t xml:space="preserve">Inyección </t>
  </si>
  <si>
    <t xml:space="preserve">Emisiones fugitivas de actividades y equipos en el sitio de inyección. </t>
  </si>
  <si>
    <t xml:space="preserve">Almacenamiento </t>
  </si>
  <si>
    <t xml:space="preserve">Emisiones fugitivas del equipo final una vez que el CO2 es almacenado. </t>
  </si>
  <si>
    <t xml:space="preserve">Cualquier otra emisión de CCS no declarada en otro rubro. </t>
  </si>
  <si>
    <t>CO2,</t>
  </si>
  <si>
    <t xml:space="preserve">PROCESOS INDUSTRIALES Y USO DE PRODUCTOS </t>
  </si>
  <si>
    <t xml:space="preserve">Emisiones de productos industriales y uso de productos, excluyendo los vinculados a la combustión de energía (declaradas en 1A), extracción, procesamiento y transporte de combustibles (declaradas en 1B) y transporte, inyección y almacenamiento de CO2 (declaradas en 1C). </t>
  </si>
  <si>
    <t xml:space="preserve">CO2 , CH4, N2O, HFC, PFC, SF6, otros gases halogenados, NOx, CO, COVDM, SO2 </t>
  </si>
  <si>
    <t xml:space="preserve">2A </t>
  </si>
  <si>
    <t xml:space="preserve">Producción de cemento </t>
  </si>
  <si>
    <t xml:space="preserve">Emisiones vinculadas a procesos de la producción de diversos tipos de cemento (ISIC: D2694). </t>
  </si>
  <si>
    <t xml:space="preserve">2A1 </t>
  </si>
  <si>
    <t xml:space="preserve">Producción de cal </t>
  </si>
  <si>
    <t xml:space="preserve">Emisiones vinculadas a procesos de la producción de diversos tipos de cal (ISIC: D2694). </t>
  </si>
  <si>
    <t xml:space="preserve">2A2 </t>
  </si>
  <si>
    <t xml:space="preserve">CO2, CH4 </t>
  </si>
  <si>
    <t xml:space="preserve">Producción de vidrio </t>
  </si>
  <si>
    <t xml:space="preserve">Emisiones vinculadas a procesos de la producción de diversos tipos de vidrio (ISIC: D2610). </t>
  </si>
  <si>
    <t>2A3, 2A4</t>
  </si>
  <si>
    <t xml:space="preserve">Otros usos de carbonatos en los procesos </t>
  </si>
  <si>
    <t xml:space="preserve">Incluye piedra caliza, dolomita y otros carbonatos, etc. Las emisiones por el uso de piedra caliza, dolomita y otros carbonatos debe incluirse en la categoría de la fuente industrial en que fueron emitidas. Por consiguiente, por ejemplo, donde se ha usado un carbonado como fundente para la producción de hierro y acero, las emisiones resultantes deben declararse en 2 C 1, «Producción de hierro y acero» y no en esta subcategoría. </t>
  </si>
  <si>
    <t xml:space="preserve">CO2, CH4, NOx, CO, COVDM SO2 </t>
  </si>
  <si>
    <t>Otros Procesos</t>
  </si>
  <si>
    <t xml:space="preserve">Cerámicas </t>
  </si>
  <si>
    <t xml:space="preserve">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t>
  </si>
  <si>
    <t xml:space="preserve">2A3 </t>
  </si>
  <si>
    <t>Otros usos de la ceniza de sosa</t>
  </si>
  <si>
    <t xml:space="preserve">Debe incluir las emisiones por el uso de cenizas de sosa que no se incluyeron en ningún otro lugar. Por ejemplo, la ceniza de sosa usada para la producción de vidrio debe declararse en 2 A 3. </t>
  </si>
  <si>
    <t xml:space="preserve">2A4 </t>
  </si>
  <si>
    <t xml:space="preserve">Producción de magnesia no metalúrgica </t>
  </si>
  <si>
    <t xml:space="preserve">En esta categoría de fuente deben incluirse las emisiones de la producción de magnesia que no están incluidas en otras categorías. Por ejemplo, donde se use la producción de magnesia para la producción primaria y secundaria de magnesio, las emisiones deben declararse en la categoría de fuente relevante en Metales. </t>
  </si>
  <si>
    <t xml:space="preserve">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Agricultura, silvicultura y otros usos de la tierra (ISIC D269). </t>
  </si>
  <si>
    <t xml:space="preserve">2A7 </t>
  </si>
  <si>
    <t xml:space="preserve">2B, 2A4, 3C </t>
  </si>
  <si>
    <t xml:space="preserve">CO2 , CH4, N2O, HFC, PFC, SF6, otros gases haloge nados, NOx, CO, COVDM, SO2 </t>
  </si>
  <si>
    <t xml:space="preserve">Producción de amoníaco </t>
  </si>
  <si>
    <t xml:space="preserve">El amoníaco (NH3) es uno de los principales productos químicos industriales y el material nitrógeno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AFOLU. </t>
  </si>
  <si>
    <t xml:space="preserve">2B1 </t>
  </si>
  <si>
    <t xml:space="preserve">Producción de ácido nítrico </t>
  </si>
  <si>
    <t xml:space="preserve">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t>
  </si>
  <si>
    <t xml:space="preserve">2B2 </t>
  </si>
  <si>
    <t xml:space="preserve">Producción de ácido adípico </t>
  </si>
  <si>
    <t xml:space="preserve">El ácido adípico se usa en la fabricación de una gran cantidad de productos, entre los que se incluyen fibras sintéticas, revestimientos, plásticos, espumas de uretano, elastómeros y lubricantes sintéticos. La producción de nilón 6.6 es responsable del grueso del uso de ácido adípico. El principal gas de efecto invernadero emitido durante la producción de ácido adípico es el óxido nitroso. </t>
  </si>
  <si>
    <t xml:space="preserve">2B3 </t>
  </si>
  <si>
    <t xml:space="preserve">N2O, CO2, CH4, NOx, </t>
  </si>
  <si>
    <t xml:space="preserve">Producción de caprolactama, glyoxal y ácido glyoxílico </t>
  </si>
  <si>
    <t xml:space="preserve">La mayor parte de la producción anual de caprolactama (NH(CH2)5CO) se consume como el monómero de las fibras de nilón-6 y de los plásticos que entran en una proporción importante en las fibras utilizadas para la fabricación de alfombras. Todos los procesos comerciales para la fabricación de caprolactama se basan en el tolueno o en el benceno. Esta subcategoría cubre también la producción de glyoxal (etanedial) y de ácido glyoxílico. El principal gas de efecto invernadero emitido en esta subcategoría es el óxido nitroso. </t>
  </si>
  <si>
    <t xml:space="preserve">2B5 </t>
  </si>
  <si>
    <t xml:space="preserve">Producción de carburo </t>
  </si>
  <si>
    <t xml:space="preserve">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t>
  </si>
  <si>
    <t xml:space="preserve">2B4 </t>
  </si>
  <si>
    <t xml:space="preserve">Producción de dióxido de titanio </t>
  </si>
  <si>
    <t xml:space="preserve">El dióxido de titanio (TiO2) es el más importante de los pigmentos blancos. Su principal utilización se da en la fabricación de pinturas, seguido por la fabricación de papel, plásticos, gomas, cerámicas, tejidos, revestimientos de pisos, tinta de imprenta y otros usos varios. El proceso de producción principal es la ruta de cloruro, lo que provoca emisiones de CO2 que pueden llegar a ser significativas. Esta categoría incluye también la producción de rutilo sintético mediante el proceso de Becher y la producción de escoria de titanio, ambos procesos de reducción que usan combustibles fósiles y provocan emisiones de CO2. El rutilo sintético es el principal insumo en la producción de TiO2 que usa la ruta del cloruro. </t>
  </si>
  <si>
    <t xml:space="preserve">Producción de ceniza de sosa </t>
  </si>
  <si>
    <t xml:space="preserve">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t>
  </si>
  <si>
    <t xml:space="preserve">Producción petroquímica y de negro de humo </t>
  </si>
  <si>
    <t xml:space="preserve">Metanol </t>
  </si>
  <si>
    <t xml:space="preserve">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t>
  </si>
  <si>
    <t>CO2, CH4, N2O, COVDM</t>
  </si>
  <si>
    <t xml:space="preserve">Etileno </t>
  </si>
  <si>
    <t xml:space="preserve">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t>
  </si>
  <si>
    <t xml:space="preserve">Dicloruro de etileno y monómero de cloruro de vinilo </t>
  </si>
  <si>
    <t xml:space="preserve">La producción de bicloruro de etileno y el monómero de cloruro de vinilo cubre la producción de bicloruro de etileno por oxidación directa o por la oxicloración del etileno y la producción del monómero de cloruro de vinilo de bicloruro de etileno. Los gases de efecto invernadero provocados por la producción del dicloruro de etileno y del monómero de cloruro de vinilo son dióxido de carbono y metano. </t>
  </si>
  <si>
    <t>CO2, CH4, N2O, CO, COVDM</t>
  </si>
  <si>
    <t xml:space="preserve">Óxido de etileno </t>
  </si>
  <si>
    <t xml:space="preserve">La producción de óxido de etileno cubre la producción de óxido de etileno por la reacción de etileno y oxígeno mediante oxidación catalítica. Los gases de efecto invernadero provocados con la producción del óxido de etileno son dióxido de carbono y metano. </t>
  </si>
  <si>
    <t xml:space="preserve">Acrilonitrilo </t>
  </si>
  <si>
    <t xml:space="preserve">La producción de acrilonitrilo cubre la producción de acrilonitrilo por la amoxidación de propileno y la producción asociada de acetonitrilo y cianuro de hidrógeno por el proceso de amoxidación. Los gases de efecto invernadero provocados con la producción del acrilonitrilo son dióxido de carbono y metano. </t>
  </si>
  <si>
    <t xml:space="preserve">Negro de humo </t>
  </si>
  <si>
    <t xml:space="preserve">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t>
  </si>
  <si>
    <t xml:space="preserve">2B5, 3C </t>
  </si>
  <si>
    <t xml:space="preserve">Producción fluoroquímica </t>
  </si>
  <si>
    <t xml:space="preserve">2E </t>
  </si>
  <si>
    <t xml:space="preserve">HFC, PFC, SF6, otros gases halogenados </t>
  </si>
  <si>
    <t xml:space="preserve">Emisiones de productos derivados </t>
  </si>
  <si>
    <t xml:space="preserve">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t>
  </si>
  <si>
    <t xml:space="preserve">2E1 </t>
  </si>
  <si>
    <t xml:space="preserve">HFC, PFC, SF6, otros gases haloge nados </t>
  </si>
  <si>
    <t xml:space="preserve">Emisiones fugitivas </t>
  </si>
  <si>
    <t xml:space="preserve">Son emisiones del producto principal del proceso para fabricarlo, por lo que la producción fluoroquímica en este contexto se limita a HFC, PFC, SF6 y a otros gases halogenados con potencial de calentamiento atmosférico que se enumeran en los informes de evaluación del IPCC. </t>
  </si>
  <si>
    <t>2E2</t>
  </si>
  <si>
    <t xml:space="preserve">Aquí pueden declararse, por ejemplo, los gases con potencial de calentamiento atmosférico enumerados en los informes de evaluación del IPCC que no entran en ninguna de las categorías arriba mencionadas, si están estimados. </t>
  </si>
  <si>
    <t xml:space="preserve">2C </t>
  </si>
  <si>
    <t xml:space="preserve">CO2 , CH4, N2O, HFC, PFC, SF6, otros gases halogena dos, NOx, CO, COVDM, SO2 </t>
  </si>
  <si>
    <t xml:space="preserve">Producción de hierro y acero </t>
  </si>
  <si>
    <t xml:space="preserve">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t>
  </si>
  <si>
    <t xml:space="preserve">2C1 </t>
  </si>
  <si>
    <t xml:space="preserve">Producción de ferroaleaciones </t>
  </si>
  <si>
    <t xml:space="preserve">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t>
  </si>
  <si>
    <t xml:space="preserve">2C2 </t>
  </si>
  <si>
    <t xml:space="preserve">Producción de aluminio </t>
  </si>
  <si>
    <t xml:space="preserve">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t>
  </si>
  <si>
    <t xml:space="preserve">2C3 </t>
  </si>
  <si>
    <t xml:space="preserve">CO2, CH4, PFC, NOx, CO, COVDM, SO2 </t>
  </si>
  <si>
    <t xml:space="preserve">Producción de magnesio </t>
  </si>
  <si>
    <t xml:space="preserve">La producción de magnesio cubre emisiones de gases de efecto invernadero vinculadas tanto a la producción primaria de magnesio como a la protección por oxidación de metal de magnesio durante el procesamiento (reciclado y colada) excluyéndose las emisiones vinculadas al uso de combustibles. En la producción primaria de magnesio se emite dióxido de carbono (CO2) durante la calcinación de las materias primas dolomita y magnesita. La producción primaria de magnesio a partir de materias primas sin carbono no emite dióxido de carbono. En el procesamiento de magnesio líquido se pueden usar gases protectores que contienen dióxido de carbono (CO2), hexafluoruro de azufre (SF6), el hidrofluorocarbono HFC 134a o la acetona fluorados FK 5-1-12 (C3F7C(O)C2F5). La descomposición térmica parcial y/o la reacción entre estos compuestos y el magnesio líquido genera compuestos secundarios tales como perfluorocarbonos (PFC) que se emiten, además de componentes de gas protector que no reaccionaron. </t>
  </si>
  <si>
    <t xml:space="preserve">2C4 </t>
  </si>
  <si>
    <t>CO2 , HFC, PFC, SF6, otros gases halogenados, NOx, CO, COVDM, SO2</t>
  </si>
  <si>
    <t xml:space="preserve">Producción de plomo </t>
  </si>
  <si>
    <t xml:space="preserve">La producción de plomo cubre la producción mediante el proceso de aglomeración/fundición, como así también mediante la fundición directa. Las emisiones de dióxido de carbono son el resultado del uso de una variedad de agentes reductores basados en carbono en ambos procesos de producción. </t>
  </si>
  <si>
    <t xml:space="preserve">2C5 </t>
  </si>
  <si>
    <t xml:space="preserve">CO2 </t>
  </si>
  <si>
    <t xml:space="preserve">Producción de zinc </t>
  </si>
  <si>
    <t xml:space="preserve">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t>
  </si>
  <si>
    <t xml:space="preserve">Uso de productos no energéticos de combustibles y de solvente </t>
  </si>
  <si>
    <t xml:space="preserve">El uso de productos de petróleo y de petróleos derivados del carbón usados principalmente con fines diferentes a la combustión. </t>
  </si>
  <si>
    <t xml:space="preserve">1, 2A5, 2A6, 3 </t>
  </si>
  <si>
    <t xml:space="preserve">Uso de lubricante </t>
  </si>
  <si>
    <t xml:space="preserve">Aceites lubricantes, aceites para radiación, lubricantes para cuchillas y grasas. </t>
  </si>
  <si>
    <t xml:space="preserve">1, 3 </t>
  </si>
  <si>
    <t xml:space="preserve">Uso de la cera de parafina </t>
  </si>
  <si>
    <t xml:space="preserve">Ceras derivadas del petróleo, tales como la vaselina (petrolato), ceras de parafina y otras ceras. </t>
  </si>
  <si>
    <t xml:space="preserve">CO2, CH4, N2O </t>
  </si>
  <si>
    <t xml:space="preserve">Uso de solvente </t>
  </si>
  <si>
    <t xml:space="preserve">Aquí deben incluirse las emisiones de COVDM del uso de solventes; p. ej., en aplicación de pinturas, eliminación de grasas y lavado a seco. Las emisiones provenientes del uso de HFC y PFC como solventes deben declararse en 2F5. </t>
  </si>
  <si>
    <t xml:space="preserve">3A, 3B </t>
  </si>
  <si>
    <t>COVDM</t>
  </si>
  <si>
    <t xml:space="preserve">Aquí deben incluirse, si fueran pertinentes, las emisiones de CH4, CO y COVDM por la producción y uso de asfaltos (incluyendo el soplado del asfalto), así como las emisiones de COVDM del uso de otros productos químicos diferentes de solventes. </t>
  </si>
  <si>
    <t xml:space="preserve">2A5, 2A6, 3D </t>
  </si>
  <si>
    <t>Otros</t>
  </si>
  <si>
    <t xml:space="preserve">Industria electrónica </t>
  </si>
  <si>
    <t xml:space="preserve">2F6 </t>
  </si>
  <si>
    <t xml:space="preserve">CO2, CH4, N2O, PFC, HFC, SF6, otros gases halogenados </t>
  </si>
  <si>
    <t xml:space="preserve">Circuito integrado o semiconductor </t>
  </si>
  <si>
    <t xml:space="preserve">Emisiones de CF4, C2F6, C3F8, c-C4F8, C4F6, C4F8O, C5F8, CHF3, CH2F2, NF3 y SF6 por usos de estos gases en la fabricación de circuitos integrados (IC, del inglés, Integrated Circuit) en formas y cantidades que varían rápidamente, dependiendo de los productos (p. ej., memorias o dispositivos lógicos) y del fabricante de los equipos. </t>
  </si>
  <si>
    <t xml:space="preserve">CO2, N2O, PFC, HFC, SF6, otros gases halogenados </t>
  </si>
  <si>
    <t xml:space="preserve">Pantalla plana tipo TFT </t>
  </si>
  <si>
    <t xml:space="preserve">Usos y emisiones, predominantemente de CF4, CHF3, NF3 y SF6 durante la fabricación de transistores de película delgada (TFT) sobre sustratos de vidrio para la fabricación de pantallas de panel plano. Además de estos gases, en la fabricación de pantallas delgadas e inteligentes también pueden usarse y emitirse C2F6, C3F8 y c-C4F8. </t>
  </si>
  <si>
    <t>PFC, HFC, SF6, otros gases haloge nados</t>
  </si>
  <si>
    <t xml:space="preserve">Productos fotovoltaicos </t>
  </si>
  <si>
    <t xml:space="preserve">La fabricación de celdas fotovoltaicas puede usar y emitir, entre otros, CF4 y C2F6. </t>
  </si>
  <si>
    <t xml:space="preserve">PFC, HFC, SF6, otros gases haloge nados </t>
  </si>
  <si>
    <t xml:space="preserve">Fluido de transporte y transferencia térmica </t>
  </si>
  <si>
    <t xml:space="preserve">Los fluidos de transporte y transferencia térmica incluyen varios compuestos del carbono totalmente fluorados (ya sea en forma pura o en mezclas) con seis o más átomos de carbono, usados y emitidos durante la fabricación, las pruebas y el armado de los circuitos integrados. Se utilizan en refrigeradoras, probadores de choque térmico y soldadura por reflujo de fase vapor. </t>
  </si>
  <si>
    <t xml:space="preserve">Otros gases haloge nados </t>
  </si>
  <si>
    <t xml:space="preserve">CO2, CH4, N2O, HFC, PFC, SF6, otros gases haloge nados </t>
  </si>
  <si>
    <t xml:space="preserve">Usos de productos como sustitutos de las sustancias que agotan la capa de ozono </t>
  </si>
  <si>
    <t xml:space="preserve">2F </t>
  </si>
  <si>
    <t>CO2, HFC, PFC, otros gases haloge nados</t>
  </si>
  <si>
    <t xml:space="preserve">Refrigeración y aire acondicionado </t>
  </si>
  <si>
    <t xml:space="preserve">Los sistemas de refrigeración y de aire acondicionado suelen clasificarse en seis dominios o categorías de aplicación. Estas categorías utilizan diferentes tecnologías tales como intercambiadores de calor, dispositivos de expansión, tuberías y compresores. Los seis dominios de aplicaciones son: refrigeración doméstica, refrigeración comercial, procesos industriales, refrigeración de transporte, sistemas estacionarios de aire acondicionado, sistemas móviles de aire acondicionado. Para todas estas aplicaciones, diversos HFC están reemplazando en forma selectiva a los CFC y HCFC. En países desarrollados, por ejemplo, el HFC-134a ha reemplazado al CFC-12 en la refrigeración doméstica y en los sistemas móviles de aire acondicionado y las mezclas de HFC tales como R-407C (HFC-32/HFC-125/HFC-134a) y R-410A (HFC-32/HFC-125) están reemplazando al HCFC-22, especialmente en aire acondicionado estacionario. Se usan otras sustancias diferentes de los HFC para reemplazar los CFC y HCFC tales como isobutano en la refrigeración doméstica o el amoníaco en la refrigeración industrial. En varias regiones también se está considerando el HFC-152 para el aire acondicionado móvil. </t>
  </si>
  <si>
    <t xml:space="preserve">2F1 </t>
  </si>
  <si>
    <t xml:space="preserve">CO2, HFC, PFC, otros gases haloge nados </t>
  </si>
  <si>
    <t xml:space="preserve">Refrigeración y aire acondicionado estacionario </t>
  </si>
  <si>
    <t xml:space="preserve">Los dominios de aplicaciones son: refrigeración doméstica, refrigeración comercial, procesos industriales, sistemas estacionarios de aire acondicionado. </t>
  </si>
  <si>
    <t xml:space="preserve">Aire acondicionado móvil </t>
  </si>
  <si>
    <t xml:space="preserve">Los dominios de aplicaciones son: refrigeración de transporte, sistemas móviles de aire acondicionado. </t>
  </si>
  <si>
    <t xml:space="preserve">Agentes espumantes </t>
  </si>
  <si>
    <t xml:space="preserve">Se están usando los HFC para reemplazar los CFC y HCFC en espumas, particularmente en aplicaciones aislantes de celdas cerradas. Los compuestos que se están usando incluyen HFC-245fa, HFC-365mfc, HFC-227ea, HFC-134a y HFC-152a.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t>
  </si>
  <si>
    <t xml:space="preserve">2F2 </t>
  </si>
  <si>
    <t xml:space="preserve">Productos contra incendios </t>
  </si>
  <si>
    <t xml:space="preserve">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t>
  </si>
  <si>
    <t xml:space="preserve">2F3 </t>
  </si>
  <si>
    <t xml:space="preserve">Aerosoles </t>
  </si>
  <si>
    <t xml:space="preserve">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34a, HFC 227ea y HFC 152a. Las sustancias HFC 43 10mme y un PFC, el perfluorohexano, se usan como solventes en aerosoles industriales. </t>
  </si>
  <si>
    <t xml:space="preserve">2F4 </t>
  </si>
  <si>
    <t xml:space="preserve">HFC, PFC, otros gases haloge nados </t>
  </si>
  <si>
    <t xml:space="preserve">Solventes </t>
  </si>
  <si>
    <t xml:space="preserve">Se usan los HFC, y en menor medida los PFC, como sustitutos de las SAO (sobre todo, de CFC-13). Los HFC usados habitualmente son HFC-365mfc y HFC-43-10mee. El uso de estos reemplazantes fluorados está menos difundido que el de las SAO que reemplazan. La recaptura y la reutilización son prácticas más difundidas. Las áreas primarias de uso son limpieza de precisión, limpieza de componentes electrónicos, limpieza de metales y aplicaciones para la deposición. Las emisiones provenientes de los aerosoles que contienen solventes deben declararse bajo la Categoría 2F4, «Aerosoles», en vez de esta categoría. </t>
  </si>
  <si>
    <t xml:space="preserve">2F5 </t>
  </si>
  <si>
    <t xml:space="preserve">Otras aplicaciones (sírvase especificar) </t>
  </si>
  <si>
    <t xml:space="preserve">Las características de SAO las han convertido en atractivas para una variedad de aplicaciones nicho, no cubiertas en otras subcategorías de fuente. Incluyen las pruebas de electrónica, transferencia de calor, fluido dieléctrico y aplicaciones médicas. Las propiedades de los HFC y de PFC son igualmente atractivas en algunos de estos sectores y fueron adoptadas como sustitutos. En estas aplicaciones hay algunos usos históricos de los PFC, así como el uso emergente de los HFC. Estas aplicaciones tienen índices de fugas que van desde la emisión del 100 por ciento en el año de la aplicación hasta alrededor del 1 por ciento anual. </t>
  </si>
  <si>
    <t xml:space="preserve">CO2 , CH4, N2O, HFC, PFC, otros gases haloge nados </t>
  </si>
  <si>
    <t xml:space="preserve">MANUFACTURA Y UTILIZACIÓN DE OTROS PRODUCTOS </t>
  </si>
  <si>
    <t xml:space="preserve">2F6, 3D </t>
  </si>
  <si>
    <t xml:space="preserve">Equipos eléctricos </t>
  </si>
  <si>
    <t xml:space="preserve">Los equipos eléctricos se usan en la transmisión y distribución de electricidad por encima de 1 V. El SF6 se emplea en conmutadores con aislamiento de gas (GIS, del inglés, gas-insulated switchgear), disyuntores a gas (GCB, del inglés, gas circuit breakers), transformadores con aislamiento de gas (GIT, del inglés, gas-insulated transformers), líneas con aislamiento de gas (GIL, del inglés, gas-insulated lines), transformadores de exteriores con instrumentos aislados, reconectores, interruptores, unidades de circuitos anulares y otros equipos. </t>
  </si>
  <si>
    <t>SF6, PFC, otros gases haloge nados</t>
  </si>
  <si>
    <t xml:space="preserve">Manufactura de equipos eléctricos </t>
  </si>
  <si>
    <t xml:space="preserve">SF6, PFC, otros gases haloge nados </t>
  </si>
  <si>
    <t xml:space="preserve">Uso de equipos eléctricos </t>
  </si>
  <si>
    <t xml:space="preserve">SF6, PFC, otros gases halogenados </t>
  </si>
  <si>
    <t xml:space="preserve">Eliminación de equipos eléctricos </t>
  </si>
  <si>
    <t xml:space="preserve">SF6 y PFC del uso de otros productos </t>
  </si>
  <si>
    <t xml:space="preserve">Aplicaciones militares </t>
  </si>
  <si>
    <t xml:space="preserve">Las aplicaciones militares incluyen AWACS, que son aviones de reconocimiento del tipo Boeing E-3A. En los aviones AWACS (y posiblemente en otros aviones de reconocimiento) se usa el SF6 como gas aislante en el sistema de radar. </t>
  </si>
  <si>
    <t xml:space="preserve">Aceleradores </t>
  </si>
  <si>
    <t xml:space="preserve">Los aceleradores de partículas se usan con fines de investigación (en universidades e instituciones de investigación), en aplicaciones industriales (en polímeros con enlaces cruzados para el aislamiento de cables y para piezas de goma y mangueras) y en aplicaciones médicas (radioterapia). </t>
  </si>
  <si>
    <t xml:space="preserve">Esta fuente incluye usos adiabáticos, vidrios insonorizados, PFC utilizados como fluidos de transferencia de calor en aplicaciones para consumidores y aplicaciones comerciales, PFC para uso en aplicaciones cosméticas y médicas y PFC y SF6 para uso como sustancias trazadoras. </t>
  </si>
  <si>
    <t xml:space="preserve">N2O del uso de productos </t>
  </si>
  <si>
    <t xml:space="preserve">3D </t>
  </si>
  <si>
    <t xml:space="preserve">N2O </t>
  </si>
  <si>
    <t xml:space="preserve">Aplicaciones médicas </t>
  </si>
  <si>
    <t xml:space="preserve">Esta fuente cubre emisiones evaporativas de óxido nitroso (N2O) producto de las aplicaciones médicas (uso de anestésicos, analgésicos y usos en veterinaria). El N2) se usa en anestesias por dos razones: a) como anestésico y analgésico y b) como gas portador de anestésicos de hidrocarbonos fluorados volátiles tales como isofluorano, sevofluorano y desfluorano. </t>
  </si>
  <si>
    <t xml:space="preserve">Propulsor para productos presurizados y aerosoles </t>
  </si>
  <si>
    <t xml:space="preserve">Esta fuente cubre emisiones evaporativas de óxido nitroso (N2O) consecuencia de su uso como propulsor en aerosoles, sobre todo en la industria de la alimentación. El uso típico es para la preparación de crema batida, donde se usan cartuchos llenos con N2O para convertir la crema en espuma. </t>
  </si>
  <si>
    <t xml:space="preserve">CO2, CH4, HFC, otros gases halogenados </t>
  </si>
  <si>
    <t xml:space="preserve">2D1, 2D2, 2G </t>
  </si>
  <si>
    <t xml:space="preserve">Industria de la pulpa y del papel </t>
  </si>
  <si>
    <t xml:space="preserve">2D1 </t>
  </si>
  <si>
    <t xml:space="preserve">Industria de la alimentación y la bebida </t>
  </si>
  <si>
    <t xml:space="preserve">2D2 </t>
  </si>
  <si>
    <t xml:space="preserve">2G </t>
  </si>
  <si>
    <t xml:space="preserve">AGRICULTURA, SILVICULTURA Y OTROS USOS DE LA TIERRA </t>
  </si>
  <si>
    <t xml:space="preserve">Emisiones y absorciones de tierras forestales, tierras de cultivo, pastizales, humedales, asentamientos y otras tierras. También incluye las emisiones por la gestión de ganado vivo y de estiércol, las emisiones de los suelos gestionados y las emisiones de las aplicaciones de piedra caliza y de urea. Esta categoría abarca también los métodos para estimar las variables de los productos de madera recolectada (PMR). </t>
  </si>
  <si>
    <t xml:space="preserve">CH4, N2O, CO2 </t>
  </si>
  <si>
    <t xml:space="preserve">Ganado </t>
  </si>
  <si>
    <t xml:space="preserve">Emisiones de metano por la fermentación entérica y emisiones de metano y óxido nitroso por la gestión de estiércol. </t>
  </si>
  <si>
    <t xml:space="preserve">CH4 </t>
  </si>
  <si>
    <t xml:space="preserve">Fermentación entérica </t>
  </si>
  <si>
    <t xml:space="preserve">Emisiones de metano de herbívoros como producto secundario de la fermentación entérica (proceso digestivo mediante el cual los carbohidratos son descompuestos por micro-organismos en moléculas simples para la absorción en el flujo sanguíneo). Los rumiantes (p. ej., vacunos, ovinos) son fuentes importantes con cantidades moderadas producidas por no rumiantes (p. ej., porcinos, equinos). </t>
  </si>
  <si>
    <t xml:space="preserve">4A </t>
  </si>
  <si>
    <t xml:space="preserve">Emisiones de metano de vacas lecheras y otros vacunos. </t>
  </si>
  <si>
    <t xml:space="preserve">4A1 </t>
  </si>
  <si>
    <t xml:space="preserve">Vacas lecheras </t>
  </si>
  <si>
    <t xml:space="preserve">Emisiones de metano de vacunos que producen leche para el intercambio comercial y de terneros y vaquillonas que se crían para la producción láctea. </t>
  </si>
  <si>
    <t xml:space="preserve">4A1a </t>
  </si>
  <si>
    <t xml:space="preserve">Otro ganado </t>
  </si>
  <si>
    <t xml:space="preserve">Emisiones de metano de todo ganado vacuno no usado para producción láctea, incluido: ganado vacuno cuidado o criado para la producción cárnica, animales de tiro y animales para la reproducción. </t>
  </si>
  <si>
    <t xml:space="preserve">4A1b </t>
  </si>
  <si>
    <t xml:space="preserve">4B2 </t>
  </si>
  <si>
    <t xml:space="preserve">Búfalos </t>
  </si>
  <si>
    <t xml:space="preserve">Emisiones de metano del búfalo. </t>
  </si>
  <si>
    <t xml:space="preserve">4A2 </t>
  </si>
  <si>
    <t xml:space="preserve">Ovejas </t>
  </si>
  <si>
    <t xml:space="preserve">Emisiones de metano de las ovejas. </t>
  </si>
  <si>
    <t xml:space="preserve">4A3 </t>
  </si>
  <si>
    <t xml:space="preserve">Cabras </t>
  </si>
  <si>
    <t xml:space="preserve">Emisiones de metano de las cabras. </t>
  </si>
  <si>
    <t xml:space="preserve">4A4 </t>
  </si>
  <si>
    <t xml:space="preserve">Camellos </t>
  </si>
  <si>
    <t xml:space="preserve">Emisiones de metano de los camélidos. </t>
  </si>
  <si>
    <t xml:space="preserve">4A5 </t>
  </si>
  <si>
    <t xml:space="preserve">Caballos </t>
  </si>
  <si>
    <t xml:space="preserve">Emisiones de metano de los caballos. </t>
  </si>
  <si>
    <t xml:space="preserve">4A6 </t>
  </si>
  <si>
    <t xml:space="preserve">Mulas y asnos </t>
  </si>
  <si>
    <t xml:space="preserve">Emisiones de metano de las mulas y asnos. </t>
  </si>
  <si>
    <t xml:space="preserve">4A7 </t>
  </si>
  <si>
    <t xml:space="preserve">Cerdos </t>
  </si>
  <si>
    <t xml:space="preserve">Emisiones de metano de los suinos. </t>
  </si>
  <si>
    <t xml:space="preserve">4A8 </t>
  </si>
  <si>
    <t xml:space="preserve">Emisiones de metano de otro ganado (p. ej.: alpacas, llamas, ciervos, renos, etc.). </t>
  </si>
  <si>
    <t xml:space="preserve">4A10 </t>
  </si>
  <si>
    <t xml:space="preserve">Gestión del estiércol </t>
  </si>
  <si>
    <t xml:space="preserve">Emisiones de metano y de óxido nitroso de la descomposición del estiércol en condiciones de poco oxígeno o anaeróbicas. Estas condiciones ocurren a menudo cuando se maneja grandes cantidades de animales en una zona confinada (p. ej.: granjas lácteas, criaderos de hatos para carne y granjas de suinos o de aves), en las que habitualmente el estiércol es almacenado en grandes pilas o eliminado en lagunas o en otros tipos de sistemas de gestión del estiércol. </t>
  </si>
  <si>
    <t xml:space="preserve">4B </t>
  </si>
  <si>
    <t xml:space="preserve">CH4, N2O </t>
  </si>
  <si>
    <t xml:space="preserve">Emisiones de metano y de óxido nitroso de la descomposición del estiércol de ganado vacuno. </t>
  </si>
  <si>
    <t xml:space="preserve">4B1 </t>
  </si>
  <si>
    <t xml:space="preserve">Emisiones de metano y de óxido nitroso de la descomposición del estiércol de vacas lecheras. </t>
  </si>
  <si>
    <t xml:space="preserve">4B1a </t>
  </si>
  <si>
    <t>CH4, N2O</t>
  </si>
  <si>
    <t xml:space="preserve">Emisiones de metano y de óxido nitroso de la descomposición del estiércol de otros vacunos. </t>
  </si>
  <si>
    <t xml:space="preserve">Emisiones de metano y de óxido nitroso de la descomposición del estiércol de búfalos. </t>
  </si>
  <si>
    <t xml:space="preserve">Emisiones de metano y de óxido nitroso de la descomposición del estiércol de ovinos. </t>
  </si>
  <si>
    <t xml:space="preserve">4B3 </t>
  </si>
  <si>
    <t xml:space="preserve">Emisiones de metano y de óxido nitroso de la descomposición del estiércol de ganado caprino. </t>
  </si>
  <si>
    <t xml:space="preserve">4B4 </t>
  </si>
  <si>
    <t xml:space="preserve">Emisiones de metano y de óxido nitroso de la descomposición del estiércol de camellos. </t>
  </si>
  <si>
    <t xml:space="preserve">4B5 </t>
  </si>
  <si>
    <t xml:space="preserve">Emisiones de metano y de óxido nitroso de la descomposición del estiércol de ganado equino. </t>
  </si>
  <si>
    <t xml:space="preserve">4B6 </t>
  </si>
  <si>
    <t xml:space="preserve">Emisiones de metano y de óxido nitroso de la descomposición del estiércol de mulas y asnos. </t>
  </si>
  <si>
    <t xml:space="preserve">4B7 </t>
  </si>
  <si>
    <t xml:space="preserve">Emisiones de metano y de óxido nitroso de la descomposición del estiércol de ganado porcino (suinos). </t>
  </si>
  <si>
    <t xml:space="preserve">4B8 </t>
  </si>
  <si>
    <t xml:space="preserve">Aves de corral </t>
  </si>
  <si>
    <t xml:space="preserve">Emisiones de metano y de óxido nitroso de la descomposición del estiércol de aves, incluyéndose pollos, parrilleras, pavos y patos. </t>
  </si>
  <si>
    <t xml:space="preserve">4B9 </t>
  </si>
  <si>
    <t xml:space="preserve">Emisiones de metano y óxido nitroso de la descomposición del estiércol de otro ganado (p. ej.: alpacas, llamas, ciervos, renos, animales con piel, avestruces, etc.). </t>
  </si>
  <si>
    <t xml:space="preserve">4B13 </t>
  </si>
  <si>
    <t xml:space="preserve">Emisiones y absorciones de cinco categorías del uso de la tierra (tierras forestales, tierras de cultivo, pastizales, asentamientos y otras tierras) exceptuando las fuentes enumeradas en 3C (fuentes agregadas y fuentes de emisiones diferentes de CO2 sobre tierras). Exceptuando los humedales, el inventario de gases de efecto invernadero implica la estimación de los cambios en las existencias de carbono de cinco depósitos de carbono (a saber: biomasa sobre la superficie, biomasa debajo de la superficie, madera muerta, hojarasca y materia orgánica del suelo) en la medida en que fuera adecuado. </t>
  </si>
  <si>
    <t xml:space="preserve">CO2, CH4 ; N2O, NOx, CO, COVDM, SO2 </t>
  </si>
  <si>
    <t xml:space="preserve">Tierras forestales </t>
  </si>
  <si>
    <t xml:space="preserve">Emisiones y absorciones de tierras con vegetación maderera coherente con los umbrales usados para definir las tierras forestales en el inventario nacional de gases de efecto invernadero, subdivididas en gestionadas y no gestionadas, y posiblemente también por región climática, tipo de suelo y tipo de vegetación según fuera adecuado. Incluye también los sistemas con vegetación que actualmente no alcanza, pero que se espera que supere los valores usados por un país para definir la categoría de tierra forestal. </t>
  </si>
  <si>
    <t>5A,5B,5D</t>
  </si>
  <si>
    <t xml:space="preserve">Tierras forestales que permanecen como tales </t>
  </si>
  <si>
    <t xml:space="preserve">Emisiones y absorciones de bosques y plantaciones gestionados que siempre fueron para uso como tierra forestal u otras categorías de tierras convertidas en bosques hace más de 20 años (hipótesis por defecto). </t>
  </si>
  <si>
    <t xml:space="preserve">5A </t>
  </si>
  <si>
    <t xml:space="preserve">Tierras convertidas en tierras forestales </t>
  </si>
  <si>
    <t xml:space="preserve">Emisiones y absorciones de tierras convertidas en tierras forestales. Incluye la conversión de tierras de cultivo, pastizales, humedales, asentamientos y otras tierras en tierras forestales. Se incluyen también las tierras abandonadas que se regeneran como bosques debido a las actividades humanas. </t>
  </si>
  <si>
    <t>5A,5C,5D</t>
  </si>
  <si>
    <t xml:space="preserve">Tierras de cultivo convertidas en tierras forestales </t>
  </si>
  <si>
    <t xml:space="preserve">Emisiones y absorciones de tierras de cultivo convertidas en tierras forestales. </t>
  </si>
  <si>
    <t>CO2, CH4 ; N2O, NOx, CO, COVDM, SO2</t>
  </si>
  <si>
    <t xml:space="preserve">Pastizales convertidos en tierras forestales </t>
  </si>
  <si>
    <t xml:space="preserve">Emisiones y absorciones de pastizales convertidos en tierras forestales. </t>
  </si>
  <si>
    <t xml:space="preserve">Humedales convertidos en tierras forestales </t>
  </si>
  <si>
    <t xml:space="preserve">Emisiones y absorciones de humedales convertidos en tierras forestales. </t>
  </si>
  <si>
    <t>CO2, CH4 ;N2O, NOx, CO, COVDM, SO2</t>
  </si>
  <si>
    <t xml:space="preserve">Asentamientos convertidos en tierras forestales </t>
  </si>
  <si>
    <t xml:space="preserve">Emisiones y absorciones de asentamientos convertidos en tierras forestales. </t>
  </si>
  <si>
    <t xml:space="preserve">Otras tierras convertidas en tierras forestales </t>
  </si>
  <si>
    <t xml:space="preserve">Emisiones y absorciones de otras tierras convertidas en tierras forestales. </t>
  </si>
  <si>
    <t xml:space="preserve">Tierras de cultivo </t>
  </si>
  <si>
    <t xml:space="preserve">Emisiones y absorciones de tierras arables y de labores de cultivo, arrozales y sistemas de agroforestación, en los que la vegetación se encuentra debajo de los umbrales usados para la categoría de tierra forestal. </t>
  </si>
  <si>
    <t xml:space="preserve">4C, 4D, 4F, 5A, 5B, 5D </t>
  </si>
  <si>
    <t xml:space="preserve">Tierras de cultivo que permanecen como tales </t>
  </si>
  <si>
    <t xml:space="preserve">Emisiones y absorciones de las tierras de cultivo que no han sufrido cambio alguno en el uso de la tierra durante el periodo del inventario. </t>
  </si>
  <si>
    <t xml:space="preserve">4C, 4D, 4F, 5A, 5D </t>
  </si>
  <si>
    <t xml:space="preserve">Tierras convertidas en tierras de cultivo </t>
  </si>
  <si>
    <t xml:space="preserve">Emisiones y absorciones de las tierras convertidas en tierras de cultivo. Incluye la conversión de tierras forestales, tierras de cultivo, pastizales, humedales, los asentamientos y otras tierras en tierras de cultivo. </t>
  </si>
  <si>
    <t xml:space="preserve">5B, 5D </t>
  </si>
  <si>
    <t xml:space="preserve">Tierras forestales convertidas en tierras de cultivo </t>
  </si>
  <si>
    <t xml:space="preserve">Emisiones y absorciones de las tierras forestales convertidas en tierras de cultivo. </t>
  </si>
  <si>
    <t xml:space="preserve">Pastizales convertidos en tierras de cultivo </t>
  </si>
  <si>
    <t xml:space="preserve">Emisiones y absorciones de los pastizales convertidos en tierras de cultivo. </t>
  </si>
  <si>
    <t xml:space="preserve">Humedales convertidos en tierras de cultivo </t>
  </si>
  <si>
    <t xml:space="preserve">Emisiones y absorciones de los humedales convertidos en tierras de cultivo. </t>
  </si>
  <si>
    <t xml:space="preserve">Asentamientos convertidos en tierras de cultivo </t>
  </si>
  <si>
    <t xml:space="preserve">Emisiones y absorciones de los asentamientos convertidos en tierras de cultivo. </t>
  </si>
  <si>
    <t xml:space="preserve">Otras tierras convertidas en tierras de cultivo </t>
  </si>
  <si>
    <t xml:space="preserve">Emisiones y absorciones de otras tierras convertidas en tierras de cultivo. </t>
  </si>
  <si>
    <t xml:space="preserve">Pastizales </t>
  </si>
  <si>
    <t xml:space="preserve">Emisiones y absorciones de las tierras de pastura que no son consideradas tierras de cultivo. Incluye también los sistemas con vegetación maderera que no llega a los valores de los umbrales usados en la categoría de tierras forestales y que no se espera que los supere sin la intervención humana. Esta categoría incluye también todos los pastizales de tierras silvestres para áreas recreativas, así como sistemas agrícolas y de silvipastura, subdivididos en gestionados y no gestionados, conforme a las definiciones nacionales. </t>
  </si>
  <si>
    <t xml:space="preserve">4D, 4E, 5A,5B,5C5D </t>
  </si>
  <si>
    <t xml:space="preserve">Pastizales que permanecen como tales </t>
  </si>
  <si>
    <t xml:space="preserve">Emisiones y absorciones de los pastizales que permanecen como tales. </t>
  </si>
  <si>
    <t xml:space="preserve">4D, 4E, 5A,5D </t>
  </si>
  <si>
    <t xml:space="preserve">Tierras convertidas en pastizales </t>
  </si>
  <si>
    <t xml:space="preserve">Emisiones y absorciones de las tierras convertidas en pastizales. </t>
  </si>
  <si>
    <t xml:space="preserve">5B, 5C, 5D </t>
  </si>
  <si>
    <t xml:space="preserve">Tierras forestales convertidas en pastizales </t>
  </si>
  <si>
    <t xml:space="preserve">Emisiones y absorciones de las tierras forestales convertidas en pastizales. </t>
  </si>
  <si>
    <t xml:space="preserve">Tierras de cultivo convertidas en pastizales </t>
  </si>
  <si>
    <t xml:space="preserve">Emisiones y absorciones de las tierras de cultivo convertidas en pastizales. </t>
  </si>
  <si>
    <t xml:space="preserve">CO2, CH4 ;N2O, NOx, CO, COVDM, SO2 </t>
  </si>
  <si>
    <t xml:space="preserve">Humedales convertidos en pastizales </t>
  </si>
  <si>
    <t xml:space="preserve">Emisiones y absorciones de los humedales convertidos en pastizales. </t>
  </si>
  <si>
    <t xml:space="preserve">Asentamientos convertidos en pastizales </t>
  </si>
  <si>
    <t xml:space="preserve">Emisiones y absorciones de los asentamientos convertidos en pastizales. </t>
  </si>
  <si>
    <t xml:space="preserve">Otras tierras convertidas en pastizales </t>
  </si>
  <si>
    <t xml:space="preserve">Emisiones y absorciones de otras tierras convertidas en pastizales. </t>
  </si>
  <si>
    <t xml:space="preserve">Humedales </t>
  </si>
  <si>
    <t xml:space="preserve">Emisiones de las tierras cubiertas o saturadas por aguas la mayor parte del año (p. ej.: bonales) y que no entran en la categoría de tierras forestales, tierras de cultivo, pastizales ni asentamientos. La categoría puede subdividirse en gestionadas o no gestionadas, conforme a las definiciones nacionales. Incluye reservorios como una subdivisión gestionada y ríos y lagos naturales como subdivisiones no gestionadas. </t>
  </si>
  <si>
    <t xml:space="preserve">5A, 5B, 5E, 4D </t>
  </si>
  <si>
    <t>CO2, CH4 , N2O, NOx, CO, COVDM, SO2</t>
  </si>
  <si>
    <t xml:space="preserve">Humedales que permanecen como tales </t>
  </si>
  <si>
    <t xml:space="preserve">Emisiones de los bonales de los que se está extrayendo turba y de tierras inundadas que permanecen como tales. </t>
  </si>
  <si>
    <t xml:space="preserve">5A, 5D, 5E, 4D </t>
  </si>
  <si>
    <t xml:space="preserve">CO2, CH4 , N2O, NOx, CO, COVDM, SO2 </t>
  </si>
  <si>
    <t xml:space="preserve">Bonales que permanecen como tales </t>
  </si>
  <si>
    <t xml:space="preserve">Incluye (1) emisiones en el sitio de depósitos de turba durante la etapa de extracción y (2) emisiones fuera del sitio por el uso hortícola de la turba. Las emisiones fuera de sitio por el uso de turba para energía se declaran en el sector Energía y por lo tanto no se incluyen en esta categoría. </t>
  </si>
  <si>
    <t xml:space="preserve">5A, 5E, 4D </t>
  </si>
  <si>
    <t xml:space="preserve">Tierras inundadas que permanecen como tales </t>
  </si>
  <si>
    <t xml:space="preserve">Emisiones de tierras inundadas que permanecen como tales. Las tierras inundadas se definen como masas de agua en las que las actividades humanas han causado cambios en el tamaño de la superficie acuática, generalmente mediante regulación del nivel del agua. Entre los ejemplos de tierras inundadas se incluyen los reservorios para la producción hidroeléctrica, riego, navegación, etc. Los lagos y ríos regulados que no han experimentado cambios sustanciales en la superficie acuática no se consideran tierras inundadas. Algunos arrozales se cultivan mediante inundación de la tierra, pero debido a las características exclusivas del cultivo del arroz, los arrozales se tratan en 3C7. </t>
  </si>
  <si>
    <t xml:space="preserve">5A, 5E </t>
  </si>
  <si>
    <t xml:space="preserve">Tierras convertidas en humedales </t>
  </si>
  <si>
    <t xml:space="preserve">Emisiones de tierras que se están transformando para la extracción de turba de tierras convertidas en humedales. </t>
  </si>
  <si>
    <t xml:space="preserve">5B, 5E </t>
  </si>
  <si>
    <t xml:space="preserve">Tierras convertidas para la extracción de turba </t>
  </si>
  <si>
    <t xml:space="preserve">Emisiones de tierra en conversión para la extracción de turba. </t>
  </si>
  <si>
    <t xml:space="preserve">Tierras convertidas en tierras inundadas </t>
  </si>
  <si>
    <t xml:space="preserve">Emisiones de tierras convertidas en tierras inundadas. </t>
  </si>
  <si>
    <t xml:space="preserve">Tierras convertidas en otros humedales </t>
  </si>
  <si>
    <t xml:space="preserve">Emisiones de las tierras convertidas en otros humedales diferentes a las tierras inundadas y las tierras para la extracción de turba. </t>
  </si>
  <si>
    <t xml:space="preserve">5E </t>
  </si>
  <si>
    <t xml:space="preserve">Asentamientos </t>
  </si>
  <si>
    <t xml:space="preserve">Emisiones y extracciones de todas las tierras desarrolladas, incluyendo infraestructuras de transporte y asentamientos humanos de cualquier tamaño, salvo que ya se hayan incluido en otras categorías. Debe hacerse en forma coherente con las definiciones nacionales. </t>
  </si>
  <si>
    <t xml:space="preserve">5A, 5D, 5E, 5B </t>
  </si>
  <si>
    <t xml:space="preserve">Asentamientos que permanecen como tales </t>
  </si>
  <si>
    <t xml:space="preserve">Emisiones y absorciones de asentamientos que no han sufrido cambio alguno en el uso de la tierra durante el periodo del inventario. </t>
  </si>
  <si>
    <t xml:space="preserve">Tierras convertidas en asentamientos </t>
  </si>
  <si>
    <t xml:space="preserve">Emisiones y absorciones de tierras convertidas en asentamientos. Incluye la conversión de tierras forestales, tierras de cultivo, pastizales, humedales y otras tierras en asentamientos. </t>
  </si>
  <si>
    <t xml:space="preserve">Tierras forestales convertidas en asentamientos </t>
  </si>
  <si>
    <t xml:space="preserve">Emisiones y absorciones de tierras forestales convertidas en asentamientos. </t>
  </si>
  <si>
    <t xml:space="preserve">Tierras de cultivo convertidas en asentamientos </t>
  </si>
  <si>
    <t xml:space="preserve">Emisiones y absorciones de tierras de cultivo convertidas en asentamientos. </t>
  </si>
  <si>
    <t xml:space="preserve">Pastizales convertidos en asentamientos </t>
  </si>
  <si>
    <t xml:space="preserve">Emisiones y absorciones de pastizales convertidos en asentamientos. </t>
  </si>
  <si>
    <t xml:space="preserve">Humedales convertidos en asentamientos </t>
  </si>
  <si>
    <t xml:space="preserve">Emisiones y absorciones de humedales convertidos en asentamientos. </t>
  </si>
  <si>
    <t xml:space="preserve">Otras tierras convertidas en asentamientos </t>
  </si>
  <si>
    <t xml:space="preserve">Emisiones y absorciones de otras tierras convertidas en asentamientos. </t>
  </si>
  <si>
    <t xml:space="preserve">Otras tierras </t>
  </si>
  <si>
    <t xml:space="preserve">Emisiones y absorciones de zonas de suelo desnudo, roca, hielo y todas las zonas de tierras no gestionadas que no pertenecen a ninguna de las otras cinco categorías. Permite que la superficie total de tierras identificadas coincida con la superficie nacional, donde hay datos disponibles. </t>
  </si>
  <si>
    <t xml:space="preserve">Otra tierra que permanece como tal </t>
  </si>
  <si>
    <t xml:space="preserve">Emisiones y absorciones de otras tierras que no han sufrido cambio alguno en el uso de la tierra durante el periodo del inventario. </t>
  </si>
  <si>
    <t xml:space="preserve">Tierras convertidas en otras tierras </t>
  </si>
  <si>
    <t xml:space="preserve">Emisiones y absorciones de tierras convertidas en otras tierras. Incluye la conversión de tierras forestales, tierras de cultivo, pastizales, humedales y asentamientos en otras tierras. </t>
  </si>
  <si>
    <t xml:space="preserve">Tierras forestales convertidas en otras tierras </t>
  </si>
  <si>
    <t xml:space="preserve">Emisiones y absorciones de tierras forestales convertidas en otras tierras. </t>
  </si>
  <si>
    <t xml:space="preserve">Tierras de cultivo convertidas en otras tierras </t>
  </si>
  <si>
    <t xml:space="preserve">Emisiones y absorciones de tierras de cultivo convertidas en otras tierras. </t>
  </si>
  <si>
    <t xml:space="preserve">Pastizales convertidos en otras tierras </t>
  </si>
  <si>
    <t xml:space="preserve">Emisiones y absorciones de pastizales convertidos en otras tierras. </t>
  </si>
  <si>
    <t xml:space="preserve">Humedales convertidos en otras tierras </t>
  </si>
  <si>
    <t xml:space="preserve">Emisiones y absorciones de humedales convertidos en otras tierras. </t>
  </si>
  <si>
    <t xml:space="preserve">Asentamientos convertidos en otras tierras </t>
  </si>
  <si>
    <t xml:space="preserve">Emisiones y absorciones de asentamientos convertidos en otras tierras. </t>
  </si>
  <si>
    <t xml:space="preserve">Fuentes agregadas y fuentes de emisión no CO2 en la tierra </t>
  </si>
  <si>
    <t xml:space="preserve">Incluye emisiones de actividades que es muy probable que se declaren en niveles muy altos de agregación de tierras o inclusive a nivel del país. </t>
  </si>
  <si>
    <t xml:space="preserve">Emisiones de la quema de biomasa </t>
  </si>
  <si>
    <t xml:space="preserve">Emisiones de la quema de biomasa, que incluyen N2O y CH4. Aquí se incluyen las emisiones de CO2 únicamente si no están incluidas en 3B como cambios en las existencias de carbono. </t>
  </si>
  <si>
    <t xml:space="preserve">N2O, CH4, CO2* </t>
  </si>
  <si>
    <t xml:space="preserve">Quemado de biomasa en tierras forestales </t>
  </si>
  <si>
    <t xml:space="preserve">Emisiones de la quema de biomasa, que incluyen N2O y CH4 en tierras forestales. Aquí se incluyen las emisiones de CO2 únicamente si no están incluidas en 3B1 como cambios en las existencias de carbono. </t>
  </si>
  <si>
    <t xml:space="preserve">Quemado de biomasa en tierras de cultivo </t>
  </si>
  <si>
    <t xml:space="preserve">Emisiones de la quema de biomasa, que incluyen N2O y CH4 en tierras de cultivo. Aquí se incluyen las emisiones de CO2 únicamente si no están incluidas en 3B2 como cambios en las existencias de carbono. </t>
  </si>
  <si>
    <t xml:space="preserve">Quemado de biomasa en pastizales </t>
  </si>
  <si>
    <t xml:space="preserve">Emisiones de la quema de biomasa, que incluyen N2O y CH4 en pastizales. Aquí se incluyen las emisiones de CO2 únicamente si no están incluidas en 3B3 como cambios en las existencias de carbono. </t>
  </si>
  <si>
    <t xml:space="preserve">Quemado de biomasa en todas las otras tierras </t>
  </si>
  <si>
    <t xml:space="preserve">Emisiones de la quema de biomasa, que incluyen N2O y CH4 en asentamientos y toda otra tierra. Aquí se incluyen las emisiones de CO2 únicamente si no están incluidas en 3B6 como cambios en las existencias de carbono. </t>
  </si>
  <si>
    <t xml:space="preserve">Encalado </t>
  </si>
  <si>
    <t xml:space="preserve">Emisiones de CO2 del uso de cal en suelos agrícolas, suelos de bosques gestionados o lagos. </t>
  </si>
  <si>
    <t xml:space="preserve">Aplicación de urea </t>
  </si>
  <si>
    <t xml:space="preserve">Emisiones de CO2 de la aplicación de urea. </t>
  </si>
  <si>
    <t xml:space="preserve">Emisiones directas de N2O de los suelos gestionados </t>
  </si>
  <si>
    <t xml:space="preserve">Emisiones directas de N2O de suelos gestionados por la aplicación de fertilizantes con nitrógeno sintético; nitrógeno orgánico aplicado como fertilizante (p. ej.: estiércol animal; abono orgánico (compost), barros de aguas servidas, desechos); nitrógeno de orina y de estiércol depositado en pasturas, praderas, prados por animales en pastoreo; nitrógeno en residuos de cultivos (sobre la superficie y debajo de ésta), incluyendo de cultivos fijadores de nitrógeno y de forrajes durante la renovación de pasturas; mineralización/ inmovilización de nitrógeno vinculada a la ganancia/ pérdida de materia orgánica del suelo resultante del cambio del uso de la tierra o de la gestión de suelos minerales; y el drenaje/gestión de suelos orgánicos (p. ej.: histosoles). </t>
  </si>
  <si>
    <t xml:space="preserve">4D </t>
  </si>
  <si>
    <t>Emisiones directas de N2O de los suelos gestionados  - Fertilizantes sinteticos</t>
  </si>
  <si>
    <t>Categoria generada para tener diferenciada las fuentes incluidas en 3C4</t>
  </si>
  <si>
    <t>Emisiones directas de N2O de los suelos gestionados  - Excretas en pasturas Carne</t>
  </si>
  <si>
    <t>Emisiones directas de N2O de los suelos gestionados  - Excretas en pasturas Leche</t>
  </si>
  <si>
    <t>Emisiones directas de N2O de los suelos gestionados - Excretas en pasturas otros</t>
  </si>
  <si>
    <t>Emisiones directas de N2O de los suelos gestionados - Residuos de cosecha</t>
  </si>
  <si>
    <t>Emisiones directas de N2O de los suelos gestionados  - Mineralización de N2 por pérdida de materia orgánica de suelos</t>
  </si>
  <si>
    <t xml:space="preserve">Emisiones indirectas de N2O de los suelos gestionados </t>
  </si>
  <si>
    <t xml:space="preserve">Emisiones indirectas de N2O de: (1) la volatilización de nitrógeno (como NH3 y NOx) después de la aplicación de fertilizantes con nitrógeno sintético y orgánico y/o deposición de orina y estiércol de animales en pastoreo y la subsiguiente deposición del nitrógeno como amoníaco (NH4+) y óxidos de nitrógeno (NOx) en suelos y aguas y (2) la lixiviación y el agotamiento de nitrógeno de fertilizantes añadidos con nitrógeno sintético y orgánico, residuos de cultivos, mineralización/ inmovilización vinculada a la ganancia/ pérdida de carbono del suelo resultante del cambio del uso de la tierra o de las prácticas de gestión de suelos minerales; y orina y estiércol depositado por animales en pastoreo en aguas subterráneas, áreas ribereñas y humedales, ríos y eventualmente la costa oceánica. </t>
  </si>
  <si>
    <t>Emisiones indirectas de N2O de los suelos gestionados - Fertilizantes sinteticos</t>
  </si>
  <si>
    <t>Categoria generada para tener diferenciada las fuentes incluidas en 3C5</t>
  </si>
  <si>
    <t>Emisiones indirectas de N2O de los suelos gestionados - Excretas en pasturas Carne</t>
  </si>
  <si>
    <t>Emisiones indirectas de N2O de los suelos gestionados - Excretas en pasturas Leche</t>
  </si>
  <si>
    <t>Emisiones indirectas de N2O de los suelos gestionados - Excretas en pasturas otros</t>
  </si>
  <si>
    <t>Emisiones indirectas de N2O resultantes de la gestión del estiércol</t>
  </si>
  <si>
    <t xml:space="preserve">Emisiones indirectas de N2O de la gestión de estiércol (datos de la actividad de la cantidad de nitrógeno en el estiércol). </t>
  </si>
  <si>
    <t xml:space="preserve">Cultivo del arroz </t>
  </si>
  <si>
    <t xml:space="preserve">Emisiones de metano (CH4) por la descomposición anaeróbica de material orgánico en arrozales inundados. Toda emisión de N2O por el uso de fertilizantes basados en nitrógeno en el cultivo de arroz deben declararse con las emisiones de N2O de los suelos gestionados. </t>
  </si>
  <si>
    <t xml:space="preserve">4C </t>
  </si>
  <si>
    <t xml:space="preserve">Otras fuentes de emisiones de CH4 y N2O en tierra. </t>
  </si>
  <si>
    <t xml:space="preserve">N2O, CH4 </t>
  </si>
  <si>
    <t xml:space="preserve">Productos de madera recolectada </t>
  </si>
  <si>
    <t xml:space="preserve">Emisiones o absorciones netas de CO2 que resultan de la recolección de productos de madera. </t>
  </si>
  <si>
    <t xml:space="preserve">DESECHOS </t>
  </si>
  <si>
    <t xml:space="preserve">Eliminación de desechos sólidos </t>
  </si>
  <si>
    <t xml:space="preserve">El metano es producido por la descomposición anaeróbica microbiana de materia orgánica en sitios de eliminación de desechos sólidos. También se produce dióxido de carbono (CO2), pero el CO2 de fuentes de desechos biogénicos u orgánicos quedan cubiertos en el sector AFOLU. Las emisiones de gases halogenados deben contabilizarse en el sector IPPU. El almacenamiento de carbono a largo plazo en sitios de eliminación de desechos sólidos se incluye como elemento informativo. </t>
  </si>
  <si>
    <t xml:space="preserve">6A </t>
  </si>
  <si>
    <t>CH4, N2O, NOx, CO, COVDM</t>
  </si>
  <si>
    <t xml:space="preserve">Sitios de eliminación de desechos gestionados </t>
  </si>
  <si>
    <t xml:space="preserve">Un sitio gestionado de eliminación de desechos sólidos debe tener colocación controlada de los desechos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t>
  </si>
  <si>
    <t xml:space="preserve">6A1 </t>
  </si>
  <si>
    <t xml:space="preserve">Sitios de eliminación de desechos no gestionados </t>
  </si>
  <si>
    <t xml:space="preserve">Estos son todos los demás sitios de eliminación de desechos sólidos que no se incluyen en la categoría anterior. Esta categoría puede ser dividida en profundos y superficiales. </t>
  </si>
  <si>
    <t xml:space="preserve">6A2 </t>
  </si>
  <si>
    <t xml:space="preserve">Sitios de eliminación de desechos no categorizados </t>
  </si>
  <si>
    <t xml:space="preserve">Mezcla de 4 A1 y 4 A2 descritos más arriba. Los países que no tienen datos sobre la división entre sitios gestionados/no gestionados pueden usar esta categoría. </t>
  </si>
  <si>
    <t>CH4, N2O, NOx, COVDM</t>
  </si>
  <si>
    <t xml:space="preserve">Tratamiento biológico de los desechos sólidos </t>
  </si>
  <si>
    <t xml:space="preserve">Preparación de abono orgánico y otros tratamientos biológicos de los desechos sólidos. Las emisiones de instalaciones de biogases (digestión anaeróbica) con producción de energía se declaran en el sector Energía (1 A 4). </t>
  </si>
  <si>
    <t xml:space="preserve">6A3 </t>
  </si>
  <si>
    <t xml:space="preserve">Incineración e incineración abierta de desechos </t>
  </si>
  <si>
    <t xml:space="preserve">Incineración e incineración abierta de desechos, sin incluir instalaciones para la conversión de desechos en energía. Las emisiones de desechos incinerados para generar energía se declaran en 1 A, sector Energía. Las emisiones provenientes de la incineración de desechos agrícolas deben declararse en el sector AFOLU (3C1). Todos los gases de efecto invernadero diferentes del CO2, como así también el CO2 de desechos sólidos, deben declararse aquí en casos de incineración e incineración abierta. </t>
  </si>
  <si>
    <t xml:space="preserve">6C </t>
  </si>
  <si>
    <t xml:space="preserve">Incineración de desechos </t>
  </si>
  <si>
    <t xml:space="preserve">Combustión de desechos sólidos en instalaciones para la incineración controlada. </t>
  </si>
  <si>
    <t xml:space="preserve">Incineración abierta de desechos </t>
  </si>
  <si>
    <t xml:space="preserve">Combustión de desechos a la intemperie o en un vertedero abierto. </t>
  </si>
  <si>
    <t xml:space="preserve">Tratamiento y eliminación de aguas residuales </t>
  </si>
  <si>
    <t xml:space="preserve">Se produce el metano por la descomposición anaeróbica bacterial de materia orgánica en instalaciones de aguas servidas y del procesamiento de alimentos y otras instalaciones industriales durante el tratamiento de las aguas residuales. El N2O también es producido por bacterias (desnitrificación y nitrificación) en el tratamiento y la eliminación de aguas residuales. </t>
  </si>
  <si>
    <t xml:space="preserve">6B </t>
  </si>
  <si>
    <t xml:space="preserve">CH4, N2O, NOx, CO, COVDM </t>
  </si>
  <si>
    <t xml:space="preserve">Tratamiento y eliminación de aguas residuales domésticas </t>
  </si>
  <si>
    <t xml:space="preserve">Tratamiento y eliminación de desechos líquidos y lodo de fuentes domésticas y comerciales (incluyendo desechos humanos, mediante: recolección de sistemas de aguas residuales servidas y sistemas de tratamiento, pozos abiertos/ letrinas, lagunas anaeróbicas, reactores anaeróbico y eliminación en aguas superficiales. Las emisiones de lodo eliminado en sitios de eliminación de desechos sólidos se declaran en la categoría 4A. </t>
  </si>
  <si>
    <t xml:space="preserve">6B2 </t>
  </si>
  <si>
    <t xml:space="preserve">CH4, N2O,  NOx, CO, COVDM </t>
  </si>
  <si>
    <t xml:space="preserve">Tratamiento y eliminación de aguas residuales industriales </t>
  </si>
  <si>
    <t xml:space="preserve">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4D1. </t>
  </si>
  <si>
    <t xml:space="preserve">6B1 </t>
  </si>
  <si>
    <t xml:space="preserve">Emisión de gases de efecto invernadero de otras actividades de gestión de desechos diferentes de las enumeradas en las categorías 4A a 4D. </t>
  </si>
  <si>
    <t xml:space="preserve">6D </t>
  </si>
  <si>
    <t>OTROS</t>
  </si>
  <si>
    <t xml:space="preserve">A </t>
  </si>
  <si>
    <t xml:space="preserve">Emisiones indirectas de N2O de la deposición atmosférica de nitrógeno en NOx y NH3 </t>
  </si>
  <si>
    <t xml:space="preserve">Excluye las emisiones indirectas de NOx y NH3 en agricultura, que se incluyen en 3C2. </t>
  </si>
  <si>
    <t xml:space="preserve">B </t>
  </si>
  <si>
    <t xml:space="preserve">Use esta categoría sólo excepcionalmente para cualquier categoría que no puede incluirse en las categorías descritas más arriba. Incluya una referencia que indique dónde puede encontrarse una explicación detallada de la categoría. </t>
  </si>
  <si>
    <t>Total pais (sin asignar)</t>
  </si>
  <si>
    <t>Jurisdicción</t>
  </si>
  <si>
    <t>Categoría</t>
  </si>
  <si>
    <t>CUSS</t>
  </si>
  <si>
    <t>vii</t>
  </si>
  <si>
    <t>Comercial</t>
  </si>
  <si>
    <t>Emisiones de CO2 provenientes del uso de biomasa como combustible</t>
  </si>
  <si>
    <t>Categoria Generada para reportar las emisiones de CO2 de combustion de biomasa</t>
  </si>
  <si>
    <t>Partida Informativa</t>
  </si>
  <si>
    <t>CO2, CH4, N2O, HFC, PFC, SF6, otros gases halogenados</t>
  </si>
  <si>
    <t>Emisiones directas de N2O de los suelos gestionados  - Aplicación de fertilizantes organicos</t>
  </si>
  <si>
    <t>Emisiones directas de N2O de los suelos gestionados  - Aplicación de fertilizantes Lecheros</t>
  </si>
  <si>
    <t>Emisiones directas de N2O de los suelos gestionados  - Aplicación de fertilizantes Carne</t>
  </si>
  <si>
    <t>Emisiones indirectas de N2O Excretas en pasturas Leche Volatilizacion</t>
  </si>
  <si>
    <t>Emisiones indirectas de N2O Excretas en pasturas Leche Lixiviacion</t>
  </si>
  <si>
    <t>Emisiones indirectas de N2O Excretas en pasturas Carne Volatilizacion</t>
  </si>
  <si>
    <t>Emisiones indirectas de N2O Excretas en pasturas Carne Lixiviacion</t>
  </si>
  <si>
    <t>Emisiones indirectas de N2O de los suelos gestionados  - Mineralización de N2 por pérdida de materia orgánica de suelos</t>
  </si>
  <si>
    <t>Emisiones indirectas de N2O Aplicación de abono organico Lecheros</t>
  </si>
  <si>
    <t>Emisiones indirectas de N2O Aplicación de abono organico Leche Volatilizacion</t>
  </si>
  <si>
    <t>Emisiones indirectas de N2O Aplicación de abono organico Leche Lixiviacion</t>
  </si>
  <si>
    <t xml:space="preserve">Emisiones indirectas de N2O Aplicación de abono organico Carne </t>
  </si>
  <si>
    <t>Emisiones indirectas de N2O Aplicación de abono organico Carne Volatilizacion</t>
  </si>
  <si>
    <t>Emisiones indirectas de N2O Aplicación de abono organico Carne Lixiviacion</t>
  </si>
  <si>
    <t xml:space="preserve">Emisiones indirectas de N2O de la gestión de estiércol (datos de la actividad de la cantidad de nitrógeno en el estiércol). Estiércol de ganado vacuno. </t>
  </si>
  <si>
    <t xml:space="preserve">Emisiones indirectas de N2O de la gestión de estiércol (datos de la actividad de la cantidad de nitrógeno en el estiércol). Estiércol de vacas lecheras. </t>
  </si>
  <si>
    <t>Emisiones indirectas de N2O Estiercol gestionado - Carne</t>
  </si>
  <si>
    <t xml:space="preserve">Emisiones indirectas de N2O de la gestión de estiércol (datos de la actividad de la cantidad de nitrógeno en el estiércol). Estiércol de otros vacunos. </t>
  </si>
  <si>
    <t>Emisiones indirectas de N2O Estiercol gestionado - Carne - Volatilizacion</t>
  </si>
  <si>
    <t>Otros vacunos Volatilizacion</t>
  </si>
  <si>
    <t>Emisiones indirectas de N2O Estiercol gestionado - Carne - Lixiviacion</t>
  </si>
  <si>
    <t>Otros vacunos Lixiviacion</t>
  </si>
  <si>
    <t xml:space="preserve">Emisiones indirectas de N2O de la gestión de estiércol (datos de la actividad de la cantidad de nitrógeno en el estiércol). Estiércol de búfalos. </t>
  </si>
  <si>
    <t xml:space="preserve">Emisiones indirectas de N2O de la gestión de estiércol (datos de la actividad de la cantidad de nitrógeno en el estiércol). Estiércol de ovinos. </t>
  </si>
  <si>
    <t xml:space="preserve">Emisiones indirectas de N2O de la gestión de estiércol (datos de la actividad de la cantidad de nitrógeno en el estiércol). Estiércol de ganado caprino. </t>
  </si>
  <si>
    <t xml:space="preserve">Emisiones indirectas de N2O de la gestión de estiércol (datos de la actividad de la cantidad de nitrógeno en el estiércol). Estiércol de camellos. </t>
  </si>
  <si>
    <t xml:space="preserve">Emisiones indirectas de N2O de la gestión de estiércol (datos de la actividad de la cantidad de nitrógeno en el estiércol). Estiércol de ganado equino. </t>
  </si>
  <si>
    <t xml:space="preserve">Emisiones indirectas de N2O de la gestión de estiércol (datos de la actividad de la cantidad de nitrógeno en el estiércol). Estiércol de mulas y asnos. </t>
  </si>
  <si>
    <t xml:space="preserve">Emisiones indirectas de N2O de la gestión de estiércol (datos de la actividad de la cantidad de nitrógeno en el estiércol). Estiércol de ganado porcino (suinos). </t>
  </si>
  <si>
    <t xml:space="preserve">Emisiones indirectas de N2O de la gestión de estiércol (datos de la actividad de la cantidad de nitrógeno en el estiércol). Estiércol de otro ganado (p. ej.: alpacas, llamas, ciervos, renos, animales con piel, avestruces, etc.). </t>
  </si>
  <si>
    <t>Serie Inventario 1990-2016 - 3 IBA (vCMNUCC)</t>
  </si>
  <si>
    <t>1A1cii</t>
  </si>
  <si>
    <t>1A3bvii</t>
  </si>
  <si>
    <t>1A3ei</t>
  </si>
  <si>
    <t>1A4ai</t>
  </si>
  <si>
    <t>1A4aii</t>
  </si>
  <si>
    <t>1A4aiii</t>
  </si>
  <si>
    <t>1B2aiii1</t>
  </si>
  <si>
    <t>1B2aiii2</t>
  </si>
  <si>
    <t>1B2aiii3</t>
  </si>
  <si>
    <t>1B2bi3</t>
  </si>
  <si>
    <t>1B2bi4</t>
  </si>
  <si>
    <t>1B2bii1</t>
  </si>
  <si>
    <t>1B2bii2</t>
  </si>
  <si>
    <t>1B2bii3</t>
  </si>
  <si>
    <t>1B2biii2</t>
  </si>
  <si>
    <t>1B2biii3</t>
  </si>
  <si>
    <t>1B2biii4</t>
  </si>
  <si>
    <t>1B2biii5</t>
  </si>
  <si>
    <t>2A4a</t>
  </si>
  <si>
    <t>2A4b</t>
  </si>
  <si>
    <t>2A4d</t>
  </si>
  <si>
    <t>2B8a</t>
  </si>
  <si>
    <t>2B8b</t>
  </si>
  <si>
    <t>2B8c</t>
  </si>
  <si>
    <t>2B8f</t>
  </si>
  <si>
    <t>2C2</t>
  </si>
  <si>
    <t>2C6</t>
  </si>
  <si>
    <t>2D1</t>
  </si>
  <si>
    <t>2D2</t>
  </si>
  <si>
    <t>3B1ai1</t>
  </si>
  <si>
    <t>3B1ai2</t>
  </si>
  <si>
    <t>3B1aii1</t>
  </si>
  <si>
    <t>3B1aii2</t>
  </si>
  <si>
    <t>4C1</t>
  </si>
  <si>
    <t>3B7</t>
  </si>
  <si>
    <t>1A3biii</t>
  </si>
  <si>
    <t>1B1ai1</t>
  </si>
  <si>
    <t>1B1ai2</t>
  </si>
  <si>
    <t>1B2aiii4</t>
  </si>
  <si>
    <t>3A1b</t>
  </si>
  <si>
    <t>3A1c</t>
  </si>
  <si>
    <t>3A1d</t>
  </si>
  <si>
    <t>3A1e</t>
  </si>
  <si>
    <t>3A1f</t>
  </si>
  <si>
    <t>3A1g</t>
  </si>
  <si>
    <t>3A1h</t>
  </si>
  <si>
    <t>3A2b</t>
  </si>
  <si>
    <t>3A2c</t>
  </si>
  <si>
    <t>3A2d</t>
  </si>
  <si>
    <t>3A2e</t>
  </si>
  <si>
    <t>3A2f</t>
  </si>
  <si>
    <t>3A2g</t>
  </si>
  <si>
    <t>3A2h</t>
  </si>
  <si>
    <t>3A2i</t>
  </si>
  <si>
    <t>3C1ai</t>
  </si>
  <si>
    <t>3C1aii</t>
  </si>
  <si>
    <t>3C1bi</t>
  </si>
  <si>
    <t>3C1bii</t>
  </si>
  <si>
    <t>3C1ci</t>
  </si>
  <si>
    <t>3C1Cii</t>
  </si>
  <si>
    <t>4A1</t>
  </si>
  <si>
    <t>4A3</t>
  </si>
  <si>
    <t>4D2a</t>
  </si>
  <si>
    <t>4D2b</t>
  </si>
  <si>
    <t>4D2c</t>
  </si>
  <si>
    <t>4D2d</t>
  </si>
  <si>
    <t>4D2e</t>
  </si>
  <si>
    <t>4B</t>
  </si>
  <si>
    <t>3C4di</t>
  </si>
  <si>
    <t>3C4dii</t>
  </si>
  <si>
    <t>3C4diii</t>
  </si>
  <si>
    <t>3C4div</t>
  </si>
  <si>
    <t>3C4dv</t>
  </si>
  <si>
    <t>3C4dvi</t>
  </si>
  <si>
    <t>3C4dvii</t>
  </si>
  <si>
    <t>3C4gi</t>
  </si>
  <si>
    <t>3C4gii</t>
  </si>
  <si>
    <t>3C4n</t>
  </si>
  <si>
    <t>3C4o</t>
  </si>
  <si>
    <t>3C5ai</t>
  </si>
  <si>
    <t>3C5aii</t>
  </si>
  <si>
    <t>3C5bi</t>
  </si>
  <si>
    <t>3C5bii</t>
  </si>
  <si>
    <t>3C5ci</t>
  </si>
  <si>
    <t>3C5cii</t>
  </si>
  <si>
    <t>3C5di1</t>
  </si>
  <si>
    <t>3C5di2</t>
  </si>
  <si>
    <t>3C5dii1</t>
  </si>
  <si>
    <t>3C5dii2</t>
  </si>
  <si>
    <t>3C5diii1</t>
  </si>
  <si>
    <t>3C5diii2</t>
  </si>
  <si>
    <t>3C5div1</t>
  </si>
  <si>
    <t>3C5div2</t>
  </si>
  <si>
    <t>3C5dv1</t>
  </si>
  <si>
    <t>3C5dv2</t>
  </si>
  <si>
    <t>3C5dvi1</t>
  </si>
  <si>
    <t>3C5dvi2</t>
  </si>
  <si>
    <t>3C5dvii1</t>
  </si>
  <si>
    <t>3C5dvii2</t>
  </si>
  <si>
    <t>3C5gi1</t>
  </si>
  <si>
    <t>3C5gi2</t>
  </si>
  <si>
    <t>3C5gii1</t>
  </si>
  <si>
    <t>3C5gii2</t>
  </si>
  <si>
    <t>3C5ni</t>
  </si>
  <si>
    <t>3C5nii</t>
  </si>
  <si>
    <t>3C5oi</t>
  </si>
  <si>
    <t>3C5oii</t>
  </si>
  <si>
    <t>3C6ai1</t>
  </si>
  <si>
    <t>3C6aii1</t>
  </si>
  <si>
    <t>3C6aii2</t>
  </si>
  <si>
    <t>3C6hi</t>
  </si>
  <si>
    <t>3C6hii</t>
  </si>
  <si>
    <t>3C6ii</t>
  </si>
  <si>
    <t>3C6iii</t>
  </si>
  <si>
    <t>3C5fii</t>
  </si>
  <si>
    <t>2B9a</t>
  </si>
  <si>
    <t>2F1c</t>
  </si>
  <si>
    <t>2F4</t>
  </si>
  <si>
    <t>2F3</t>
  </si>
  <si>
    <t>2F2</t>
  </si>
  <si>
    <t>MtCO2e</t>
  </si>
  <si>
    <t>ID_CATEGORIA</t>
  </si>
  <si>
    <t>Actividades de quema de combustible</t>
  </si>
  <si>
    <t>Industrias de la energía</t>
  </si>
  <si>
    <t>Industrias manufactureras y de la construcción</t>
  </si>
  <si>
    <t>Minerales no metálicos</t>
  </si>
  <si>
    <t>Equipo de transporte</t>
  </si>
  <si>
    <t>Maquinaria</t>
  </si>
  <si>
    <t>Minería (con excepción de combustibles) y cantería</t>
  </si>
  <si>
    <t>Madera y productos de madera</t>
  </si>
  <si>
    <t>Construcción</t>
  </si>
  <si>
    <t>Textiles y cuero</t>
  </si>
  <si>
    <t>Industria no especificada</t>
  </si>
  <si>
    <t>Transporte</t>
  </si>
  <si>
    <t>Aviación civil</t>
  </si>
  <si>
    <t>Transporte terrestre</t>
  </si>
  <si>
    <t>Transporte terrestre sin discriminar</t>
  </si>
  <si>
    <t>Categoria generada para incluir los consumos de transporte no discriminado</t>
  </si>
  <si>
    <t>Navegación marítima y fluvial</t>
  </si>
  <si>
    <t>Otros sectores</t>
  </si>
  <si>
    <t>Categoria generada para separar consumos comerciales cuando la informacion de base lo posibilite</t>
  </si>
  <si>
    <t xml:space="preserve">Institucional </t>
  </si>
  <si>
    <t>Categoria generada para separar consumos institucionales cuando la informacion de base lo posibilite</t>
  </si>
  <si>
    <t>Categoria generada para reportar en forma conjunta el sector Comercial e institucional cuando la informacion no lo permita</t>
  </si>
  <si>
    <t>Estacionario</t>
  </si>
  <si>
    <t>Vehículos todo terreno y otra maquinaria</t>
  </si>
  <si>
    <t>Pesca (combustión móvil)</t>
  </si>
  <si>
    <t>No especificado</t>
  </si>
  <si>
    <t>Emisiones fugitivas provenientes de la fabricación de combustibles</t>
  </si>
  <si>
    <t>Combustibles sólidos</t>
  </si>
  <si>
    <t>Petróleo y gas natural</t>
  </si>
  <si>
    <t>Petróleo</t>
  </si>
  <si>
    <t>Gas natural</t>
  </si>
  <si>
    <t xml:space="preserve">Venteo Exploración </t>
  </si>
  <si>
    <t>Categoria generada para separar los venteos por etapas</t>
  </si>
  <si>
    <t xml:space="preserve">Venteo Producción </t>
  </si>
  <si>
    <t xml:space="preserve">Venteo Procesamiento </t>
  </si>
  <si>
    <t xml:space="preserve">Venteo Transmisión y almacenamiento </t>
  </si>
  <si>
    <t xml:space="preserve">Quema de Antorcha Exploración </t>
  </si>
  <si>
    <t xml:space="preserve">Quema de Antorcha Producción </t>
  </si>
  <si>
    <t xml:space="preserve">Quema de Antorcha Procesamiento </t>
  </si>
  <si>
    <t>Otras emisiones provenientes de la producción de energía</t>
  </si>
  <si>
    <t>Transporte y almacenamiento de dióxido de carbono</t>
  </si>
  <si>
    <t>Industria de los minerales</t>
  </si>
  <si>
    <t>Producción de vidrio</t>
  </si>
  <si>
    <t>Otros usos de carbonatos en los procesos</t>
  </si>
  <si>
    <t>Otros (sírvase especificar)</t>
  </si>
  <si>
    <t>Industria química</t>
  </si>
  <si>
    <t>Producción de ácido adípico</t>
  </si>
  <si>
    <t>Producción de caprolactama, glyoxal y ácido glyoxílico</t>
  </si>
  <si>
    <t>Producción de dióxido de titanio</t>
  </si>
  <si>
    <t>Emisiones fugitivas</t>
  </si>
  <si>
    <t>Industria de los metales</t>
  </si>
  <si>
    <t>Producción de ferroaleaciones</t>
  </si>
  <si>
    <t>Producción de magnesio</t>
  </si>
  <si>
    <t>Producción de plomo</t>
  </si>
  <si>
    <t>Producción de zinc</t>
  </si>
  <si>
    <t>Uso de productos no energéticos de combustibles y de solvente</t>
  </si>
  <si>
    <t>Industria electrónica</t>
  </si>
  <si>
    <t>Circuito integrado o semiconductor</t>
  </si>
  <si>
    <t>Pantalla plana tipo TFT</t>
  </si>
  <si>
    <t>Productos fotovoltaicos</t>
  </si>
  <si>
    <t>Fluido de transporte y transferencia térmica</t>
  </si>
  <si>
    <t>Usos de productos como sustitutos de las sustancias que agotan la capa de ozono</t>
  </si>
  <si>
    <t>Servicio</t>
  </si>
  <si>
    <t>Categoria generada para incluir los consumos de HFCs de "Servicios" para reposicion en sistemas de refrigeracion pero sin discriminar por tipo.</t>
  </si>
  <si>
    <t>MANUFACTURA Y UTILIZACIÓN DE OTROS PRODUCTOS</t>
  </si>
  <si>
    <t>Equipos eléctricos</t>
  </si>
  <si>
    <t>Manufactura de equipos eléctricos</t>
  </si>
  <si>
    <t>Uso de equipos eléctricos</t>
  </si>
  <si>
    <t>Eliminación de equipos eléctricos</t>
  </si>
  <si>
    <t>SF6 y PFC del uso de otros productos</t>
  </si>
  <si>
    <t>Aplicaciones militares</t>
  </si>
  <si>
    <t>Aceleradores</t>
  </si>
  <si>
    <t>N2O del uso de productos</t>
  </si>
  <si>
    <t>Aplicaciones médicas</t>
  </si>
  <si>
    <t>Propulsor para productos presurizados y aerosoles</t>
  </si>
  <si>
    <t>Agricultura, ganadería, silvicultura y otros usos de la tierra</t>
  </si>
  <si>
    <t>Ganado</t>
  </si>
  <si>
    <t>Fermentación Entérica</t>
  </si>
  <si>
    <t>Fermentación entérica</t>
  </si>
  <si>
    <t>Ganadería de Leche</t>
  </si>
  <si>
    <t>Ganadería de Carne</t>
  </si>
  <si>
    <t>Gestión de Estiércol</t>
  </si>
  <si>
    <t>Gestión del estiércol</t>
  </si>
  <si>
    <t>Tierra</t>
  </si>
  <si>
    <t>Tierras forestales</t>
  </si>
  <si>
    <t>Tierras forestales que permanecen como tales Bosque Nativo</t>
  </si>
  <si>
    <t>Categoria Generada para separar BN</t>
  </si>
  <si>
    <t>Tierras forestales que permanecen como tales Bosque Implantado</t>
  </si>
  <si>
    <t>Categoria Generada para separar Implantadas</t>
  </si>
  <si>
    <t>Tierras convertidas en tierras forestales</t>
  </si>
  <si>
    <t>Tierras de cultivo convertidas en tierras forestales</t>
  </si>
  <si>
    <t>Tierras de cultivo convertidas en tierras forestales Bosques Nativos</t>
  </si>
  <si>
    <t>Tierras de cultivo convertidas en tierras forestales (Bosque Nativo)</t>
  </si>
  <si>
    <t>Tierras de cultivo convertidas en tierras forestales Bosques Cultivados</t>
  </si>
  <si>
    <t>Tierras de cultivo convertidas en tierras forestales (Bosque Cultivado)</t>
  </si>
  <si>
    <t>Pastizales convertidos en tierras forestales</t>
  </si>
  <si>
    <t>Pastizales convertidos en tierras forestales Bosques Nativos</t>
  </si>
  <si>
    <t>Pastizales convertidos en tierras forestales (Bosque Nativo)</t>
  </si>
  <si>
    <t>Pastizales convertidos en tierras forestales Bosques Cultivados</t>
  </si>
  <si>
    <t>Pastizales convertidos en tierras forestales (Bosque Cultivado)</t>
  </si>
  <si>
    <t>Humedales convertidos en tierras forestales</t>
  </si>
  <si>
    <t>Asentamientos convertidos en tierras forestales</t>
  </si>
  <si>
    <t>Otras tierras convertidas en tierras forestales</t>
  </si>
  <si>
    <t>Tierras de cultivo</t>
  </si>
  <si>
    <t>Tierras de cultivo que permanecen como tales</t>
  </si>
  <si>
    <t>Tierras convertidas en tierras de cultivo</t>
  </si>
  <si>
    <t>Tierras forestales convertidas en Tierras de cultivo</t>
  </si>
  <si>
    <t>Pastizales convertidos en Tierras de Cultivo</t>
  </si>
  <si>
    <t>Humedales convertidos en tierras de cultivo</t>
  </si>
  <si>
    <t>Asentamientos convertidos en tierras de cultivo</t>
  </si>
  <si>
    <t>Otras tierras convertidas en tierras de cultivo</t>
  </si>
  <si>
    <t>Tierras convertidas en pastizales</t>
  </si>
  <si>
    <t>Tierras de Cultivo convertidos en pastizales</t>
  </si>
  <si>
    <t>Humedales convertidos en pastizales</t>
  </si>
  <si>
    <t>Asentamientos convertidos en pastizales</t>
  </si>
  <si>
    <t>Otras tierras convertidas en pastizales</t>
  </si>
  <si>
    <t>Humedales</t>
  </si>
  <si>
    <t>Asentamientos</t>
  </si>
  <si>
    <t>Otras tierras</t>
  </si>
  <si>
    <t>Suelos</t>
  </si>
  <si>
    <t xml:space="preserve">Categoria generada para informar la variacion de materia orgánica del suelo (C) </t>
  </si>
  <si>
    <t>Fuentes agregadas y fuentes de emisión no CO2 en la tierra</t>
  </si>
  <si>
    <t>Emisiones de la quema de biomasa</t>
  </si>
  <si>
    <t>Quemado de biomasa en tierras forestales (Bosque Nativo)</t>
  </si>
  <si>
    <t>Quemado de biomasa en tierras forestales (Bosque Cultivado)</t>
  </si>
  <si>
    <t>Quemado de biomasa de cultivos</t>
  </si>
  <si>
    <t>Quemado de biomasa en tierras de cultivo por deforestacion</t>
  </si>
  <si>
    <t>Quemado de biomasa de pastizales</t>
  </si>
  <si>
    <t>Quemado de biomasa en pastizales por deforestacion</t>
  </si>
  <si>
    <t>Quemado de biomasa en todas las otras tierras</t>
  </si>
  <si>
    <t>Encalado</t>
  </si>
  <si>
    <t>Emisiones directas de N2O de los suelos gestionados</t>
  </si>
  <si>
    <t>viii</t>
  </si>
  <si>
    <t>ix</t>
  </si>
  <si>
    <t>Emisiones directas de N2O de los suelos gestionados  - Aplicación de fertilizantes Bufalo</t>
  </si>
  <si>
    <t>Emisiones directas de N2O de los suelos gestionados  - Aplicación de fertilizantes Ovejas</t>
  </si>
  <si>
    <t>Emisiones directas de N2O de los suelos gestionados  - Aplicación de fertilizantes Cabras</t>
  </si>
  <si>
    <t>Emisiones directas de N2O de los suelos gestionados  - Aplicación de fertilizantes Camellos</t>
  </si>
  <si>
    <t>Emisiones directas de N2O de los suelos gestionados  - Aplicación de fertilizantes Caballos</t>
  </si>
  <si>
    <t>Emisiones directas de N2O de los suelos gestionados  - Aplicación de fertilizantes Mulas y Asnos</t>
  </si>
  <si>
    <t>n</t>
  </si>
  <si>
    <t>Emisiones directas de N2O de los suelos gestionados  - Aplicación de fertilizantes Cerdos</t>
  </si>
  <si>
    <t>o</t>
  </si>
  <si>
    <t>Emisiones directas de N2O de los suelos gestionados  - Aplicación de fertilizantes Aves de corral</t>
  </si>
  <si>
    <t>p</t>
  </si>
  <si>
    <t>Emisiones directas de N2O de los suelos gestionados  - Aplicación de fertilizantes Otros</t>
  </si>
  <si>
    <t>Emisiones indirectas de N2O de los suelos gestionados</t>
  </si>
  <si>
    <t>Emisiones indirectas de N2O de los suelos gestionados - Fertilizantes sinteticos Volatilizacion</t>
  </si>
  <si>
    <t>Emisiones indirectas de N2O de los suelos gestionados - Fertilizantes sinteticos Lixiviacion</t>
  </si>
  <si>
    <t xml:space="preserve">Emisiones indirectas de N2O de los suelos gestionados - Excretas en pasturas Búfalos </t>
  </si>
  <si>
    <t>Emisiones indirectas de N2O Excretas en pasturas Bubalinos Volatilizacion</t>
  </si>
  <si>
    <t>Emisiones indirectas de N2O Excretas en pasturas Bubalinos Lixiviacion</t>
  </si>
  <si>
    <t xml:space="preserve">Emisiones indirectas de N2O de los suelos gestionados - Excretas en pasturas Ovejas </t>
  </si>
  <si>
    <t>Emisiones indirectas de N2O Excretas en pasturas Ovinos Volatilizacion</t>
  </si>
  <si>
    <t>Emisiones indirectas de N2O Excretas en pasturas Ovinos Lixiviacion</t>
  </si>
  <si>
    <t xml:space="preserve">Emisiones indirectas de N2O de los suelos gestionados - Excretas en pasturas Cabras </t>
  </si>
  <si>
    <t>Emisiones indirectas de N2O Excretas en pasturas Caprinos Volatilizacion</t>
  </si>
  <si>
    <t>Emisiones indirectas de N2O Excretas en pasturas Caprinos Lixiviacion</t>
  </si>
  <si>
    <t xml:space="preserve">Emisiones indirectas de N2O de los suelos gestionados - Excretas en pasturas Camellos </t>
  </si>
  <si>
    <t>Emisiones indirectas de N2O Excretas en pasturas Camélidos Volatilizacion</t>
  </si>
  <si>
    <t>Emisiones indirectas de N2O Excretas en pasturas Camélidos Lixiviacion</t>
  </si>
  <si>
    <t xml:space="preserve">Emisiones indirectas de N2O de los suelos gestionados - Excretas en pasturas Caballos </t>
  </si>
  <si>
    <t>Emisiones indirectas de N2O Excretas en pasturas Equinos Volatilizacion</t>
  </si>
  <si>
    <t>Emisiones indirectas de N2O Excretas en pasturas Equinos Lixiviacion</t>
  </si>
  <si>
    <t xml:space="preserve">Emisiones indirectas de N2O de los suelos gestionados - Excretas en pasturas Mulas y asnos </t>
  </si>
  <si>
    <t>Emisiones indirectas de N2O Excretas en pasturas Mulares y Asnales Volatilizacion</t>
  </si>
  <si>
    <t>Emisiones indirectas de N2O Excretas en pasturas Mulares y Asnales Lixiviacion</t>
  </si>
  <si>
    <t xml:space="preserve">Emisiones indirectas de N2O de los suelos gestionados - Excretas en pasturas Cerdos </t>
  </si>
  <si>
    <t>Emisiones indirectas de N2O Excretas en pasturas Porcinos Volatilizacion</t>
  </si>
  <si>
    <t>Emisiones indirectas de N2O Excretas en pasturas Porcinos Lixiviacion</t>
  </si>
  <si>
    <t xml:space="preserve">Emisiones indirectas de N2O de los suelos gestionados - Excretas en pasturas Aves de corral </t>
  </si>
  <si>
    <t>Emisiones indirectas de N2O Excretas en pasturas Aves Volatilizacion</t>
  </si>
  <si>
    <t>Emisiones indirectas de N2O Excretas en pasturas Aves Lixiviacion</t>
  </si>
  <si>
    <t>Emisiones indirectas de N2O de los suelos gestionados - Excretas en pasturas Otros</t>
  </si>
  <si>
    <t>Emisiones indirectas de N2O Excretas en pasturas Otros Volatilizacion</t>
  </si>
  <si>
    <t>Emisiones indirectas de N2O Excretas en pasturas Otros Lixiviacion</t>
  </si>
  <si>
    <t>Emisiones indirectas de N2O de los suelos gestionados - Residuos de cosecha (Lixiviacion)</t>
  </si>
  <si>
    <t>Emisiones indirectas de N2O de los suelos gestionados  - Mineralización de N2 por pérdida de materia orgánica de suelos Volatilizacion</t>
  </si>
  <si>
    <t>Emisiones indirectas de N2O de los suelos gestionados  - Mineralización de N2 por pérdida de materia orgánica de suelos Lixiviacion</t>
  </si>
  <si>
    <t>Emisiones indirectas de N2O de los suelos gestionados  - Aplicación de fertilizantes Bufalo</t>
  </si>
  <si>
    <t>Emisiones indirectas de N2O Aplicación de abono organico Bubalinos Volatilizacion</t>
  </si>
  <si>
    <t>Emisiones indirectas de N2O Aplicación de abono organico Bubalinos Lixiviacion</t>
  </si>
  <si>
    <t>Emisiones indirectas de N2O de los suelos gestionados  - Aplicación de fertilizantes Ovejas</t>
  </si>
  <si>
    <t>Emisiones indirectas de N2O Aplicación de abono organico Ovejas Volatilizacion</t>
  </si>
  <si>
    <t>Emisiones indirectas de N2O Aplicación de abono organico Ovejas Lixiviacion</t>
  </si>
  <si>
    <t>Emisiones indirectas de N2O de los suelos gestionados  - Aplicación de fertilizantes Cabras</t>
  </si>
  <si>
    <t>Emisiones indirectas de N2O Aplicación de abono organico Caprinos Volatilizacion</t>
  </si>
  <si>
    <t>Emisiones indirectas de N2O Aplicación de abono organico Caprinos  Lixiviacion</t>
  </si>
  <si>
    <t>Emisiones indirectas de N2O de los suelos gestionados  - Aplicación de fertilizantes Camellos</t>
  </si>
  <si>
    <t>Emisiones indirectas de N2O Aplicación de abono organico Camélidos Volatilizacion</t>
  </si>
  <si>
    <t>Emisiones indirectas de N2O Aplicación de abono organico Camélidos Lixiviacion</t>
  </si>
  <si>
    <t>Emisiones indirectas de N2O de los suelos gestionados  - Aplicación de fertilizantes Caballos</t>
  </si>
  <si>
    <t>Emisiones indirectas de N2O Aplicación de abono organico Equinos  Volatilizacion</t>
  </si>
  <si>
    <t>Emisiones indirectas de N2O Aplicación de abono organico Equinos Lixiviacion</t>
  </si>
  <si>
    <t>Emisiones indirectas de N2O de los suelos gestionados  - Aplicación de fertilizantes Mulas y Asnos</t>
  </si>
  <si>
    <t>Emisiones indirectas de N2O Aplicación de abono organico Mulares y Asnales Volatilizacion</t>
  </si>
  <si>
    <t>Emisiones indirectas de N2O Aplicación de abono organico Mulares y Asnales Lixiviacion</t>
  </si>
  <si>
    <t>Emisiones indirectas de N2O de los suelos gestionados  - Aplicación de fertilizantes Cerdos</t>
  </si>
  <si>
    <t>Emisiones indirectas de N2O Aplicación de abono organico Cerdos Volatilizacion</t>
  </si>
  <si>
    <t>Emisiones indirectas de N2O Aplicación de abono organico Cerdos Lixiviacion</t>
  </si>
  <si>
    <t>Emisiones indirectas de N2O de los suelos gestionados  - Aplicación de fertilizantes Aves de corral</t>
  </si>
  <si>
    <t>Emisiones indirectas de N2O Aplicación de abono organico Aves Volatilizacion</t>
  </si>
  <si>
    <t>Emisiones indirectas de N2O Aplicación de abono organico Aves Lixiviacion</t>
  </si>
  <si>
    <t>Emisiones indirectas de N2O de los suelos gestionados  - Aplicación de fertilizantes Otros</t>
  </si>
  <si>
    <t>Emisiones indirectas de N2O Aplicación de abono organico Otros Volatilizacion</t>
  </si>
  <si>
    <t>Emisiones indirectas de N2O Aplicación de abono organico Otros Lixiviacion</t>
  </si>
  <si>
    <t>Emisiones indirectas de N2O Estiercol gestionado - Lecheria - Volatilizacion</t>
  </si>
  <si>
    <t>Lecheria Volatilizacion</t>
  </si>
  <si>
    <t>Emisiones indirectas de N2O Estiercol gestionado - Lecheria  - Lixiviacion</t>
  </si>
  <si>
    <t>Lecheria Lixiviacion</t>
  </si>
  <si>
    <t>Emisiones indirectas de N2O Estiercol gestionado - Bubalinos  - Volatilizacion</t>
  </si>
  <si>
    <t>Emisiones indirectas de N2O Estiercol gestionado - Bubalinos  - Lixiviacion</t>
  </si>
  <si>
    <t>Emisiones indirectas de N2O Estiercol gestionado - Ovinos  - Volatilizacion</t>
  </si>
  <si>
    <t>Ovinos Volatilizacion</t>
  </si>
  <si>
    <t>Emisiones indirectas de N2O Estiercol gestionado - Ovinos  - Lixiviacion</t>
  </si>
  <si>
    <t>Ovinos Lixiviacion</t>
  </si>
  <si>
    <t>Emisiones indirectas de N2O Estiercol gestionado - Caprinos  - Volatilizacion</t>
  </si>
  <si>
    <t>Caprinos Volatilizacion</t>
  </si>
  <si>
    <t>Emisiones indirectas de N2O Estiercol gestionado - Caprinos   - Lixiviacion</t>
  </si>
  <si>
    <t>Caprinos Lixiviacion</t>
  </si>
  <si>
    <t>Emisiones indirectas de N2O Estiercol gestionado - Camélidos  - Volatilizacion</t>
  </si>
  <si>
    <t>Emisiones indirectas de N2O Estiercol gestionado - Camélidos  - Lixiviacion</t>
  </si>
  <si>
    <t>Emisiones indirectas de N2O Estiercol gestionado - Equinos  - Volatilizacion</t>
  </si>
  <si>
    <t>Emisiones indirectas de N2O Estiercol gestionado - Equinos   - Lixiviacion</t>
  </si>
  <si>
    <t>Emisiones indirectas de N2O Estiercol gestionado - Mulares y Asnales - Volatilizacion</t>
  </si>
  <si>
    <t>Emisiones indirectas de N2O Estiercol gestionado - Mulares y Asnales   - Lixiviacion</t>
  </si>
  <si>
    <t>Emisiones indirectas de N2O Estiercol gestionado - Porcinos  - Volatilizacion</t>
  </si>
  <si>
    <t>Porcinos Volatilizacion</t>
  </si>
  <si>
    <t>Emisiones indirectas de N2O Estiercol gestionado - Porcinos  - Lixiviacion</t>
  </si>
  <si>
    <t>Porcinos Lixiviacion</t>
  </si>
  <si>
    <t>Emisiones indirectas de N2O Estiercol gestionado - Aves  - Volatilizacion</t>
  </si>
  <si>
    <t>Emisiones indirectas de N2O Estiercol gestionado - Aves  - Lixiviacion</t>
  </si>
  <si>
    <t>Emisiones indirectas de N2O Estiercol gestionado - Otros  - Volatilizacion</t>
  </si>
  <si>
    <t>Emisiones indirectas de N2O Estiercol gestionado - Otros  - Lixiviacion</t>
  </si>
  <si>
    <t>Productos de madera recolectada BN</t>
  </si>
  <si>
    <t>Productos de Madera Recolectada (Bosque Nativo)</t>
  </si>
  <si>
    <t>Productos de madera recolectada Implantadas</t>
  </si>
  <si>
    <t>Productos de Madera Recolectada (Bosque Cultivado)</t>
  </si>
  <si>
    <t>Tratamiento biológico de los Residuos sólidos</t>
  </si>
  <si>
    <t>Incineración de Residuos</t>
  </si>
  <si>
    <t>Incineración abierta de desechos</t>
  </si>
  <si>
    <t>Tratamiento y eliminación de aguas residuales</t>
  </si>
  <si>
    <t>Categoria generada para separar las emisiones de efluentes provenientes del refino de petróleo</t>
  </si>
  <si>
    <t>Categoria generada para separar las emisiones de efluentes provenientes de la produccion de hierro y acero</t>
  </si>
  <si>
    <t>Categoria generada para separar las emisiones de efluentes provenientes de la produccion de productos quimicos</t>
  </si>
  <si>
    <t>Categoria generada para separar las emisiones de efluentes provenientes de la produccion de papel</t>
  </si>
  <si>
    <t>Categoria generada para separar las emisiones de efluentes provenientes de la produccion de alimento, bebidas y tabaco.</t>
  </si>
  <si>
    <t>HFC</t>
  </si>
  <si>
    <t>PFC</t>
  </si>
  <si>
    <t>Fuente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</si>
</sst>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1" formatCode="_ * #,##0_ ;_ * \-#,##0_ ;_ * &quot;-&quot;_ ;_ @_ "/>
    <numFmt numFmtId="43" formatCode="_ * #,##0.00_ ;_ * \-#,##0.00_ ;_ * &quot;-&quot;??_ ;_ @_ "/>
    <numFmt numFmtId="164" formatCode="_-* #,##0.00_-;\-* #,##0.00_-;_-* &quot;-&quot;??_-;_-@_-"/>
    <numFmt numFmtId="165" formatCode="_ * #,##0_ ;_ * \-#,##0_ ;_ * &quot;-&quot;??_ ;_ @_ "/>
    <numFmt numFmtId="166" formatCode="General_)"/>
    <numFmt numFmtId="167" formatCode="_-* #,##0.00\ _€_-;\-* #,##0.00\ _€_-;_-* &quot;-&quot;??\ _€_-;_-@_-"/>
    <numFmt numFmtId="168" formatCode="0.0%"/>
    <numFmt numFmtId="169" formatCode="_-* #,##0.00\ _$_-;\-* #,##0.00\ _$_-;_-* &quot;-&quot;??\ _$_-;_-@_-"/>
    <numFmt numFmtId="170" formatCode="0.0"/>
    <numFmt numFmtId="171" formatCode="_(* #,##0_);_(* \(#,##0\);_(* &quot;-&quot;??_);_(@_)"/>
    <numFmt numFmtId="172" formatCode="#,##0.00\ _P_t_s;\-#,##0.00\ _P_t_s"/>
    <numFmt numFmtId="173" formatCode="_-* #,##0.00\ [$€]_-;\-* #,##0.00\ [$€]_-;_-* &quot;-&quot;??\ [$€]_-;_-@_-"/>
    <numFmt numFmtId="174" formatCode="#,#00"/>
    <numFmt numFmtId="175" formatCode="_-* #,##0.00\ _P_t_s_-;\-* #,##0.00\ _P_t_s_-;_-* &quot;-&quot;??\ _P_t_s_-;_-@_-"/>
    <numFmt numFmtId="176" formatCode="\$#,#00"/>
    <numFmt numFmtId="177" formatCode="\$#,"/>
    <numFmt numFmtId="178" formatCode="#.##000"/>
    <numFmt numFmtId="179" formatCode="#.##0,"/>
    <numFmt numFmtId="180" formatCode="_ [$€-2]\ * #,##0.00_ ;_ [$€-2]\ * \-#,##0.00_ ;_ [$€-2]\ * &quot;-&quot;??_ "/>
    <numFmt numFmtId="181" formatCode="#."/>
  </numFmts>
  <fonts count="71" x14ac:knownFonts="1">
    <font>
      <sz val="11"/>
      <color theme="1"/>
      <name val="Calibri"/>
      <family val="2"/>
      <scheme val="minor"/>
    </font>
    <font>
      <sz val="10"/>
      <name val="Arial"/>
      <family val="2"/>
    </font>
    <font>
      <sz val="11"/>
      <color theme="1"/>
      <name val="Calibri"/>
      <family val="2"/>
      <scheme val="minor"/>
    </font>
    <font>
      <b/>
      <sz val="8"/>
      <color theme="1"/>
      <name val="Calibri"/>
      <family val="2"/>
      <scheme val="minor"/>
    </font>
    <font>
      <sz val="8"/>
      <color theme="1"/>
      <name val="Calibri"/>
      <family val="2"/>
      <scheme val="minor"/>
    </font>
    <font>
      <sz val="10"/>
      <color theme="1"/>
      <name val="Arial"/>
      <family val="2"/>
    </font>
    <font>
      <sz val="10"/>
      <color indexed="8"/>
      <name val="Arial"/>
      <family val="2"/>
    </font>
    <font>
      <sz val="10"/>
      <color theme="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8"/>
      <color theme="3"/>
      <name val="Cambria"/>
      <family val="2"/>
    </font>
    <font>
      <b/>
      <sz val="13"/>
      <color theme="3"/>
      <name val="Arial"/>
      <family val="2"/>
    </font>
    <font>
      <b/>
      <sz val="10"/>
      <color theme="1"/>
      <name val="Arial"/>
      <family val="2"/>
    </font>
    <font>
      <sz val="10"/>
      <name val="Arial"/>
      <family val="2"/>
    </font>
    <font>
      <sz val="10"/>
      <name val="Courie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Trebuchet MS"/>
      <family val="2"/>
    </font>
    <font>
      <u/>
      <sz val="11"/>
      <color theme="10"/>
      <name val="Calibri"/>
      <family val="2"/>
    </font>
    <font>
      <sz val="11"/>
      <color theme="1"/>
      <name val="Maiandra GD"/>
      <family val="2"/>
    </font>
    <font>
      <sz val="10"/>
      <color theme="1"/>
      <name val="Tahoma"/>
      <family val="2"/>
    </font>
    <font>
      <sz val="10"/>
      <name val="Tahoma"/>
      <family val="2"/>
    </font>
    <font>
      <sz val="11"/>
      <color indexed="8"/>
      <name val="Calibri"/>
      <family val="2"/>
    </font>
    <font>
      <sz val="11"/>
      <name val="Calibri"/>
      <family val="2"/>
    </font>
    <font>
      <b/>
      <sz val="18"/>
      <color theme="3"/>
      <name val="Calibri Light"/>
      <family val="2"/>
      <scheme val="major"/>
    </font>
    <font>
      <sz val="11"/>
      <color rgb="FF9C6500"/>
      <name val="Calibri"/>
      <family val="2"/>
      <scheme val="minor"/>
    </font>
    <font>
      <sz val="10"/>
      <name val="Courier"/>
      <family val="3"/>
    </font>
    <font>
      <sz val="11"/>
      <color indexed="9"/>
      <name val="Calibri"/>
      <family val="2"/>
    </font>
    <font>
      <sz val="11"/>
      <color indexed="17"/>
      <name val="Calibri"/>
      <family val="2"/>
    </font>
    <font>
      <b/>
      <sz val="1"/>
      <color indexed="8"/>
      <name val="Courier"/>
      <family val="3"/>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sz val="11"/>
      <color indexed="20"/>
      <name val="Calibri"/>
      <family val="2"/>
    </font>
    <font>
      <sz val="11"/>
      <color indexed="60"/>
      <name val="Calibri"/>
      <family val="2"/>
    </font>
    <font>
      <sz val="11"/>
      <color theme="1"/>
      <name val="Trebuchet MS"/>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scheme val="minor"/>
    </font>
    <font>
      <sz val="1"/>
      <color indexed="16"/>
      <name val="Courier"/>
      <family val="3"/>
    </font>
    <font>
      <sz val="10"/>
      <name val="Courier New"/>
      <family val="3"/>
    </font>
    <font>
      <sz val="8"/>
      <color rgb="FF000000"/>
      <name val="Calibri"/>
      <family val="2"/>
      <scheme val="minor"/>
    </font>
    <font>
      <b/>
      <sz val="10"/>
      <color theme="1"/>
      <name val="Calibri"/>
      <family val="2"/>
      <scheme val="minor"/>
    </font>
  </fonts>
  <fills count="57">
    <fill>
      <patternFill patternType="none"/>
    </fill>
    <fill>
      <patternFill patternType="gray125"/>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C000"/>
        <bgColor indexed="64"/>
      </patternFill>
    </fill>
  </fills>
  <borders count="3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style="hair">
        <color indexed="64"/>
      </bottom>
      <diagonal/>
    </border>
  </borders>
  <cellStyleXfs count="3846">
    <xf numFmtId="0" fontId="0" fillId="0" borderId="0"/>
    <xf numFmtId="0" fontId="1" fillId="0" borderId="0"/>
    <xf numFmtId="43" fontId="2" fillId="0" borderId="0" applyFont="0" applyFill="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2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1" borderId="0" applyNumberFormat="0" applyBorder="0" applyAlignment="0" applyProtection="0"/>
    <xf numFmtId="0" fontId="8" fillId="6" borderId="3" applyNumberFormat="0" applyAlignment="0" applyProtection="0"/>
    <xf numFmtId="0" fontId="9" fillId="7" borderId="6"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2" fillId="5" borderId="3" applyNumberFormat="0" applyAlignment="0" applyProtection="0"/>
    <xf numFmtId="0" fontId="13" fillId="3" borderId="0" applyNumberFormat="0" applyBorder="0" applyAlignment="0" applyProtection="0"/>
    <xf numFmtId="0" fontId="14" fillId="4" borderId="0" applyNumberFormat="0" applyBorder="0" applyAlignment="0" applyProtection="0"/>
    <xf numFmtId="0" fontId="6" fillId="8" borderId="7" applyNumberFormat="0" applyFont="0" applyAlignment="0" applyProtection="0"/>
    <xf numFmtId="0" fontId="15" fillId="6"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11" fillId="0" borderId="2" applyNumberFormat="0" applyFill="0" applyAlignment="0" applyProtection="0"/>
    <xf numFmtId="0" fontId="20" fillId="0" borderId="8" applyNumberFormat="0" applyFill="0" applyAlignment="0" applyProtection="0"/>
    <xf numFmtId="0" fontId="21"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7" fontId="2" fillId="0" borderId="0" applyFont="0" applyFill="0" applyBorder="0" applyAlignment="0" applyProtection="0"/>
    <xf numFmtId="0" fontId="21" fillId="0" borderId="0"/>
    <xf numFmtId="0" fontId="21" fillId="0" borderId="0"/>
    <xf numFmtId="43" fontId="2" fillId="0" borderId="0" applyFont="0" applyFill="0" applyBorder="0" applyAlignment="0" applyProtection="0"/>
    <xf numFmtId="0" fontId="24" fillId="0" borderId="9" applyNumberFormat="0" applyFill="0" applyAlignment="0" applyProtection="0"/>
    <xf numFmtId="0" fontId="25" fillId="0" borderId="1"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7" fillId="32" borderId="0" applyNumberFormat="0" applyBorder="0" applyAlignment="0" applyProtection="0"/>
    <xf numFmtId="0" fontId="28" fillId="3" borderId="0" applyNumberFormat="0" applyBorder="0" applyAlignment="0" applyProtection="0"/>
    <xf numFmtId="0" fontId="29" fillId="5" borderId="3" applyNumberFormat="0" applyAlignment="0" applyProtection="0"/>
    <xf numFmtId="0" fontId="30" fillId="6" borderId="4" applyNumberFormat="0" applyAlignment="0" applyProtection="0"/>
    <xf numFmtId="0" fontId="31" fillId="6" borderId="3" applyNumberFormat="0" applyAlignment="0" applyProtection="0"/>
    <xf numFmtId="0" fontId="32" fillId="0" borderId="5" applyNumberFormat="0" applyFill="0" applyAlignment="0" applyProtection="0"/>
    <xf numFmtId="0" fontId="33" fillId="7" borderId="6" applyNumberFormat="0" applyAlignment="0" applyProtection="0"/>
    <xf numFmtId="0" fontId="34" fillId="0" borderId="0" applyNumberFormat="0" applyFill="0" applyBorder="0" applyAlignment="0" applyProtection="0"/>
    <xf numFmtId="0" fontId="2" fillId="8" borderId="7" applyNumberFormat="0" applyFont="0" applyAlignment="0" applyProtection="0"/>
    <xf numFmtId="0" fontId="35" fillId="0" borderId="0" applyNumberFormat="0" applyFill="0" applyBorder="0" applyAlignment="0" applyProtection="0"/>
    <xf numFmtId="0" fontId="23" fillId="0" borderId="8" applyNumberFormat="0" applyFill="0" applyAlignment="0" applyProtection="0"/>
    <xf numFmtId="0" fontId="36" fillId="9" borderId="0" applyNumberFormat="0" applyBorder="0" applyAlignment="0" applyProtection="0"/>
    <xf numFmtId="0" fontId="2" fillId="33" borderId="0" applyNumberFormat="0" applyBorder="0" applyAlignment="0" applyProtection="0"/>
    <xf numFmtId="0" fontId="2" fillId="10" borderId="0" applyNumberFormat="0" applyBorder="0" applyAlignment="0" applyProtection="0"/>
    <xf numFmtId="0" fontId="36" fillId="12"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6" fillId="16" borderId="0" applyNumberFormat="0" applyBorder="0" applyAlignment="0" applyProtection="0"/>
    <xf numFmtId="0" fontId="2" fillId="38" borderId="0" applyNumberFormat="0" applyBorder="0" applyAlignment="0" applyProtection="0"/>
    <xf numFmtId="0" fontId="2" fillId="17" borderId="0" applyNumberFormat="0" applyBorder="0" applyAlignment="0" applyProtection="0"/>
    <xf numFmtId="0" fontId="3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43" fontId="40" fillId="0" borderId="0" applyFont="0" applyFill="0" applyBorder="0" applyAlignment="0" applyProtection="0"/>
    <xf numFmtId="0" fontId="41"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9" fontId="41"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7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6" fontId="42" fillId="0" borderId="0" applyFont="0" applyFill="0" applyBorder="0" applyAlignment="0" applyProtection="0"/>
    <xf numFmtId="6" fontId="42" fillId="0" borderId="0" applyFont="0" applyFill="0" applyBorder="0" applyAlignment="0" applyProtection="0"/>
    <xf numFmtId="167" fontId="2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21" fillId="55" borderId="13" applyNumberFormat="0" applyFont="0" applyAlignment="0" applyProtection="0"/>
    <xf numFmtId="0" fontId="36" fillId="11" borderId="0" applyNumberFormat="0" applyBorder="0" applyAlignment="0" applyProtection="0"/>
    <xf numFmtId="0" fontId="59" fillId="48" borderId="14" applyNumberFormat="0" applyAlignment="0" applyProtection="0"/>
    <xf numFmtId="0" fontId="36" fillId="14" borderId="0" applyNumberFormat="0" applyBorder="0" applyAlignment="0" applyProtection="0"/>
    <xf numFmtId="0" fontId="36" fillId="37" borderId="0" applyNumberFormat="0" applyBorder="0" applyAlignment="0" applyProtection="0"/>
    <xf numFmtId="0" fontId="54" fillId="42" borderId="10" applyNumberFormat="0" applyAlignment="0" applyProtection="0"/>
    <xf numFmtId="0" fontId="36" fillId="39" borderId="0" applyNumberFormat="0" applyBorder="0" applyAlignment="0" applyProtection="0"/>
    <xf numFmtId="0" fontId="36" fillId="21" borderId="0" applyNumberFormat="0" applyBorder="0" applyAlignment="0" applyProtection="0"/>
    <xf numFmtId="0" fontId="54" fillId="42" borderId="10" applyNumberFormat="0" applyAlignment="0" applyProtection="0"/>
    <xf numFmtId="0" fontId="36" fillId="40" borderId="0" applyNumberFormat="0" applyBorder="0" applyAlignment="0" applyProtection="0"/>
    <xf numFmtId="172" fontId="46" fillId="0" borderId="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7" fillId="46" borderId="0" applyNumberFormat="0" applyBorder="0" applyAlignment="0" applyProtection="0"/>
    <xf numFmtId="0" fontId="47" fillId="4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31" borderId="0" applyNumberFormat="0" applyBorder="0" applyAlignment="0" applyProtection="0"/>
    <xf numFmtId="0" fontId="48" fillId="27" borderId="0" applyNumberFormat="0" applyBorder="0" applyAlignment="0" applyProtection="0"/>
    <xf numFmtId="0" fontId="49" fillId="0" borderId="0">
      <protection locked="0"/>
    </xf>
    <xf numFmtId="0" fontId="49" fillId="0" borderId="0">
      <protection locked="0"/>
    </xf>
    <xf numFmtId="0" fontId="50" fillId="48" borderId="10" applyNumberFormat="0" applyAlignment="0" applyProtection="0"/>
    <xf numFmtId="0" fontId="51" fillId="49" borderId="11" applyNumberFormat="0" applyAlignment="0" applyProtection="0"/>
    <xf numFmtId="0" fontId="52" fillId="0" borderId="12" applyNumberFormat="0" applyFill="0" applyAlignment="0" applyProtection="0"/>
    <xf numFmtId="0" fontId="53" fillId="0" borderId="0" applyNumberFormat="0" applyFill="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53" borderId="0" applyNumberFormat="0" applyBorder="0" applyAlignment="0" applyProtection="0"/>
    <xf numFmtId="0" fontId="54" fillId="42" borderId="10" applyNumberFormat="0" applyAlignment="0" applyProtection="0"/>
    <xf numFmtId="173" fontId="21" fillId="0" borderId="0" applyFont="0" applyFill="0" applyBorder="0" applyAlignment="0" applyProtection="0"/>
    <xf numFmtId="0" fontId="55" fillId="0" borderId="0">
      <protection locked="0"/>
    </xf>
    <xf numFmtId="174" fontId="55" fillId="0" borderId="0">
      <protection locked="0"/>
    </xf>
    <xf numFmtId="0" fontId="38" fillId="0" borderId="0" applyNumberFormat="0" applyFill="0" applyBorder="0" applyAlignment="0" applyProtection="0">
      <alignment vertical="top"/>
      <protection locked="0"/>
    </xf>
    <xf numFmtId="0" fontId="56" fillId="26" borderId="0" applyNumberFormat="0" applyBorder="0" applyAlignment="0" applyProtection="0"/>
    <xf numFmtId="4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1" fillId="0" borderId="0" applyFont="0" applyFill="0" applyBorder="0" applyAlignment="0" applyProtection="0"/>
    <xf numFmtId="175" fontId="2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55" fillId="0" borderId="0">
      <protection locked="0"/>
    </xf>
    <xf numFmtId="177" fontId="55" fillId="0" borderId="0">
      <protection locked="0"/>
    </xf>
    <xf numFmtId="0" fontId="57" fillId="54"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21"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55" borderId="13" applyNumberFormat="0" applyFont="0" applyAlignment="0" applyProtection="0"/>
    <xf numFmtId="9" fontId="2" fillId="0" borderId="0" applyFont="0" applyFill="0" applyBorder="0" applyAlignment="0" applyProtection="0"/>
    <xf numFmtId="178" fontId="55" fillId="0" borderId="0">
      <protection locked="0"/>
    </xf>
    <xf numFmtId="179" fontId="55" fillId="0" borderId="0">
      <protection locked="0"/>
    </xf>
    <xf numFmtId="0" fontId="59" fillId="48" borderId="14"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15" applyNumberFormat="0" applyFill="0" applyAlignment="0" applyProtection="0"/>
    <xf numFmtId="0" fontId="63" fillId="0" borderId="16" applyNumberFormat="0" applyFill="0" applyAlignment="0" applyProtection="0"/>
    <xf numFmtId="0" fontId="53" fillId="0" borderId="17" applyNumberFormat="0" applyFill="0" applyAlignment="0" applyProtection="0"/>
    <xf numFmtId="0" fontId="64" fillId="0" borderId="0" applyNumberFormat="0" applyFill="0" applyBorder="0" applyAlignment="0" applyProtection="0"/>
    <xf numFmtId="0" fontId="65" fillId="0" borderId="18" applyNumberFormat="0" applyFill="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7" fillId="46" borderId="0" applyNumberFormat="0" applyBorder="0" applyAlignment="0" applyProtection="0"/>
    <xf numFmtId="0" fontId="47" fillId="4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31"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53" borderId="0" applyNumberFormat="0" applyBorder="0" applyAlignment="0" applyProtection="0"/>
    <xf numFmtId="0" fontId="56" fillId="26" borderId="0" applyNumberFormat="0" applyBorder="0" applyAlignment="0" applyProtection="0"/>
    <xf numFmtId="0" fontId="50" fillId="48" borderId="10" applyNumberFormat="0" applyAlignment="0" applyProtection="0"/>
    <xf numFmtId="0" fontId="51" fillId="49" borderId="11" applyNumberFormat="0" applyAlignment="0" applyProtection="0"/>
    <xf numFmtId="0" fontId="61" fillId="0" borderId="0" applyNumberFormat="0" applyFill="0" applyBorder="0" applyAlignment="0" applyProtection="0"/>
    <xf numFmtId="0" fontId="48" fillId="27" borderId="0" applyNumberFormat="0" applyBorder="0" applyAlignment="0" applyProtection="0"/>
    <xf numFmtId="0" fontId="62" fillId="0" borderId="15" applyNumberFormat="0" applyFill="0" applyAlignment="0" applyProtection="0"/>
    <xf numFmtId="0" fontId="63" fillId="0" borderId="16"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54" fillId="42" borderId="10" applyNumberFormat="0" applyAlignment="0" applyProtection="0"/>
    <xf numFmtId="0" fontId="52" fillId="0" borderId="12" applyNumberFormat="0" applyFill="0" applyAlignment="0" applyProtection="0"/>
    <xf numFmtId="43" fontId="21" fillId="0" borderId="0" applyFont="0" applyFill="0" applyBorder="0" applyAlignment="0" applyProtection="0"/>
    <xf numFmtId="0" fontId="21" fillId="55" borderId="13" applyNumberFormat="0" applyFont="0" applyAlignment="0" applyProtection="0"/>
    <xf numFmtId="0" fontId="59" fillId="48" borderId="14" applyNumberFormat="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180" fontId="43" fillId="0" borderId="0" applyFont="0" applyFill="0" applyBorder="0" applyAlignment="0" applyProtection="0"/>
    <xf numFmtId="181" fontId="67" fillId="0" borderId="0">
      <protection locked="0"/>
    </xf>
    <xf numFmtId="181" fontId="67" fillId="0" borderId="0">
      <protection locked="0"/>
    </xf>
    <xf numFmtId="181" fontId="67" fillId="0" borderId="0">
      <protection locked="0"/>
    </xf>
    <xf numFmtId="181" fontId="67" fillId="0" borderId="0">
      <protection locked="0"/>
    </xf>
    <xf numFmtId="181" fontId="67" fillId="0" borderId="0">
      <protection locked="0"/>
    </xf>
    <xf numFmtId="181" fontId="67" fillId="0" borderId="0">
      <protection locked="0"/>
    </xf>
    <xf numFmtId="181" fontId="67" fillId="0" borderId="0">
      <protection locked="0"/>
    </xf>
    <xf numFmtId="0" fontId="66" fillId="0" borderId="0" applyNumberFormat="0" applyFill="0" applyBorder="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43" fillId="0" borderId="0"/>
    <xf numFmtId="0" fontId="21" fillId="0" borderId="0"/>
    <xf numFmtId="0" fontId="39" fillId="0" borderId="0"/>
    <xf numFmtId="0" fontId="2" fillId="0" borderId="0"/>
    <xf numFmtId="0" fontId="68" fillId="0" borderId="0"/>
    <xf numFmtId="0" fontId="43" fillId="0" borderId="0"/>
    <xf numFmtId="0" fontId="42" fillId="55" borderId="13" applyNumberFormat="0" applyFont="0" applyAlignment="0" applyProtection="0"/>
    <xf numFmtId="0" fontId="2" fillId="8" borderId="7" applyNumberFormat="0" applyFont="0" applyAlignment="0" applyProtection="0"/>
    <xf numFmtId="0" fontId="42" fillId="8" borderId="7" applyNumberFormat="0" applyFont="0" applyAlignment="0" applyProtection="0"/>
    <xf numFmtId="0" fontId="2" fillId="8" borderId="7"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41" fontId="21" fillId="0" borderId="0" applyFont="0" applyFill="0" applyBorder="0" applyAlignment="0" applyProtection="0"/>
    <xf numFmtId="166" fontId="46" fillId="0" borderId="0"/>
    <xf numFmtId="0" fontId="21" fillId="0" borderId="0"/>
    <xf numFmtId="0" fontId="21" fillId="0" borderId="0"/>
    <xf numFmtId="0" fontId="50" fillId="48" borderId="10" applyNumberFormat="0" applyAlignment="0" applyProtection="0"/>
    <xf numFmtId="0" fontId="54" fillId="42" borderId="10" applyNumberFormat="0" applyAlignment="0" applyProtection="0"/>
    <xf numFmtId="0" fontId="50" fillId="48" borderId="10"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50" fillId="48" borderId="10" applyNumberFormat="0" applyAlignment="0" applyProtection="0"/>
    <xf numFmtId="0" fontId="59" fillId="48" borderId="14" applyNumberFormat="0" applyAlignment="0" applyProtection="0"/>
    <xf numFmtId="0" fontId="50" fillId="48" borderId="10" applyNumberFormat="0" applyAlignment="0" applyProtection="0"/>
    <xf numFmtId="0" fontId="59" fillId="48" borderId="14" applyNumberFormat="0" applyAlignment="0" applyProtection="0"/>
    <xf numFmtId="0" fontId="21" fillId="55" borderId="13" applyNumberFormat="0" applyFon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42" fillId="55" borderId="13" applyNumberFormat="0" applyFont="0" applyAlignment="0" applyProtection="0"/>
    <xf numFmtId="0" fontId="54" fillId="42" borderId="10" applyNumberForma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21" fillId="55" borderId="13" applyNumberFormat="0" applyFon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42" fillId="55" borderId="13" applyNumberFormat="0" applyFont="0" applyAlignment="0" applyProtection="0"/>
    <xf numFmtId="0" fontId="54" fillId="42" borderId="10"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42" fillId="55" borderId="13" applyNumberFormat="0" applyFont="0" applyAlignment="0" applyProtection="0"/>
    <xf numFmtId="0" fontId="54" fillId="42" borderId="10" applyNumberForma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21" fillId="55" borderId="13" applyNumberFormat="0" applyFon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42" fillId="55" borderId="13" applyNumberFormat="0" applyFont="0" applyAlignment="0" applyProtection="0"/>
    <xf numFmtId="0" fontId="54" fillId="42" borderId="10"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42" fillId="55" borderId="13" applyNumberFormat="0" applyFont="0" applyAlignment="0" applyProtection="0"/>
    <xf numFmtId="0" fontId="54" fillId="42" borderId="10" applyNumberForma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21" fillId="55" borderId="13" applyNumberFormat="0" applyFon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42" fillId="55" borderId="13" applyNumberFormat="0" applyFont="0" applyAlignment="0" applyProtection="0"/>
    <xf numFmtId="0" fontId="54" fillId="42" borderId="10"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43" fontId="40" fillId="0" borderId="0" applyFont="0" applyFill="0" applyBorder="0" applyAlignment="0" applyProtection="0"/>
    <xf numFmtId="169" fontId="2" fillId="0" borderId="0" applyFont="0" applyFill="0" applyBorder="0" applyAlignment="0" applyProtection="0"/>
    <xf numFmtId="0" fontId="40" fillId="0" borderId="0"/>
    <xf numFmtId="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0" fillId="0" borderId="0"/>
    <xf numFmtId="9" fontId="2" fillId="0" borderId="0" applyFont="0" applyFill="0" applyBorder="0" applyAlignment="0" applyProtection="0"/>
    <xf numFmtId="169" fontId="2" fillId="0" borderId="0" applyFont="0" applyFill="0" applyBorder="0" applyAlignment="0" applyProtection="0"/>
    <xf numFmtId="43" fontId="4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cellStyleXfs>
  <cellXfs count="70">
    <xf numFmtId="0" fontId="0" fillId="0" borderId="0" xfId="0"/>
    <xf numFmtId="0" fontId="0" fillId="0" borderId="0" xfId="0"/>
    <xf numFmtId="0" fontId="4" fillId="0" borderId="0" xfId="0" applyFont="1" applyAlignment="1">
      <alignment vertical="center"/>
    </xf>
    <xf numFmtId="0" fontId="3" fillId="2" borderId="28" xfId="0" applyFont="1" applyFill="1" applyBorder="1" applyAlignment="1">
      <alignment horizontal="center" vertical="center"/>
    </xf>
    <xf numFmtId="0" fontId="4" fillId="0" borderId="20" xfId="0" applyFont="1" applyBorder="1" applyAlignment="1">
      <alignment vertical="center"/>
    </xf>
    <xf numFmtId="0" fontId="3" fillId="2" borderId="28" xfId="0" applyFont="1" applyFill="1" applyBorder="1" applyAlignment="1">
      <alignment vertical="center"/>
    </xf>
    <xf numFmtId="0" fontId="4" fillId="0" borderId="0" xfId="0" applyFont="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9" fillId="0" borderId="20" xfId="0" applyFont="1" applyFill="1" applyBorder="1" applyAlignment="1">
      <alignment vertical="center" wrapText="1"/>
    </xf>
    <xf numFmtId="0" fontId="69"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69" fillId="0" borderId="22"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69" fillId="0" borderId="23" xfId="0" applyFont="1" applyFill="1" applyBorder="1" applyAlignment="1">
      <alignment vertical="center" wrapText="1"/>
    </xf>
    <xf numFmtId="0" fontId="70" fillId="0" borderId="0" xfId="0" applyFont="1" applyAlignment="1">
      <alignment horizontal="left" vertical="center"/>
    </xf>
    <xf numFmtId="43" fontId="3" fillId="2" borderId="29" xfId="2"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8" xfId="0" applyFont="1" applyFill="1" applyBorder="1" applyAlignment="1">
      <alignment horizontal="left" vertical="center" wrapText="1"/>
    </xf>
    <xf numFmtId="170" fontId="4" fillId="0" borderId="0" xfId="0" applyNumberFormat="1" applyFont="1" applyAlignment="1">
      <alignment horizontal="center" vertical="center"/>
    </xf>
    <xf numFmtId="170" fontId="3" fillId="2" borderId="28"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69" fillId="0" borderId="24" xfId="0" applyFont="1" applyFill="1" applyBorder="1" applyAlignment="1">
      <alignment horizontal="center" vertical="center" wrapText="1"/>
    </xf>
    <xf numFmtId="0" fontId="69" fillId="0" borderId="30"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6" xfId="0" applyFont="1" applyBorder="1" applyAlignment="1">
      <alignment horizontal="left" vertical="center"/>
    </xf>
    <xf numFmtId="0" fontId="4" fillId="0" borderId="26" xfId="0" applyFont="1" applyBorder="1" applyAlignment="1">
      <alignment horizontal="left" vertical="center" wrapText="1"/>
    </xf>
    <xf numFmtId="0" fontId="4" fillId="0" borderId="26" xfId="0" applyFont="1" applyBorder="1" applyAlignment="1">
      <alignment horizontal="center" vertical="center" wrapText="1"/>
    </xf>
    <xf numFmtId="43" fontId="4" fillId="0" borderId="30" xfId="2" applyFont="1" applyFill="1" applyBorder="1" applyAlignment="1">
      <alignment horizontal="center" vertical="center"/>
    </xf>
    <xf numFmtId="0" fontId="3" fillId="2" borderId="31" xfId="0" applyFont="1" applyFill="1" applyBorder="1" applyAlignment="1">
      <alignment horizontal="center" vertical="center" wrapText="1"/>
    </xf>
    <xf numFmtId="0" fontId="4" fillId="0" borderId="0" xfId="0" applyFont="1"/>
    <xf numFmtId="0" fontId="69" fillId="0" borderId="32"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26" xfId="0" applyFont="1" applyBorder="1" applyAlignment="1">
      <alignment horizontal="center" vertical="center" wrapText="1"/>
    </xf>
    <xf numFmtId="0" fontId="4" fillId="0" borderId="26" xfId="0" applyFont="1" applyBorder="1" applyAlignment="1">
      <alignment horizontal="center"/>
    </xf>
    <xf numFmtId="0" fontId="69" fillId="0" borderId="26" xfId="0" applyFont="1" applyBorder="1" applyAlignment="1">
      <alignment vertical="center" wrapText="1"/>
    </xf>
    <xf numFmtId="0" fontId="69" fillId="0" borderId="30"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19" xfId="0" applyFont="1" applyBorder="1" applyAlignment="1">
      <alignment horizontal="center" vertical="center" wrapText="1"/>
    </xf>
    <xf numFmtId="0" fontId="69" fillId="0" borderId="20" xfId="0" applyFont="1" applyBorder="1" applyAlignment="1">
      <alignment horizontal="center" vertical="center" wrapText="1"/>
    </xf>
    <xf numFmtId="0" fontId="4" fillId="0" borderId="20" xfId="0" applyFont="1" applyBorder="1" applyAlignment="1">
      <alignment horizontal="center"/>
    </xf>
    <xf numFmtId="0" fontId="69" fillId="0" borderId="20" xfId="0" applyFont="1" applyBorder="1" applyAlignment="1">
      <alignment vertical="center" wrapText="1"/>
    </xf>
    <xf numFmtId="0" fontId="69" fillId="0" borderId="21" xfId="0" applyFont="1" applyBorder="1" applyAlignment="1">
      <alignment horizontal="center" vertical="center" wrapText="1"/>
    </xf>
    <xf numFmtId="0" fontId="4" fillId="0" borderId="20" xfId="0" applyFont="1" applyBorder="1"/>
    <xf numFmtId="0" fontId="69" fillId="56" borderId="33" xfId="0" applyFont="1" applyFill="1" applyBorder="1" applyAlignment="1">
      <alignment horizontal="center" vertical="center" wrapText="1"/>
    </xf>
    <xf numFmtId="0" fontId="69" fillId="56" borderId="19" xfId="0" applyFont="1" applyFill="1" applyBorder="1" applyAlignment="1">
      <alignment horizontal="center" vertical="center" wrapText="1"/>
    </xf>
    <xf numFmtId="0" fontId="69" fillId="56" borderId="20" xfId="0" applyFont="1" applyFill="1" applyBorder="1" applyAlignment="1">
      <alignment horizontal="center" vertical="center" wrapText="1"/>
    </xf>
    <xf numFmtId="0" fontId="4" fillId="56" borderId="20" xfId="0" applyFont="1" applyFill="1" applyBorder="1" applyAlignment="1">
      <alignment horizontal="center" vertical="center"/>
    </xf>
    <xf numFmtId="0" fontId="69" fillId="56" borderId="20" xfId="0" applyFont="1" applyFill="1" applyBorder="1" applyAlignment="1">
      <alignment vertical="center" wrapText="1"/>
    </xf>
    <xf numFmtId="0" fontId="69" fillId="56" borderId="26" xfId="0" applyFont="1" applyFill="1" applyBorder="1" applyAlignment="1">
      <alignment vertical="center" wrapText="1"/>
    </xf>
    <xf numFmtId="0" fontId="69" fillId="56" borderId="21" xfId="0" applyFont="1" applyFill="1" applyBorder="1" applyAlignment="1">
      <alignment horizontal="center" vertical="center" wrapText="1"/>
    </xf>
    <xf numFmtId="0" fontId="4" fillId="0" borderId="20" xfId="0" applyFont="1" applyBorder="1" applyAlignment="1">
      <alignment horizontal="center" vertical="center"/>
    </xf>
    <xf numFmtId="0" fontId="69" fillId="0" borderId="20" xfId="0" applyFont="1" applyBorder="1" applyAlignment="1">
      <alignment horizontal="justify" vertical="center" wrapText="1"/>
    </xf>
    <xf numFmtId="0" fontId="69" fillId="0" borderId="20" xfId="0" quotePrefix="1" applyFont="1" applyBorder="1" applyAlignment="1">
      <alignment horizontal="center" vertical="center" wrapText="1"/>
    </xf>
    <xf numFmtId="0" fontId="4" fillId="0" borderId="0" xfId="0" applyFont="1" applyAlignment="1">
      <alignment horizontal="center"/>
    </xf>
    <xf numFmtId="0" fontId="69" fillId="0" borderId="35" xfId="0" applyFont="1" applyBorder="1" applyAlignment="1">
      <alignment horizontal="center" vertical="center" wrapText="1"/>
    </xf>
    <xf numFmtId="0" fontId="69" fillId="0" borderId="33" xfId="0" applyFont="1" applyFill="1" applyBorder="1" applyAlignment="1">
      <alignment horizontal="center" vertical="center" wrapText="1"/>
    </xf>
    <xf numFmtId="0" fontId="4" fillId="0" borderId="0" xfId="0" applyFont="1" applyFill="1"/>
    <xf numFmtId="0" fontId="69" fillId="0" borderId="34"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43" fontId="4" fillId="0" borderId="24" xfId="2" applyFont="1" applyFill="1" applyBorder="1" applyAlignment="1">
      <alignment horizontal="center" vertical="center"/>
    </xf>
  </cellXfs>
  <cellStyles count="3846">
    <cellStyle name="20% - Accent1" xfId="380" xr:uid="{00000000-0005-0000-0000-000000000000}"/>
    <cellStyle name="20% - Accent2" xfId="381" xr:uid="{00000000-0005-0000-0000-000001000000}"/>
    <cellStyle name="20% - Accent3" xfId="382" xr:uid="{00000000-0005-0000-0000-000002000000}"/>
    <cellStyle name="20% - Accent4" xfId="383" xr:uid="{00000000-0005-0000-0000-000003000000}"/>
    <cellStyle name="20% - Accent5" xfId="384" xr:uid="{00000000-0005-0000-0000-000004000000}"/>
    <cellStyle name="20% - Accent6" xfId="385" xr:uid="{00000000-0005-0000-0000-000005000000}"/>
    <cellStyle name="20% - Énfasis1" xfId="88" builtinId="30" customBuiltin="1"/>
    <cellStyle name="20% - Énfasis1 2" xfId="4" xr:uid="{00000000-0005-0000-0000-000007000000}"/>
    <cellStyle name="20% - Énfasis1 2 2" xfId="165" xr:uid="{00000000-0005-0000-0000-000008000000}"/>
    <cellStyle name="20% - Énfasis2" xfId="91" builtinId="34" customBuiltin="1"/>
    <cellStyle name="20% - Énfasis2 2" xfId="5" xr:uid="{00000000-0005-0000-0000-00000A000000}"/>
    <cellStyle name="20% - Énfasis2 2 2" xfId="166" xr:uid="{00000000-0005-0000-0000-00000B000000}"/>
    <cellStyle name="20% - Énfasis3" xfId="94" builtinId="38" customBuiltin="1"/>
    <cellStyle name="20% - Énfasis3 2" xfId="6" xr:uid="{00000000-0005-0000-0000-00000D000000}"/>
    <cellStyle name="20% - Énfasis3 2 2" xfId="167" xr:uid="{00000000-0005-0000-0000-00000E000000}"/>
    <cellStyle name="20% - Énfasis4" xfId="97" builtinId="42" customBuiltin="1"/>
    <cellStyle name="20% - Énfasis4 2" xfId="7" xr:uid="{00000000-0005-0000-0000-000010000000}"/>
    <cellStyle name="20% - Énfasis4 2 2" xfId="168" xr:uid="{00000000-0005-0000-0000-000011000000}"/>
    <cellStyle name="20% - Énfasis5" xfId="100" builtinId="46" customBuiltin="1"/>
    <cellStyle name="20% - Énfasis5 2" xfId="8" xr:uid="{00000000-0005-0000-0000-000013000000}"/>
    <cellStyle name="20% - Énfasis5 2 2" xfId="169" xr:uid="{00000000-0005-0000-0000-000014000000}"/>
    <cellStyle name="20% - Énfasis6" xfId="103" builtinId="50" customBuiltin="1"/>
    <cellStyle name="20% - Énfasis6 2" xfId="9" xr:uid="{00000000-0005-0000-0000-000016000000}"/>
    <cellStyle name="20% - Énfasis6 2 2" xfId="170" xr:uid="{00000000-0005-0000-0000-000017000000}"/>
    <cellStyle name="40% - Accent1" xfId="386" xr:uid="{00000000-0005-0000-0000-000018000000}"/>
    <cellStyle name="40% - Accent2" xfId="387" xr:uid="{00000000-0005-0000-0000-000019000000}"/>
    <cellStyle name="40% - Accent3" xfId="388" xr:uid="{00000000-0005-0000-0000-00001A000000}"/>
    <cellStyle name="40% - Accent4" xfId="389" xr:uid="{00000000-0005-0000-0000-00001B000000}"/>
    <cellStyle name="40% - Accent5" xfId="390" xr:uid="{00000000-0005-0000-0000-00001C000000}"/>
    <cellStyle name="40% - Accent6" xfId="391" xr:uid="{00000000-0005-0000-0000-00001D000000}"/>
    <cellStyle name="40% - Énfasis1" xfId="89" builtinId="31" customBuiltin="1"/>
    <cellStyle name="40% - Énfasis1 2" xfId="10" xr:uid="{00000000-0005-0000-0000-00001F000000}"/>
    <cellStyle name="40% - Énfasis1 2 2" xfId="171" xr:uid="{00000000-0005-0000-0000-000020000000}"/>
    <cellStyle name="40% - Énfasis2" xfId="92" builtinId="35" customBuiltin="1"/>
    <cellStyle name="40% - Énfasis2 2" xfId="11" xr:uid="{00000000-0005-0000-0000-000022000000}"/>
    <cellStyle name="40% - Énfasis2 2 2" xfId="172" xr:uid="{00000000-0005-0000-0000-000023000000}"/>
    <cellStyle name="40% - Énfasis3" xfId="95" builtinId="39" customBuiltin="1"/>
    <cellStyle name="40% - Énfasis3 2" xfId="12" xr:uid="{00000000-0005-0000-0000-000025000000}"/>
    <cellStyle name="40% - Énfasis3 2 2" xfId="173" xr:uid="{00000000-0005-0000-0000-000026000000}"/>
    <cellStyle name="40% - Énfasis4" xfId="98" builtinId="43" customBuiltin="1"/>
    <cellStyle name="40% - Énfasis4 2" xfId="13" xr:uid="{00000000-0005-0000-0000-000028000000}"/>
    <cellStyle name="40% - Énfasis4 2 2" xfId="174" xr:uid="{00000000-0005-0000-0000-000029000000}"/>
    <cellStyle name="40% - Énfasis5" xfId="101" builtinId="47" customBuiltin="1"/>
    <cellStyle name="40% - Énfasis5 2" xfId="14" xr:uid="{00000000-0005-0000-0000-00002B000000}"/>
    <cellStyle name="40% - Énfasis5 2 2" xfId="175" xr:uid="{00000000-0005-0000-0000-00002C000000}"/>
    <cellStyle name="40% - Énfasis6" xfId="104" builtinId="51" customBuiltin="1"/>
    <cellStyle name="40% - Énfasis6 2" xfId="15" xr:uid="{00000000-0005-0000-0000-00002E000000}"/>
    <cellStyle name="40% - Énfasis6 2 2" xfId="176" xr:uid="{00000000-0005-0000-0000-00002F000000}"/>
    <cellStyle name="60% - Accent1" xfId="392" xr:uid="{00000000-0005-0000-0000-000030000000}"/>
    <cellStyle name="60% - Accent2" xfId="393" xr:uid="{00000000-0005-0000-0000-000031000000}"/>
    <cellStyle name="60% - Accent3" xfId="394" xr:uid="{00000000-0005-0000-0000-000032000000}"/>
    <cellStyle name="60% - Accent4" xfId="395" xr:uid="{00000000-0005-0000-0000-000033000000}"/>
    <cellStyle name="60% - Accent5" xfId="396" xr:uid="{00000000-0005-0000-0000-000034000000}"/>
    <cellStyle name="60% - Accent6" xfId="397" xr:uid="{00000000-0005-0000-0000-000035000000}"/>
    <cellStyle name="60% - Énfasis1 2" xfId="16" xr:uid="{00000000-0005-0000-0000-000036000000}"/>
    <cellStyle name="60% - Énfasis1 2 2" xfId="177" xr:uid="{00000000-0005-0000-0000-000037000000}"/>
    <cellStyle name="60% - Énfasis1 3" xfId="155" xr:uid="{00000000-0005-0000-0000-000038000000}"/>
    <cellStyle name="60% - Énfasis2 2" xfId="17" xr:uid="{00000000-0005-0000-0000-000039000000}"/>
    <cellStyle name="60% - Énfasis2 2 2" xfId="178" xr:uid="{00000000-0005-0000-0000-00003A000000}"/>
    <cellStyle name="60% - Énfasis2 3" xfId="157" xr:uid="{00000000-0005-0000-0000-00003B000000}"/>
    <cellStyle name="60% - Énfasis3 2" xfId="18" xr:uid="{00000000-0005-0000-0000-00003C000000}"/>
    <cellStyle name="60% - Énfasis3 2 2" xfId="179" xr:uid="{00000000-0005-0000-0000-00003D000000}"/>
    <cellStyle name="60% - Énfasis3 3" xfId="158" xr:uid="{00000000-0005-0000-0000-00003E000000}"/>
    <cellStyle name="60% - Énfasis4 2" xfId="19" xr:uid="{00000000-0005-0000-0000-00003F000000}"/>
    <cellStyle name="60% - Énfasis4 2 2" xfId="180" xr:uid="{00000000-0005-0000-0000-000040000000}"/>
    <cellStyle name="60% - Énfasis4 3" xfId="160" xr:uid="{00000000-0005-0000-0000-000041000000}"/>
    <cellStyle name="60% - Énfasis5 2" xfId="20" xr:uid="{00000000-0005-0000-0000-000042000000}"/>
    <cellStyle name="60% - Énfasis5 2 2" xfId="181" xr:uid="{00000000-0005-0000-0000-000043000000}"/>
    <cellStyle name="60% - Énfasis5 3" xfId="161" xr:uid="{00000000-0005-0000-0000-000044000000}"/>
    <cellStyle name="60% - Énfasis6 2" xfId="21" xr:uid="{00000000-0005-0000-0000-000045000000}"/>
    <cellStyle name="60% - Énfasis6 2 2" xfId="182" xr:uid="{00000000-0005-0000-0000-000046000000}"/>
    <cellStyle name="60% - Énfasis6 3" xfId="163" xr:uid="{00000000-0005-0000-0000-000047000000}"/>
    <cellStyle name="Accent1" xfId="398" xr:uid="{00000000-0005-0000-0000-000048000000}"/>
    <cellStyle name="Accent2" xfId="399" xr:uid="{00000000-0005-0000-0000-000049000000}"/>
    <cellStyle name="Accent3" xfId="400" xr:uid="{00000000-0005-0000-0000-00004A000000}"/>
    <cellStyle name="Accent4" xfId="401" xr:uid="{00000000-0005-0000-0000-00004B000000}"/>
    <cellStyle name="Accent5" xfId="402" xr:uid="{00000000-0005-0000-0000-00004C000000}"/>
    <cellStyle name="Accent6" xfId="403" xr:uid="{00000000-0005-0000-0000-00004D000000}"/>
    <cellStyle name="ANCLAS,REZONES Y SUS PARTES,DE FUNDICION,DE HIERRO O DE ACERO" xfId="109" xr:uid="{00000000-0005-0000-0000-00004E000000}"/>
    <cellStyle name="Bad" xfId="404" xr:uid="{00000000-0005-0000-0000-00004F000000}"/>
    <cellStyle name="Buena 2" xfId="183" xr:uid="{00000000-0005-0000-0000-000051000000}"/>
    <cellStyle name="Bueno" xfId="76" builtinId="26" customBuiltin="1"/>
    <cellStyle name="Cabecera 1" xfId="184" xr:uid="{00000000-0005-0000-0000-000052000000}"/>
    <cellStyle name="Cabecera 2" xfId="185" xr:uid="{00000000-0005-0000-0000-000053000000}"/>
    <cellStyle name="Calculation" xfId="405" xr:uid="{00000000-0005-0000-0000-000054000000}"/>
    <cellStyle name="Calculation 10" xfId="420" xr:uid="{00000000-0005-0000-0000-000055000000}"/>
    <cellStyle name="Calculation 10 2" xfId="421" xr:uid="{00000000-0005-0000-0000-000056000000}"/>
    <cellStyle name="Calculation 10 2 2" xfId="2109" xr:uid="{00000000-0005-0000-0000-000057000000}"/>
    <cellStyle name="Calculation 10 3" xfId="422" xr:uid="{00000000-0005-0000-0000-000058000000}"/>
    <cellStyle name="Calculation 10 3 2" xfId="2110" xr:uid="{00000000-0005-0000-0000-000059000000}"/>
    <cellStyle name="Calculation 10 4" xfId="423" xr:uid="{00000000-0005-0000-0000-00005A000000}"/>
    <cellStyle name="Calculation 10 4 2" xfId="2111" xr:uid="{00000000-0005-0000-0000-00005B000000}"/>
    <cellStyle name="Calculation 10 5" xfId="424" xr:uid="{00000000-0005-0000-0000-00005C000000}"/>
    <cellStyle name="Calculation 10 5 2" xfId="2112" xr:uid="{00000000-0005-0000-0000-00005D000000}"/>
    <cellStyle name="Calculation 10 6" xfId="425" xr:uid="{00000000-0005-0000-0000-00005E000000}"/>
    <cellStyle name="Calculation 10 6 2" xfId="2113" xr:uid="{00000000-0005-0000-0000-00005F000000}"/>
    <cellStyle name="Calculation 10 7" xfId="1928" xr:uid="{00000000-0005-0000-0000-000060000000}"/>
    <cellStyle name="Calculation 10 8" xfId="2114" xr:uid="{00000000-0005-0000-0000-000061000000}"/>
    <cellStyle name="Calculation 10 9" xfId="2115" xr:uid="{00000000-0005-0000-0000-000062000000}"/>
    <cellStyle name="Calculation 11" xfId="426" xr:uid="{00000000-0005-0000-0000-000063000000}"/>
    <cellStyle name="Calculation 11 2" xfId="427" xr:uid="{00000000-0005-0000-0000-000064000000}"/>
    <cellStyle name="Calculation 11 2 2" xfId="2116" xr:uid="{00000000-0005-0000-0000-000065000000}"/>
    <cellStyle name="Calculation 11 3" xfId="428" xr:uid="{00000000-0005-0000-0000-000066000000}"/>
    <cellStyle name="Calculation 11 3 2" xfId="2117" xr:uid="{00000000-0005-0000-0000-000067000000}"/>
    <cellStyle name="Calculation 11 4" xfId="429" xr:uid="{00000000-0005-0000-0000-000068000000}"/>
    <cellStyle name="Calculation 11 4 2" xfId="2118" xr:uid="{00000000-0005-0000-0000-000069000000}"/>
    <cellStyle name="Calculation 11 5" xfId="430" xr:uid="{00000000-0005-0000-0000-00006A000000}"/>
    <cellStyle name="Calculation 11 5 2" xfId="2119" xr:uid="{00000000-0005-0000-0000-00006B000000}"/>
    <cellStyle name="Calculation 11 6" xfId="431" xr:uid="{00000000-0005-0000-0000-00006C000000}"/>
    <cellStyle name="Calculation 11 6 2" xfId="2120" xr:uid="{00000000-0005-0000-0000-00006D000000}"/>
    <cellStyle name="Calculation 11 7" xfId="1935" xr:uid="{00000000-0005-0000-0000-00006E000000}"/>
    <cellStyle name="Calculation 11 8" xfId="2121" xr:uid="{00000000-0005-0000-0000-00006F000000}"/>
    <cellStyle name="Calculation 11 9" xfId="2122" xr:uid="{00000000-0005-0000-0000-000070000000}"/>
    <cellStyle name="Calculation 12" xfId="432" xr:uid="{00000000-0005-0000-0000-000071000000}"/>
    <cellStyle name="Calculation 12 2" xfId="2123" xr:uid="{00000000-0005-0000-0000-000072000000}"/>
    <cellStyle name="Calculation 13" xfId="433" xr:uid="{00000000-0005-0000-0000-000073000000}"/>
    <cellStyle name="Calculation 13 2" xfId="2124" xr:uid="{00000000-0005-0000-0000-000074000000}"/>
    <cellStyle name="Calculation 14" xfId="434" xr:uid="{00000000-0005-0000-0000-000075000000}"/>
    <cellStyle name="Calculation 14 2" xfId="2125" xr:uid="{00000000-0005-0000-0000-000076000000}"/>
    <cellStyle name="Calculation 15" xfId="435" xr:uid="{00000000-0005-0000-0000-000077000000}"/>
    <cellStyle name="Calculation 15 2" xfId="2126" xr:uid="{00000000-0005-0000-0000-000078000000}"/>
    <cellStyle name="Calculation 16" xfId="436" xr:uid="{00000000-0005-0000-0000-000079000000}"/>
    <cellStyle name="Calculation 16 2" xfId="2127" xr:uid="{00000000-0005-0000-0000-00007A000000}"/>
    <cellStyle name="Calculation 17" xfId="437" xr:uid="{00000000-0005-0000-0000-00007B000000}"/>
    <cellStyle name="Calculation 17 2" xfId="2128" xr:uid="{00000000-0005-0000-0000-00007C000000}"/>
    <cellStyle name="Calculation 18" xfId="1943" xr:uid="{00000000-0005-0000-0000-00007D000000}"/>
    <cellStyle name="Calculation 19" xfId="2129" xr:uid="{00000000-0005-0000-0000-00007E000000}"/>
    <cellStyle name="Calculation 2" xfId="438" xr:uid="{00000000-0005-0000-0000-00007F000000}"/>
    <cellStyle name="Calculation 2 10" xfId="439" xr:uid="{00000000-0005-0000-0000-000080000000}"/>
    <cellStyle name="Calculation 2 10 2" xfId="2130" xr:uid="{00000000-0005-0000-0000-000081000000}"/>
    <cellStyle name="Calculation 2 11" xfId="2131" xr:uid="{00000000-0005-0000-0000-000082000000}"/>
    <cellStyle name="Calculation 2 12" xfId="2132" xr:uid="{00000000-0005-0000-0000-000083000000}"/>
    <cellStyle name="Calculation 2 2" xfId="440" xr:uid="{00000000-0005-0000-0000-000084000000}"/>
    <cellStyle name="Calculation 2 2 2" xfId="441" xr:uid="{00000000-0005-0000-0000-000085000000}"/>
    <cellStyle name="Calculation 2 2 2 2" xfId="2133" xr:uid="{00000000-0005-0000-0000-000086000000}"/>
    <cellStyle name="Calculation 2 2 3" xfId="442" xr:uid="{00000000-0005-0000-0000-000087000000}"/>
    <cellStyle name="Calculation 2 2 3 2" xfId="2134" xr:uid="{00000000-0005-0000-0000-000088000000}"/>
    <cellStyle name="Calculation 2 2 4" xfId="443" xr:uid="{00000000-0005-0000-0000-000089000000}"/>
    <cellStyle name="Calculation 2 2 4 2" xfId="2135" xr:uid="{00000000-0005-0000-0000-00008A000000}"/>
    <cellStyle name="Calculation 2 2 5" xfId="444" xr:uid="{00000000-0005-0000-0000-00008B000000}"/>
    <cellStyle name="Calculation 2 2 5 2" xfId="2136" xr:uid="{00000000-0005-0000-0000-00008C000000}"/>
    <cellStyle name="Calculation 2 2 6" xfId="445" xr:uid="{00000000-0005-0000-0000-00008D000000}"/>
    <cellStyle name="Calculation 2 2 6 2" xfId="2137" xr:uid="{00000000-0005-0000-0000-00008E000000}"/>
    <cellStyle name="Calculation 2 2 7" xfId="1968" xr:uid="{00000000-0005-0000-0000-00008F000000}"/>
    <cellStyle name="Calculation 2 2 8" xfId="2138" xr:uid="{00000000-0005-0000-0000-000090000000}"/>
    <cellStyle name="Calculation 2 2 9" xfId="2139" xr:uid="{00000000-0005-0000-0000-000091000000}"/>
    <cellStyle name="Calculation 2 3" xfId="446" xr:uid="{00000000-0005-0000-0000-000092000000}"/>
    <cellStyle name="Calculation 2 3 2" xfId="447" xr:uid="{00000000-0005-0000-0000-000093000000}"/>
    <cellStyle name="Calculation 2 3 2 2" xfId="2140" xr:uid="{00000000-0005-0000-0000-000094000000}"/>
    <cellStyle name="Calculation 2 3 3" xfId="448" xr:uid="{00000000-0005-0000-0000-000095000000}"/>
    <cellStyle name="Calculation 2 3 3 2" xfId="2141" xr:uid="{00000000-0005-0000-0000-000096000000}"/>
    <cellStyle name="Calculation 2 3 4" xfId="449" xr:uid="{00000000-0005-0000-0000-000097000000}"/>
    <cellStyle name="Calculation 2 3 4 2" xfId="2142" xr:uid="{00000000-0005-0000-0000-000098000000}"/>
    <cellStyle name="Calculation 2 3 5" xfId="450" xr:uid="{00000000-0005-0000-0000-000099000000}"/>
    <cellStyle name="Calculation 2 3 5 2" xfId="2143" xr:uid="{00000000-0005-0000-0000-00009A000000}"/>
    <cellStyle name="Calculation 2 3 6" xfId="451" xr:uid="{00000000-0005-0000-0000-00009B000000}"/>
    <cellStyle name="Calculation 2 3 6 2" xfId="2144" xr:uid="{00000000-0005-0000-0000-00009C000000}"/>
    <cellStyle name="Calculation 2 3 7" xfId="2021" xr:uid="{00000000-0005-0000-0000-00009D000000}"/>
    <cellStyle name="Calculation 2 3 8" xfId="2145" xr:uid="{00000000-0005-0000-0000-00009E000000}"/>
    <cellStyle name="Calculation 2 3 9" xfId="2146" xr:uid="{00000000-0005-0000-0000-00009F000000}"/>
    <cellStyle name="Calculation 2 4" xfId="452" xr:uid="{00000000-0005-0000-0000-0000A0000000}"/>
    <cellStyle name="Calculation 2 4 2" xfId="453" xr:uid="{00000000-0005-0000-0000-0000A1000000}"/>
    <cellStyle name="Calculation 2 4 2 2" xfId="2147" xr:uid="{00000000-0005-0000-0000-0000A2000000}"/>
    <cellStyle name="Calculation 2 4 3" xfId="454" xr:uid="{00000000-0005-0000-0000-0000A3000000}"/>
    <cellStyle name="Calculation 2 4 3 2" xfId="2148" xr:uid="{00000000-0005-0000-0000-0000A4000000}"/>
    <cellStyle name="Calculation 2 4 4" xfId="455" xr:uid="{00000000-0005-0000-0000-0000A5000000}"/>
    <cellStyle name="Calculation 2 4 4 2" xfId="2149" xr:uid="{00000000-0005-0000-0000-0000A6000000}"/>
    <cellStyle name="Calculation 2 4 5" xfId="456" xr:uid="{00000000-0005-0000-0000-0000A7000000}"/>
    <cellStyle name="Calculation 2 4 5 2" xfId="2150" xr:uid="{00000000-0005-0000-0000-0000A8000000}"/>
    <cellStyle name="Calculation 2 4 6" xfId="457" xr:uid="{00000000-0005-0000-0000-0000A9000000}"/>
    <cellStyle name="Calculation 2 4 6 2" xfId="2151" xr:uid="{00000000-0005-0000-0000-0000AA000000}"/>
    <cellStyle name="Calculation 2 4 7" xfId="2074" xr:uid="{00000000-0005-0000-0000-0000AB000000}"/>
    <cellStyle name="Calculation 2 4 8" xfId="2152" xr:uid="{00000000-0005-0000-0000-0000AC000000}"/>
    <cellStyle name="Calculation 2 4 9" xfId="2153" xr:uid="{00000000-0005-0000-0000-0000AD000000}"/>
    <cellStyle name="Calculation 2 5" xfId="458" xr:uid="{00000000-0005-0000-0000-0000AE000000}"/>
    <cellStyle name="Calculation 2 5 2" xfId="2154" xr:uid="{00000000-0005-0000-0000-0000AF000000}"/>
    <cellStyle name="Calculation 2 6" xfId="459" xr:uid="{00000000-0005-0000-0000-0000B0000000}"/>
    <cellStyle name="Calculation 2 6 2" xfId="2155" xr:uid="{00000000-0005-0000-0000-0000B1000000}"/>
    <cellStyle name="Calculation 2 7" xfId="460" xr:uid="{00000000-0005-0000-0000-0000B2000000}"/>
    <cellStyle name="Calculation 2 7 2" xfId="2156" xr:uid="{00000000-0005-0000-0000-0000B3000000}"/>
    <cellStyle name="Calculation 2 8" xfId="461" xr:uid="{00000000-0005-0000-0000-0000B4000000}"/>
    <cellStyle name="Calculation 2 8 2" xfId="2157" xr:uid="{00000000-0005-0000-0000-0000B5000000}"/>
    <cellStyle name="Calculation 2 9" xfId="462" xr:uid="{00000000-0005-0000-0000-0000B6000000}"/>
    <cellStyle name="Calculation 2 9 2" xfId="2158" xr:uid="{00000000-0005-0000-0000-0000B7000000}"/>
    <cellStyle name="Calculation 20" xfId="2159" xr:uid="{00000000-0005-0000-0000-0000B8000000}"/>
    <cellStyle name="Calculation 3" xfId="463" xr:uid="{00000000-0005-0000-0000-0000B9000000}"/>
    <cellStyle name="Calculation 3 10" xfId="464" xr:uid="{00000000-0005-0000-0000-0000BA000000}"/>
    <cellStyle name="Calculation 3 10 2" xfId="2160" xr:uid="{00000000-0005-0000-0000-0000BB000000}"/>
    <cellStyle name="Calculation 3 11" xfId="2161" xr:uid="{00000000-0005-0000-0000-0000BC000000}"/>
    <cellStyle name="Calculation 3 12" xfId="2162" xr:uid="{00000000-0005-0000-0000-0000BD000000}"/>
    <cellStyle name="Calculation 3 2" xfId="465" xr:uid="{00000000-0005-0000-0000-0000BE000000}"/>
    <cellStyle name="Calculation 3 2 2" xfId="466" xr:uid="{00000000-0005-0000-0000-0000BF000000}"/>
    <cellStyle name="Calculation 3 2 2 2" xfId="2163" xr:uid="{00000000-0005-0000-0000-0000C0000000}"/>
    <cellStyle name="Calculation 3 2 3" xfId="467" xr:uid="{00000000-0005-0000-0000-0000C1000000}"/>
    <cellStyle name="Calculation 3 2 3 2" xfId="2164" xr:uid="{00000000-0005-0000-0000-0000C2000000}"/>
    <cellStyle name="Calculation 3 2 4" xfId="468" xr:uid="{00000000-0005-0000-0000-0000C3000000}"/>
    <cellStyle name="Calculation 3 2 4 2" xfId="2165" xr:uid="{00000000-0005-0000-0000-0000C4000000}"/>
    <cellStyle name="Calculation 3 2 5" xfId="469" xr:uid="{00000000-0005-0000-0000-0000C5000000}"/>
    <cellStyle name="Calculation 3 2 5 2" xfId="2166" xr:uid="{00000000-0005-0000-0000-0000C6000000}"/>
    <cellStyle name="Calculation 3 2 6" xfId="470" xr:uid="{00000000-0005-0000-0000-0000C7000000}"/>
    <cellStyle name="Calculation 3 2 6 2" xfId="2167" xr:uid="{00000000-0005-0000-0000-0000C8000000}"/>
    <cellStyle name="Calculation 3 2 7" xfId="1967" xr:uid="{00000000-0005-0000-0000-0000C9000000}"/>
    <cellStyle name="Calculation 3 2 8" xfId="2168" xr:uid="{00000000-0005-0000-0000-0000CA000000}"/>
    <cellStyle name="Calculation 3 2 9" xfId="2169" xr:uid="{00000000-0005-0000-0000-0000CB000000}"/>
    <cellStyle name="Calculation 3 3" xfId="471" xr:uid="{00000000-0005-0000-0000-0000CC000000}"/>
    <cellStyle name="Calculation 3 3 2" xfId="472" xr:uid="{00000000-0005-0000-0000-0000CD000000}"/>
    <cellStyle name="Calculation 3 3 2 2" xfId="2170" xr:uid="{00000000-0005-0000-0000-0000CE000000}"/>
    <cellStyle name="Calculation 3 3 3" xfId="473" xr:uid="{00000000-0005-0000-0000-0000CF000000}"/>
    <cellStyle name="Calculation 3 3 3 2" xfId="2171" xr:uid="{00000000-0005-0000-0000-0000D0000000}"/>
    <cellStyle name="Calculation 3 3 4" xfId="474" xr:uid="{00000000-0005-0000-0000-0000D1000000}"/>
    <cellStyle name="Calculation 3 3 4 2" xfId="2172" xr:uid="{00000000-0005-0000-0000-0000D2000000}"/>
    <cellStyle name="Calculation 3 3 5" xfId="475" xr:uid="{00000000-0005-0000-0000-0000D3000000}"/>
    <cellStyle name="Calculation 3 3 5 2" xfId="2173" xr:uid="{00000000-0005-0000-0000-0000D4000000}"/>
    <cellStyle name="Calculation 3 3 6" xfId="476" xr:uid="{00000000-0005-0000-0000-0000D5000000}"/>
    <cellStyle name="Calculation 3 3 6 2" xfId="2174" xr:uid="{00000000-0005-0000-0000-0000D6000000}"/>
    <cellStyle name="Calculation 3 3 7" xfId="2020" xr:uid="{00000000-0005-0000-0000-0000D7000000}"/>
    <cellStyle name="Calculation 3 3 8" xfId="2175" xr:uid="{00000000-0005-0000-0000-0000D8000000}"/>
    <cellStyle name="Calculation 3 3 9" xfId="2176" xr:uid="{00000000-0005-0000-0000-0000D9000000}"/>
    <cellStyle name="Calculation 3 4" xfId="477" xr:uid="{00000000-0005-0000-0000-0000DA000000}"/>
    <cellStyle name="Calculation 3 4 2" xfId="478" xr:uid="{00000000-0005-0000-0000-0000DB000000}"/>
    <cellStyle name="Calculation 3 4 2 2" xfId="2177" xr:uid="{00000000-0005-0000-0000-0000DC000000}"/>
    <cellStyle name="Calculation 3 4 3" xfId="479" xr:uid="{00000000-0005-0000-0000-0000DD000000}"/>
    <cellStyle name="Calculation 3 4 3 2" xfId="2178" xr:uid="{00000000-0005-0000-0000-0000DE000000}"/>
    <cellStyle name="Calculation 3 4 4" xfId="480" xr:uid="{00000000-0005-0000-0000-0000DF000000}"/>
    <cellStyle name="Calculation 3 4 4 2" xfId="2179" xr:uid="{00000000-0005-0000-0000-0000E0000000}"/>
    <cellStyle name="Calculation 3 4 5" xfId="481" xr:uid="{00000000-0005-0000-0000-0000E1000000}"/>
    <cellStyle name="Calculation 3 4 5 2" xfId="2180" xr:uid="{00000000-0005-0000-0000-0000E2000000}"/>
    <cellStyle name="Calculation 3 4 6" xfId="482" xr:uid="{00000000-0005-0000-0000-0000E3000000}"/>
    <cellStyle name="Calculation 3 4 6 2" xfId="2181" xr:uid="{00000000-0005-0000-0000-0000E4000000}"/>
    <cellStyle name="Calculation 3 4 7" xfId="2073" xr:uid="{00000000-0005-0000-0000-0000E5000000}"/>
    <cellStyle name="Calculation 3 4 8" xfId="2182" xr:uid="{00000000-0005-0000-0000-0000E6000000}"/>
    <cellStyle name="Calculation 3 4 9" xfId="2183" xr:uid="{00000000-0005-0000-0000-0000E7000000}"/>
    <cellStyle name="Calculation 3 5" xfId="483" xr:uid="{00000000-0005-0000-0000-0000E8000000}"/>
    <cellStyle name="Calculation 3 5 2" xfId="2184" xr:uid="{00000000-0005-0000-0000-0000E9000000}"/>
    <cellStyle name="Calculation 3 6" xfId="484" xr:uid="{00000000-0005-0000-0000-0000EA000000}"/>
    <cellStyle name="Calculation 3 6 2" xfId="2185" xr:uid="{00000000-0005-0000-0000-0000EB000000}"/>
    <cellStyle name="Calculation 3 7" xfId="485" xr:uid="{00000000-0005-0000-0000-0000EC000000}"/>
    <cellStyle name="Calculation 3 7 2" xfId="2186" xr:uid="{00000000-0005-0000-0000-0000ED000000}"/>
    <cellStyle name="Calculation 3 8" xfId="486" xr:uid="{00000000-0005-0000-0000-0000EE000000}"/>
    <cellStyle name="Calculation 3 8 2" xfId="2187" xr:uid="{00000000-0005-0000-0000-0000EF000000}"/>
    <cellStyle name="Calculation 3 9" xfId="487" xr:uid="{00000000-0005-0000-0000-0000F0000000}"/>
    <cellStyle name="Calculation 3 9 2" xfId="2188" xr:uid="{00000000-0005-0000-0000-0000F1000000}"/>
    <cellStyle name="Calculation 4" xfId="488" xr:uid="{00000000-0005-0000-0000-0000F2000000}"/>
    <cellStyle name="Calculation 4 10" xfId="489" xr:uid="{00000000-0005-0000-0000-0000F3000000}"/>
    <cellStyle name="Calculation 4 10 2" xfId="2189" xr:uid="{00000000-0005-0000-0000-0000F4000000}"/>
    <cellStyle name="Calculation 4 11" xfId="2190" xr:uid="{00000000-0005-0000-0000-0000F5000000}"/>
    <cellStyle name="Calculation 4 12" xfId="2191" xr:uid="{00000000-0005-0000-0000-0000F6000000}"/>
    <cellStyle name="Calculation 4 2" xfId="490" xr:uid="{00000000-0005-0000-0000-0000F7000000}"/>
    <cellStyle name="Calculation 4 2 2" xfId="491" xr:uid="{00000000-0005-0000-0000-0000F8000000}"/>
    <cellStyle name="Calculation 4 2 2 2" xfId="2192" xr:uid="{00000000-0005-0000-0000-0000F9000000}"/>
    <cellStyle name="Calculation 4 2 3" xfId="492" xr:uid="{00000000-0005-0000-0000-0000FA000000}"/>
    <cellStyle name="Calculation 4 2 3 2" xfId="2193" xr:uid="{00000000-0005-0000-0000-0000FB000000}"/>
    <cellStyle name="Calculation 4 2 4" xfId="493" xr:uid="{00000000-0005-0000-0000-0000FC000000}"/>
    <cellStyle name="Calculation 4 2 4 2" xfId="2194" xr:uid="{00000000-0005-0000-0000-0000FD000000}"/>
    <cellStyle name="Calculation 4 2 5" xfId="494" xr:uid="{00000000-0005-0000-0000-0000FE000000}"/>
    <cellStyle name="Calculation 4 2 5 2" xfId="2195" xr:uid="{00000000-0005-0000-0000-0000FF000000}"/>
    <cellStyle name="Calculation 4 2 6" xfId="495" xr:uid="{00000000-0005-0000-0000-000000010000}"/>
    <cellStyle name="Calculation 4 2 6 2" xfId="2196" xr:uid="{00000000-0005-0000-0000-000001010000}"/>
    <cellStyle name="Calculation 4 2 7" xfId="1951" xr:uid="{00000000-0005-0000-0000-000002010000}"/>
    <cellStyle name="Calculation 4 2 8" xfId="2197" xr:uid="{00000000-0005-0000-0000-000003010000}"/>
    <cellStyle name="Calculation 4 2 9" xfId="2198" xr:uid="{00000000-0005-0000-0000-000004010000}"/>
    <cellStyle name="Calculation 4 3" xfId="496" xr:uid="{00000000-0005-0000-0000-000005010000}"/>
    <cellStyle name="Calculation 4 3 2" xfId="497" xr:uid="{00000000-0005-0000-0000-000006010000}"/>
    <cellStyle name="Calculation 4 3 2 2" xfId="2199" xr:uid="{00000000-0005-0000-0000-000007010000}"/>
    <cellStyle name="Calculation 4 3 3" xfId="498" xr:uid="{00000000-0005-0000-0000-000008010000}"/>
    <cellStyle name="Calculation 4 3 3 2" xfId="2200" xr:uid="{00000000-0005-0000-0000-000009010000}"/>
    <cellStyle name="Calculation 4 3 4" xfId="499" xr:uid="{00000000-0005-0000-0000-00000A010000}"/>
    <cellStyle name="Calculation 4 3 4 2" xfId="2201" xr:uid="{00000000-0005-0000-0000-00000B010000}"/>
    <cellStyle name="Calculation 4 3 5" xfId="500" xr:uid="{00000000-0005-0000-0000-00000C010000}"/>
    <cellStyle name="Calculation 4 3 5 2" xfId="2202" xr:uid="{00000000-0005-0000-0000-00000D010000}"/>
    <cellStyle name="Calculation 4 3 6" xfId="501" xr:uid="{00000000-0005-0000-0000-00000E010000}"/>
    <cellStyle name="Calculation 4 3 6 2" xfId="2203" xr:uid="{00000000-0005-0000-0000-00000F010000}"/>
    <cellStyle name="Calculation 4 3 7" xfId="2004" xr:uid="{00000000-0005-0000-0000-000010010000}"/>
    <cellStyle name="Calculation 4 3 8" xfId="2204" xr:uid="{00000000-0005-0000-0000-000011010000}"/>
    <cellStyle name="Calculation 4 3 9" xfId="2205" xr:uid="{00000000-0005-0000-0000-000012010000}"/>
    <cellStyle name="Calculation 4 4" xfId="502" xr:uid="{00000000-0005-0000-0000-000013010000}"/>
    <cellStyle name="Calculation 4 4 2" xfId="503" xr:uid="{00000000-0005-0000-0000-000014010000}"/>
    <cellStyle name="Calculation 4 4 2 2" xfId="2206" xr:uid="{00000000-0005-0000-0000-000015010000}"/>
    <cellStyle name="Calculation 4 4 3" xfId="504" xr:uid="{00000000-0005-0000-0000-000016010000}"/>
    <cellStyle name="Calculation 4 4 3 2" xfId="2207" xr:uid="{00000000-0005-0000-0000-000017010000}"/>
    <cellStyle name="Calculation 4 4 4" xfId="505" xr:uid="{00000000-0005-0000-0000-000018010000}"/>
    <cellStyle name="Calculation 4 4 4 2" xfId="2208" xr:uid="{00000000-0005-0000-0000-000019010000}"/>
    <cellStyle name="Calculation 4 4 5" xfId="506" xr:uid="{00000000-0005-0000-0000-00001A010000}"/>
    <cellStyle name="Calculation 4 4 5 2" xfId="2209" xr:uid="{00000000-0005-0000-0000-00001B010000}"/>
    <cellStyle name="Calculation 4 4 6" xfId="507" xr:uid="{00000000-0005-0000-0000-00001C010000}"/>
    <cellStyle name="Calculation 4 4 6 2" xfId="2210" xr:uid="{00000000-0005-0000-0000-00001D010000}"/>
    <cellStyle name="Calculation 4 4 7" xfId="2057" xr:uid="{00000000-0005-0000-0000-00001E010000}"/>
    <cellStyle name="Calculation 4 4 8" xfId="2211" xr:uid="{00000000-0005-0000-0000-00001F010000}"/>
    <cellStyle name="Calculation 4 4 9" xfId="2212" xr:uid="{00000000-0005-0000-0000-000020010000}"/>
    <cellStyle name="Calculation 4 5" xfId="508" xr:uid="{00000000-0005-0000-0000-000021010000}"/>
    <cellStyle name="Calculation 4 5 2" xfId="2213" xr:uid="{00000000-0005-0000-0000-000022010000}"/>
    <cellStyle name="Calculation 4 6" xfId="509" xr:uid="{00000000-0005-0000-0000-000023010000}"/>
    <cellStyle name="Calculation 4 6 2" xfId="2214" xr:uid="{00000000-0005-0000-0000-000024010000}"/>
    <cellStyle name="Calculation 4 7" xfId="510" xr:uid="{00000000-0005-0000-0000-000025010000}"/>
    <cellStyle name="Calculation 4 7 2" xfId="2215" xr:uid="{00000000-0005-0000-0000-000026010000}"/>
    <cellStyle name="Calculation 4 8" xfId="511" xr:uid="{00000000-0005-0000-0000-000027010000}"/>
    <cellStyle name="Calculation 4 8 2" xfId="2216" xr:uid="{00000000-0005-0000-0000-000028010000}"/>
    <cellStyle name="Calculation 4 9" xfId="512" xr:uid="{00000000-0005-0000-0000-000029010000}"/>
    <cellStyle name="Calculation 4 9 2" xfId="2217" xr:uid="{00000000-0005-0000-0000-00002A010000}"/>
    <cellStyle name="Calculation 5" xfId="513" xr:uid="{00000000-0005-0000-0000-00002B010000}"/>
    <cellStyle name="Calculation 5 10" xfId="514" xr:uid="{00000000-0005-0000-0000-00002C010000}"/>
    <cellStyle name="Calculation 5 10 2" xfId="2218" xr:uid="{00000000-0005-0000-0000-00002D010000}"/>
    <cellStyle name="Calculation 5 11" xfId="2219" xr:uid="{00000000-0005-0000-0000-00002E010000}"/>
    <cellStyle name="Calculation 5 12" xfId="2220" xr:uid="{00000000-0005-0000-0000-00002F010000}"/>
    <cellStyle name="Calculation 5 2" xfId="515" xr:uid="{00000000-0005-0000-0000-000030010000}"/>
    <cellStyle name="Calculation 5 2 2" xfId="516" xr:uid="{00000000-0005-0000-0000-000031010000}"/>
    <cellStyle name="Calculation 5 2 2 2" xfId="2221" xr:uid="{00000000-0005-0000-0000-000032010000}"/>
    <cellStyle name="Calculation 5 2 3" xfId="517" xr:uid="{00000000-0005-0000-0000-000033010000}"/>
    <cellStyle name="Calculation 5 2 3 2" xfId="2222" xr:uid="{00000000-0005-0000-0000-000034010000}"/>
    <cellStyle name="Calculation 5 2 4" xfId="518" xr:uid="{00000000-0005-0000-0000-000035010000}"/>
    <cellStyle name="Calculation 5 2 4 2" xfId="2223" xr:uid="{00000000-0005-0000-0000-000036010000}"/>
    <cellStyle name="Calculation 5 2 5" xfId="519" xr:uid="{00000000-0005-0000-0000-000037010000}"/>
    <cellStyle name="Calculation 5 2 5 2" xfId="2224" xr:uid="{00000000-0005-0000-0000-000038010000}"/>
    <cellStyle name="Calculation 5 2 6" xfId="520" xr:uid="{00000000-0005-0000-0000-000039010000}"/>
    <cellStyle name="Calculation 5 2 6 2" xfId="2225" xr:uid="{00000000-0005-0000-0000-00003A010000}"/>
    <cellStyle name="Calculation 5 2 7" xfId="1993" xr:uid="{00000000-0005-0000-0000-00003B010000}"/>
    <cellStyle name="Calculation 5 2 8" xfId="2226" xr:uid="{00000000-0005-0000-0000-00003C010000}"/>
    <cellStyle name="Calculation 5 2 9" xfId="2227" xr:uid="{00000000-0005-0000-0000-00003D010000}"/>
    <cellStyle name="Calculation 5 3" xfId="521" xr:uid="{00000000-0005-0000-0000-00003E010000}"/>
    <cellStyle name="Calculation 5 3 2" xfId="522" xr:uid="{00000000-0005-0000-0000-00003F010000}"/>
    <cellStyle name="Calculation 5 3 2 2" xfId="2228" xr:uid="{00000000-0005-0000-0000-000040010000}"/>
    <cellStyle name="Calculation 5 3 3" xfId="523" xr:uid="{00000000-0005-0000-0000-000041010000}"/>
    <cellStyle name="Calculation 5 3 3 2" xfId="2229" xr:uid="{00000000-0005-0000-0000-000042010000}"/>
    <cellStyle name="Calculation 5 3 4" xfId="524" xr:uid="{00000000-0005-0000-0000-000043010000}"/>
    <cellStyle name="Calculation 5 3 4 2" xfId="2230" xr:uid="{00000000-0005-0000-0000-000044010000}"/>
    <cellStyle name="Calculation 5 3 5" xfId="525" xr:uid="{00000000-0005-0000-0000-000045010000}"/>
    <cellStyle name="Calculation 5 3 5 2" xfId="2231" xr:uid="{00000000-0005-0000-0000-000046010000}"/>
    <cellStyle name="Calculation 5 3 6" xfId="526" xr:uid="{00000000-0005-0000-0000-000047010000}"/>
    <cellStyle name="Calculation 5 3 6 2" xfId="2232" xr:uid="{00000000-0005-0000-0000-000048010000}"/>
    <cellStyle name="Calculation 5 3 7" xfId="2046" xr:uid="{00000000-0005-0000-0000-000049010000}"/>
    <cellStyle name="Calculation 5 3 8" xfId="2233" xr:uid="{00000000-0005-0000-0000-00004A010000}"/>
    <cellStyle name="Calculation 5 3 9" xfId="2234" xr:uid="{00000000-0005-0000-0000-00004B010000}"/>
    <cellStyle name="Calculation 5 4" xfId="527" xr:uid="{00000000-0005-0000-0000-00004C010000}"/>
    <cellStyle name="Calculation 5 4 2" xfId="528" xr:uid="{00000000-0005-0000-0000-00004D010000}"/>
    <cellStyle name="Calculation 5 4 2 2" xfId="2235" xr:uid="{00000000-0005-0000-0000-00004E010000}"/>
    <cellStyle name="Calculation 5 4 3" xfId="529" xr:uid="{00000000-0005-0000-0000-00004F010000}"/>
    <cellStyle name="Calculation 5 4 3 2" xfId="2236" xr:uid="{00000000-0005-0000-0000-000050010000}"/>
    <cellStyle name="Calculation 5 4 4" xfId="530" xr:uid="{00000000-0005-0000-0000-000051010000}"/>
    <cellStyle name="Calculation 5 4 4 2" xfId="2237" xr:uid="{00000000-0005-0000-0000-000052010000}"/>
    <cellStyle name="Calculation 5 4 5" xfId="531" xr:uid="{00000000-0005-0000-0000-000053010000}"/>
    <cellStyle name="Calculation 5 4 5 2" xfId="2238" xr:uid="{00000000-0005-0000-0000-000054010000}"/>
    <cellStyle name="Calculation 5 4 6" xfId="532" xr:uid="{00000000-0005-0000-0000-000055010000}"/>
    <cellStyle name="Calculation 5 4 6 2" xfId="2239" xr:uid="{00000000-0005-0000-0000-000056010000}"/>
    <cellStyle name="Calculation 5 4 7" xfId="2099" xr:uid="{00000000-0005-0000-0000-000057010000}"/>
    <cellStyle name="Calculation 5 4 8" xfId="2240" xr:uid="{00000000-0005-0000-0000-000058010000}"/>
    <cellStyle name="Calculation 5 4 9" xfId="2241" xr:uid="{00000000-0005-0000-0000-000059010000}"/>
    <cellStyle name="Calculation 5 5" xfId="533" xr:uid="{00000000-0005-0000-0000-00005A010000}"/>
    <cellStyle name="Calculation 5 5 2" xfId="2242" xr:uid="{00000000-0005-0000-0000-00005B010000}"/>
    <cellStyle name="Calculation 5 6" xfId="534" xr:uid="{00000000-0005-0000-0000-00005C010000}"/>
    <cellStyle name="Calculation 5 6 2" xfId="2243" xr:uid="{00000000-0005-0000-0000-00005D010000}"/>
    <cellStyle name="Calculation 5 7" xfId="535" xr:uid="{00000000-0005-0000-0000-00005E010000}"/>
    <cellStyle name="Calculation 5 7 2" xfId="2244" xr:uid="{00000000-0005-0000-0000-00005F010000}"/>
    <cellStyle name="Calculation 5 8" xfId="536" xr:uid="{00000000-0005-0000-0000-000060010000}"/>
    <cellStyle name="Calculation 5 8 2" xfId="2245" xr:uid="{00000000-0005-0000-0000-000061010000}"/>
    <cellStyle name="Calculation 5 9" xfId="537" xr:uid="{00000000-0005-0000-0000-000062010000}"/>
    <cellStyle name="Calculation 5 9 2" xfId="2246" xr:uid="{00000000-0005-0000-0000-000063010000}"/>
    <cellStyle name="Calculation 6" xfId="538" xr:uid="{00000000-0005-0000-0000-000064010000}"/>
    <cellStyle name="Calculation 6 10" xfId="539" xr:uid="{00000000-0005-0000-0000-000065010000}"/>
    <cellStyle name="Calculation 6 10 2" xfId="2247" xr:uid="{00000000-0005-0000-0000-000066010000}"/>
    <cellStyle name="Calculation 6 11" xfId="2248" xr:uid="{00000000-0005-0000-0000-000067010000}"/>
    <cellStyle name="Calculation 6 12" xfId="2249" xr:uid="{00000000-0005-0000-0000-000068010000}"/>
    <cellStyle name="Calculation 6 2" xfId="540" xr:uid="{00000000-0005-0000-0000-000069010000}"/>
    <cellStyle name="Calculation 6 2 2" xfId="541" xr:uid="{00000000-0005-0000-0000-00006A010000}"/>
    <cellStyle name="Calculation 6 2 2 2" xfId="2250" xr:uid="{00000000-0005-0000-0000-00006B010000}"/>
    <cellStyle name="Calculation 6 2 3" xfId="542" xr:uid="{00000000-0005-0000-0000-00006C010000}"/>
    <cellStyle name="Calculation 6 2 3 2" xfId="2251" xr:uid="{00000000-0005-0000-0000-00006D010000}"/>
    <cellStyle name="Calculation 6 2 4" xfId="543" xr:uid="{00000000-0005-0000-0000-00006E010000}"/>
    <cellStyle name="Calculation 6 2 4 2" xfId="2252" xr:uid="{00000000-0005-0000-0000-00006F010000}"/>
    <cellStyle name="Calculation 6 2 5" xfId="544" xr:uid="{00000000-0005-0000-0000-000070010000}"/>
    <cellStyle name="Calculation 6 2 5 2" xfId="2253" xr:uid="{00000000-0005-0000-0000-000071010000}"/>
    <cellStyle name="Calculation 6 2 6" xfId="545" xr:uid="{00000000-0005-0000-0000-000072010000}"/>
    <cellStyle name="Calculation 6 2 6 2" xfId="2254" xr:uid="{00000000-0005-0000-0000-000073010000}"/>
    <cellStyle name="Calculation 6 2 7" xfId="1984" xr:uid="{00000000-0005-0000-0000-000074010000}"/>
    <cellStyle name="Calculation 6 2 8" xfId="2255" xr:uid="{00000000-0005-0000-0000-000075010000}"/>
    <cellStyle name="Calculation 6 2 9" xfId="2256" xr:uid="{00000000-0005-0000-0000-000076010000}"/>
    <cellStyle name="Calculation 6 3" xfId="546" xr:uid="{00000000-0005-0000-0000-000077010000}"/>
    <cellStyle name="Calculation 6 3 2" xfId="547" xr:uid="{00000000-0005-0000-0000-000078010000}"/>
    <cellStyle name="Calculation 6 3 2 2" xfId="2257" xr:uid="{00000000-0005-0000-0000-000079010000}"/>
    <cellStyle name="Calculation 6 3 3" xfId="548" xr:uid="{00000000-0005-0000-0000-00007A010000}"/>
    <cellStyle name="Calculation 6 3 3 2" xfId="2258" xr:uid="{00000000-0005-0000-0000-00007B010000}"/>
    <cellStyle name="Calculation 6 3 4" xfId="549" xr:uid="{00000000-0005-0000-0000-00007C010000}"/>
    <cellStyle name="Calculation 6 3 4 2" xfId="2259" xr:uid="{00000000-0005-0000-0000-00007D010000}"/>
    <cellStyle name="Calculation 6 3 5" xfId="550" xr:uid="{00000000-0005-0000-0000-00007E010000}"/>
    <cellStyle name="Calculation 6 3 5 2" xfId="2260" xr:uid="{00000000-0005-0000-0000-00007F010000}"/>
    <cellStyle name="Calculation 6 3 6" xfId="551" xr:uid="{00000000-0005-0000-0000-000080010000}"/>
    <cellStyle name="Calculation 6 3 6 2" xfId="2261" xr:uid="{00000000-0005-0000-0000-000081010000}"/>
    <cellStyle name="Calculation 6 3 7" xfId="2037" xr:uid="{00000000-0005-0000-0000-000082010000}"/>
    <cellStyle name="Calculation 6 3 8" xfId="2262" xr:uid="{00000000-0005-0000-0000-000083010000}"/>
    <cellStyle name="Calculation 6 3 9" xfId="2263" xr:uid="{00000000-0005-0000-0000-000084010000}"/>
    <cellStyle name="Calculation 6 4" xfId="552" xr:uid="{00000000-0005-0000-0000-000085010000}"/>
    <cellStyle name="Calculation 6 4 2" xfId="553" xr:uid="{00000000-0005-0000-0000-000086010000}"/>
    <cellStyle name="Calculation 6 4 2 2" xfId="2264" xr:uid="{00000000-0005-0000-0000-000087010000}"/>
    <cellStyle name="Calculation 6 4 3" xfId="554" xr:uid="{00000000-0005-0000-0000-000088010000}"/>
    <cellStyle name="Calculation 6 4 3 2" xfId="2265" xr:uid="{00000000-0005-0000-0000-000089010000}"/>
    <cellStyle name="Calculation 6 4 4" xfId="555" xr:uid="{00000000-0005-0000-0000-00008A010000}"/>
    <cellStyle name="Calculation 6 4 4 2" xfId="2266" xr:uid="{00000000-0005-0000-0000-00008B010000}"/>
    <cellStyle name="Calculation 6 4 5" xfId="556" xr:uid="{00000000-0005-0000-0000-00008C010000}"/>
    <cellStyle name="Calculation 6 4 5 2" xfId="2267" xr:uid="{00000000-0005-0000-0000-00008D010000}"/>
    <cellStyle name="Calculation 6 4 6" xfId="557" xr:uid="{00000000-0005-0000-0000-00008E010000}"/>
    <cellStyle name="Calculation 6 4 6 2" xfId="2268" xr:uid="{00000000-0005-0000-0000-00008F010000}"/>
    <cellStyle name="Calculation 6 4 7" xfId="2090" xr:uid="{00000000-0005-0000-0000-000090010000}"/>
    <cellStyle name="Calculation 6 4 8" xfId="2269" xr:uid="{00000000-0005-0000-0000-000091010000}"/>
    <cellStyle name="Calculation 6 4 9" xfId="2270" xr:uid="{00000000-0005-0000-0000-000092010000}"/>
    <cellStyle name="Calculation 6 5" xfId="558" xr:uid="{00000000-0005-0000-0000-000093010000}"/>
    <cellStyle name="Calculation 6 5 2" xfId="2271" xr:uid="{00000000-0005-0000-0000-000094010000}"/>
    <cellStyle name="Calculation 6 6" xfId="559" xr:uid="{00000000-0005-0000-0000-000095010000}"/>
    <cellStyle name="Calculation 6 6 2" xfId="2272" xr:uid="{00000000-0005-0000-0000-000096010000}"/>
    <cellStyle name="Calculation 6 7" xfId="560" xr:uid="{00000000-0005-0000-0000-000097010000}"/>
    <cellStyle name="Calculation 6 7 2" xfId="2273" xr:uid="{00000000-0005-0000-0000-000098010000}"/>
    <cellStyle name="Calculation 6 8" xfId="561" xr:uid="{00000000-0005-0000-0000-000099010000}"/>
    <cellStyle name="Calculation 6 8 2" xfId="2274" xr:uid="{00000000-0005-0000-0000-00009A010000}"/>
    <cellStyle name="Calculation 6 9" xfId="562" xr:uid="{00000000-0005-0000-0000-00009B010000}"/>
    <cellStyle name="Calculation 6 9 2" xfId="2275" xr:uid="{00000000-0005-0000-0000-00009C010000}"/>
    <cellStyle name="Calculation 7" xfId="563" xr:uid="{00000000-0005-0000-0000-00009D010000}"/>
    <cellStyle name="Calculation 7 10" xfId="564" xr:uid="{00000000-0005-0000-0000-00009E010000}"/>
    <cellStyle name="Calculation 7 10 2" xfId="2276" xr:uid="{00000000-0005-0000-0000-00009F010000}"/>
    <cellStyle name="Calculation 7 11" xfId="2277" xr:uid="{00000000-0005-0000-0000-0000A0010000}"/>
    <cellStyle name="Calculation 7 12" xfId="2278" xr:uid="{00000000-0005-0000-0000-0000A1010000}"/>
    <cellStyle name="Calculation 7 2" xfId="565" xr:uid="{00000000-0005-0000-0000-0000A2010000}"/>
    <cellStyle name="Calculation 7 2 2" xfId="566" xr:uid="{00000000-0005-0000-0000-0000A3010000}"/>
    <cellStyle name="Calculation 7 2 2 2" xfId="2279" xr:uid="{00000000-0005-0000-0000-0000A4010000}"/>
    <cellStyle name="Calculation 7 2 3" xfId="567" xr:uid="{00000000-0005-0000-0000-0000A5010000}"/>
    <cellStyle name="Calculation 7 2 3 2" xfId="2280" xr:uid="{00000000-0005-0000-0000-0000A6010000}"/>
    <cellStyle name="Calculation 7 2 4" xfId="568" xr:uid="{00000000-0005-0000-0000-0000A7010000}"/>
    <cellStyle name="Calculation 7 2 4 2" xfId="2281" xr:uid="{00000000-0005-0000-0000-0000A8010000}"/>
    <cellStyle name="Calculation 7 2 5" xfId="569" xr:uid="{00000000-0005-0000-0000-0000A9010000}"/>
    <cellStyle name="Calculation 7 2 5 2" xfId="2282" xr:uid="{00000000-0005-0000-0000-0000AA010000}"/>
    <cellStyle name="Calculation 7 2 6" xfId="570" xr:uid="{00000000-0005-0000-0000-0000AB010000}"/>
    <cellStyle name="Calculation 7 2 6 2" xfId="2283" xr:uid="{00000000-0005-0000-0000-0000AC010000}"/>
    <cellStyle name="Calculation 7 2 7" xfId="1996" xr:uid="{00000000-0005-0000-0000-0000AD010000}"/>
    <cellStyle name="Calculation 7 2 8" xfId="2284" xr:uid="{00000000-0005-0000-0000-0000AE010000}"/>
    <cellStyle name="Calculation 7 2 9" xfId="2285" xr:uid="{00000000-0005-0000-0000-0000AF010000}"/>
    <cellStyle name="Calculation 7 3" xfId="571" xr:uid="{00000000-0005-0000-0000-0000B0010000}"/>
    <cellStyle name="Calculation 7 3 2" xfId="572" xr:uid="{00000000-0005-0000-0000-0000B1010000}"/>
    <cellStyle name="Calculation 7 3 2 2" xfId="2286" xr:uid="{00000000-0005-0000-0000-0000B2010000}"/>
    <cellStyle name="Calculation 7 3 3" xfId="573" xr:uid="{00000000-0005-0000-0000-0000B3010000}"/>
    <cellStyle name="Calculation 7 3 3 2" xfId="2287" xr:uid="{00000000-0005-0000-0000-0000B4010000}"/>
    <cellStyle name="Calculation 7 3 4" xfId="574" xr:uid="{00000000-0005-0000-0000-0000B5010000}"/>
    <cellStyle name="Calculation 7 3 4 2" xfId="2288" xr:uid="{00000000-0005-0000-0000-0000B6010000}"/>
    <cellStyle name="Calculation 7 3 5" xfId="575" xr:uid="{00000000-0005-0000-0000-0000B7010000}"/>
    <cellStyle name="Calculation 7 3 5 2" xfId="2289" xr:uid="{00000000-0005-0000-0000-0000B8010000}"/>
    <cellStyle name="Calculation 7 3 6" xfId="576" xr:uid="{00000000-0005-0000-0000-0000B9010000}"/>
    <cellStyle name="Calculation 7 3 6 2" xfId="2290" xr:uid="{00000000-0005-0000-0000-0000BA010000}"/>
    <cellStyle name="Calculation 7 3 7" xfId="2049" xr:uid="{00000000-0005-0000-0000-0000BB010000}"/>
    <cellStyle name="Calculation 7 3 8" xfId="2291" xr:uid="{00000000-0005-0000-0000-0000BC010000}"/>
    <cellStyle name="Calculation 7 3 9" xfId="2292" xr:uid="{00000000-0005-0000-0000-0000BD010000}"/>
    <cellStyle name="Calculation 7 4" xfId="577" xr:uid="{00000000-0005-0000-0000-0000BE010000}"/>
    <cellStyle name="Calculation 7 4 2" xfId="578" xr:uid="{00000000-0005-0000-0000-0000BF010000}"/>
    <cellStyle name="Calculation 7 4 2 2" xfId="2293" xr:uid="{00000000-0005-0000-0000-0000C0010000}"/>
    <cellStyle name="Calculation 7 4 3" xfId="579" xr:uid="{00000000-0005-0000-0000-0000C1010000}"/>
    <cellStyle name="Calculation 7 4 3 2" xfId="2294" xr:uid="{00000000-0005-0000-0000-0000C2010000}"/>
    <cellStyle name="Calculation 7 4 4" xfId="580" xr:uid="{00000000-0005-0000-0000-0000C3010000}"/>
    <cellStyle name="Calculation 7 4 4 2" xfId="2295" xr:uid="{00000000-0005-0000-0000-0000C4010000}"/>
    <cellStyle name="Calculation 7 4 5" xfId="581" xr:uid="{00000000-0005-0000-0000-0000C5010000}"/>
    <cellStyle name="Calculation 7 4 5 2" xfId="2296" xr:uid="{00000000-0005-0000-0000-0000C6010000}"/>
    <cellStyle name="Calculation 7 4 6" xfId="582" xr:uid="{00000000-0005-0000-0000-0000C7010000}"/>
    <cellStyle name="Calculation 7 4 6 2" xfId="2297" xr:uid="{00000000-0005-0000-0000-0000C8010000}"/>
    <cellStyle name="Calculation 7 4 7" xfId="2102" xr:uid="{00000000-0005-0000-0000-0000C9010000}"/>
    <cellStyle name="Calculation 7 4 8" xfId="2298" xr:uid="{00000000-0005-0000-0000-0000CA010000}"/>
    <cellStyle name="Calculation 7 4 9" xfId="2299" xr:uid="{00000000-0005-0000-0000-0000CB010000}"/>
    <cellStyle name="Calculation 7 5" xfId="583" xr:uid="{00000000-0005-0000-0000-0000CC010000}"/>
    <cellStyle name="Calculation 7 5 2" xfId="2300" xr:uid="{00000000-0005-0000-0000-0000CD010000}"/>
    <cellStyle name="Calculation 7 6" xfId="584" xr:uid="{00000000-0005-0000-0000-0000CE010000}"/>
    <cellStyle name="Calculation 7 6 2" xfId="2301" xr:uid="{00000000-0005-0000-0000-0000CF010000}"/>
    <cellStyle name="Calculation 7 7" xfId="585" xr:uid="{00000000-0005-0000-0000-0000D0010000}"/>
    <cellStyle name="Calculation 7 7 2" xfId="2302" xr:uid="{00000000-0005-0000-0000-0000D1010000}"/>
    <cellStyle name="Calculation 7 8" xfId="586" xr:uid="{00000000-0005-0000-0000-0000D2010000}"/>
    <cellStyle name="Calculation 7 8 2" xfId="2303" xr:uid="{00000000-0005-0000-0000-0000D3010000}"/>
    <cellStyle name="Calculation 7 9" xfId="587" xr:uid="{00000000-0005-0000-0000-0000D4010000}"/>
    <cellStyle name="Calculation 7 9 2" xfId="2304" xr:uid="{00000000-0005-0000-0000-0000D5010000}"/>
    <cellStyle name="Calculation 8" xfId="588" xr:uid="{00000000-0005-0000-0000-0000D6010000}"/>
    <cellStyle name="Calculation 8 2" xfId="589" xr:uid="{00000000-0005-0000-0000-0000D7010000}"/>
    <cellStyle name="Calculation 8 2 2" xfId="2305" xr:uid="{00000000-0005-0000-0000-0000D8010000}"/>
    <cellStyle name="Calculation 8 3" xfId="590" xr:uid="{00000000-0005-0000-0000-0000D9010000}"/>
    <cellStyle name="Calculation 8 3 2" xfId="2306" xr:uid="{00000000-0005-0000-0000-0000DA010000}"/>
    <cellStyle name="Calculation 8 4" xfId="591" xr:uid="{00000000-0005-0000-0000-0000DB010000}"/>
    <cellStyle name="Calculation 8 4 2" xfId="2307" xr:uid="{00000000-0005-0000-0000-0000DC010000}"/>
    <cellStyle name="Calculation 8 5" xfId="592" xr:uid="{00000000-0005-0000-0000-0000DD010000}"/>
    <cellStyle name="Calculation 8 5 2" xfId="2308" xr:uid="{00000000-0005-0000-0000-0000DE010000}"/>
    <cellStyle name="Calculation 8 6" xfId="593" xr:uid="{00000000-0005-0000-0000-0000DF010000}"/>
    <cellStyle name="Calculation 8 6 2" xfId="2309" xr:uid="{00000000-0005-0000-0000-0000E0010000}"/>
    <cellStyle name="Calculation 8 7" xfId="1939" xr:uid="{00000000-0005-0000-0000-0000E1010000}"/>
    <cellStyle name="Calculation 8 8" xfId="2310" xr:uid="{00000000-0005-0000-0000-0000E2010000}"/>
    <cellStyle name="Calculation 8 9" xfId="2311" xr:uid="{00000000-0005-0000-0000-0000E3010000}"/>
    <cellStyle name="Calculation 9" xfId="594" xr:uid="{00000000-0005-0000-0000-0000E4010000}"/>
    <cellStyle name="Calculation 9 2" xfId="595" xr:uid="{00000000-0005-0000-0000-0000E5010000}"/>
    <cellStyle name="Calculation 9 2 2" xfId="2312" xr:uid="{00000000-0005-0000-0000-0000E6010000}"/>
    <cellStyle name="Calculation 9 3" xfId="596" xr:uid="{00000000-0005-0000-0000-0000E7010000}"/>
    <cellStyle name="Calculation 9 3 2" xfId="2313" xr:uid="{00000000-0005-0000-0000-0000E8010000}"/>
    <cellStyle name="Calculation 9 4" xfId="597" xr:uid="{00000000-0005-0000-0000-0000E9010000}"/>
    <cellStyle name="Calculation 9 4 2" xfId="2314" xr:uid="{00000000-0005-0000-0000-0000EA010000}"/>
    <cellStyle name="Calculation 9 5" xfId="598" xr:uid="{00000000-0005-0000-0000-0000EB010000}"/>
    <cellStyle name="Calculation 9 5 2" xfId="2315" xr:uid="{00000000-0005-0000-0000-0000EC010000}"/>
    <cellStyle name="Calculation 9 6" xfId="599" xr:uid="{00000000-0005-0000-0000-0000ED010000}"/>
    <cellStyle name="Calculation 9 6 2" xfId="2316" xr:uid="{00000000-0005-0000-0000-0000EE010000}"/>
    <cellStyle name="Calculation 9 7" xfId="1930" xr:uid="{00000000-0005-0000-0000-0000EF010000}"/>
    <cellStyle name="Calculation 9 8" xfId="2317" xr:uid="{00000000-0005-0000-0000-0000F0010000}"/>
    <cellStyle name="Calculation 9 9" xfId="2318" xr:uid="{00000000-0005-0000-0000-0000F1010000}"/>
    <cellStyle name="Cálculo" xfId="80" builtinId="22" customBuiltin="1"/>
    <cellStyle name="Cálculo 2" xfId="22" xr:uid="{00000000-0005-0000-0000-0000F3010000}"/>
    <cellStyle name="Cálculo 2 10" xfId="186" xr:uid="{00000000-0005-0000-0000-0000F4010000}"/>
    <cellStyle name="Cálculo 2 2" xfId="600" xr:uid="{00000000-0005-0000-0000-0000F5010000}"/>
    <cellStyle name="Cálculo 2 2 10" xfId="601" xr:uid="{00000000-0005-0000-0000-0000F6010000}"/>
    <cellStyle name="Cálculo 2 2 10 2" xfId="2319" xr:uid="{00000000-0005-0000-0000-0000F7010000}"/>
    <cellStyle name="Cálculo 2 2 11" xfId="2320" xr:uid="{00000000-0005-0000-0000-0000F8010000}"/>
    <cellStyle name="Cálculo 2 2 12" xfId="2321" xr:uid="{00000000-0005-0000-0000-0000F9010000}"/>
    <cellStyle name="Cálculo 2 2 2" xfId="602" xr:uid="{00000000-0005-0000-0000-0000FA010000}"/>
    <cellStyle name="Cálculo 2 2 2 2" xfId="603" xr:uid="{00000000-0005-0000-0000-0000FB010000}"/>
    <cellStyle name="Cálculo 2 2 2 2 2" xfId="2322" xr:uid="{00000000-0005-0000-0000-0000FC010000}"/>
    <cellStyle name="Cálculo 2 2 2 3" xfId="604" xr:uid="{00000000-0005-0000-0000-0000FD010000}"/>
    <cellStyle name="Cálculo 2 2 2 3 2" xfId="2323" xr:uid="{00000000-0005-0000-0000-0000FE010000}"/>
    <cellStyle name="Cálculo 2 2 2 4" xfId="605" xr:uid="{00000000-0005-0000-0000-0000FF010000}"/>
    <cellStyle name="Cálculo 2 2 2 4 2" xfId="2324" xr:uid="{00000000-0005-0000-0000-000000020000}"/>
    <cellStyle name="Cálculo 2 2 2 5" xfId="606" xr:uid="{00000000-0005-0000-0000-000001020000}"/>
    <cellStyle name="Cálculo 2 2 2 5 2" xfId="2325" xr:uid="{00000000-0005-0000-0000-000002020000}"/>
    <cellStyle name="Cálculo 2 2 2 6" xfId="607" xr:uid="{00000000-0005-0000-0000-000003020000}"/>
    <cellStyle name="Cálculo 2 2 2 6 2" xfId="2326" xr:uid="{00000000-0005-0000-0000-000004020000}"/>
    <cellStyle name="Cálculo 2 2 2 7" xfId="1950" xr:uid="{00000000-0005-0000-0000-000005020000}"/>
    <cellStyle name="Cálculo 2 2 2 8" xfId="2327" xr:uid="{00000000-0005-0000-0000-000006020000}"/>
    <cellStyle name="Cálculo 2 2 2 9" xfId="2328" xr:uid="{00000000-0005-0000-0000-000007020000}"/>
    <cellStyle name="Cálculo 2 2 3" xfId="608" xr:uid="{00000000-0005-0000-0000-000008020000}"/>
    <cellStyle name="Cálculo 2 2 3 2" xfId="609" xr:uid="{00000000-0005-0000-0000-000009020000}"/>
    <cellStyle name="Cálculo 2 2 3 2 2" xfId="2329" xr:uid="{00000000-0005-0000-0000-00000A020000}"/>
    <cellStyle name="Cálculo 2 2 3 3" xfId="610" xr:uid="{00000000-0005-0000-0000-00000B020000}"/>
    <cellStyle name="Cálculo 2 2 3 3 2" xfId="2330" xr:uid="{00000000-0005-0000-0000-00000C020000}"/>
    <cellStyle name="Cálculo 2 2 3 4" xfId="611" xr:uid="{00000000-0005-0000-0000-00000D020000}"/>
    <cellStyle name="Cálculo 2 2 3 4 2" xfId="2331" xr:uid="{00000000-0005-0000-0000-00000E020000}"/>
    <cellStyle name="Cálculo 2 2 3 5" xfId="612" xr:uid="{00000000-0005-0000-0000-00000F020000}"/>
    <cellStyle name="Cálculo 2 2 3 5 2" xfId="2332" xr:uid="{00000000-0005-0000-0000-000010020000}"/>
    <cellStyle name="Cálculo 2 2 3 6" xfId="613" xr:uid="{00000000-0005-0000-0000-000011020000}"/>
    <cellStyle name="Cálculo 2 2 3 6 2" xfId="2333" xr:uid="{00000000-0005-0000-0000-000012020000}"/>
    <cellStyle name="Cálculo 2 2 3 7" xfId="2003" xr:uid="{00000000-0005-0000-0000-000013020000}"/>
    <cellStyle name="Cálculo 2 2 3 8" xfId="2334" xr:uid="{00000000-0005-0000-0000-000014020000}"/>
    <cellStyle name="Cálculo 2 2 3 9" xfId="2335" xr:uid="{00000000-0005-0000-0000-000015020000}"/>
    <cellStyle name="Cálculo 2 2 4" xfId="614" xr:uid="{00000000-0005-0000-0000-000016020000}"/>
    <cellStyle name="Cálculo 2 2 4 2" xfId="615" xr:uid="{00000000-0005-0000-0000-000017020000}"/>
    <cellStyle name="Cálculo 2 2 4 2 2" xfId="2336" xr:uid="{00000000-0005-0000-0000-000018020000}"/>
    <cellStyle name="Cálculo 2 2 4 3" xfId="616" xr:uid="{00000000-0005-0000-0000-000019020000}"/>
    <cellStyle name="Cálculo 2 2 4 3 2" xfId="2337" xr:uid="{00000000-0005-0000-0000-00001A020000}"/>
    <cellStyle name="Cálculo 2 2 4 4" xfId="617" xr:uid="{00000000-0005-0000-0000-00001B020000}"/>
    <cellStyle name="Cálculo 2 2 4 4 2" xfId="2338" xr:uid="{00000000-0005-0000-0000-00001C020000}"/>
    <cellStyle name="Cálculo 2 2 4 5" xfId="618" xr:uid="{00000000-0005-0000-0000-00001D020000}"/>
    <cellStyle name="Cálculo 2 2 4 5 2" xfId="2339" xr:uid="{00000000-0005-0000-0000-00001E020000}"/>
    <cellStyle name="Cálculo 2 2 4 6" xfId="619" xr:uid="{00000000-0005-0000-0000-00001F020000}"/>
    <cellStyle name="Cálculo 2 2 4 6 2" xfId="2340" xr:uid="{00000000-0005-0000-0000-000020020000}"/>
    <cellStyle name="Cálculo 2 2 4 7" xfId="2056" xr:uid="{00000000-0005-0000-0000-000021020000}"/>
    <cellStyle name="Cálculo 2 2 4 8" xfId="2341" xr:uid="{00000000-0005-0000-0000-000022020000}"/>
    <cellStyle name="Cálculo 2 2 4 9" xfId="2342" xr:uid="{00000000-0005-0000-0000-000023020000}"/>
    <cellStyle name="Cálculo 2 2 5" xfId="620" xr:uid="{00000000-0005-0000-0000-000024020000}"/>
    <cellStyle name="Cálculo 2 2 5 2" xfId="2343" xr:uid="{00000000-0005-0000-0000-000025020000}"/>
    <cellStyle name="Cálculo 2 2 6" xfId="621" xr:uid="{00000000-0005-0000-0000-000026020000}"/>
    <cellStyle name="Cálculo 2 2 6 2" xfId="2344" xr:uid="{00000000-0005-0000-0000-000027020000}"/>
    <cellStyle name="Cálculo 2 2 7" xfId="622" xr:uid="{00000000-0005-0000-0000-000028020000}"/>
    <cellStyle name="Cálculo 2 2 7 2" xfId="2345" xr:uid="{00000000-0005-0000-0000-000029020000}"/>
    <cellStyle name="Cálculo 2 2 8" xfId="623" xr:uid="{00000000-0005-0000-0000-00002A020000}"/>
    <cellStyle name="Cálculo 2 2 8 2" xfId="2346" xr:uid="{00000000-0005-0000-0000-00002B020000}"/>
    <cellStyle name="Cálculo 2 2 9" xfId="624" xr:uid="{00000000-0005-0000-0000-00002C020000}"/>
    <cellStyle name="Cálculo 2 2 9 2" xfId="2347" xr:uid="{00000000-0005-0000-0000-00002D020000}"/>
    <cellStyle name="Cálculo 2 3" xfId="625" xr:uid="{00000000-0005-0000-0000-00002E020000}"/>
    <cellStyle name="Cálculo 2 3 10" xfId="626" xr:uid="{00000000-0005-0000-0000-00002F020000}"/>
    <cellStyle name="Cálculo 2 3 10 2" xfId="2348" xr:uid="{00000000-0005-0000-0000-000030020000}"/>
    <cellStyle name="Cálculo 2 3 11" xfId="2349" xr:uid="{00000000-0005-0000-0000-000031020000}"/>
    <cellStyle name="Cálculo 2 3 12" xfId="2350" xr:uid="{00000000-0005-0000-0000-000032020000}"/>
    <cellStyle name="Cálculo 2 3 2" xfId="627" xr:uid="{00000000-0005-0000-0000-000033020000}"/>
    <cellStyle name="Cálculo 2 3 2 2" xfId="628" xr:uid="{00000000-0005-0000-0000-000034020000}"/>
    <cellStyle name="Cálculo 2 3 2 2 2" xfId="2351" xr:uid="{00000000-0005-0000-0000-000035020000}"/>
    <cellStyle name="Cálculo 2 3 2 3" xfId="629" xr:uid="{00000000-0005-0000-0000-000036020000}"/>
    <cellStyle name="Cálculo 2 3 2 3 2" xfId="2352" xr:uid="{00000000-0005-0000-0000-000037020000}"/>
    <cellStyle name="Cálculo 2 3 2 4" xfId="630" xr:uid="{00000000-0005-0000-0000-000038020000}"/>
    <cellStyle name="Cálculo 2 3 2 4 2" xfId="2353" xr:uid="{00000000-0005-0000-0000-000039020000}"/>
    <cellStyle name="Cálculo 2 3 2 5" xfId="631" xr:uid="{00000000-0005-0000-0000-00003A020000}"/>
    <cellStyle name="Cálculo 2 3 2 5 2" xfId="2354" xr:uid="{00000000-0005-0000-0000-00003B020000}"/>
    <cellStyle name="Cálculo 2 3 2 6" xfId="632" xr:uid="{00000000-0005-0000-0000-00003C020000}"/>
    <cellStyle name="Cálculo 2 3 2 6 2" xfId="2355" xr:uid="{00000000-0005-0000-0000-00003D020000}"/>
    <cellStyle name="Cálculo 2 3 2 7" xfId="1965" xr:uid="{00000000-0005-0000-0000-00003E020000}"/>
    <cellStyle name="Cálculo 2 3 2 8" xfId="2356" xr:uid="{00000000-0005-0000-0000-00003F020000}"/>
    <cellStyle name="Cálculo 2 3 2 9" xfId="2357" xr:uid="{00000000-0005-0000-0000-000040020000}"/>
    <cellStyle name="Cálculo 2 3 3" xfId="633" xr:uid="{00000000-0005-0000-0000-000041020000}"/>
    <cellStyle name="Cálculo 2 3 3 2" xfId="634" xr:uid="{00000000-0005-0000-0000-000042020000}"/>
    <cellStyle name="Cálculo 2 3 3 2 2" xfId="2358" xr:uid="{00000000-0005-0000-0000-000043020000}"/>
    <cellStyle name="Cálculo 2 3 3 3" xfId="635" xr:uid="{00000000-0005-0000-0000-000044020000}"/>
    <cellStyle name="Cálculo 2 3 3 3 2" xfId="2359" xr:uid="{00000000-0005-0000-0000-000045020000}"/>
    <cellStyle name="Cálculo 2 3 3 4" xfId="636" xr:uid="{00000000-0005-0000-0000-000046020000}"/>
    <cellStyle name="Cálculo 2 3 3 4 2" xfId="2360" xr:uid="{00000000-0005-0000-0000-000047020000}"/>
    <cellStyle name="Cálculo 2 3 3 5" xfId="637" xr:uid="{00000000-0005-0000-0000-000048020000}"/>
    <cellStyle name="Cálculo 2 3 3 5 2" xfId="2361" xr:uid="{00000000-0005-0000-0000-000049020000}"/>
    <cellStyle name="Cálculo 2 3 3 6" xfId="638" xr:uid="{00000000-0005-0000-0000-00004A020000}"/>
    <cellStyle name="Cálculo 2 3 3 6 2" xfId="2362" xr:uid="{00000000-0005-0000-0000-00004B020000}"/>
    <cellStyle name="Cálculo 2 3 3 7" xfId="2018" xr:uid="{00000000-0005-0000-0000-00004C020000}"/>
    <cellStyle name="Cálculo 2 3 3 8" xfId="2363" xr:uid="{00000000-0005-0000-0000-00004D020000}"/>
    <cellStyle name="Cálculo 2 3 3 9" xfId="2364" xr:uid="{00000000-0005-0000-0000-00004E020000}"/>
    <cellStyle name="Cálculo 2 3 4" xfId="639" xr:uid="{00000000-0005-0000-0000-00004F020000}"/>
    <cellStyle name="Cálculo 2 3 4 2" xfId="640" xr:uid="{00000000-0005-0000-0000-000050020000}"/>
    <cellStyle name="Cálculo 2 3 4 2 2" xfId="2365" xr:uid="{00000000-0005-0000-0000-000051020000}"/>
    <cellStyle name="Cálculo 2 3 4 3" xfId="641" xr:uid="{00000000-0005-0000-0000-000052020000}"/>
    <cellStyle name="Cálculo 2 3 4 3 2" xfId="2366" xr:uid="{00000000-0005-0000-0000-000053020000}"/>
    <cellStyle name="Cálculo 2 3 4 4" xfId="642" xr:uid="{00000000-0005-0000-0000-000054020000}"/>
    <cellStyle name="Cálculo 2 3 4 4 2" xfId="2367" xr:uid="{00000000-0005-0000-0000-000055020000}"/>
    <cellStyle name="Cálculo 2 3 4 5" xfId="643" xr:uid="{00000000-0005-0000-0000-000056020000}"/>
    <cellStyle name="Cálculo 2 3 4 5 2" xfId="2368" xr:uid="{00000000-0005-0000-0000-000057020000}"/>
    <cellStyle name="Cálculo 2 3 4 6" xfId="644" xr:uid="{00000000-0005-0000-0000-000058020000}"/>
    <cellStyle name="Cálculo 2 3 4 6 2" xfId="2369" xr:uid="{00000000-0005-0000-0000-000059020000}"/>
    <cellStyle name="Cálculo 2 3 4 7" xfId="2071" xr:uid="{00000000-0005-0000-0000-00005A020000}"/>
    <cellStyle name="Cálculo 2 3 4 8" xfId="2370" xr:uid="{00000000-0005-0000-0000-00005B020000}"/>
    <cellStyle name="Cálculo 2 3 4 9" xfId="2371" xr:uid="{00000000-0005-0000-0000-00005C020000}"/>
    <cellStyle name="Cálculo 2 3 5" xfId="645" xr:uid="{00000000-0005-0000-0000-00005D020000}"/>
    <cellStyle name="Cálculo 2 3 5 2" xfId="2372" xr:uid="{00000000-0005-0000-0000-00005E020000}"/>
    <cellStyle name="Cálculo 2 3 6" xfId="646" xr:uid="{00000000-0005-0000-0000-00005F020000}"/>
    <cellStyle name="Cálculo 2 3 6 2" xfId="2373" xr:uid="{00000000-0005-0000-0000-000060020000}"/>
    <cellStyle name="Cálculo 2 3 7" xfId="647" xr:uid="{00000000-0005-0000-0000-000061020000}"/>
    <cellStyle name="Cálculo 2 3 7 2" xfId="2374" xr:uid="{00000000-0005-0000-0000-000062020000}"/>
    <cellStyle name="Cálculo 2 3 8" xfId="648" xr:uid="{00000000-0005-0000-0000-000063020000}"/>
    <cellStyle name="Cálculo 2 3 8 2" xfId="2375" xr:uid="{00000000-0005-0000-0000-000064020000}"/>
    <cellStyle name="Cálculo 2 3 9" xfId="649" xr:uid="{00000000-0005-0000-0000-000065020000}"/>
    <cellStyle name="Cálculo 2 3 9 2" xfId="2376" xr:uid="{00000000-0005-0000-0000-000066020000}"/>
    <cellStyle name="Cálculo 2 4" xfId="650" xr:uid="{00000000-0005-0000-0000-000067020000}"/>
    <cellStyle name="Cálculo 2 4 10" xfId="651" xr:uid="{00000000-0005-0000-0000-000068020000}"/>
    <cellStyle name="Cálculo 2 4 10 2" xfId="2377" xr:uid="{00000000-0005-0000-0000-000069020000}"/>
    <cellStyle name="Cálculo 2 4 11" xfId="2378" xr:uid="{00000000-0005-0000-0000-00006A020000}"/>
    <cellStyle name="Cálculo 2 4 12" xfId="2379" xr:uid="{00000000-0005-0000-0000-00006B020000}"/>
    <cellStyle name="Cálculo 2 4 2" xfId="652" xr:uid="{00000000-0005-0000-0000-00006C020000}"/>
    <cellStyle name="Cálculo 2 4 2 2" xfId="653" xr:uid="{00000000-0005-0000-0000-00006D020000}"/>
    <cellStyle name="Cálculo 2 4 2 2 2" xfId="2380" xr:uid="{00000000-0005-0000-0000-00006E020000}"/>
    <cellStyle name="Cálculo 2 4 2 3" xfId="654" xr:uid="{00000000-0005-0000-0000-00006F020000}"/>
    <cellStyle name="Cálculo 2 4 2 3 2" xfId="2381" xr:uid="{00000000-0005-0000-0000-000070020000}"/>
    <cellStyle name="Cálculo 2 4 2 4" xfId="655" xr:uid="{00000000-0005-0000-0000-000071020000}"/>
    <cellStyle name="Cálculo 2 4 2 4 2" xfId="2382" xr:uid="{00000000-0005-0000-0000-000072020000}"/>
    <cellStyle name="Cálculo 2 4 2 5" xfId="656" xr:uid="{00000000-0005-0000-0000-000073020000}"/>
    <cellStyle name="Cálculo 2 4 2 5 2" xfId="2383" xr:uid="{00000000-0005-0000-0000-000074020000}"/>
    <cellStyle name="Cálculo 2 4 2 6" xfId="657" xr:uid="{00000000-0005-0000-0000-000075020000}"/>
    <cellStyle name="Cálculo 2 4 2 6 2" xfId="2384" xr:uid="{00000000-0005-0000-0000-000076020000}"/>
    <cellStyle name="Cálculo 2 4 2 7" xfId="1966" xr:uid="{00000000-0005-0000-0000-000077020000}"/>
    <cellStyle name="Cálculo 2 4 2 8" xfId="2385" xr:uid="{00000000-0005-0000-0000-000078020000}"/>
    <cellStyle name="Cálculo 2 4 2 9" xfId="2386" xr:uid="{00000000-0005-0000-0000-000079020000}"/>
    <cellStyle name="Cálculo 2 4 3" xfId="658" xr:uid="{00000000-0005-0000-0000-00007A020000}"/>
    <cellStyle name="Cálculo 2 4 3 2" xfId="659" xr:uid="{00000000-0005-0000-0000-00007B020000}"/>
    <cellStyle name="Cálculo 2 4 3 2 2" xfId="2387" xr:uid="{00000000-0005-0000-0000-00007C020000}"/>
    <cellStyle name="Cálculo 2 4 3 3" xfId="660" xr:uid="{00000000-0005-0000-0000-00007D020000}"/>
    <cellStyle name="Cálculo 2 4 3 3 2" xfId="2388" xr:uid="{00000000-0005-0000-0000-00007E020000}"/>
    <cellStyle name="Cálculo 2 4 3 4" xfId="661" xr:uid="{00000000-0005-0000-0000-00007F020000}"/>
    <cellStyle name="Cálculo 2 4 3 4 2" xfId="2389" xr:uid="{00000000-0005-0000-0000-000080020000}"/>
    <cellStyle name="Cálculo 2 4 3 5" xfId="662" xr:uid="{00000000-0005-0000-0000-000081020000}"/>
    <cellStyle name="Cálculo 2 4 3 5 2" xfId="2390" xr:uid="{00000000-0005-0000-0000-000082020000}"/>
    <cellStyle name="Cálculo 2 4 3 6" xfId="663" xr:uid="{00000000-0005-0000-0000-000083020000}"/>
    <cellStyle name="Cálculo 2 4 3 6 2" xfId="2391" xr:uid="{00000000-0005-0000-0000-000084020000}"/>
    <cellStyle name="Cálculo 2 4 3 7" xfId="2019" xr:uid="{00000000-0005-0000-0000-000085020000}"/>
    <cellStyle name="Cálculo 2 4 3 8" xfId="2392" xr:uid="{00000000-0005-0000-0000-000086020000}"/>
    <cellStyle name="Cálculo 2 4 3 9" xfId="2393" xr:uid="{00000000-0005-0000-0000-000087020000}"/>
    <cellStyle name="Cálculo 2 4 4" xfId="664" xr:uid="{00000000-0005-0000-0000-000088020000}"/>
    <cellStyle name="Cálculo 2 4 4 2" xfId="665" xr:uid="{00000000-0005-0000-0000-000089020000}"/>
    <cellStyle name="Cálculo 2 4 4 2 2" xfId="2394" xr:uid="{00000000-0005-0000-0000-00008A020000}"/>
    <cellStyle name="Cálculo 2 4 4 3" xfId="666" xr:uid="{00000000-0005-0000-0000-00008B020000}"/>
    <cellStyle name="Cálculo 2 4 4 3 2" xfId="2395" xr:uid="{00000000-0005-0000-0000-00008C020000}"/>
    <cellStyle name="Cálculo 2 4 4 4" xfId="667" xr:uid="{00000000-0005-0000-0000-00008D020000}"/>
    <cellStyle name="Cálculo 2 4 4 4 2" xfId="2396" xr:uid="{00000000-0005-0000-0000-00008E020000}"/>
    <cellStyle name="Cálculo 2 4 4 5" xfId="668" xr:uid="{00000000-0005-0000-0000-00008F020000}"/>
    <cellStyle name="Cálculo 2 4 4 5 2" xfId="2397" xr:uid="{00000000-0005-0000-0000-000090020000}"/>
    <cellStyle name="Cálculo 2 4 4 6" xfId="669" xr:uid="{00000000-0005-0000-0000-000091020000}"/>
    <cellStyle name="Cálculo 2 4 4 6 2" xfId="2398" xr:uid="{00000000-0005-0000-0000-000092020000}"/>
    <cellStyle name="Cálculo 2 4 4 7" xfId="2072" xr:uid="{00000000-0005-0000-0000-000093020000}"/>
    <cellStyle name="Cálculo 2 4 4 8" xfId="2399" xr:uid="{00000000-0005-0000-0000-000094020000}"/>
    <cellStyle name="Cálculo 2 4 4 9" xfId="2400" xr:uid="{00000000-0005-0000-0000-000095020000}"/>
    <cellStyle name="Cálculo 2 4 5" xfId="670" xr:uid="{00000000-0005-0000-0000-000096020000}"/>
    <cellStyle name="Cálculo 2 4 5 2" xfId="2401" xr:uid="{00000000-0005-0000-0000-000097020000}"/>
    <cellStyle name="Cálculo 2 4 6" xfId="671" xr:uid="{00000000-0005-0000-0000-000098020000}"/>
    <cellStyle name="Cálculo 2 4 6 2" xfId="2402" xr:uid="{00000000-0005-0000-0000-000099020000}"/>
    <cellStyle name="Cálculo 2 4 7" xfId="672" xr:uid="{00000000-0005-0000-0000-00009A020000}"/>
    <cellStyle name="Cálculo 2 4 7 2" xfId="2403" xr:uid="{00000000-0005-0000-0000-00009B020000}"/>
    <cellStyle name="Cálculo 2 4 8" xfId="673" xr:uid="{00000000-0005-0000-0000-00009C020000}"/>
    <cellStyle name="Cálculo 2 4 8 2" xfId="2404" xr:uid="{00000000-0005-0000-0000-00009D020000}"/>
    <cellStyle name="Cálculo 2 4 9" xfId="674" xr:uid="{00000000-0005-0000-0000-00009E020000}"/>
    <cellStyle name="Cálculo 2 4 9 2" xfId="2405" xr:uid="{00000000-0005-0000-0000-00009F020000}"/>
    <cellStyle name="Cálculo 2 5" xfId="675" xr:uid="{00000000-0005-0000-0000-0000A0020000}"/>
    <cellStyle name="Cálculo 2 5 10" xfId="676" xr:uid="{00000000-0005-0000-0000-0000A1020000}"/>
    <cellStyle name="Cálculo 2 5 10 2" xfId="2406" xr:uid="{00000000-0005-0000-0000-0000A2020000}"/>
    <cellStyle name="Cálculo 2 5 11" xfId="2407" xr:uid="{00000000-0005-0000-0000-0000A3020000}"/>
    <cellStyle name="Cálculo 2 5 12" xfId="2408" xr:uid="{00000000-0005-0000-0000-0000A4020000}"/>
    <cellStyle name="Cálculo 2 5 2" xfId="677" xr:uid="{00000000-0005-0000-0000-0000A5020000}"/>
    <cellStyle name="Cálculo 2 5 2 2" xfId="678" xr:uid="{00000000-0005-0000-0000-0000A6020000}"/>
    <cellStyle name="Cálculo 2 5 2 2 2" xfId="2409" xr:uid="{00000000-0005-0000-0000-0000A7020000}"/>
    <cellStyle name="Cálculo 2 5 2 3" xfId="679" xr:uid="{00000000-0005-0000-0000-0000A8020000}"/>
    <cellStyle name="Cálculo 2 5 2 3 2" xfId="2410" xr:uid="{00000000-0005-0000-0000-0000A9020000}"/>
    <cellStyle name="Cálculo 2 5 2 4" xfId="680" xr:uid="{00000000-0005-0000-0000-0000AA020000}"/>
    <cellStyle name="Cálculo 2 5 2 4 2" xfId="2411" xr:uid="{00000000-0005-0000-0000-0000AB020000}"/>
    <cellStyle name="Cálculo 2 5 2 5" xfId="681" xr:uid="{00000000-0005-0000-0000-0000AC020000}"/>
    <cellStyle name="Cálculo 2 5 2 5 2" xfId="2412" xr:uid="{00000000-0005-0000-0000-0000AD020000}"/>
    <cellStyle name="Cálculo 2 5 2 6" xfId="682" xr:uid="{00000000-0005-0000-0000-0000AE020000}"/>
    <cellStyle name="Cálculo 2 5 2 6 2" xfId="2413" xr:uid="{00000000-0005-0000-0000-0000AF020000}"/>
    <cellStyle name="Cálculo 2 5 2 7" xfId="1980" xr:uid="{00000000-0005-0000-0000-0000B0020000}"/>
    <cellStyle name="Cálculo 2 5 2 8" xfId="2414" xr:uid="{00000000-0005-0000-0000-0000B1020000}"/>
    <cellStyle name="Cálculo 2 5 2 9" xfId="2415" xr:uid="{00000000-0005-0000-0000-0000B2020000}"/>
    <cellStyle name="Cálculo 2 5 3" xfId="683" xr:uid="{00000000-0005-0000-0000-0000B3020000}"/>
    <cellStyle name="Cálculo 2 5 3 2" xfId="684" xr:uid="{00000000-0005-0000-0000-0000B4020000}"/>
    <cellStyle name="Cálculo 2 5 3 2 2" xfId="2416" xr:uid="{00000000-0005-0000-0000-0000B5020000}"/>
    <cellStyle name="Cálculo 2 5 3 3" xfId="685" xr:uid="{00000000-0005-0000-0000-0000B6020000}"/>
    <cellStyle name="Cálculo 2 5 3 3 2" xfId="2417" xr:uid="{00000000-0005-0000-0000-0000B7020000}"/>
    <cellStyle name="Cálculo 2 5 3 4" xfId="686" xr:uid="{00000000-0005-0000-0000-0000B8020000}"/>
    <cellStyle name="Cálculo 2 5 3 4 2" xfId="2418" xr:uid="{00000000-0005-0000-0000-0000B9020000}"/>
    <cellStyle name="Cálculo 2 5 3 5" xfId="687" xr:uid="{00000000-0005-0000-0000-0000BA020000}"/>
    <cellStyle name="Cálculo 2 5 3 5 2" xfId="2419" xr:uid="{00000000-0005-0000-0000-0000BB020000}"/>
    <cellStyle name="Cálculo 2 5 3 6" xfId="688" xr:uid="{00000000-0005-0000-0000-0000BC020000}"/>
    <cellStyle name="Cálculo 2 5 3 6 2" xfId="2420" xr:uid="{00000000-0005-0000-0000-0000BD020000}"/>
    <cellStyle name="Cálculo 2 5 3 7" xfId="2033" xr:uid="{00000000-0005-0000-0000-0000BE020000}"/>
    <cellStyle name="Cálculo 2 5 3 8" xfId="2421" xr:uid="{00000000-0005-0000-0000-0000BF020000}"/>
    <cellStyle name="Cálculo 2 5 3 9" xfId="2422" xr:uid="{00000000-0005-0000-0000-0000C0020000}"/>
    <cellStyle name="Cálculo 2 5 4" xfId="689" xr:uid="{00000000-0005-0000-0000-0000C1020000}"/>
    <cellStyle name="Cálculo 2 5 4 2" xfId="690" xr:uid="{00000000-0005-0000-0000-0000C2020000}"/>
    <cellStyle name="Cálculo 2 5 4 2 2" xfId="2423" xr:uid="{00000000-0005-0000-0000-0000C3020000}"/>
    <cellStyle name="Cálculo 2 5 4 3" xfId="691" xr:uid="{00000000-0005-0000-0000-0000C4020000}"/>
    <cellStyle name="Cálculo 2 5 4 3 2" xfId="2424" xr:uid="{00000000-0005-0000-0000-0000C5020000}"/>
    <cellStyle name="Cálculo 2 5 4 4" xfId="692" xr:uid="{00000000-0005-0000-0000-0000C6020000}"/>
    <cellStyle name="Cálculo 2 5 4 4 2" xfId="2425" xr:uid="{00000000-0005-0000-0000-0000C7020000}"/>
    <cellStyle name="Cálculo 2 5 4 5" xfId="693" xr:uid="{00000000-0005-0000-0000-0000C8020000}"/>
    <cellStyle name="Cálculo 2 5 4 5 2" xfId="2426" xr:uid="{00000000-0005-0000-0000-0000C9020000}"/>
    <cellStyle name="Cálculo 2 5 4 6" xfId="694" xr:uid="{00000000-0005-0000-0000-0000CA020000}"/>
    <cellStyle name="Cálculo 2 5 4 6 2" xfId="2427" xr:uid="{00000000-0005-0000-0000-0000CB020000}"/>
    <cellStyle name="Cálculo 2 5 4 7" xfId="2086" xr:uid="{00000000-0005-0000-0000-0000CC020000}"/>
    <cellStyle name="Cálculo 2 5 4 8" xfId="2428" xr:uid="{00000000-0005-0000-0000-0000CD020000}"/>
    <cellStyle name="Cálculo 2 5 4 9" xfId="2429" xr:uid="{00000000-0005-0000-0000-0000CE020000}"/>
    <cellStyle name="Cálculo 2 5 5" xfId="695" xr:uid="{00000000-0005-0000-0000-0000CF020000}"/>
    <cellStyle name="Cálculo 2 5 5 2" xfId="2430" xr:uid="{00000000-0005-0000-0000-0000D0020000}"/>
    <cellStyle name="Cálculo 2 5 6" xfId="696" xr:uid="{00000000-0005-0000-0000-0000D1020000}"/>
    <cellStyle name="Cálculo 2 5 6 2" xfId="2431" xr:uid="{00000000-0005-0000-0000-0000D2020000}"/>
    <cellStyle name="Cálculo 2 5 7" xfId="697" xr:uid="{00000000-0005-0000-0000-0000D3020000}"/>
    <cellStyle name="Cálculo 2 5 7 2" xfId="2432" xr:uid="{00000000-0005-0000-0000-0000D4020000}"/>
    <cellStyle name="Cálculo 2 5 8" xfId="698" xr:uid="{00000000-0005-0000-0000-0000D5020000}"/>
    <cellStyle name="Cálculo 2 5 8 2" xfId="2433" xr:uid="{00000000-0005-0000-0000-0000D6020000}"/>
    <cellStyle name="Cálculo 2 5 9" xfId="699" xr:uid="{00000000-0005-0000-0000-0000D7020000}"/>
    <cellStyle name="Cálculo 2 5 9 2" xfId="2434" xr:uid="{00000000-0005-0000-0000-0000D8020000}"/>
    <cellStyle name="Cálculo 2 6" xfId="700" xr:uid="{00000000-0005-0000-0000-0000D9020000}"/>
    <cellStyle name="Cálculo 2 6 10" xfId="701" xr:uid="{00000000-0005-0000-0000-0000DA020000}"/>
    <cellStyle name="Cálculo 2 6 10 2" xfId="2435" xr:uid="{00000000-0005-0000-0000-0000DB020000}"/>
    <cellStyle name="Cálculo 2 6 11" xfId="2436" xr:uid="{00000000-0005-0000-0000-0000DC020000}"/>
    <cellStyle name="Cálculo 2 6 12" xfId="2437" xr:uid="{00000000-0005-0000-0000-0000DD020000}"/>
    <cellStyle name="Cálculo 2 6 2" xfId="702" xr:uid="{00000000-0005-0000-0000-0000DE020000}"/>
    <cellStyle name="Cálculo 2 6 2 2" xfId="703" xr:uid="{00000000-0005-0000-0000-0000DF020000}"/>
    <cellStyle name="Cálculo 2 6 2 2 2" xfId="2438" xr:uid="{00000000-0005-0000-0000-0000E0020000}"/>
    <cellStyle name="Cálculo 2 6 2 3" xfId="704" xr:uid="{00000000-0005-0000-0000-0000E1020000}"/>
    <cellStyle name="Cálculo 2 6 2 3 2" xfId="2439" xr:uid="{00000000-0005-0000-0000-0000E2020000}"/>
    <cellStyle name="Cálculo 2 6 2 4" xfId="705" xr:uid="{00000000-0005-0000-0000-0000E3020000}"/>
    <cellStyle name="Cálculo 2 6 2 4 2" xfId="2440" xr:uid="{00000000-0005-0000-0000-0000E4020000}"/>
    <cellStyle name="Cálculo 2 6 2 5" xfId="706" xr:uid="{00000000-0005-0000-0000-0000E5020000}"/>
    <cellStyle name="Cálculo 2 6 2 5 2" xfId="2441" xr:uid="{00000000-0005-0000-0000-0000E6020000}"/>
    <cellStyle name="Cálculo 2 6 2 6" xfId="707" xr:uid="{00000000-0005-0000-0000-0000E7020000}"/>
    <cellStyle name="Cálculo 2 6 2 6 2" xfId="2442" xr:uid="{00000000-0005-0000-0000-0000E8020000}"/>
    <cellStyle name="Cálculo 2 6 2 7" xfId="1979" xr:uid="{00000000-0005-0000-0000-0000E9020000}"/>
    <cellStyle name="Cálculo 2 6 2 8" xfId="2443" xr:uid="{00000000-0005-0000-0000-0000EA020000}"/>
    <cellStyle name="Cálculo 2 6 2 9" xfId="2444" xr:uid="{00000000-0005-0000-0000-0000EB020000}"/>
    <cellStyle name="Cálculo 2 6 3" xfId="708" xr:uid="{00000000-0005-0000-0000-0000EC020000}"/>
    <cellStyle name="Cálculo 2 6 3 2" xfId="709" xr:uid="{00000000-0005-0000-0000-0000ED020000}"/>
    <cellStyle name="Cálculo 2 6 3 2 2" xfId="2445" xr:uid="{00000000-0005-0000-0000-0000EE020000}"/>
    <cellStyle name="Cálculo 2 6 3 3" xfId="710" xr:uid="{00000000-0005-0000-0000-0000EF020000}"/>
    <cellStyle name="Cálculo 2 6 3 3 2" xfId="2446" xr:uid="{00000000-0005-0000-0000-0000F0020000}"/>
    <cellStyle name="Cálculo 2 6 3 4" xfId="711" xr:uid="{00000000-0005-0000-0000-0000F1020000}"/>
    <cellStyle name="Cálculo 2 6 3 4 2" xfId="2447" xr:uid="{00000000-0005-0000-0000-0000F2020000}"/>
    <cellStyle name="Cálculo 2 6 3 5" xfId="712" xr:uid="{00000000-0005-0000-0000-0000F3020000}"/>
    <cellStyle name="Cálculo 2 6 3 5 2" xfId="2448" xr:uid="{00000000-0005-0000-0000-0000F4020000}"/>
    <cellStyle name="Cálculo 2 6 3 6" xfId="713" xr:uid="{00000000-0005-0000-0000-0000F5020000}"/>
    <cellStyle name="Cálculo 2 6 3 6 2" xfId="2449" xr:uid="{00000000-0005-0000-0000-0000F6020000}"/>
    <cellStyle name="Cálculo 2 6 3 7" xfId="2032" xr:uid="{00000000-0005-0000-0000-0000F7020000}"/>
    <cellStyle name="Cálculo 2 6 3 8" xfId="2450" xr:uid="{00000000-0005-0000-0000-0000F8020000}"/>
    <cellStyle name="Cálculo 2 6 3 9" xfId="2451" xr:uid="{00000000-0005-0000-0000-0000F9020000}"/>
    <cellStyle name="Cálculo 2 6 4" xfId="714" xr:uid="{00000000-0005-0000-0000-0000FA020000}"/>
    <cellStyle name="Cálculo 2 6 4 2" xfId="715" xr:uid="{00000000-0005-0000-0000-0000FB020000}"/>
    <cellStyle name="Cálculo 2 6 4 2 2" xfId="2452" xr:uid="{00000000-0005-0000-0000-0000FC020000}"/>
    <cellStyle name="Cálculo 2 6 4 3" xfId="716" xr:uid="{00000000-0005-0000-0000-0000FD020000}"/>
    <cellStyle name="Cálculo 2 6 4 3 2" xfId="2453" xr:uid="{00000000-0005-0000-0000-0000FE020000}"/>
    <cellStyle name="Cálculo 2 6 4 4" xfId="717" xr:uid="{00000000-0005-0000-0000-0000FF020000}"/>
    <cellStyle name="Cálculo 2 6 4 4 2" xfId="2454" xr:uid="{00000000-0005-0000-0000-000000030000}"/>
    <cellStyle name="Cálculo 2 6 4 5" xfId="718" xr:uid="{00000000-0005-0000-0000-000001030000}"/>
    <cellStyle name="Cálculo 2 6 4 5 2" xfId="2455" xr:uid="{00000000-0005-0000-0000-000002030000}"/>
    <cellStyle name="Cálculo 2 6 4 6" xfId="719" xr:uid="{00000000-0005-0000-0000-000003030000}"/>
    <cellStyle name="Cálculo 2 6 4 6 2" xfId="2456" xr:uid="{00000000-0005-0000-0000-000004030000}"/>
    <cellStyle name="Cálculo 2 6 4 7" xfId="2085" xr:uid="{00000000-0005-0000-0000-000005030000}"/>
    <cellStyle name="Cálculo 2 6 4 8" xfId="2457" xr:uid="{00000000-0005-0000-0000-000006030000}"/>
    <cellStyle name="Cálculo 2 6 4 9" xfId="2458" xr:uid="{00000000-0005-0000-0000-000007030000}"/>
    <cellStyle name="Cálculo 2 6 5" xfId="720" xr:uid="{00000000-0005-0000-0000-000008030000}"/>
    <cellStyle name="Cálculo 2 6 5 2" xfId="2459" xr:uid="{00000000-0005-0000-0000-000009030000}"/>
    <cellStyle name="Cálculo 2 6 6" xfId="721" xr:uid="{00000000-0005-0000-0000-00000A030000}"/>
    <cellStyle name="Cálculo 2 6 6 2" xfId="2460" xr:uid="{00000000-0005-0000-0000-00000B030000}"/>
    <cellStyle name="Cálculo 2 6 7" xfId="722" xr:uid="{00000000-0005-0000-0000-00000C030000}"/>
    <cellStyle name="Cálculo 2 6 7 2" xfId="2461" xr:uid="{00000000-0005-0000-0000-00000D030000}"/>
    <cellStyle name="Cálculo 2 6 8" xfId="723" xr:uid="{00000000-0005-0000-0000-00000E030000}"/>
    <cellStyle name="Cálculo 2 6 8 2" xfId="2462" xr:uid="{00000000-0005-0000-0000-00000F030000}"/>
    <cellStyle name="Cálculo 2 6 9" xfId="724" xr:uid="{00000000-0005-0000-0000-000010030000}"/>
    <cellStyle name="Cálculo 2 6 9 2" xfId="2463" xr:uid="{00000000-0005-0000-0000-000011030000}"/>
    <cellStyle name="Cálculo 2 7" xfId="725" xr:uid="{00000000-0005-0000-0000-000012030000}"/>
    <cellStyle name="Cálculo 2 7 10" xfId="726" xr:uid="{00000000-0005-0000-0000-000013030000}"/>
    <cellStyle name="Cálculo 2 7 10 2" xfId="2464" xr:uid="{00000000-0005-0000-0000-000014030000}"/>
    <cellStyle name="Cálculo 2 7 11" xfId="2465" xr:uid="{00000000-0005-0000-0000-000015030000}"/>
    <cellStyle name="Cálculo 2 7 12" xfId="2466" xr:uid="{00000000-0005-0000-0000-000016030000}"/>
    <cellStyle name="Cálculo 2 7 2" xfId="727" xr:uid="{00000000-0005-0000-0000-000017030000}"/>
    <cellStyle name="Cálculo 2 7 2 2" xfId="728" xr:uid="{00000000-0005-0000-0000-000018030000}"/>
    <cellStyle name="Cálculo 2 7 2 2 2" xfId="2467" xr:uid="{00000000-0005-0000-0000-000019030000}"/>
    <cellStyle name="Cálculo 2 7 2 3" xfId="729" xr:uid="{00000000-0005-0000-0000-00001A030000}"/>
    <cellStyle name="Cálculo 2 7 2 3 2" xfId="2468" xr:uid="{00000000-0005-0000-0000-00001B030000}"/>
    <cellStyle name="Cálculo 2 7 2 4" xfId="730" xr:uid="{00000000-0005-0000-0000-00001C030000}"/>
    <cellStyle name="Cálculo 2 7 2 4 2" xfId="2469" xr:uid="{00000000-0005-0000-0000-00001D030000}"/>
    <cellStyle name="Cálculo 2 7 2 5" xfId="731" xr:uid="{00000000-0005-0000-0000-00001E030000}"/>
    <cellStyle name="Cálculo 2 7 2 5 2" xfId="2470" xr:uid="{00000000-0005-0000-0000-00001F030000}"/>
    <cellStyle name="Cálculo 2 7 2 6" xfId="732" xr:uid="{00000000-0005-0000-0000-000020030000}"/>
    <cellStyle name="Cálculo 2 7 2 6 2" xfId="2471" xr:uid="{00000000-0005-0000-0000-000021030000}"/>
    <cellStyle name="Cálculo 2 7 2 7" xfId="1977" xr:uid="{00000000-0005-0000-0000-000022030000}"/>
    <cellStyle name="Cálculo 2 7 2 8" xfId="2472" xr:uid="{00000000-0005-0000-0000-000023030000}"/>
    <cellStyle name="Cálculo 2 7 2 9" xfId="2473" xr:uid="{00000000-0005-0000-0000-000024030000}"/>
    <cellStyle name="Cálculo 2 7 3" xfId="733" xr:uid="{00000000-0005-0000-0000-000025030000}"/>
    <cellStyle name="Cálculo 2 7 3 2" xfId="734" xr:uid="{00000000-0005-0000-0000-000026030000}"/>
    <cellStyle name="Cálculo 2 7 3 2 2" xfId="2474" xr:uid="{00000000-0005-0000-0000-000027030000}"/>
    <cellStyle name="Cálculo 2 7 3 3" xfId="735" xr:uid="{00000000-0005-0000-0000-000028030000}"/>
    <cellStyle name="Cálculo 2 7 3 3 2" xfId="2475" xr:uid="{00000000-0005-0000-0000-000029030000}"/>
    <cellStyle name="Cálculo 2 7 3 4" xfId="736" xr:uid="{00000000-0005-0000-0000-00002A030000}"/>
    <cellStyle name="Cálculo 2 7 3 4 2" xfId="2476" xr:uid="{00000000-0005-0000-0000-00002B030000}"/>
    <cellStyle name="Cálculo 2 7 3 5" xfId="737" xr:uid="{00000000-0005-0000-0000-00002C030000}"/>
    <cellStyle name="Cálculo 2 7 3 5 2" xfId="2477" xr:uid="{00000000-0005-0000-0000-00002D030000}"/>
    <cellStyle name="Cálculo 2 7 3 6" xfId="738" xr:uid="{00000000-0005-0000-0000-00002E030000}"/>
    <cellStyle name="Cálculo 2 7 3 6 2" xfId="2478" xr:uid="{00000000-0005-0000-0000-00002F030000}"/>
    <cellStyle name="Cálculo 2 7 3 7" xfId="2030" xr:uid="{00000000-0005-0000-0000-000030030000}"/>
    <cellStyle name="Cálculo 2 7 3 8" xfId="2479" xr:uid="{00000000-0005-0000-0000-000031030000}"/>
    <cellStyle name="Cálculo 2 7 3 9" xfId="2480" xr:uid="{00000000-0005-0000-0000-000032030000}"/>
    <cellStyle name="Cálculo 2 7 4" xfId="739" xr:uid="{00000000-0005-0000-0000-000033030000}"/>
    <cellStyle name="Cálculo 2 7 4 2" xfId="740" xr:uid="{00000000-0005-0000-0000-000034030000}"/>
    <cellStyle name="Cálculo 2 7 4 2 2" xfId="2481" xr:uid="{00000000-0005-0000-0000-000035030000}"/>
    <cellStyle name="Cálculo 2 7 4 3" xfId="741" xr:uid="{00000000-0005-0000-0000-000036030000}"/>
    <cellStyle name="Cálculo 2 7 4 3 2" xfId="2482" xr:uid="{00000000-0005-0000-0000-000037030000}"/>
    <cellStyle name="Cálculo 2 7 4 4" xfId="742" xr:uid="{00000000-0005-0000-0000-000038030000}"/>
    <cellStyle name="Cálculo 2 7 4 4 2" xfId="2483" xr:uid="{00000000-0005-0000-0000-000039030000}"/>
    <cellStyle name="Cálculo 2 7 4 5" xfId="743" xr:uid="{00000000-0005-0000-0000-00003A030000}"/>
    <cellStyle name="Cálculo 2 7 4 5 2" xfId="2484" xr:uid="{00000000-0005-0000-0000-00003B030000}"/>
    <cellStyle name="Cálculo 2 7 4 6" xfId="744" xr:uid="{00000000-0005-0000-0000-00003C030000}"/>
    <cellStyle name="Cálculo 2 7 4 6 2" xfId="2485" xr:uid="{00000000-0005-0000-0000-00003D030000}"/>
    <cellStyle name="Cálculo 2 7 4 7" xfId="2083" xr:uid="{00000000-0005-0000-0000-00003E030000}"/>
    <cellStyle name="Cálculo 2 7 4 8" xfId="2486" xr:uid="{00000000-0005-0000-0000-00003F030000}"/>
    <cellStyle name="Cálculo 2 7 4 9" xfId="2487" xr:uid="{00000000-0005-0000-0000-000040030000}"/>
    <cellStyle name="Cálculo 2 7 5" xfId="745" xr:uid="{00000000-0005-0000-0000-000041030000}"/>
    <cellStyle name="Cálculo 2 7 5 2" xfId="2488" xr:uid="{00000000-0005-0000-0000-000042030000}"/>
    <cellStyle name="Cálculo 2 7 6" xfId="746" xr:uid="{00000000-0005-0000-0000-000043030000}"/>
    <cellStyle name="Cálculo 2 7 6 2" xfId="2489" xr:uid="{00000000-0005-0000-0000-000044030000}"/>
    <cellStyle name="Cálculo 2 7 7" xfId="747" xr:uid="{00000000-0005-0000-0000-000045030000}"/>
    <cellStyle name="Cálculo 2 7 7 2" xfId="2490" xr:uid="{00000000-0005-0000-0000-000046030000}"/>
    <cellStyle name="Cálculo 2 7 8" xfId="748" xr:uid="{00000000-0005-0000-0000-000047030000}"/>
    <cellStyle name="Cálculo 2 7 8 2" xfId="2491" xr:uid="{00000000-0005-0000-0000-000048030000}"/>
    <cellStyle name="Cálculo 2 7 9" xfId="749" xr:uid="{00000000-0005-0000-0000-000049030000}"/>
    <cellStyle name="Cálculo 2 7 9 2" xfId="2492" xr:uid="{00000000-0005-0000-0000-00004A030000}"/>
    <cellStyle name="Cálculo 2 8" xfId="750" xr:uid="{00000000-0005-0000-0000-00004B030000}"/>
    <cellStyle name="Cálculo 2 8 2" xfId="751" xr:uid="{00000000-0005-0000-0000-00004C030000}"/>
    <cellStyle name="Cálculo 2 8 2 2" xfId="2493" xr:uid="{00000000-0005-0000-0000-00004D030000}"/>
    <cellStyle name="Cálculo 2 8 3" xfId="752" xr:uid="{00000000-0005-0000-0000-00004E030000}"/>
    <cellStyle name="Cálculo 2 8 3 2" xfId="2494" xr:uid="{00000000-0005-0000-0000-00004F030000}"/>
    <cellStyle name="Cálculo 2 8 4" xfId="753" xr:uid="{00000000-0005-0000-0000-000050030000}"/>
    <cellStyle name="Cálculo 2 8 4 2" xfId="2495" xr:uid="{00000000-0005-0000-0000-000051030000}"/>
    <cellStyle name="Cálculo 2 8 5" xfId="754" xr:uid="{00000000-0005-0000-0000-000052030000}"/>
    <cellStyle name="Cálculo 2 8 5 2" xfId="2496" xr:uid="{00000000-0005-0000-0000-000053030000}"/>
    <cellStyle name="Cálculo 2 8 6" xfId="755" xr:uid="{00000000-0005-0000-0000-000054030000}"/>
    <cellStyle name="Cálculo 2 8 6 2" xfId="2497" xr:uid="{00000000-0005-0000-0000-000055030000}"/>
    <cellStyle name="Cálculo 2 8 7" xfId="1933" xr:uid="{00000000-0005-0000-0000-000056030000}"/>
    <cellStyle name="Cálculo 2 8 8" xfId="2498" xr:uid="{00000000-0005-0000-0000-000057030000}"/>
    <cellStyle name="Cálculo 2 8 9" xfId="2499" xr:uid="{00000000-0005-0000-0000-000058030000}"/>
    <cellStyle name="Cálculo 2 9" xfId="756" xr:uid="{00000000-0005-0000-0000-000059030000}"/>
    <cellStyle name="Cálculo 2 9 2" xfId="2500" xr:uid="{00000000-0005-0000-0000-00005A030000}"/>
    <cellStyle name="Celda de comprobación" xfId="82" builtinId="23" customBuiltin="1"/>
    <cellStyle name="Celda de comprobación 2" xfId="23" xr:uid="{00000000-0005-0000-0000-00005C030000}"/>
    <cellStyle name="Celda de comprobación 2 2" xfId="187" xr:uid="{00000000-0005-0000-0000-00005D030000}"/>
    <cellStyle name="Celda vinculada" xfId="81" builtinId="24" customBuiltin="1"/>
    <cellStyle name="Celda vinculada 2" xfId="24" xr:uid="{00000000-0005-0000-0000-00005F030000}"/>
    <cellStyle name="Celda vinculada 2 2" xfId="188" xr:uid="{00000000-0005-0000-0000-000060030000}"/>
    <cellStyle name="Check Cell" xfId="406" xr:uid="{00000000-0005-0000-0000-000061030000}"/>
    <cellStyle name="Encabezado 1" xfId="72" builtinId="16" customBuiltin="1"/>
    <cellStyle name="Encabezado 4" xfId="75" builtinId="19" customBuiltin="1"/>
    <cellStyle name="Encabezado 4 2" xfId="25" xr:uid="{00000000-0005-0000-0000-000063030000}"/>
    <cellStyle name="Encabezado 4 2 2" xfId="189" xr:uid="{00000000-0005-0000-0000-000064030000}"/>
    <cellStyle name="Énfasis1" xfId="87" builtinId="29" customBuiltin="1"/>
    <cellStyle name="Énfasis1 2" xfId="26" xr:uid="{00000000-0005-0000-0000-000066030000}"/>
    <cellStyle name="Énfasis1 2 2" xfId="190" xr:uid="{00000000-0005-0000-0000-000067030000}"/>
    <cellStyle name="Énfasis2" xfId="90" builtinId="33" customBuiltin="1"/>
    <cellStyle name="Énfasis2 2" xfId="27" xr:uid="{00000000-0005-0000-0000-000069030000}"/>
    <cellStyle name="Énfasis2 2 2" xfId="191" xr:uid="{00000000-0005-0000-0000-00006A030000}"/>
    <cellStyle name="Énfasis3" xfId="93" builtinId="37" customBuiltin="1"/>
    <cellStyle name="Énfasis3 2" xfId="28" xr:uid="{00000000-0005-0000-0000-00006C030000}"/>
    <cellStyle name="Énfasis3 2 2" xfId="192" xr:uid="{00000000-0005-0000-0000-00006D030000}"/>
    <cellStyle name="Énfasis4" xfId="96" builtinId="41" customBuiltin="1"/>
    <cellStyle name="Énfasis4 2" xfId="29" xr:uid="{00000000-0005-0000-0000-00006F030000}"/>
    <cellStyle name="Énfasis4 2 2" xfId="193" xr:uid="{00000000-0005-0000-0000-000070030000}"/>
    <cellStyle name="Énfasis5" xfId="99" builtinId="45" customBuiltin="1"/>
    <cellStyle name="Énfasis5 2" xfId="30" xr:uid="{00000000-0005-0000-0000-000072030000}"/>
    <cellStyle name="Énfasis5 2 2" xfId="194" xr:uid="{00000000-0005-0000-0000-000073030000}"/>
    <cellStyle name="Énfasis6" xfId="102" builtinId="49" customBuiltin="1"/>
    <cellStyle name="Énfasis6 2" xfId="31" xr:uid="{00000000-0005-0000-0000-000075030000}"/>
    <cellStyle name="Énfasis6 2 2" xfId="195" xr:uid="{00000000-0005-0000-0000-000076030000}"/>
    <cellStyle name="Entrada" xfId="78" builtinId="20" customBuiltin="1"/>
    <cellStyle name="Entrada 2" xfId="32" xr:uid="{00000000-0005-0000-0000-000078030000}"/>
    <cellStyle name="Entrada 2 10" xfId="196" xr:uid="{00000000-0005-0000-0000-000079030000}"/>
    <cellStyle name="Entrada 2 2" xfId="757" xr:uid="{00000000-0005-0000-0000-00007A030000}"/>
    <cellStyle name="Entrada 2 2 10" xfId="758" xr:uid="{00000000-0005-0000-0000-00007B030000}"/>
    <cellStyle name="Entrada 2 2 10 2" xfId="2501" xr:uid="{00000000-0005-0000-0000-00007C030000}"/>
    <cellStyle name="Entrada 2 2 11" xfId="2502" xr:uid="{00000000-0005-0000-0000-00007D030000}"/>
    <cellStyle name="Entrada 2 2 12" xfId="2503" xr:uid="{00000000-0005-0000-0000-00007E030000}"/>
    <cellStyle name="Entrada 2 2 2" xfId="759" xr:uid="{00000000-0005-0000-0000-00007F030000}"/>
    <cellStyle name="Entrada 2 2 2 2" xfId="760" xr:uid="{00000000-0005-0000-0000-000080030000}"/>
    <cellStyle name="Entrada 2 2 2 2 2" xfId="2504" xr:uid="{00000000-0005-0000-0000-000081030000}"/>
    <cellStyle name="Entrada 2 2 2 3" xfId="761" xr:uid="{00000000-0005-0000-0000-000082030000}"/>
    <cellStyle name="Entrada 2 2 2 3 2" xfId="2505" xr:uid="{00000000-0005-0000-0000-000083030000}"/>
    <cellStyle name="Entrada 2 2 2 4" xfId="762" xr:uid="{00000000-0005-0000-0000-000084030000}"/>
    <cellStyle name="Entrada 2 2 2 4 2" xfId="2506" xr:uid="{00000000-0005-0000-0000-000085030000}"/>
    <cellStyle name="Entrada 2 2 2 5" xfId="763" xr:uid="{00000000-0005-0000-0000-000086030000}"/>
    <cellStyle name="Entrada 2 2 2 5 2" xfId="2507" xr:uid="{00000000-0005-0000-0000-000087030000}"/>
    <cellStyle name="Entrada 2 2 2 6" xfId="764" xr:uid="{00000000-0005-0000-0000-000088030000}"/>
    <cellStyle name="Entrada 2 2 2 6 2" xfId="2508" xr:uid="{00000000-0005-0000-0000-000089030000}"/>
    <cellStyle name="Entrada 2 2 2 7" xfId="1952" xr:uid="{00000000-0005-0000-0000-00008A030000}"/>
    <cellStyle name="Entrada 2 2 2 8" xfId="2509" xr:uid="{00000000-0005-0000-0000-00008B030000}"/>
    <cellStyle name="Entrada 2 2 2 9" xfId="2510" xr:uid="{00000000-0005-0000-0000-00008C030000}"/>
    <cellStyle name="Entrada 2 2 3" xfId="765" xr:uid="{00000000-0005-0000-0000-00008D030000}"/>
    <cellStyle name="Entrada 2 2 3 2" xfId="766" xr:uid="{00000000-0005-0000-0000-00008E030000}"/>
    <cellStyle name="Entrada 2 2 3 2 2" xfId="2511" xr:uid="{00000000-0005-0000-0000-00008F030000}"/>
    <cellStyle name="Entrada 2 2 3 3" xfId="767" xr:uid="{00000000-0005-0000-0000-000090030000}"/>
    <cellStyle name="Entrada 2 2 3 3 2" xfId="2512" xr:uid="{00000000-0005-0000-0000-000091030000}"/>
    <cellStyle name="Entrada 2 2 3 4" xfId="768" xr:uid="{00000000-0005-0000-0000-000092030000}"/>
    <cellStyle name="Entrada 2 2 3 4 2" xfId="2513" xr:uid="{00000000-0005-0000-0000-000093030000}"/>
    <cellStyle name="Entrada 2 2 3 5" xfId="769" xr:uid="{00000000-0005-0000-0000-000094030000}"/>
    <cellStyle name="Entrada 2 2 3 5 2" xfId="2514" xr:uid="{00000000-0005-0000-0000-000095030000}"/>
    <cellStyle name="Entrada 2 2 3 6" xfId="770" xr:uid="{00000000-0005-0000-0000-000096030000}"/>
    <cellStyle name="Entrada 2 2 3 6 2" xfId="2515" xr:uid="{00000000-0005-0000-0000-000097030000}"/>
    <cellStyle name="Entrada 2 2 3 7" xfId="2005" xr:uid="{00000000-0005-0000-0000-000098030000}"/>
    <cellStyle name="Entrada 2 2 3 8" xfId="2516" xr:uid="{00000000-0005-0000-0000-000099030000}"/>
    <cellStyle name="Entrada 2 2 3 9" xfId="2517" xr:uid="{00000000-0005-0000-0000-00009A030000}"/>
    <cellStyle name="Entrada 2 2 4" xfId="771" xr:uid="{00000000-0005-0000-0000-00009B030000}"/>
    <cellStyle name="Entrada 2 2 4 2" xfId="772" xr:uid="{00000000-0005-0000-0000-00009C030000}"/>
    <cellStyle name="Entrada 2 2 4 2 2" xfId="2518" xr:uid="{00000000-0005-0000-0000-00009D030000}"/>
    <cellStyle name="Entrada 2 2 4 3" xfId="773" xr:uid="{00000000-0005-0000-0000-00009E030000}"/>
    <cellStyle name="Entrada 2 2 4 3 2" xfId="2519" xr:uid="{00000000-0005-0000-0000-00009F030000}"/>
    <cellStyle name="Entrada 2 2 4 4" xfId="774" xr:uid="{00000000-0005-0000-0000-0000A0030000}"/>
    <cellStyle name="Entrada 2 2 4 4 2" xfId="2520" xr:uid="{00000000-0005-0000-0000-0000A1030000}"/>
    <cellStyle name="Entrada 2 2 4 5" xfId="775" xr:uid="{00000000-0005-0000-0000-0000A2030000}"/>
    <cellStyle name="Entrada 2 2 4 5 2" xfId="2521" xr:uid="{00000000-0005-0000-0000-0000A3030000}"/>
    <cellStyle name="Entrada 2 2 4 6" xfId="776" xr:uid="{00000000-0005-0000-0000-0000A4030000}"/>
    <cellStyle name="Entrada 2 2 4 6 2" xfId="2522" xr:uid="{00000000-0005-0000-0000-0000A5030000}"/>
    <cellStyle name="Entrada 2 2 4 7" xfId="2058" xr:uid="{00000000-0005-0000-0000-0000A6030000}"/>
    <cellStyle name="Entrada 2 2 4 8" xfId="2523" xr:uid="{00000000-0005-0000-0000-0000A7030000}"/>
    <cellStyle name="Entrada 2 2 4 9" xfId="2524" xr:uid="{00000000-0005-0000-0000-0000A8030000}"/>
    <cellStyle name="Entrada 2 2 5" xfId="777" xr:uid="{00000000-0005-0000-0000-0000A9030000}"/>
    <cellStyle name="Entrada 2 2 5 2" xfId="2525" xr:uid="{00000000-0005-0000-0000-0000AA030000}"/>
    <cellStyle name="Entrada 2 2 6" xfId="778" xr:uid="{00000000-0005-0000-0000-0000AB030000}"/>
    <cellStyle name="Entrada 2 2 6 2" xfId="2526" xr:uid="{00000000-0005-0000-0000-0000AC030000}"/>
    <cellStyle name="Entrada 2 2 7" xfId="779" xr:uid="{00000000-0005-0000-0000-0000AD030000}"/>
    <cellStyle name="Entrada 2 2 7 2" xfId="2527" xr:uid="{00000000-0005-0000-0000-0000AE030000}"/>
    <cellStyle name="Entrada 2 2 8" xfId="780" xr:uid="{00000000-0005-0000-0000-0000AF030000}"/>
    <cellStyle name="Entrada 2 2 8 2" xfId="2528" xr:uid="{00000000-0005-0000-0000-0000B0030000}"/>
    <cellStyle name="Entrada 2 2 9" xfId="781" xr:uid="{00000000-0005-0000-0000-0000B1030000}"/>
    <cellStyle name="Entrada 2 2 9 2" xfId="2529" xr:uid="{00000000-0005-0000-0000-0000B2030000}"/>
    <cellStyle name="Entrada 2 3" xfId="782" xr:uid="{00000000-0005-0000-0000-0000B3030000}"/>
    <cellStyle name="Entrada 2 3 10" xfId="783" xr:uid="{00000000-0005-0000-0000-0000B4030000}"/>
    <cellStyle name="Entrada 2 3 10 2" xfId="2530" xr:uid="{00000000-0005-0000-0000-0000B5030000}"/>
    <cellStyle name="Entrada 2 3 11" xfId="2531" xr:uid="{00000000-0005-0000-0000-0000B6030000}"/>
    <cellStyle name="Entrada 2 3 12" xfId="2532" xr:uid="{00000000-0005-0000-0000-0000B7030000}"/>
    <cellStyle name="Entrada 2 3 2" xfId="784" xr:uid="{00000000-0005-0000-0000-0000B8030000}"/>
    <cellStyle name="Entrada 2 3 2 2" xfId="785" xr:uid="{00000000-0005-0000-0000-0000B9030000}"/>
    <cellStyle name="Entrada 2 3 2 2 2" xfId="2533" xr:uid="{00000000-0005-0000-0000-0000BA030000}"/>
    <cellStyle name="Entrada 2 3 2 3" xfId="786" xr:uid="{00000000-0005-0000-0000-0000BB030000}"/>
    <cellStyle name="Entrada 2 3 2 3 2" xfId="2534" xr:uid="{00000000-0005-0000-0000-0000BC030000}"/>
    <cellStyle name="Entrada 2 3 2 4" xfId="787" xr:uid="{00000000-0005-0000-0000-0000BD030000}"/>
    <cellStyle name="Entrada 2 3 2 4 2" xfId="2535" xr:uid="{00000000-0005-0000-0000-0000BE030000}"/>
    <cellStyle name="Entrada 2 3 2 5" xfId="788" xr:uid="{00000000-0005-0000-0000-0000BF030000}"/>
    <cellStyle name="Entrada 2 3 2 5 2" xfId="2536" xr:uid="{00000000-0005-0000-0000-0000C0030000}"/>
    <cellStyle name="Entrada 2 3 2 6" xfId="789" xr:uid="{00000000-0005-0000-0000-0000C1030000}"/>
    <cellStyle name="Entrada 2 3 2 6 2" xfId="2537" xr:uid="{00000000-0005-0000-0000-0000C2030000}"/>
    <cellStyle name="Entrada 2 3 2 7" xfId="1962" xr:uid="{00000000-0005-0000-0000-0000C3030000}"/>
    <cellStyle name="Entrada 2 3 2 8" xfId="2538" xr:uid="{00000000-0005-0000-0000-0000C4030000}"/>
    <cellStyle name="Entrada 2 3 2 9" xfId="2539" xr:uid="{00000000-0005-0000-0000-0000C5030000}"/>
    <cellStyle name="Entrada 2 3 3" xfId="790" xr:uid="{00000000-0005-0000-0000-0000C6030000}"/>
    <cellStyle name="Entrada 2 3 3 2" xfId="791" xr:uid="{00000000-0005-0000-0000-0000C7030000}"/>
    <cellStyle name="Entrada 2 3 3 2 2" xfId="2540" xr:uid="{00000000-0005-0000-0000-0000C8030000}"/>
    <cellStyle name="Entrada 2 3 3 3" xfId="792" xr:uid="{00000000-0005-0000-0000-0000C9030000}"/>
    <cellStyle name="Entrada 2 3 3 3 2" xfId="2541" xr:uid="{00000000-0005-0000-0000-0000CA030000}"/>
    <cellStyle name="Entrada 2 3 3 4" xfId="793" xr:uid="{00000000-0005-0000-0000-0000CB030000}"/>
    <cellStyle name="Entrada 2 3 3 4 2" xfId="2542" xr:uid="{00000000-0005-0000-0000-0000CC030000}"/>
    <cellStyle name="Entrada 2 3 3 5" xfId="794" xr:uid="{00000000-0005-0000-0000-0000CD030000}"/>
    <cellStyle name="Entrada 2 3 3 5 2" xfId="2543" xr:uid="{00000000-0005-0000-0000-0000CE030000}"/>
    <cellStyle name="Entrada 2 3 3 6" xfId="795" xr:uid="{00000000-0005-0000-0000-0000CF030000}"/>
    <cellStyle name="Entrada 2 3 3 6 2" xfId="2544" xr:uid="{00000000-0005-0000-0000-0000D0030000}"/>
    <cellStyle name="Entrada 2 3 3 7" xfId="2015" xr:uid="{00000000-0005-0000-0000-0000D1030000}"/>
    <cellStyle name="Entrada 2 3 3 8" xfId="2545" xr:uid="{00000000-0005-0000-0000-0000D2030000}"/>
    <cellStyle name="Entrada 2 3 3 9" xfId="2546" xr:uid="{00000000-0005-0000-0000-0000D3030000}"/>
    <cellStyle name="Entrada 2 3 4" xfId="796" xr:uid="{00000000-0005-0000-0000-0000D4030000}"/>
    <cellStyle name="Entrada 2 3 4 2" xfId="797" xr:uid="{00000000-0005-0000-0000-0000D5030000}"/>
    <cellStyle name="Entrada 2 3 4 2 2" xfId="2547" xr:uid="{00000000-0005-0000-0000-0000D6030000}"/>
    <cellStyle name="Entrada 2 3 4 3" xfId="798" xr:uid="{00000000-0005-0000-0000-0000D7030000}"/>
    <cellStyle name="Entrada 2 3 4 3 2" xfId="2548" xr:uid="{00000000-0005-0000-0000-0000D8030000}"/>
    <cellStyle name="Entrada 2 3 4 4" xfId="799" xr:uid="{00000000-0005-0000-0000-0000D9030000}"/>
    <cellStyle name="Entrada 2 3 4 4 2" xfId="2549" xr:uid="{00000000-0005-0000-0000-0000DA030000}"/>
    <cellStyle name="Entrada 2 3 4 5" xfId="800" xr:uid="{00000000-0005-0000-0000-0000DB030000}"/>
    <cellStyle name="Entrada 2 3 4 5 2" xfId="2550" xr:uid="{00000000-0005-0000-0000-0000DC030000}"/>
    <cellStyle name="Entrada 2 3 4 6" xfId="801" xr:uid="{00000000-0005-0000-0000-0000DD030000}"/>
    <cellStyle name="Entrada 2 3 4 6 2" xfId="2551" xr:uid="{00000000-0005-0000-0000-0000DE030000}"/>
    <cellStyle name="Entrada 2 3 4 7" xfId="2068" xr:uid="{00000000-0005-0000-0000-0000DF030000}"/>
    <cellStyle name="Entrada 2 3 4 8" xfId="2552" xr:uid="{00000000-0005-0000-0000-0000E0030000}"/>
    <cellStyle name="Entrada 2 3 4 9" xfId="2553" xr:uid="{00000000-0005-0000-0000-0000E1030000}"/>
    <cellStyle name="Entrada 2 3 5" xfId="802" xr:uid="{00000000-0005-0000-0000-0000E2030000}"/>
    <cellStyle name="Entrada 2 3 5 2" xfId="2554" xr:uid="{00000000-0005-0000-0000-0000E3030000}"/>
    <cellStyle name="Entrada 2 3 6" xfId="803" xr:uid="{00000000-0005-0000-0000-0000E4030000}"/>
    <cellStyle name="Entrada 2 3 6 2" xfId="2555" xr:uid="{00000000-0005-0000-0000-0000E5030000}"/>
    <cellStyle name="Entrada 2 3 7" xfId="804" xr:uid="{00000000-0005-0000-0000-0000E6030000}"/>
    <cellStyle name="Entrada 2 3 7 2" xfId="2556" xr:uid="{00000000-0005-0000-0000-0000E7030000}"/>
    <cellStyle name="Entrada 2 3 8" xfId="805" xr:uid="{00000000-0005-0000-0000-0000E8030000}"/>
    <cellStyle name="Entrada 2 3 8 2" xfId="2557" xr:uid="{00000000-0005-0000-0000-0000E9030000}"/>
    <cellStyle name="Entrada 2 3 9" xfId="806" xr:uid="{00000000-0005-0000-0000-0000EA030000}"/>
    <cellStyle name="Entrada 2 3 9 2" xfId="2558" xr:uid="{00000000-0005-0000-0000-0000EB030000}"/>
    <cellStyle name="Entrada 2 4" xfId="807" xr:uid="{00000000-0005-0000-0000-0000EC030000}"/>
    <cellStyle name="Entrada 2 4 10" xfId="808" xr:uid="{00000000-0005-0000-0000-0000ED030000}"/>
    <cellStyle name="Entrada 2 4 10 2" xfId="2559" xr:uid="{00000000-0005-0000-0000-0000EE030000}"/>
    <cellStyle name="Entrada 2 4 11" xfId="2560" xr:uid="{00000000-0005-0000-0000-0000EF030000}"/>
    <cellStyle name="Entrada 2 4 12" xfId="2561" xr:uid="{00000000-0005-0000-0000-0000F0030000}"/>
    <cellStyle name="Entrada 2 4 2" xfId="809" xr:uid="{00000000-0005-0000-0000-0000F1030000}"/>
    <cellStyle name="Entrada 2 4 2 2" xfId="810" xr:uid="{00000000-0005-0000-0000-0000F2030000}"/>
    <cellStyle name="Entrada 2 4 2 2 2" xfId="2562" xr:uid="{00000000-0005-0000-0000-0000F3030000}"/>
    <cellStyle name="Entrada 2 4 2 3" xfId="811" xr:uid="{00000000-0005-0000-0000-0000F4030000}"/>
    <cellStyle name="Entrada 2 4 2 3 2" xfId="2563" xr:uid="{00000000-0005-0000-0000-0000F5030000}"/>
    <cellStyle name="Entrada 2 4 2 4" xfId="812" xr:uid="{00000000-0005-0000-0000-0000F6030000}"/>
    <cellStyle name="Entrada 2 4 2 4 2" xfId="2564" xr:uid="{00000000-0005-0000-0000-0000F7030000}"/>
    <cellStyle name="Entrada 2 4 2 5" xfId="813" xr:uid="{00000000-0005-0000-0000-0000F8030000}"/>
    <cellStyle name="Entrada 2 4 2 5 2" xfId="2565" xr:uid="{00000000-0005-0000-0000-0000F9030000}"/>
    <cellStyle name="Entrada 2 4 2 6" xfId="814" xr:uid="{00000000-0005-0000-0000-0000FA030000}"/>
    <cellStyle name="Entrada 2 4 2 6 2" xfId="2566" xr:uid="{00000000-0005-0000-0000-0000FB030000}"/>
    <cellStyle name="Entrada 2 4 2 7" xfId="1953" xr:uid="{00000000-0005-0000-0000-0000FC030000}"/>
    <cellStyle name="Entrada 2 4 2 8" xfId="2567" xr:uid="{00000000-0005-0000-0000-0000FD030000}"/>
    <cellStyle name="Entrada 2 4 2 9" xfId="2568" xr:uid="{00000000-0005-0000-0000-0000FE030000}"/>
    <cellStyle name="Entrada 2 4 3" xfId="815" xr:uid="{00000000-0005-0000-0000-0000FF030000}"/>
    <cellStyle name="Entrada 2 4 3 2" xfId="816" xr:uid="{00000000-0005-0000-0000-000000040000}"/>
    <cellStyle name="Entrada 2 4 3 2 2" xfId="2569" xr:uid="{00000000-0005-0000-0000-000001040000}"/>
    <cellStyle name="Entrada 2 4 3 3" xfId="817" xr:uid="{00000000-0005-0000-0000-000002040000}"/>
    <cellStyle name="Entrada 2 4 3 3 2" xfId="2570" xr:uid="{00000000-0005-0000-0000-000003040000}"/>
    <cellStyle name="Entrada 2 4 3 4" xfId="818" xr:uid="{00000000-0005-0000-0000-000004040000}"/>
    <cellStyle name="Entrada 2 4 3 4 2" xfId="2571" xr:uid="{00000000-0005-0000-0000-000005040000}"/>
    <cellStyle name="Entrada 2 4 3 5" xfId="819" xr:uid="{00000000-0005-0000-0000-000006040000}"/>
    <cellStyle name="Entrada 2 4 3 5 2" xfId="2572" xr:uid="{00000000-0005-0000-0000-000007040000}"/>
    <cellStyle name="Entrada 2 4 3 6" xfId="820" xr:uid="{00000000-0005-0000-0000-000008040000}"/>
    <cellStyle name="Entrada 2 4 3 6 2" xfId="2573" xr:uid="{00000000-0005-0000-0000-000009040000}"/>
    <cellStyle name="Entrada 2 4 3 7" xfId="2006" xr:uid="{00000000-0005-0000-0000-00000A040000}"/>
    <cellStyle name="Entrada 2 4 3 8" xfId="2574" xr:uid="{00000000-0005-0000-0000-00000B040000}"/>
    <cellStyle name="Entrada 2 4 3 9" xfId="2575" xr:uid="{00000000-0005-0000-0000-00000C040000}"/>
    <cellStyle name="Entrada 2 4 4" xfId="821" xr:uid="{00000000-0005-0000-0000-00000D040000}"/>
    <cellStyle name="Entrada 2 4 4 2" xfId="822" xr:uid="{00000000-0005-0000-0000-00000E040000}"/>
    <cellStyle name="Entrada 2 4 4 2 2" xfId="2576" xr:uid="{00000000-0005-0000-0000-00000F040000}"/>
    <cellStyle name="Entrada 2 4 4 3" xfId="823" xr:uid="{00000000-0005-0000-0000-000010040000}"/>
    <cellStyle name="Entrada 2 4 4 3 2" xfId="2577" xr:uid="{00000000-0005-0000-0000-000011040000}"/>
    <cellStyle name="Entrada 2 4 4 4" xfId="824" xr:uid="{00000000-0005-0000-0000-000012040000}"/>
    <cellStyle name="Entrada 2 4 4 4 2" xfId="2578" xr:uid="{00000000-0005-0000-0000-000013040000}"/>
    <cellStyle name="Entrada 2 4 4 5" xfId="825" xr:uid="{00000000-0005-0000-0000-000014040000}"/>
    <cellStyle name="Entrada 2 4 4 5 2" xfId="2579" xr:uid="{00000000-0005-0000-0000-000015040000}"/>
    <cellStyle name="Entrada 2 4 4 6" xfId="826" xr:uid="{00000000-0005-0000-0000-000016040000}"/>
    <cellStyle name="Entrada 2 4 4 6 2" xfId="2580" xr:uid="{00000000-0005-0000-0000-000017040000}"/>
    <cellStyle name="Entrada 2 4 4 7" xfId="2059" xr:uid="{00000000-0005-0000-0000-000018040000}"/>
    <cellStyle name="Entrada 2 4 4 8" xfId="2581" xr:uid="{00000000-0005-0000-0000-000019040000}"/>
    <cellStyle name="Entrada 2 4 4 9" xfId="2582" xr:uid="{00000000-0005-0000-0000-00001A040000}"/>
    <cellStyle name="Entrada 2 4 5" xfId="827" xr:uid="{00000000-0005-0000-0000-00001B040000}"/>
    <cellStyle name="Entrada 2 4 5 2" xfId="2583" xr:uid="{00000000-0005-0000-0000-00001C040000}"/>
    <cellStyle name="Entrada 2 4 6" xfId="828" xr:uid="{00000000-0005-0000-0000-00001D040000}"/>
    <cellStyle name="Entrada 2 4 6 2" xfId="2584" xr:uid="{00000000-0005-0000-0000-00001E040000}"/>
    <cellStyle name="Entrada 2 4 7" xfId="829" xr:uid="{00000000-0005-0000-0000-00001F040000}"/>
    <cellStyle name="Entrada 2 4 7 2" xfId="2585" xr:uid="{00000000-0005-0000-0000-000020040000}"/>
    <cellStyle name="Entrada 2 4 8" xfId="830" xr:uid="{00000000-0005-0000-0000-000021040000}"/>
    <cellStyle name="Entrada 2 4 8 2" xfId="2586" xr:uid="{00000000-0005-0000-0000-000022040000}"/>
    <cellStyle name="Entrada 2 4 9" xfId="831" xr:uid="{00000000-0005-0000-0000-000023040000}"/>
    <cellStyle name="Entrada 2 4 9 2" xfId="2587" xr:uid="{00000000-0005-0000-0000-000024040000}"/>
    <cellStyle name="Entrada 2 5" xfId="832" xr:uid="{00000000-0005-0000-0000-000025040000}"/>
    <cellStyle name="Entrada 2 5 10" xfId="833" xr:uid="{00000000-0005-0000-0000-000026040000}"/>
    <cellStyle name="Entrada 2 5 10 2" xfId="2588" xr:uid="{00000000-0005-0000-0000-000027040000}"/>
    <cellStyle name="Entrada 2 5 11" xfId="2589" xr:uid="{00000000-0005-0000-0000-000028040000}"/>
    <cellStyle name="Entrada 2 5 12" xfId="2590" xr:uid="{00000000-0005-0000-0000-000029040000}"/>
    <cellStyle name="Entrada 2 5 2" xfId="834" xr:uid="{00000000-0005-0000-0000-00002A040000}"/>
    <cellStyle name="Entrada 2 5 2 2" xfId="835" xr:uid="{00000000-0005-0000-0000-00002B040000}"/>
    <cellStyle name="Entrada 2 5 2 2 2" xfId="2591" xr:uid="{00000000-0005-0000-0000-00002C040000}"/>
    <cellStyle name="Entrada 2 5 2 3" xfId="836" xr:uid="{00000000-0005-0000-0000-00002D040000}"/>
    <cellStyle name="Entrada 2 5 2 3 2" xfId="2592" xr:uid="{00000000-0005-0000-0000-00002E040000}"/>
    <cellStyle name="Entrada 2 5 2 4" xfId="837" xr:uid="{00000000-0005-0000-0000-00002F040000}"/>
    <cellStyle name="Entrada 2 5 2 4 2" xfId="2593" xr:uid="{00000000-0005-0000-0000-000030040000}"/>
    <cellStyle name="Entrada 2 5 2 5" xfId="838" xr:uid="{00000000-0005-0000-0000-000031040000}"/>
    <cellStyle name="Entrada 2 5 2 5 2" xfId="2594" xr:uid="{00000000-0005-0000-0000-000032040000}"/>
    <cellStyle name="Entrada 2 5 2 6" xfId="839" xr:uid="{00000000-0005-0000-0000-000033040000}"/>
    <cellStyle name="Entrada 2 5 2 6 2" xfId="2595" xr:uid="{00000000-0005-0000-0000-000034040000}"/>
    <cellStyle name="Entrada 2 5 2 7" xfId="1981" xr:uid="{00000000-0005-0000-0000-000035040000}"/>
    <cellStyle name="Entrada 2 5 2 8" xfId="2596" xr:uid="{00000000-0005-0000-0000-000036040000}"/>
    <cellStyle name="Entrada 2 5 2 9" xfId="2597" xr:uid="{00000000-0005-0000-0000-000037040000}"/>
    <cellStyle name="Entrada 2 5 3" xfId="840" xr:uid="{00000000-0005-0000-0000-000038040000}"/>
    <cellStyle name="Entrada 2 5 3 2" xfId="841" xr:uid="{00000000-0005-0000-0000-000039040000}"/>
    <cellStyle name="Entrada 2 5 3 2 2" xfId="2598" xr:uid="{00000000-0005-0000-0000-00003A040000}"/>
    <cellStyle name="Entrada 2 5 3 3" xfId="842" xr:uid="{00000000-0005-0000-0000-00003B040000}"/>
    <cellStyle name="Entrada 2 5 3 3 2" xfId="2599" xr:uid="{00000000-0005-0000-0000-00003C040000}"/>
    <cellStyle name="Entrada 2 5 3 4" xfId="843" xr:uid="{00000000-0005-0000-0000-00003D040000}"/>
    <cellStyle name="Entrada 2 5 3 4 2" xfId="2600" xr:uid="{00000000-0005-0000-0000-00003E040000}"/>
    <cellStyle name="Entrada 2 5 3 5" xfId="844" xr:uid="{00000000-0005-0000-0000-00003F040000}"/>
    <cellStyle name="Entrada 2 5 3 5 2" xfId="2601" xr:uid="{00000000-0005-0000-0000-000040040000}"/>
    <cellStyle name="Entrada 2 5 3 6" xfId="845" xr:uid="{00000000-0005-0000-0000-000041040000}"/>
    <cellStyle name="Entrada 2 5 3 6 2" xfId="2602" xr:uid="{00000000-0005-0000-0000-000042040000}"/>
    <cellStyle name="Entrada 2 5 3 7" xfId="2034" xr:uid="{00000000-0005-0000-0000-000043040000}"/>
    <cellStyle name="Entrada 2 5 3 8" xfId="2603" xr:uid="{00000000-0005-0000-0000-000044040000}"/>
    <cellStyle name="Entrada 2 5 3 9" xfId="2604" xr:uid="{00000000-0005-0000-0000-000045040000}"/>
    <cellStyle name="Entrada 2 5 4" xfId="846" xr:uid="{00000000-0005-0000-0000-000046040000}"/>
    <cellStyle name="Entrada 2 5 4 2" xfId="847" xr:uid="{00000000-0005-0000-0000-000047040000}"/>
    <cellStyle name="Entrada 2 5 4 2 2" xfId="2605" xr:uid="{00000000-0005-0000-0000-000048040000}"/>
    <cellStyle name="Entrada 2 5 4 3" xfId="848" xr:uid="{00000000-0005-0000-0000-000049040000}"/>
    <cellStyle name="Entrada 2 5 4 3 2" xfId="2606" xr:uid="{00000000-0005-0000-0000-00004A040000}"/>
    <cellStyle name="Entrada 2 5 4 4" xfId="849" xr:uid="{00000000-0005-0000-0000-00004B040000}"/>
    <cellStyle name="Entrada 2 5 4 4 2" xfId="2607" xr:uid="{00000000-0005-0000-0000-00004C040000}"/>
    <cellStyle name="Entrada 2 5 4 5" xfId="850" xr:uid="{00000000-0005-0000-0000-00004D040000}"/>
    <cellStyle name="Entrada 2 5 4 5 2" xfId="2608" xr:uid="{00000000-0005-0000-0000-00004E040000}"/>
    <cellStyle name="Entrada 2 5 4 6" xfId="851" xr:uid="{00000000-0005-0000-0000-00004F040000}"/>
    <cellStyle name="Entrada 2 5 4 6 2" xfId="2609" xr:uid="{00000000-0005-0000-0000-000050040000}"/>
    <cellStyle name="Entrada 2 5 4 7" xfId="2087" xr:uid="{00000000-0005-0000-0000-000051040000}"/>
    <cellStyle name="Entrada 2 5 4 8" xfId="2610" xr:uid="{00000000-0005-0000-0000-000052040000}"/>
    <cellStyle name="Entrada 2 5 4 9" xfId="2611" xr:uid="{00000000-0005-0000-0000-000053040000}"/>
    <cellStyle name="Entrada 2 5 5" xfId="852" xr:uid="{00000000-0005-0000-0000-000054040000}"/>
    <cellStyle name="Entrada 2 5 5 2" xfId="2612" xr:uid="{00000000-0005-0000-0000-000055040000}"/>
    <cellStyle name="Entrada 2 5 6" xfId="853" xr:uid="{00000000-0005-0000-0000-000056040000}"/>
    <cellStyle name="Entrada 2 5 6 2" xfId="2613" xr:uid="{00000000-0005-0000-0000-000057040000}"/>
    <cellStyle name="Entrada 2 5 7" xfId="854" xr:uid="{00000000-0005-0000-0000-000058040000}"/>
    <cellStyle name="Entrada 2 5 7 2" xfId="2614" xr:uid="{00000000-0005-0000-0000-000059040000}"/>
    <cellStyle name="Entrada 2 5 8" xfId="855" xr:uid="{00000000-0005-0000-0000-00005A040000}"/>
    <cellStyle name="Entrada 2 5 8 2" xfId="2615" xr:uid="{00000000-0005-0000-0000-00005B040000}"/>
    <cellStyle name="Entrada 2 5 9" xfId="856" xr:uid="{00000000-0005-0000-0000-00005C040000}"/>
    <cellStyle name="Entrada 2 5 9 2" xfId="2616" xr:uid="{00000000-0005-0000-0000-00005D040000}"/>
    <cellStyle name="Entrada 2 6" xfId="857" xr:uid="{00000000-0005-0000-0000-00005E040000}"/>
    <cellStyle name="Entrada 2 6 10" xfId="858" xr:uid="{00000000-0005-0000-0000-00005F040000}"/>
    <cellStyle name="Entrada 2 6 10 2" xfId="2617" xr:uid="{00000000-0005-0000-0000-000060040000}"/>
    <cellStyle name="Entrada 2 6 11" xfId="2618" xr:uid="{00000000-0005-0000-0000-000061040000}"/>
    <cellStyle name="Entrada 2 6 12" xfId="2619" xr:uid="{00000000-0005-0000-0000-000062040000}"/>
    <cellStyle name="Entrada 2 6 2" xfId="859" xr:uid="{00000000-0005-0000-0000-000063040000}"/>
    <cellStyle name="Entrada 2 6 2 2" xfId="860" xr:uid="{00000000-0005-0000-0000-000064040000}"/>
    <cellStyle name="Entrada 2 6 2 2 2" xfId="2620" xr:uid="{00000000-0005-0000-0000-000065040000}"/>
    <cellStyle name="Entrada 2 6 2 3" xfId="861" xr:uid="{00000000-0005-0000-0000-000066040000}"/>
    <cellStyle name="Entrada 2 6 2 3 2" xfId="2621" xr:uid="{00000000-0005-0000-0000-000067040000}"/>
    <cellStyle name="Entrada 2 6 2 4" xfId="862" xr:uid="{00000000-0005-0000-0000-000068040000}"/>
    <cellStyle name="Entrada 2 6 2 4 2" xfId="2622" xr:uid="{00000000-0005-0000-0000-000069040000}"/>
    <cellStyle name="Entrada 2 6 2 5" xfId="863" xr:uid="{00000000-0005-0000-0000-00006A040000}"/>
    <cellStyle name="Entrada 2 6 2 5 2" xfId="2623" xr:uid="{00000000-0005-0000-0000-00006B040000}"/>
    <cellStyle name="Entrada 2 6 2 6" xfId="864" xr:uid="{00000000-0005-0000-0000-00006C040000}"/>
    <cellStyle name="Entrada 2 6 2 6 2" xfId="2624" xr:uid="{00000000-0005-0000-0000-00006D040000}"/>
    <cellStyle name="Entrada 2 6 2 7" xfId="1986" xr:uid="{00000000-0005-0000-0000-00006E040000}"/>
    <cellStyle name="Entrada 2 6 2 8" xfId="2625" xr:uid="{00000000-0005-0000-0000-00006F040000}"/>
    <cellStyle name="Entrada 2 6 2 9" xfId="2626" xr:uid="{00000000-0005-0000-0000-000070040000}"/>
    <cellStyle name="Entrada 2 6 3" xfId="865" xr:uid="{00000000-0005-0000-0000-000071040000}"/>
    <cellStyle name="Entrada 2 6 3 2" xfId="866" xr:uid="{00000000-0005-0000-0000-000072040000}"/>
    <cellStyle name="Entrada 2 6 3 2 2" xfId="2627" xr:uid="{00000000-0005-0000-0000-000073040000}"/>
    <cellStyle name="Entrada 2 6 3 3" xfId="867" xr:uid="{00000000-0005-0000-0000-000074040000}"/>
    <cellStyle name="Entrada 2 6 3 3 2" xfId="2628" xr:uid="{00000000-0005-0000-0000-000075040000}"/>
    <cellStyle name="Entrada 2 6 3 4" xfId="868" xr:uid="{00000000-0005-0000-0000-000076040000}"/>
    <cellStyle name="Entrada 2 6 3 4 2" xfId="2629" xr:uid="{00000000-0005-0000-0000-000077040000}"/>
    <cellStyle name="Entrada 2 6 3 5" xfId="869" xr:uid="{00000000-0005-0000-0000-000078040000}"/>
    <cellStyle name="Entrada 2 6 3 5 2" xfId="2630" xr:uid="{00000000-0005-0000-0000-000079040000}"/>
    <cellStyle name="Entrada 2 6 3 6" xfId="870" xr:uid="{00000000-0005-0000-0000-00007A040000}"/>
    <cellStyle name="Entrada 2 6 3 6 2" xfId="2631" xr:uid="{00000000-0005-0000-0000-00007B040000}"/>
    <cellStyle name="Entrada 2 6 3 7" xfId="2039" xr:uid="{00000000-0005-0000-0000-00007C040000}"/>
    <cellStyle name="Entrada 2 6 3 8" xfId="2632" xr:uid="{00000000-0005-0000-0000-00007D040000}"/>
    <cellStyle name="Entrada 2 6 3 9" xfId="2633" xr:uid="{00000000-0005-0000-0000-00007E040000}"/>
    <cellStyle name="Entrada 2 6 4" xfId="871" xr:uid="{00000000-0005-0000-0000-00007F040000}"/>
    <cellStyle name="Entrada 2 6 4 2" xfId="872" xr:uid="{00000000-0005-0000-0000-000080040000}"/>
    <cellStyle name="Entrada 2 6 4 2 2" xfId="2634" xr:uid="{00000000-0005-0000-0000-000081040000}"/>
    <cellStyle name="Entrada 2 6 4 3" xfId="873" xr:uid="{00000000-0005-0000-0000-000082040000}"/>
    <cellStyle name="Entrada 2 6 4 3 2" xfId="2635" xr:uid="{00000000-0005-0000-0000-000083040000}"/>
    <cellStyle name="Entrada 2 6 4 4" xfId="874" xr:uid="{00000000-0005-0000-0000-000084040000}"/>
    <cellStyle name="Entrada 2 6 4 4 2" xfId="2636" xr:uid="{00000000-0005-0000-0000-000085040000}"/>
    <cellStyle name="Entrada 2 6 4 5" xfId="875" xr:uid="{00000000-0005-0000-0000-000086040000}"/>
    <cellStyle name="Entrada 2 6 4 5 2" xfId="2637" xr:uid="{00000000-0005-0000-0000-000087040000}"/>
    <cellStyle name="Entrada 2 6 4 6" xfId="876" xr:uid="{00000000-0005-0000-0000-000088040000}"/>
    <cellStyle name="Entrada 2 6 4 6 2" xfId="2638" xr:uid="{00000000-0005-0000-0000-000089040000}"/>
    <cellStyle name="Entrada 2 6 4 7" xfId="2092" xr:uid="{00000000-0005-0000-0000-00008A040000}"/>
    <cellStyle name="Entrada 2 6 4 8" xfId="2639" xr:uid="{00000000-0005-0000-0000-00008B040000}"/>
    <cellStyle name="Entrada 2 6 4 9" xfId="2640" xr:uid="{00000000-0005-0000-0000-00008C040000}"/>
    <cellStyle name="Entrada 2 6 5" xfId="877" xr:uid="{00000000-0005-0000-0000-00008D040000}"/>
    <cellStyle name="Entrada 2 6 5 2" xfId="2641" xr:uid="{00000000-0005-0000-0000-00008E040000}"/>
    <cellStyle name="Entrada 2 6 6" xfId="878" xr:uid="{00000000-0005-0000-0000-00008F040000}"/>
    <cellStyle name="Entrada 2 6 6 2" xfId="2642" xr:uid="{00000000-0005-0000-0000-000090040000}"/>
    <cellStyle name="Entrada 2 6 7" xfId="879" xr:uid="{00000000-0005-0000-0000-000091040000}"/>
    <cellStyle name="Entrada 2 6 7 2" xfId="2643" xr:uid="{00000000-0005-0000-0000-000092040000}"/>
    <cellStyle name="Entrada 2 6 8" xfId="880" xr:uid="{00000000-0005-0000-0000-000093040000}"/>
    <cellStyle name="Entrada 2 6 8 2" xfId="2644" xr:uid="{00000000-0005-0000-0000-000094040000}"/>
    <cellStyle name="Entrada 2 6 9" xfId="881" xr:uid="{00000000-0005-0000-0000-000095040000}"/>
    <cellStyle name="Entrada 2 6 9 2" xfId="2645" xr:uid="{00000000-0005-0000-0000-000096040000}"/>
    <cellStyle name="Entrada 2 7" xfId="882" xr:uid="{00000000-0005-0000-0000-000097040000}"/>
    <cellStyle name="Entrada 2 7 10" xfId="883" xr:uid="{00000000-0005-0000-0000-000098040000}"/>
    <cellStyle name="Entrada 2 7 10 2" xfId="2646" xr:uid="{00000000-0005-0000-0000-000099040000}"/>
    <cellStyle name="Entrada 2 7 11" xfId="2647" xr:uid="{00000000-0005-0000-0000-00009A040000}"/>
    <cellStyle name="Entrada 2 7 12" xfId="2648" xr:uid="{00000000-0005-0000-0000-00009B040000}"/>
    <cellStyle name="Entrada 2 7 2" xfId="884" xr:uid="{00000000-0005-0000-0000-00009C040000}"/>
    <cellStyle name="Entrada 2 7 2 2" xfId="885" xr:uid="{00000000-0005-0000-0000-00009D040000}"/>
    <cellStyle name="Entrada 2 7 2 2 2" xfId="2649" xr:uid="{00000000-0005-0000-0000-00009E040000}"/>
    <cellStyle name="Entrada 2 7 2 3" xfId="886" xr:uid="{00000000-0005-0000-0000-00009F040000}"/>
    <cellStyle name="Entrada 2 7 2 3 2" xfId="2650" xr:uid="{00000000-0005-0000-0000-0000A0040000}"/>
    <cellStyle name="Entrada 2 7 2 4" xfId="887" xr:uid="{00000000-0005-0000-0000-0000A1040000}"/>
    <cellStyle name="Entrada 2 7 2 4 2" xfId="2651" xr:uid="{00000000-0005-0000-0000-0000A2040000}"/>
    <cellStyle name="Entrada 2 7 2 5" xfId="888" xr:uid="{00000000-0005-0000-0000-0000A3040000}"/>
    <cellStyle name="Entrada 2 7 2 5 2" xfId="2652" xr:uid="{00000000-0005-0000-0000-0000A4040000}"/>
    <cellStyle name="Entrada 2 7 2 6" xfId="889" xr:uid="{00000000-0005-0000-0000-0000A5040000}"/>
    <cellStyle name="Entrada 2 7 2 6 2" xfId="2653" xr:uid="{00000000-0005-0000-0000-0000A6040000}"/>
    <cellStyle name="Entrada 2 7 2 7" xfId="1990" xr:uid="{00000000-0005-0000-0000-0000A7040000}"/>
    <cellStyle name="Entrada 2 7 2 8" xfId="2654" xr:uid="{00000000-0005-0000-0000-0000A8040000}"/>
    <cellStyle name="Entrada 2 7 2 9" xfId="2655" xr:uid="{00000000-0005-0000-0000-0000A9040000}"/>
    <cellStyle name="Entrada 2 7 3" xfId="890" xr:uid="{00000000-0005-0000-0000-0000AA040000}"/>
    <cellStyle name="Entrada 2 7 3 2" xfId="891" xr:uid="{00000000-0005-0000-0000-0000AB040000}"/>
    <cellStyle name="Entrada 2 7 3 2 2" xfId="2656" xr:uid="{00000000-0005-0000-0000-0000AC040000}"/>
    <cellStyle name="Entrada 2 7 3 3" xfId="892" xr:uid="{00000000-0005-0000-0000-0000AD040000}"/>
    <cellStyle name="Entrada 2 7 3 3 2" xfId="2657" xr:uid="{00000000-0005-0000-0000-0000AE040000}"/>
    <cellStyle name="Entrada 2 7 3 4" xfId="893" xr:uid="{00000000-0005-0000-0000-0000AF040000}"/>
    <cellStyle name="Entrada 2 7 3 4 2" xfId="2658" xr:uid="{00000000-0005-0000-0000-0000B0040000}"/>
    <cellStyle name="Entrada 2 7 3 5" xfId="894" xr:uid="{00000000-0005-0000-0000-0000B1040000}"/>
    <cellStyle name="Entrada 2 7 3 5 2" xfId="2659" xr:uid="{00000000-0005-0000-0000-0000B2040000}"/>
    <cellStyle name="Entrada 2 7 3 6" xfId="895" xr:uid="{00000000-0005-0000-0000-0000B3040000}"/>
    <cellStyle name="Entrada 2 7 3 6 2" xfId="2660" xr:uid="{00000000-0005-0000-0000-0000B4040000}"/>
    <cellStyle name="Entrada 2 7 3 7" xfId="2043" xr:uid="{00000000-0005-0000-0000-0000B5040000}"/>
    <cellStyle name="Entrada 2 7 3 8" xfId="2661" xr:uid="{00000000-0005-0000-0000-0000B6040000}"/>
    <cellStyle name="Entrada 2 7 3 9" xfId="2662" xr:uid="{00000000-0005-0000-0000-0000B7040000}"/>
    <cellStyle name="Entrada 2 7 4" xfId="896" xr:uid="{00000000-0005-0000-0000-0000B8040000}"/>
    <cellStyle name="Entrada 2 7 4 2" xfId="897" xr:uid="{00000000-0005-0000-0000-0000B9040000}"/>
    <cellStyle name="Entrada 2 7 4 2 2" xfId="2663" xr:uid="{00000000-0005-0000-0000-0000BA040000}"/>
    <cellStyle name="Entrada 2 7 4 3" xfId="898" xr:uid="{00000000-0005-0000-0000-0000BB040000}"/>
    <cellStyle name="Entrada 2 7 4 3 2" xfId="2664" xr:uid="{00000000-0005-0000-0000-0000BC040000}"/>
    <cellStyle name="Entrada 2 7 4 4" xfId="899" xr:uid="{00000000-0005-0000-0000-0000BD040000}"/>
    <cellStyle name="Entrada 2 7 4 4 2" xfId="2665" xr:uid="{00000000-0005-0000-0000-0000BE040000}"/>
    <cellStyle name="Entrada 2 7 4 5" xfId="900" xr:uid="{00000000-0005-0000-0000-0000BF040000}"/>
    <cellStyle name="Entrada 2 7 4 5 2" xfId="2666" xr:uid="{00000000-0005-0000-0000-0000C0040000}"/>
    <cellStyle name="Entrada 2 7 4 6" xfId="901" xr:uid="{00000000-0005-0000-0000-0000C1040000}"/>
    <cellStyle name="Entrada 2 7 4 6 2" xfId="2667" xr:uid="{00000000-0005-0000-0000-0000C2040000}"/>
    <cellStyle name="Entrada 2 7 4 7" xfId="2096" xr:uid="{00000000-0005-0000-0000-0000C3040000}"/>
    <cellStyle name="Entrada 2 7 4 8" xfId="2668" xr:uid="{00000000-0005-0000-0000-0000C4040000}"/>
    <cellStyle name="Entrada 2 7 4 9" xfId="2669" xr:uid="{00000000-0005-0000-0000-0000C5040000}"/>
    <cellStyle name="Entrada 2 7 5" xfId="902" xr:uid="{00000000-0005-0000-0000-0000C6040000}"/>
    <cellStyle name="Entrada 2 7 5 2" xfId="2670" xr:uid="{00000000-0005-0000-0000-0000C7040000}"/>
    <cellStyle name="Entrada 2 7 6" xfId="903" xr:uid="{00000000-0005-0000-0000-0000C8040000}"/>
    <cellStyle name="Entrada 2 7 6 2" xfId="2671" xr:uid="{00000000-0005-0000-0000-0000C9040000}"/>
    <cellStyle name="Entrada 2 7 7" xfId="904" xr:uid="{00000000-0005-0000-0000-0000CA040000}"/>
    <cellStyle name="Entrada 2 7 7 2" xfId="2672" xr:uid="{00000000-0005-0000-0000-0000CB040000}"/>
    <cellStyle name="Entrada 2 7 8" xfId="905" xr:uid="{00000000-0005-0000-0000-0000CC040000}"/>
    <cellStyle name="Entrada 2 7 8 2" xfId="2673" xr:uid="{00000000-0005-0000-0000-0000CD040000}"/>
    <cellStyle name="Entrada 2 7 9" xfId="906" xr:uid="{00000000-0005-0000-0000-0000CE040000}"/>
    <cellStyle name="Entrada 2 7 9 2" xfId="2674" xr:uid="{00000000-0005-0000-0000-0000CF040000}"/>
    <cellStyle name="Entrada 2 8" xfId="907" xr:uid="{00000000-0005-0000-0000-0000D0040000}"/>
    <cellStyle name="Entrada 2 8 2" xfId="908" xr:uid="{00000000-0005-0000-0000-0000D1040000}"/>
    <cellStyle name="Entrada 2 8 2 2" xfId="2675" xr:uid="{00000000-0005-0000-0000-0000D2040000}"/>
    <cellStyle name="Entrada 2 8 3" xfId="909" xr:uid="{00000000-0005-0000-0000-0000D3040000}"/>
    <cellStyle name="Entrada 2 8 3 2" xfId="2676" xr:uid="{00000000-0005-0000-0000-0000D4040000}"/>
    <cellStyle name="Entrada 2 8 4" xfId="910" xr:uid="{00000000-0005-0000-0000-0000D5040000}"/>
    <cellStyle name="Entrada 2 8 4 2" xfId="2677" xr:uid="{00000000-0005-0000-0000-0000D6040000}"/>
    <cellStyle name="Entrada 2 8 5" xfId="911" xr:uid="{00000000-0005-0000-0000-0000D7040000}"/>
    <cellStyle name="Entrada 2 8 5 2" xfId="2678" xr:uid="{00000000-0005-0000-0000-0000D8040000}"/>
    <cellStyle name="Entrada 2 8 6" xfId="912" xr:uid="{00000000-0005-0000-0000-0000D9040000}"/>
    <cellStyle name="Entrada 2 8 6 2" xfId="2679" xr:uid="{00000000-0005-0000-0000-0000DA040000}"/>
    <cellStyle name="Entrada 2 8 7" xfId="159" xr:uid="{00000000-0005-0000-0000-0000DB040000}"/>
    <cellStyle name="Entrada 2 8 8" xfId="2680" xr:uid="{00000000-0005-0000-0000-0000DC040000}"/>
    <cellStyle name="Entrada 2 8 9" xfId="2681" xr:uid="{00000000-0005-0000-0000-0000DD040000}"/>
    <cellStyle name="Entrada 2 9" xfId="913" xr:uid="{00000000-0005-0000-0000-0000DE040000}"/>
    <cellStyle name="Entrada 2 9 2" xfId="2682" xr:uid="{00000000-0005-0000-0000-0000DF040000}"/>
    <cellStyle name="Euro" xfId="197" xr:uid="{00000000-0005-0000-0000-0000E0040000}"/>
    <cellStyle name="Euro 2" xfId="914" xr:uid="{00000000-0005-0000-0000-0000E1040000}"/>
    <cellStyle name="Explanatory Text" xfId="407" xr:uid="{00000000-0005-0000-0000-0000E2040000}"/>
    <cellStyle name="F2" xfId="915" xr:uid="{00000000-0005-0000-0000-0000E3040000}"/>
    <cellStyle name="F3" xfId="916" xr:uid="{00000000-0005-0000-0000-0000E4040000}"/>
    <cellStyle name="F4" xfId="917" xr:uid="{00000000-0005-0000-0000-0000E5040000}"/>
    <cellStyle name="F5" xfId="918" xr:uid="{00000000-0005-0000-0000-0000E6040000}"/>
    <cellStyle name="F6" xfId="919" xr:uid="{00000000-0005-0000-0000-0000E7040000}"/>
    <cellStyle name="F7" xfId="920" xr:uid="{00000000-0005-0000-0000-0000E8040000}"/>
    <cellStyle name="F8" xfId="921" xr:uid="{00000000-0005-0000-0000-0000E9040000}"/>
    <cellStyle name="Fecha" xfId="198" xr:uid="{00000000-0005-0000-0000-0000EA040000}"/>
    <cellStyle name="Fijo" xfId="199" xr:uid="{00000000-0005-0000-0000-0000EB040000}"/>
    <cellStyle name="Good" xfId="408" xr:uid="{00000000-0005-0000-0000-0000EC040000}"/>
    <cellStyle name="Heading 1" xfId="409" xr:uid="{00000000-0005-0000-0000-0000ED040000}"/>
    <cellStyle name="Heading 2" xfId="410" xr:uid="{00000000-0005-0000-0000-0000EE040000}"/>
    <cellStyle name="Heading 3" xfId="411" xr:uid="{00000000-0005-0000-0000-0000EF040000}"/>
    <cellStyle name="Heading 4" xfId="412" xr:uid="{00000000-0005-0000-0000-0000F0040000}"/>
    <cellStyle name="Hipervínculo 2" xfId="200" xr:uid="{00000000-0005-0000-0000-0000F1040000}"/>
    <cellStyle name="Hipervínculo 2 2" xfId="922" xr:uid="{00000000-0005-0000-0000-0000F2040000}"/>
    <cellStyle name="Incorrecto" xfId="77" builtinId="27" customBuiltin="1"/>
    <cellStyle name="Incorrecto 2" xfId="33" xr:uid="{00000000-0005-0000-0000-0000F4040000}"/>
    <cellStyle name="Incorrecto 2 2" xfId="201" xr:uid="{00000000-0005-0000-0000-0000F5040000}"/>
    <cellStyle name="Input" xfId="413" xr:uid="{00000000-0005-0000-0000-0000F6040000}"/>
    <cellStyle name="Input 10" xfId="923" xr:uid="{00000000-0005-0000-0000-0000F7040000}"/>
    <cellStyle name="Input 10 2" xfId="924" xr:uid="{00000000-0005-0000-0000-0000F8040000}"/>
    <cellStyle name="Input 10 2 2" xfId="2683" xr:uid="{00000000-0005-0000-0000-0000F9040000}"/>
    <cellStyle name="Input 10 3" xfId="925" xr:uid="{00000000-0005-0000-0000-0000FA040000}"/>
    <cellStyle name="Input 10 3 2" xfId="2684" xr:uid="{00000000-0005-0000-0000-0000FB040000}"/>
    <cellStyle name="Input 10 4" xfId="926" xr:uid="{00000000-0005-0000-0000-0000FC040000}"/>
    <cellStyle name="Input 10 4 2" xfId="2685" xr:uid="{00000000-0005-0000-0000-0000FD040000}"/>
    <cellStyle name="Input 10 5" xfId="927" xr:uid="{00000000-0005-0000-0000-0000FE040000}"/>
    <cellStyle name="Input 10 5 2" xfId="2686" xr:uid="{00000000-0005-0000-0000-0000FF040000}"/>
    <cellStyle name="Input 10 6" xfId="928" xr:uid="{00000000-0005-0000-0000-000000050000}"/>
    <cellStyle name="Input 10 6 2" xfId="2687" xr:uid="{00000000-0005-0000-0000-000001050000}"/>
    <cellStyle name="Input 10 7" xfId="1929" xr:uid="{00000000-0005-0000-0000-000002050000}"/>
    <cellStyle name="Input 10 8" xfId="2688" xr:uid="{00000000-0005-0000-0000-000003050000}"/>
    <cellStyle name="Input 10 9" xfId="2689" xr:uid="{00000000-0005-0000-0000-000004050000}"/>
    <cellStyle name="Input 11" xfId="929" xr:uid="{00000000-0005-0000-0000-000005050000}"/>
    <cellStyle name="Input 11 2" xfId="930" xr:uid="{00000000-0005-0000-0000-000006050000}"/>
    <cellStyle name="Input 11 2 2" xfId="2690" xr:uid="{00000000-0005-0000-0000-000007050000}"/>
    <cellStyle name="Input 11 3" xfId="931" xr:uid="{00000000-0005-0000-0000-000008050000}"/>
    <cellStyle name="Input 11 3 2" xfId="2691" xr:uid="{00000000-0005-0000-0000-000009050000}"/>
    <cellStyle name="Input 11 4" xfId="932" xr:uid="{00000000-0005-0000-0000-00000A050000}"/>
    <cellStyle name="Input 11 4 2" xfId="2692" xr:uid="{00000000-0005-0000-0000-00000B050000}"/>
    <cellStyle name="Input 11 5" xfId="933" xr:uid="{00000000-0005-0000-0000-00000C050000}"/>
    <cellStyle name="Input 11 5 2" xfId="2693" xr:uid="{00000000-0005-0000-0000-00000D050000}"/>
    <cellStyle name="Input 11 6" xfId="934" xr:uid="{00000000-0005-0000-0000-00000E050000}"/>
    <cellStyle name="Input 11 6 2" xfId="2694" xr:uid="{00000000-0005-0000-0000-00000F050000}"/>
    <cellStyle name="Input 11 7" xfId="162" xr:uid="{00000000-0005-0000-0000-000010050000}"/>
    <cellStyle name="Input 11 8" xfId="2695" xr:uid="{00000000-0005-0000-0000-000011050000}"/>
    <cellStyle name="Input 11 9" xfId="2696" xr:uid="{00000000-0005-0000-0000-000012050000}"/>
    <cellStyle name="Input 12" xfId="935" xr:uid="{00000000-0005-0000-0000-000013050000}"/>
    <cellStyle name="Input 12 2" xfId="2697" xr:uid="{00000000-0005-0000-0000-000014050000}"/>
    <cellStyle name="Input 13" xfId="936" xr:uid="{00000000-0005-0000-0000-000015050000}"/>
    <cellStyle name="Input 13 2" xfId="2698" xr:uid="{00000000-0005-0000-0000-000016050000}"/>
    <cellStyle name="Input 14" xfId="937" xr:uid="{00000000-0005-0000-0000-000017050000}"/>
    <cellStyle name="Input 14 2" xfId="2699" xr:uid="{00000000-0005-0000-0000-000018050000}"/>
    <cellStyle name="Input 15" xfId="938" xr:uid="{00000000-0005-0000-0000-000019050000}"/>
    <cellStyle name="Input 15 2" xfId="2700" xr:uid="{00000000-0005-0000-0000-00001A050000}"/>
    <cellStyle name="Input 16" xfId="939" xr:uid="{00000000-0005-0000-0000-00001B050000}"/>
    <cellStyle name="Input 16 2" xfId="2701" xr:uid="{00000000-0005-0000-0000-00001C050000}"/>
    <cellStyle name="Input 17" xfId="940" xr:uid="{00000000-0005-0000-0000-00001D050000}"/>
    <cellStyle name="Input 17 2" xfId="2702" xr:uid="{00000000-0005-0000-0000-00001E050000}"/>
    <cellStyle name="Input 18" xfId="1942" xr:uid="{00000000-0005-0000-0000-00001F050000}"/>
    <cellStyle name="Input 19" xfId="2703" xr:uid="{00000000-0005-0000-0000-000020050000}"/>
    <cellStyle name="Input 2" xfId="941" xr:uid="{00000000-0005-0000-0000-000021050000}"/>
    <cellStyle name="Input 2 10" xfId="942" xr:uid="{00000000-0005-0000-0000-000022050000}"/>
    <cellStyle name="Input 2 10 2" xfId="2704" xr:uid="{00000000-0005-0000-0000-000023050000}"/>
    <cellStyle name="Input 2 11" xfId="2705" xr:uid="{00000000-0005-0000-0000-000024050000}"/>
    <cellStyle name="Input 2 12" xfId="2706" xr:uid="{00000000-0005-0000-0000-000025050000}"/>
    <cellStyle name="Input 2 2" xfId="943" xr:uid="{00000000-0005-0000-0000-000026050000}"/>
    <cellStyle name="Input 2 2 2" xfId="944" xr:uid="{00000000-0005-0000-0000-000027050000}"/>
    <cellStyle name="Input 2 2 2 2" xfId="2707" xr:uid="{00000000-0005-0000-0000-000028050000}"/>
    <cellStyle name="Input 2 2 3" xfId="945" xr:uid="{00000000-0005-0000-0000-000029050000}"/>
    <cellStyle name="Input 2 2 3 2" xfId="2708" xr:uid="{00000000-0005-0000-0000-00002A050000}"/>
    <cellStyle name="Input 2 2 4" xfId="946" xr:uid="{00000000-0005-0000-0000-00002B050000}"/>
    <cellStyle name="Input 2 2 4 2" xfId="2709" xr:uid="{00000000-0005-0000-0000-00002C050000}"/>
    <cellStyle name="Input 2 2 5" xfId="947" xr:uid="{00000000-0005-0000-0000-00002D050000}"/>
    <cellStyle name="Input 2 2 5 2" xfId="2710" xr:uid="{00000000-0005-0000-0000-00002E050000}"/>
    <cellStyle name="Input 2 2 6" xfId="948" xr:uid="{00000000-0005-0000-0000-00002F050000}"/>
    <cellStyle name="Input 2 2 6 2" xfId="2711" xr:uid="{00000000-0005-0000-0000-000030050000}"/>
    <cellStyle name="Input 2 2 7" xfId="1969" xr:uid="{00000000-0005-0000-0000-000031050000}"/>
    <cellStyle name="Input 2 2 8" xfId="2712" xr:uid="{00000000-0005-0000-0000-000032050000}"/>
    <cellStyle name="Input 2 2 9" xfId="2713" xr:uid="{00000000-0005-0000-0000-000033050000}"/>
    <cellStyle name="Input 2 3" xfId="949" xr:uid="{00000000-0005-0000-0000-000034050000}"/>
    <cellStyle name="Input 2 3 2" xfId="950" xr:uid="{00000000-0005-0000-0000-000035050000}"/>
    <cellStyle name="Input 2 3 2 2" xfId="2714" xr:uid="{00000000-0005-0000-0000-000036050000}"/>
    <cellStyle name="Input 2 3 3" xfId="951" xr:uid="{00000000-0005-0000-0000-000037050000}"/>
    <cellStyle name="Input 2 3 3 2" xfId="2715" xr:uid="{00000000-0005-0000-0000-000038050000}"/>
    <cellStyle name="Input 2 3 4" xfId="952" xr:uid="{00000000-0005-0000-0000-000039050000}"/>
    <cellStyle name="Input 2 3 4 2" xfId="2716" xr:uid="{00000000-0005-0000-0000-00003A050000}"/>
    <cellStyle name="Input 2 3 5" xfId="953" xr:uid="{00000000-0005-0000-0000-00003B050000}"/>
    <cellStyle name="Input 2 3 5 2" xfId="2717" xr:uid="{00000000-0005-0000-0000-00003C050000}"/>
    <cellStyle name="Input 2 3 6" xfId="954" xr:uid="{00000000-0005-0000-0000-00003D050000}"/>
    <cellStyle name="Input 2 3 6 2" xfId="2718" xr:uid="{00000000-0005-0000-0000-00003E050000}"/>
    <cellStyle name="Input 2 3 7" xfId="2022" xr:uid="{00000000-0005-0000-0000-00003F050000}"/>
    <cellStyle name="Input 2 3 8" xfId="2719" xr:uid="{00000000-0005-0000-0000-000040050000}"/>
    <cellStyle name="Input 2 3 9" xfId="2720" xr:uid="{00000000-0005-0000-0000-000041050000}"/>
    <cellStyle name="Input 2 4" xfId="955" xr:uid="{00000000-0005-0000-0000-000042050000}"/>
    <cellStyle name="Input 2 4 2" xfId="956" xr:uid="{00000000-0005-0000-0000-000043050000}"/>
    <cellStyle name="Input 2 4 2 2" xfId="2721" xr:uid="{00000000-0005-0000-0000-000044050000}"/>
    <cellStyle name="Input 2 4 3" xfId="957" xr:uid="{00000000-0005-0000-0000-000045050000}"/>
    <cellStyle name="Input 2 4 3 2" xfId="2722" xr:uid="{00000000-0005-0000-0000-000046050000}"/>
    <cellStyle name="Input 2 4 4" xfId="958" xr:uid="{00000000-0005-0000-0000-000047050000}"/>
    <cellStyle name="Input 2 4 4 2" xfId="2723" xr:uid="{00000000-0005-0000-0000-000048050000}"/>
    <cellStyle name="Input 2 4 5" xfId="959" xr:uid="{00000000-0005-0000-0000-000049050000}"/>
    <cellStyle name="Input 2 4 5 2" xfId="2724" xr:uid="{00000000-0005-0000-0000-00004A050000}"/>
    <cellStyle name="Input 2 4 6" xfId="960" xr:uid="{00000000-0005-0000-0000-00004B050000}"/>
    <cellStyle name="Input 2 4 6 2" xfId="2725" xr:uid="{00000000-0005-0000-0000-00004C050000}"/>
    <cellStyle name="Input 2 4 7" xfId="2075" xr:uid="{00000000-0005-0000-0000-00004D050000}"/>
    <cellStyle name="Input 2 4 8" xfId="2726" xr:uid="{00000000-0005-0000-0000-00004E050000}"/>
    <cellStyle name="Input 2 4 9" xfId="2727" xr:uid="{00000000-0005-0000-0000-00004F050000}"/>
    <cellStyle name="Input 2 5" xfId="961" xr:uid="{00000000-0005-0000-0000-000050050000}"/>
    <cellStyle name="Input 2 5 2" xfId="2728" xr:uid="{00000000-0005-0000-0000-000051050000}"/>
    <cellStyle name="Input 2 6" xfId="962" xr:uid="{00000000-0005-0000-0000-000052050000}"/>
    <cellStyle name="Input 2 6 2" xfId="2729" xr:uid="{00000000-0005-0000-0000-000053050000}"/>
    <cellStyle name="Input 2 7" xfId="963" xr:uid="{00000000-0005-0000-0000-000054050000}"/>
    <cellStyle name="Input 2 7 2" xfId="2730" xr:uid="{00000000-0005-0000-0000-000055050000}"/>
    <cellStyle name="Input 2 8" xfId="964" xr:uid="{00000000-0005-0000-0000-000056050000}"/>
    <cellStyle name="Input 2 8 2" xfId="2731" xr:uid="{00000000-0005-0000-0000-000057050000}"/>
    <cellStyle name="Input 2 9" xfId="965" xr:uid="{00000000-0005-0000-0000-000058050000}"/>
    <cellStyle name="Input 2 9 2" xfId="2732" xr:uid="{00000000-0005-0000-0000-000059050000}"/>
    <cellStyle name="Input 20" xfId="2733" xr:uid="{00000000-0005-0000-0000-00005A050000}"/>
    <cellStyle name="Input 3" xfId="966" xr:uid="{00000000-0005-0000-0000-00005B050000}"/>
    <cellStyle name="Input 3 10" xfId="967" xr:uid="{00000000-0005-0000-0000-00005C050000}"/>
    <cellStyle name="Input 3 10 2" xfId="2734" xr:uid="{00000000-0005-0000-0000-00005D050000}"/>
    <cellStyle name="Input 3 11" xfId="2735" xr:uid="{00000000-0005-0000-0000-00005E050000}"/>
    <cellStyle name="Input 3 12" xfId="2736" xr:uid="{00000000-0005-0000-0000-00005F050000}"/>
    <cellStyle name="Input 3 2" xfId="968" xr:uid="{00000000-0005-0000-0000-000060050000}"/>
    <cellStyle name="Input 3 2 2" xfId="969" xr:uid="{00000000-0005-0000-0000-000061050000}"/>
    <cellStyle name="Input 3 2 2 2" xfId="2737" xr:uid="{00000000-0005-0000-0000-000062050000}"/>
    <cellStyle name="Input 3 2 3" xfId="970" xr:uid="{00000000-0005-0000-0000-000063050000}"/>
    <cellStyle name="Input 3 2 3 2" xfId="2738" xr:uid="{00000000-0005-0000-0000-000064050000}"/>
    <cellStyle name="Input 3 2 4" xfId="971" xr:uid="{00000000-0005-0000-0000-000065050000}"/>
    <cellStyle name="Input 3 2 4 2" xfId="2739" xr:uid="{00000000-0005-0000-0000-000066050000}"/>
    <cellStyle name="Input 3 2 5" xfId="972" xr:uid="{00000000-0005-0000-0000-000067050000}"/>
    <cellStyle name="Input 3 2 5 2" xfId="2740" xr:uid="{00000000-0005-0000-0000-000068050000}"/>
    <cellStyle name="Input 3 2 6" xfId="973" xr:uid="{00000000-0005-0000-0000-000069050000}"/>
    <cellStyle name="Input 3 2 6 2" xfId="2741" xr:uid="{00000000-0005-0000-0000-00006A050000}"/>
    <cellStyle name="Input 3 2 7" xfId="1972" xr:uid="{00000000-0005-0000-0000-00006B050000}"/>
    <cellStyle name="Input 3 2 8" xfId="2742" xr:uid="{00000000-0005-0000-0000-00006C050000}"/>
    <cellStyle name="Input 3 2 9" xfId="2743" xr:uid="{00000000-0005-0000-0000-00006D050000}"/>
    <cellStyle name="Input 3 3" xfId="974" xr:uid="{00000000-0005-0000-0000-00006E050000}"/>
    <cellStyle name="Input 3 3 2" xfId="975" xr:uid="{00000000-0005-0000-0000-00006F050000}"/>
    <cellStyle name="Input 3 3 2 2" xfId="2744" xr:uid="{00000000-0005-0000-0000-000070050000}"/>
    <cellStyle name="Input 3 3 3" xfId="976" xr:uid="{00000000-0005-0000-0000-000071050000}"/>
    <cellStyle name="Input 3 3 3 2" xfId="2745" xr:uid="{00000000-0005-0000-0000-000072050000}"/>
    <cellStyle name="Input 3 3 4" xfId="977" xr:uid="{00000000-0005-0000-0000-000073050000}"/>
    <cellStyle name="Input 3 3 4 2" xfId="2746" xr:uid="{00000000-0005-0000-0000-000074050000}"/>
    <cellStyle name="Input 3 3 5" xfId="978" xr:uid="{00000000-0005-0000-0000-000075050000}"/>
    <cellStyle name="Input 3 3 5 2" xfId="2747" xr:uid="{00000000-0005-0000-0000-000076050000}"/>
    <cellStyle name="Input 3 3 6" xfId="979" xr:uid="{00000000-0005-0000-0000-000077050000}"/>
    <cellStyle name="Input 3 3 6 2" xfId="2748" xr:uid="{00000000-0005-0000-0000-000078050000}"/>
    <cellStyle name="Input 3 3 7" xfId="2025" xr:uid="{00000000-0005-0000-0000-000079050000}"/>
    <cellStyle name="Input 3 3 8" xfId="2749" xr:uid="{00000000-0005-0000-0000-00007A050000}"/>
    <cellStyle name="Input 3 3 9" xfId="2750" xr:uid="{00000000-0005-0000-0000-00007B050000}"/>
    <cellStyle name="Input 3 4" xfId="980" xr:uid="{00000000-0005-0000-0000-00007C050000}"/>
    <cellStyle name="Input 3 4 2" xfId="981" xr:uid="{00000000-0005-0000-0000-00007D050000}"/>
    <cellStyle name="Input 3 4 2 2" xfId="2751" xr:uid="{00000000-0005-0000-0000-00007E050000}"/>
    <cellStyle name="Input 3 4 3" xfId="982" xr:uid="{00000000-0005-0000-0000-00007F050000}"/>
    <cellStyle name="Input 3 4 3 2" xfId="2752" xr:uid="{00000000-0005-0000-0000-000080050000}"/>
    <cellStyle name="Input 3 4 4" xfId="983" xr:uid="{00000000-0005-0000-0000-000081050000}"/>
    <cellStyle name="Input 3 4 4 2" xfId="2753" xr:uid="{00000000-0005-0000-0000-000082050000}"/>
    <cellStyle name="Input 3 4 5" xfId="984" xr:uid="{00000000-0005-0000-0000-000083050000}"/>
    <cellStyle name="Input 3 4 5 2" xfId="2754" xr:uid="{00000000-0005-0000-0000-000084050000}"/>
    <cellStyle name="Input 3 4 6" xfId="985" xr:uid="{00000000-0005-0000-0000-000085050000}"/>
    <cellStyle name="Input 3 4 6 2" xfId="2755" xr:uid="{00000000-0005-0000-0000-000086050000}"/>
    <cellStyle name="Input 3 4 7" xfId="2078" xr:uid="{00000000-0005-0000-0000-000087050000}"/>
    <cellStyle name="Input 3 4 8" xfId="2756" xr:uid="{00000000-0005-0000-0000-000088050000}"/>
    <cellStyle name="Input 3 4 9" xfId="2757" xr:uid="{00000000-0005-0000-0000-000089050000}"/>
    <cellStyle name="Input 3 5" xfId="986" xr:uid="{00000000-0005-0000-0000-00008A050000}"/>
    <cellStyle name="Input 3 5 2" xfId="2758" xr:uid="{00000000-0005-0000-0000-00008B050000}"/>
    <cellStyle name="Input 3 6" xfId="987" xr:uid="{00000000-0005-0000-0000-00008C050000}"/>
    <cellStyle name="Input 3 6 2" xfId="2759" xr:uid="{00000000-0005-0000-0000-00008D050000}"/>
    <cellStyle name="Input 3 7" xfId="988" xr:uid="{00000000-0005-0000-0000-00008E050000}"/>
    <cellStyle name="Input 3 7 2" xfId="2760" xr:uid="{00000000-0005-0000-0000-00008F050000}"/>
    <cellStyle name="Input 3 8" xfId="989" xr:uid="{00000000-0005-0000-0000-000090050000}"/>
    <cellStyle name="Input 3 8 2" xfId="2761" xr:uid="{00000000-0005-0000-0000-000091050000}"/>
    <cellStyle name="Input 3 9" xfId="990" xr:uid="{00000000-0005-0000-0000-000092050000}"/>
    <cellStyle name="Input 3 9 2" xfId="2762" xr:uid="{00000000-0005-0000-0000-000093050000}"/>
    <cellStyle name="Input 4" xfId="991" xr:uid="{00000000-0005-0000-0000-000094050000}"/>
    <cellStyle name="Input 4 10" xfId="992" xr:uid="{00000000-0005-0000-0000-000095050000}"/>
    <cellStyle name="Input 4 10 2" xfId="2763" xr:uid="{00000000-0005-0000-0000-000096050000}"/>
    <cellStyle name="Input 4 11" xfId="2764" xr:uid="{00000000-0005-0000-0000-000097050000}"/>
    <cellStyle name="Input 4 12" xfId="2765" xr:uid="{00000000-0005-0000-0000-000098050000}"/>
    <cellStyle name="Input 4 2" xfId="993" xr:uid="{00000000-0005-0000-0000-000099050000}"/>
    <cellStyle name="Input 4 2 2" xfId="994" xr:uid="{00000000-0005-0000-0000-00009A050000}"/>
    <cellStyle name="Input 4 2 2 2" xfId="2766" xr:uid="{00000000-0005-0000-0000-00009B050000}"/>
    <cellStyle name="Input 4 2 3" xfId="995" xr:uid="{00000000-0005-0000-0000-00009C050000}"/>
    <cellStyle name="Input 4 2 3 2" xfId="2767" xr:uid="{00000000-0005-0000-0000-00009D050000}"/>
    <cellStyle name="Input 4 2 4" xfId="996" xr:uid="{00000000-0005-0000-0000-00009E050000}"/>
    <cellStyle name="Input 4 2 4 2" xfId="2768" xr:uid="{00000000-0005-0000-0000-00009F050000}"/>
    <cellStyle name="Input 4 2 5" xfId="997" xr:uid="{00000000-0005-0000-0000-0000A0050000}"/>
    <cellStyle name="Input 4 2 5 2" xfId="2769" xr:uid="{00000000-0005-0000-0000-0000A1050000}"/>
    <cellStyle name="Input 4 2 6" xfId="998" xr:uid="{00000000-0005-0000-0000-0000A2050000}"/>
    <cellStyle name="Input 4 2 6 2" xfId="2770" xr:uid="{00000000-0005-0000-0000-0000A3050000}"/>
    <cellStyle name="Input 4 2 7" xfId="1964" xr:uid="{00000000-0005-0000-0000-0000A4050000}"/>
    <cellStyle name="Input 4 2 8" xfId="2771" xr:uid="{00000000-0005-0000-0000-0000A5050000}"/>
    <cellStyle name="Input 4 2 9" xfId="2772" xr:uid="{00000000-0005-0000-0000-0000A6050000}"/>
    <cellStyle name="Input 4 3" xfId="999" xr:uid="{00000000-0005-0000-0000-0000A7050000}"/>
    <cellStyle name="Input 4 3 2" xfId="1000" xr:uid="{00000000-0005-0000-0000-0000A8050000}"/>
    <cellStyle name="Input 4 3 2 2" xfId="2773" xr:uid="{00000000-0005-0000-0000-0000A9050000}"/>
    <cellStyle name="Input 4 3 3" xfId="1001" xr:uid="{00000000-0005-0000-0000-0000AA050000}"/>
    <cellStyle name="Input 4 3 3 2" xfId="2774" xr:uid="{00000000-0005-0000-0000-0000AB050000}"/>
    <cellStyle name="Input 4 3 4" xfId="1002" xr:uid="{00000000-0005-0000-0000-0000AC050000}"/>
    <cellStyle name="Input 4 3 4 2" xfId="2775" xr:uid="{00000000-0005-0000-0000-0000AD050000}"/>
    <cellStyle name="Input 4 3 5" xfId="1003" xr:uid="{00000000-0005-0000-0000-0000AE050000}"/>
    <cellStyle name="Input 4 3 5 2" xfId="2776" xr:uid="{00000000-0005-0000-0000-0000AF050000}"/>
    <cellStyle name="Input 4 3 6" xfId="1004" xr:uid="{00000000-0005-0000-0000-0000B0050000}"/>
    <cellStyle name="Input 4 3 6 2" xfId="2777" xr:uid="{00000000-0005-0000-0000-0000B1050000}"/>
    <cellStyle name="Input 4 3 7" xfId="2017" xr:uid="{00000000-0005-0000-0000-0000B2050000}"/>
    <cellStyle name="Input 4 3 8" xfId="2778" xr:uid="{00000000-0005-0000-0000-0000B3050000}"/>
    <cellStyle name="Input 4 3 9" xfId="2779" xr:uid="{00000000-0005-0000-0000-0000B4050000}"/>
    <cellStyle name="Input 4 4" xfId="1005" xr:uid="{00000000-0005-0000-0000-0000B5050000}"/>
    <cellStyle name="Input 4 4 2" xfId="1006" xr:uid="{00000000-0005-0000-0000-0000B6050000}"/>
    <cellStyle name="Input 4 4 2 2" xfId="2780" xr:uid="{00000000-0005-0000-0000-0000B7050000}"/>
    <cellStyle name="Input 4 4 3" xfId="1007" xr:uid="{00000000-0005-0000-0000-0000B8050000}"/>
    <cellStyle name="Input 4 4 3 2" xfId="2781" xr:uid="{00000000-0005-0000-0000-0000B9050000}"/>
    <cellStyle name="Input 4 4 4" xfId="1008" xr:uid="{00000000-0005-0000-0000-0000BA050000}"/>
    <cellStyle name="Input 4 4 4 2" xfId="2782" xr:uid="{00000000-0005-0000-0000-0000BB050000}"/>
    <cellStyle name="Input 4 4 5" xfId="1009" xr:uid="{00000000-0005-0000-0000-0000BC050000}"/>
    <cellStyle name="Input 4 4 5 2" xfId="2783" xr:uid="{00000000-0005-0000-0000-0000BD050000}"/>
    <cellStyle name="Input 4 4 6" xfId="1010" xr:uid="{00000000-0005-0000-0000-0000BE050000}"/>
    <cellStyle name="Input 4 4 6 2" xfId="2784" xr:uid="{00000000-0005-0000-0000-0000BF050000}"/>
    <cellStyle name="Input 4 4 7" xfId="2070" xr:uid="{00000000-0005-0000-0000-0000C0050000}"/>
    <cellStyle name="Input 4 4 8" xfId="2785" xr:uid="{00000000-0005-0000-0000-0000C1050000}"/>
    <cellStyle name="Input 4 4 9" xfId="2786" xr:uid="{00000000-0005-0000-0000-0000C2050000}"/>
    <cellStyle name="Input 4 5" xfId="1011" xr:uid="{00000000-0005-0000-0000-0000C3050000}"/>
    <cellStyle name="Input 4 5 2" xfId="2787" xr:uid="{00000000-0005-0000-0000-0000C4050000}"/>
    <cellStyle name="Input 4 6" xfId="1012" xr:uid="{00000000-0005-0000-0000-0000C5050000}"/>
    <cellStyle name="Input 4 6 2" xfId="2788" xr:uid="{00000000-0005-0000-0000-0000C6050000}"/>
    <cellStyle name="Input 4 7" xfId="1013" xr:uid="{00000000-0005-0000-0000-0000C7050000}"/>
    <cellStyle name="Input 4 7 2" xfId="2789" xr:uid="{00000000-0005-0000-0000-0000C8050000}"/>
    <cellStyle name="Input 4 8" xfId="1014" xr:uid="{00000000-0005-0000-0000-0000C9050000}"/>
    <cellStyle name="Input 4 8 2" xfId="2790" xr:uid="{00000000-0005-0000-0000-0000CA050000}"/>
    <cellStyle name="Input 4 9" xfId="1015" xr:uid="{00000000-0005-0000-0000-0000CB050000}"/>
    <cellStyle name="Input 4 9 2" xfId="2791" xr:uid="{00000000-0005-0000-0000-0000CC050000}"/>
    <cellStyle name="Input 5" xfId="1016" xr:uid="{00000000-0005-0000-0000-0000CD050000}"/>
    <cellStyle name="Input 5 10" xfId="1017" xr:uid="{00000000-0005-0000-0000-0000CE050000}"/>
    <cellStyle name="Input 5 10 2" xfId="2792" xr:uid="{00000000-0005-0000-0000-0000CF050000}"/>
    <cellStyle name="Input 5 11" xfId="2793" xr:uid="{00000000-0005-0000-0000-0000D0050000}"/>
    <cellStyle name="Input 5 12" xfId="2794" xr:uid="{00000000-0005-0000-0000-0000D1050000}"/>
    <cellStyle name="Input 5 2" xfId="1018" xr:uid="{00000000-0005-0000-0000-0000D2050000}"/>
    <cellStyle name="Input 5 2 2" xfId="1019" xr:uid="{00000000-0005-0000-0000-0000D3050000}"/>
    <cellStyle name="Input 5 2 2 2" xfId="2795" xr:uid="{00000000-0005-0000-0000-0000D4050000}"/>
    <cellStyle name="Input 5 2 3" xfId="1020" xr:uid="{00000000-0005-0000-0000-0000D5050000}"/>
    <cellStyle name="Input 5 2 3 2" xfId="2796" xr:uid="{00000000-0005-0000-0000-0000D6050000}"/>
    <cellStyle name="Input 5 2 4" xfId="1021" xr:uid="{00000000-0005-0000-0000-0000D7050000}"/>
    <cellStyle name="Input 5 2 4 2" xfId="2797" xr:uid="{00000000-0005-0000-0000-0000D8050000}"/>
    <cellStyle name="Input 5 2 5" xfId="1022" xr:uid="{00000000-0005-0000-0000-0000D9050000}"/>
    <cellStyle name="Input 5 2 5 2" xfId="2798" xr:uid="{00000000-0005-0000-0000-0000DA050000}"/>
    <cellStyle name="Input 5 2 6" xfId="1023" xr:uid="{00000000-0005-0000-0000-0000DB050000}"/>
    <cellStyle name="Input 5 2 6 2" xfId="2799" xr:uid="{00000000-0005-0000-0000-0000DC050000}"/>
    <cellStyle name="Input 5 2 7" xfId="1995" xr:uid="{00000000-0005-0000-0000-0000DD050000}"/>
    <cellStyle name="Input 5 2 8" xfId="2800" xr:uid="{00000000-0005-0000-0000-0000DE050000}"/>
    <cellStyle name="Input 5 2 9" xfId="2801" xr:uid="{00000000-0005-0000-0000-0000DF050000}"/>
    <cellStyle name="Input 5 3" xfId="1024" xr:uid="{00000000-0005-0000-0000-0000E0050000}"/>
    <cellStyle name="Input 5 3 2" xfId="1025" xr:uid="{00000000-0005-0000-0000-0000E1050000}"/>
    <cellStyle name="Input 5 3 2 2" xfId="2802" xr:uid="{00000000-0005-0000-0000-0000E2050000}"/>
    <cellStyle name="Input 5 3 3" xfId="1026" xr:uid="{00000000-0005-0000-0000-0000E3050000}"/>
    <cellStyle name="Input 5 3 3 2" xfId="2803" xr:uid="{00000000-0005-0000-0000-0000E4050000}"/>
    <cellStyle name="Input 5 3 4" xfId="1027" xr:uid="{00000000-0005-0000-0000-0000E5050000}"/>
    <cellStyle name="Input 5 3 4 2" xfId="2804" xr:uid="{00000000-0005-0000-0000-0000E6050000}"/>
    <cellStyle name="Input 5 3 5" xfId="1028" xr:uid="{00000000-0005-0000-0000-0000E7050000}"/>
    <cellStyle name="Input 5 3 5 2" xfId="2805" xr:uid="{00000000-0005-0000-0000-0000E8050000}"/>
    <cellStyle name="Input 5 3 6" xfId="1029" xr:uid="{00000000-0005-0000-0000-0000E9050000}"/>
    <cellStyle name="Input 5 3 6 2" xfId="2806" xr:uid="{00000000-0005-0000-0000-0000EA050000}"/>
    <cellStyle name="Input 5 3 7" xfId="2048" xr:uid="{00000000-0005-0000-0000-0000EB050000}"/>
    <cellStyle name="Input 5 3 8" xfId="2807" xr:uid="{00000000-0005-0000-0000-0000EC050000}"/>
    <cellStyle name="Input 5 3 9" xfId="2808" xr:uid="{00000000-0005-0000-0000-0000ED050000}"/>
    <cellStyle name="Input 5 4" xfId="1030" xr:uid="{00000000-0005-0000-0000-0000EE050000}"/>
    <cellStyle name="Input 5 4 2" xfId="1031" xr:uid="{00000000-0005-0000-0000-0000EF050000}"/>
    <cellStyle name="Input 5 4 2 2" xfId="2809" xr:uid="{00000000-0005-0000-0000-0000F0050000}"/>
    <cellStyle name="Input 5 4 3" xfId="1032" xr:uid="{00000000-0005-0000-0000-0000F1050000}"/>
    <cellStyle name="Input 5 4 3 2" xfId="2810" xr:uid="{00000000-0005-0000-0000-0000F2050000}"/>
    <cellStyle name="Input 5 4 4" xfId="1033" xr:uid="{00000000-0005-0000-0000-0000F3050000}"/>
    <cellStyle name="Input 5 4 4 2" xfId="2811" xr:uid="{00000000-0005-0000-0000-0000F4050000}"/>
    <cellStyle name="Input 5 4 5" xfId="1034" xr:uid="{00000000-0005-0000-0000-0000F5050000}"/>
    <cellStyle name="Input 5 4 5 2" xfId="2812" xr:uid="{00000000-0005-0000-0000-0000F6050000}"/>
    <cellStyle name="Input 5 4 6" xfId="1035" xr:uid="{00000000-0005-0000-0000-0000F7050000}"/>
    <cellStyle name="Input 5 4 6 2" xfId="2813" xr:uid="{00000000-0005-0000-0000-0000F8050000}"/>
    <cellStyle name="Input 5 4 7" xfId="2101" xr:uid="{00000000-0005-0000-0000-0000F9050000}"/>
    <cellStyle name="Input 5 4 8" xfId="2814" xr:uid="{00000000-0005-0000-0000-0000FA050000}"/>
    <cellStyle name="Input 5 4 9" xfId="2815" xr:uid="{00000000-0005-0000-0000-0000FB050000}"/>
    <cellStyle name="Input 5 5" xfId="1036" xr:uid="{00000000-0005-0000-0000-0000FC050000}"/>
    <cellStyle name="Input 5 5 2" xfId="2816" xr:uid="{00000000-0005-0000-0000-0000FD050000}"/>
    <cellStyle name="Input 5 6" xfId="1037" xr:uid="{00000000-0005-0000-0000-0000FE050000}"/>
    <cellStyle name="Input 5 6 2" xfId="2817" xr:uid="{00000000-0005-0000-0000-0000FF050000}"/>
    <cellStyle name="Input 5 7" xfId="1038" xr:uid="{00000000-0005-0000-0000-000000060000}"/>
    <cellStyle name="Input 5 7 2" xfId="2818" xr:uid="{00000000-0005-0000-0000-000001060000}"/>
    <cellStyle name="Input 5 8" xfId="1039" xr:uid="{00000000-0005-0000-0000-000002060000}"/>
    <cellStyle name="Input 5 8 2" xfId="2819" xr:uid="{00000000-0005-0000-0000-000003060000}"/>
    <cellStyle name="Input 5 9" xfId="1040" xr:uid="{00000000-0005-0000-0000-000004060000}"/>
    <cellStyle name="Input 5 9 2" xfId="2820" xr:uid="{00000000-0005-0000-0000-000005060000}"/>
    <cellStyle name="Input 6" xfId="1041" xr:uid="{00000000-0005-0000-0000-000006060000}"/>
    <cellStyle name="Input 6 10" xfId="1042" xr:uid="{00000000-0005-0000-0000-000007060000}"/>
    <cellStyle name="Input 6 10 2" xfId="2821" xr:uid="{00000000-0005-0000-0000-000008060000}"/>
    <cellStyle name="Input 6 11" xfId="2822" xr:uid="{00000000-0005-0000-0000-000009060000}"/>
    <cellStyle name="Input 6 12" xfId="2823" xr:uid="{00000000-0005-0000-0000-00000A060000}"/>
    <cellStyle name="Input 6 2" xfId="1043" xr:uid="{00000000-0005-0000-0000-00000B060000}"/>
    <cellStyle name="Input 6 2 2" xfId="1044" xr:uid="{00000000-0005-0000-0000-00000C060000}"/>
    <cellStyle name="Input 6 2 2 2" xfId="2824" xr:uid="{00000000-0005-0000-0000-00000D060000}"/>
    <cellStyle name="Input 6 2 3" xfId="1045" xr:uid="{00000000-0005-0000-0000-00000E060000}"/>
    <cellStyle name="Input 6 2 3 2" xfId="2825" xr:uid="{00000000-0005-0000-0000-00000F060000}"/>
    <cellStyle name="Input 6 2 4" xfId="1046" xr:uid="{00000000-0005-0000-0000-000010060000}"/>
    <cellStyle name="Input 6 2 4 2" xfId="2826" xr:uid="{00000000-0005-0000-0000-000011060000}"/>
    <cellStyle name="Input 6 2 5" xfId="1047" xr:uid="{00000000-0005-0000-0000-000012060000}"/>
    <cellStyle name="Input 6 2 5 2" xfId="2827" xr:uid="{00000000-0005-0000-0000-000013060000}"/>
    <cellStyle name="Input 6 2 6" xfId="1048" xr:uid="{00000000-0005-0000-0000-000014060000}"/>
    <cellStyle name="Input 6 2 6 2" xfId="2828" xr:uid="{00000000-0005-0000-0000-000015060000}"/>
    <cellStyle name="Input 6 2 7" xfId="1994" xr:uid="{00000000-0005-0000-0000-000016060000}"/>
    <cellStyle name="Input 6 2 8" xfId="2829" xr:uid="{00000000-0005-0000-0000-000017060000}"/>
    <cellStyle name="Input 6 2 9" xfId="2830" xr:uid="{00000000-0005-0000-0000-000018060000}"/>
    <cellStyle name="Input 6 3" xfId="1049" xr:uid="{00000000-0005-0000-0000-000019060000}"/>
    <cellStyle name="Input 6 3 2" xfId="1050" xr:uid="{00000000-0005-0000-0000-00001A060000}"/>
    <cellStyle name="Input 6 3 2 2" xfId="2831" xr:uid="{00000000-0005-0000-0000-00001B060000}"/>
    <cellStyle name="Input 6 3 3" xfId="1051" xr:uid="{00000000-0005-0000-0000-00001C060000}"/>
    <cellStyle name="Input 6 3 3 2" xfId="2832" xr:uid="{00000000-0005-0000-0000-00001D060000}"/>
    <cellStyle name="Input 6 3 4" xfId="1052" xr:uid="{00000000-0005-0000-0000-00001E060000}"/>
    <cellStyle name="Input 6 3 4 2" xfId="2833" xr:uid="{00000000-0005-0000-0000-00001F060000}"/>
    <cellStyle name="Input 6 3 5" xfId="1053" xr:uid="{00000000-0005-0000-0000-000020060000}"/>
    <cellStyle name="Input 6 3 5 2" xfId="2834" xr:uid="{00000000-0005-0000-0000-000021060000}"/>
    <cellStyle name="Input 6 3 6" xfId="1054" xr:uid="{00000000-0005-0000-0000-000022060000}"/>
    <cellStyle name="Input 6 3 6 2" xfId="2835" xr:uid="{00000000-0005-0000-0000-000023060000}"/>
    <cellStyle name="Input 6 3 7" xfId="2047" xr:uid="{00000000-0005-0000-0000-000024060000}"/>
    <cellStyle name="Input 6 3 8" xfId="2836" xr:uid="{00000000-0005-0000-0000-000025060000}"/>
    <cellStyle name="Input 6 3 9" xfId="2837" xr:uid="{00000000-0005-0000-0000-000026060000}"/>
    <cellStyle name="Input 6 4" xfId="1055" xr:uid="{00000000-0005-0000-0000-000027060000}"/>
    <cellStyle name="Input 6 4 2" xfId="1056" xr:uid="{00000000-0005-0000-0000-000028060000}"/>
    <cellStyle name="Input 6 4 2 2" xfId="2838" xr:uid="{00000000-0005-0000-0000-000029060000}"/>
    <cellStyle name="Input 6 4 3" xfId="1057" xr:uid="{00000000-0005-0000-0000-00002A060000}"/>
    <cellStyle name="Input 6 4 3 2" xfId="2839" xr:uid="{00000000-0005-0000-0000-00002B060000}"/>
    <cellStyle name="Input 6 4 4" xfId="1058" xr:uid="{00000000-0005-0000-0000-00002C060000}"/>
    <cellStyle name="Input 6 4 4 2" xfId="2840" xr:uid="{00000000-0005-0000-0000-00002D060000}"/>
    <cellStyle name="Input 6 4 5" xfId="1059" xr:uid="{00000000-0005-0000-0000-00002E060000}"/>
    <cellStyle name="Input 6 4 5 2" xfId="2841" xr:uid="{00000000-0005-0000-0000-00002F060000}"/>
    <cellStyle name="Input 6 4 6" xfId="1060" xr:uid="{00000000-0005-0000-0000-000030060000}"/>
    <cellStyle name="Input 6 4 6 2" xfId="2842" xr:uid="{00000000-0005-0000-0000-000031060000}"/>
    <cellStyle name="Input 6 4 7" xfId="2100" xr:uid="{00000000-0005-0000-0000-000032060000}"/>
    <cellStyle name="Input 6 4 8" xfId="2843" xr:uid="{00000000-0005-0000-0000-000033060000}"/>
    <cellStyle name="Input 6 4 9" xfId="2844" xr:uid="{00000000-0005-0000-0000-000034060000}"/>
    <cellStyle name="Input 6 5" xfId="1061" xr:uid="{00000000-0005-0000-0000-000035060000}"/>
    <cellStyle name="Input 6 5 2" xfId="2845" xr:uid="{00000000-0005-0000-0000-000036060000}"/>
    <cellStyle name="Input 6 6" xfId="1062" xr:uid="{00000000-0005-0000-0000-000037060000}"/>
    <cellStyle name="Input 6 6 2" xfId="2846" xr:uid="{00000000-0005-0000-0000-000038060000}"/>
    <cellStyle name="Input 6 7" xfId="1063" xr:uid="{00000000-0005-0000-0000-000039060000}"/>
    <cellStyle name="Input 6 7 2" xfId="2847" xr:uid="{00000000-0005-0000-0000-00003A060000}"/>
    <cellStyle name="Input 6 8" xfId="1064" xr:uid="{00000000-0005-0000-0000-00003B060000}"/>
    <cellStyle name="Input 6 8 2" xfId="2848" xr:uid="{00000000-0005-0000-0000-00003C060000}"/>
    <cellStyle name="Input 6 9" xfId="1065" xr:uid="{00000000-0005-0000-0000-00003D060000}"/>
    <cellStyle name="Input 6 9 2" xfId="2849" xr:uid="{00000000-0005-0000-0000-00003E060000}"/>
    <cellStyle name="Input 7" xfId="1066" xr:uid="{00000000-0005-0000-0000-00003F060000}"/>
    <cellStyle name="Input 7 10" xfId="1067" xr:uid="{00000000-0005-0000-0000-000040060000}"/>
    <cellStyle name="Input 7 10 2" xfId="2850" xr:uid="{00000000-0005-0000-0000-000041060000}"/>
    <cellStyle name="Input 7 11" xfId="2851" xr:uid="{00000000-0005-0000-0000-000042060000}"/>
    <cellStyle name="Input 7 12" xfId="2852" xr:uid="{00000000-0005-0000-0000-000043060000}"/>
    <cellStyle name="Input 7 2" xfId="1068" xr:uid="{00000000-0005-0000-0000-000044060000}"/>
    <cellStyle name="Input 7 2 2" xfId="1069" xr:uid="{00000000-0005-0000-0000-000045060000}"/>
    <cellStyle name="Input 7 2 2 2" xfId="2853" xr:uid="{00000000-0005-0000-0000-000046060000}"/>
    <cellStyle name="Input 7 2 3" xfId="1070" xr:uid="{00000000-0005-0000-0000-000047060000}"/>
    <cellStyle name="Input 7 2 3 2" xfId="2854" xr:uid="{00000000-0005-0000-0000-000048060000}"/>
    <cellStyle name="Input 7 2 4" xfId="1071" xr:uid="{00000000-0005-0000-0000-000049060000}"/>
    <cellStyle name="Input 7 2 4 2" xfId="2855" xr:uid="{00000000-0005-0000-0000-00004A060000}"/>
    <cellStyle name="Input 7 2 5" xfId="1072" xr:uid="{00000000-0005-0000-0000-00004B060000}"/>
    <cellStyle name="Input 7 2 5 2" xfId="2856" xr:uid="{00000000-0005-0000-0000-00004C060000}"/>
    <cellStyle name="Input 7 2 6" xfId="1073" xr:uid="{00000000-0005-0000-0000-00004D060000}"/>
    <cellStyle name="Input 7 2 6 2" xfId="2857" xr:uid="{00000000-0005-0000-0000-00004E060000}"/>
    <cellStyle name="Input 7 2 7" xfId="2000" xr:uid="{00000000-0005-0000-0000-00004F060000}"/>
    <cellStyle name="Input 7 2 8" xfId="2858" xr:uid="{00000000-0005-0000-0000-000050060000}"/>
    <cellStyle name="Input 7 2 9" xfId="2859" xr:uid="{00000000-0005-0000-0000-000051060000}"/>
    <cellStyle name="Input 7 3" xfId="1074" xr:uid="{00000000-0005-0000-0000-000052060000}"/>
    <cellStyle name="Input 7 3 2" xfId="1075" xr:uid="{00000000-0005-0000-0000-000053060000}"/>
    <cellStyle name="Input 7 3 2 2" xfId="2860" xr:uid="{00000000-0005-0000-0000-000054060000}"/>
    <cellStyle name="Input 7 3 3" xfId="1076" xr:uid="{00000000-0005-0000-0000-000055060000}"/>
    <cellStyle name="Input 7 3 3 2" xfId="2861" xr:uid="{00000000-0005-0000-0000-000056060000}"/>
    <cellStyle name="Input 7 3 4" xfId="1077" xr:uid="{00000000-0005-0000-0000-000057060000}"/>
    <cellStyle name="Input 7 3 4 2" xfId="2862" xr:uid="{00000000-0005-0000-0000-000058060000}"/>
    <cellStyle name="Input 7 3 5" xfId="1078" xr:uid="{00000000-0005-0000-0000-000059060000}"/>
    <cellStyle name="Input 7 3 5 2" xfId="2863" xr:uid="{00000000-0005-0000-0000-00005A060000}"/>
    <cellStyle name="Input 7 3 6" xfId="1079" xr:uid="{00000000-0005-0000-0000-00005B060000}"/>
    <cellStyle name="Input 7 3 6 2" xfId="2864" xr:uid="{00000000-0005-0000-0000-00005C060000}"/>
    <cellStyle name="Input 7 3 7" xfId="2053" xr:uid="{00000000-0005-0000-0000-00005D060000}"/>
    <cellStyle name="Input 7 3 8" xfId="2865" xr:uid="{00000000-0005-0000-0000-00005E060000}"/>
    <cellStyle name="Input 7 3 9" xfId="2866" xr:uid="{00000000-0005-0000-0000-00005F060000}"/>
    <cellStyle name="Input 7 4" xfId="1080" xr:uid="{00000000-0005-0000-0000-000060060000}"/>
    <cellStyle name="Input 7 4 2" xfId="1081" xr:uid="{00000000-0005-0000-0000-000061060000}"/>
    <cellStyle name="Input 7 4 2 2" xfId="2867" xr:uid="{00000000-0005-0000-0000-000062060000}"/>
    <cellStyle name="Input 7 4 3" xfId="1082" xr:uid="{00000000-0005-0000-0000-000063060000}"/>
    <cellStyle name="Input 7 4 3 2" xfId="2868" xr:uid="{00000000-0005-0000-0000-000064060000}"/>
    <cellStyle name="Input 7 4 4" xfId="1083" xr:uid="{00000000-0005-0000-0000-000065060000}"/>
    <cellStyle name="Input 7 4 4 2" xfId="2869" xr:uid="{00000000-0005-0000-0000-000066060000}"/>
    <cellStyle name="Input 7 4 5" xfId="1084" xr:uid="{00000000-0005-0000-0000-000067060000}"/>
    <cellStyle name="Input 7 4 5 2" xfId="2870" xr:uid="{00000000-0005-0000-0000-000068060000}"/>
    <cellStyle name="Input 7 4 6" xfId="1085" xr:uid="{00000000-0005-0000-0000-000069060000}"/>
    <cellStyle name="Input 7 4 6 2" xfId="2871" xr:uid="{00000000-0005-0000-0000-00006A060000}"/>
    <cellStyle name="Input 7 4 7" xfId="2106" xr:uid="{00000000-0005-0000-0000-00006B060000}"/>
    <cellStyle name="Input 7 4 8" xfId="2872" xr:uid="{00000000-0005-0000-0000-00006C060000}"/>
    <cellStyle name="Input 7 4 9" xfId="2873" xr:uid="{00000000-0005-0000-0000-00006D060000}"/>
    <cellStyle name="Input 7 5" xfId="1086" xr:uid="{00000000-0005-0000-0000-00006E060000}"/>
    <cellStyle name="Input 7 5 2" xfId="2874" xr:uid="{00000000-0005-0000-0000-00006F060000}"/>
    <cellStyle name="Input 7 6" xfId="1087" xr:uid="{00000000-0005-0000-0000-000070060000}"/>
    <cellStyle name="Input 7 6 2" xfId="2875" xr:uid="{00000000-0005-0000-0000-000071060000}"/>
    <cellStyle name="Input 7 7" xfId="1088" xr:uid="{00000000-0005-0000-0000-000072060000}"/>
    <cellStyle name="Input 7 7 2" xfId="2876" xr:uid="{00000000-0005-0000-0000-000073060000}"/>
    <cellStyle name="Input 7 8" xfId="1089" xr:uid="{00000000-0005-0000-0000-000074060000}"/>
    <cellStyle name="Input 7 8 2" xfId="2877" xr:uid="{00000000-0005-0000-0000-000075060000}"/>
    <cellStyle name="Input 7 9" xfId="1090" xr:uid="{00000000-0005-0000-0000-000076060000}"/>
    <cellStyle name="Input 7 9 2" xfId="2878" xr:uid="{00000000-0005-0000-0000-000077060000}"/>
    <cellStyle name="Input 8" xfId="1091" xr:uid="{00000000-0005-0000-0000-000078060000}"/>
    <cellStyle name="Input 8 2" xfId="1092" xr:uid="{00000000-0005-0000-0000-000079060000}"/>
    <cellStyle name="Input 8 2 2" xfId="2879" xr:uid="{00000000-0005-0000-0000-00007A060000}"/>
    <cellStyle name="Input 8 3" xfId="1093" xr:uid="{00000000-0005-0000-0000-00007B060000}"/>
    <cellStyle name="Input 8 3 2" xfId="2880" xr:uid="{00000000-0005-0000-0000-00007C060000}"/>
    <cellStyle name="Input 8 4" xfId="1094" xr:uid="{00000000-0005-0000-0000-00007D060000}"/>
    <cellStyle name="Input 8 4 2" xfId="2881" xr:uid="{00000000-0005-0000-0000-00007E060000}"/>
    <cellStyle name="Input 8 5" xfId="1095" xr:uid="{00000000-0005-0000-0000-00007F060000}"/>
    <cellStyle name="Input 8 5 2" xfId="2882" xr:uid="{00000000-0005-0000-0000-000080060000}"/>
    <cellStyle name="Input 8 6" xfId="1096" xr:uid="{00000000-0005-0000-0000-000081060000}"/>
    <cellStyle name="Input 8 6 2" xfId="2883" xr:uid="{00000000-0005-0000-0000-000082060000}"/>
    <cellStyle name="Input 8 7" xfId="1938" xr:uid="{00000000-0005-0000-0000-000083060000}"/>
    <cellStyle name="Input 8 8" xfId="2884" xr:uid="{00000000-0005-0000-0000-000084060000}"/>
    <cellStyle name="Input 8 9" xfId="2885" xr:uid="{00000000-0005-0000-0000-000085060000}"/>
    <cellStyle name="Input 9" xfId="1097" xr:uid="{00000000-0005-0000-0000-000086060000}"/>
    <cellStyle name="Input 9 2" xfId="1098" xr:uid="{00000000-0005-0000-0000-000087060000}"/>
    <cellStyle name="Input 9 2 2" xfId="2886" xr:uid="{00000000-0005-0000-0000-000088060000}"/>
    <cellStyle name="Input 9 3" xfId="1099" xr:uid="{00000000-0005-0000-0000-000089060000}"/>
    <cellStyle name="Input 9 3 2" xfId="2887" xr:uid="{00000000-0005-0000-0000-00008A060000}"/>
    <cellStyle name="Input 9 4" xfId="1100" xr:uid="{00000000-0005-0000-0000-00008B060000}"/>
    <cellStyle name="Input 9 4 2" xfId="2888" xr:uid="{00000000-0005-0000-0000-00008C060000}"/>
    <cellStyle name="Input 9 5" xfId="1101" xr:uid="{00000000-0005-0000-0000-00008D060000}"/>
    <cellStyle name="Input 9 5 2" xfId="2889" xr:uid="{00000000-0005-0000-0000-00008E060000}"/>
    <cellStyle name="Input 9 6" xfId="1102" xr:uid="{00000000-0005-0000-0000-00008F060000}"/>
    <cellStyle name="Input 9 6 2" xfId="2890" xr:uid="{00000000-0005-0000-0000-000090060000}"/>
    <cellStyle name="Input 9 7" xfId="1947" xr:uid="{00000000-0005-0000-0000-000091060000}"/>
    <cellStyle name="Input 9 8" xfId="2891" xr:uid="{00000000-0005-0000-0000-000092060000}"/>
    <cellStyle name="Input 9 9" xfId="2892" xr:uid="{00000000-0005-0000-0000-000093060000}"/>
    <cellStyle name="Linked Cell" xfId="414" xr:uid="{00000000-0005-0000-0000-000094060000}"/>
    <cellStyle name="Millares" xfId="2" builtinId="3"/>
    <cellStyle name="Millares [0] 2" xfId="202" xr:uid="{00000000-0005-0000-0000-000096060000}"/>
    <cellStyle name="Millares [0] 3" xfId="1924" xr:uid="{00000000-0005-0000-0000-000097060000}"/>
    <cellStyle name="Millares 10" xfId="124" xr:uid="{00000000-0005-0000-0000-000098060000}"/>
    <cellStyle name="Millares 11" xfId="127" xr:uid="{00000000-0005-0000-0000-000099060000}"/>
    <cellStyle name="Millares 12" xfId="3833" xr:uid="{00000000-0005-0000-0000-00009A060000}"/>
    <cellStyle name="Millares 13" xfId="3834" xr:uid="{00000000-0005-0000-0000-00009B060000}"/>
    <cellStyle name="Millares 14" xfId="3830" xr:uid="{00000000-0005-0000-0000-00009C060000}"/>
    <cellStyle name="Millares 15" xfId="3835" xr:uid="{00000000-0005-0000-0000-00009D060000}"/>
    <cellStyle name="Millares 16" xfId="3840" xr:uid="{00000000-0005-0000-0000-00009E060000}"/>
    <cellStyle name="Millares 17" xfId="3843" xr:uid="{00000000-0005-0000-0000-00009F060000}"/>
    <cellStyle name="Millares 18" xfId="3844" xr:uid="{00000000-0005-0000-0000-0000A0060000}"/>
    <cellStyle name="Millares 19" xfId="3842" xr:uid="{00000000-0005-0000-0000-0000A1060000}"/>
    <cellStyle name="Millares 2" xfId="68" xr:uid="{00000000-0005-0000-0000-0000A2060000}"/>
    <cellStyle name="Millares 2 2" xfId="128" xr:uid="{00000000-0005-0000-0000-0000A3060000}"/>
    <cellStyle name="Millares 2 2 2" xfId="205" xr:uid="{00000000-0005-0000-0000-0000A4060000}"/>
    <cellStyle name="Millares 2 2 3" xfId="204" xr:uid="{00000000-0005-0000-0000-0000A5060000}"/>
    <cellStyle name="Millares 2 3" xfId="1103" xr:uid="{00000000-0005-0000-0000-0000A6060000}"/>
    <cellStyle name="Millares 2 3 2" xfId="1104" xr:uid="{00000000-0005-0000-0000-0000A7060000}"/>
    <cellStyle name="Millares 2 3 3" xfId="1105" xr:uid="{00000000-0005-0000-0000-0000A8060000}"/>
    <cellStyle name="Millares 2 4" xfId="1106" xr:uid="{00000000-0005-0000-0000-0000A9060000}"/>
    <cellStyle name="Millares 2 5" xfId="203" xr:uid="{00000000-0005-0000-0000-0000AA060000}"/>
    <cellStyle name="Millares 2 5 2" xfId="3838" xr:uid="{00000000-0005-0000-0000-0000AB060000}"/>
    <cellStyle name="Millares 2 6" xfId="3829" xr:uid="{00000000-0005-0000-0000-0000AC060000}"/>
    <cellStyle name="Millares 2 7" xfId="125" xr:uid="{00000000-0005-0000-0000-0000AD060000}"/>
    <cellStyle name="Millares 2 8" xfId="110" xr:uid="{00000000-0005-0000-0000-0000AE060000}"/>
    <cellStyle name="Millares 2_AGRUPAMIENTO LEAP" xfId="415" xr:uid="{00000000-0005-0000-0000-0000AF060000}"/>
    <cellStyle name="Millares 20" xfId="126" xr:uid="{00000000-0005-0000-0000-0000B0060000}"/>
    <cellStyle name="Millares 21" xfId="105" xr:uid="{00000000-0005-0000-0000-0000B1060000}"/>
    <cellStyle name="Millares 3" xfId="71" xr:uid="{00000000-0005-0000-0000-0000B2060000}"/>
    <cellStyle name="Millares 3 2" xfId="129" xr:uid="{00000000-0005-0000-0000-0000B3060000}"/>
    <cellStyle name="Millares 3 2 2" xfId="379" xr:uid="{00000000-0005-0000-0000-0000B4060000}"/>
    <cellStyle name="Millares 3 3" xfId="206" xr:uid="{00000000-0005-0000-0000-0000B5060000}"/>
    <cellStyle name="Millares 3 3 2" xfId="3839" xr:uid="{00000000-0005-0000-0000-0000B6060000}"/>
    <cellStyle name="Millares 3 4" xfId="3841" xr:uid="{00000000-0005-0000-0000-0000B7060000}"/>
    <cellStyle name="Millares 3 5" xfId="106" xr:uid="{00000000-0005-0000-0000-0000B8060000}"/>
    <cellStyle name="Millares 3 6" xfId="107" xr:uid="{00000000-0005-0000-0000-0000B9060000}"/>
    <cellStyle name="Millares 4" xfId="130" xr:uid="{00000000-0005-0000-0000-0000BA060000}"/>
    <cellStyle name="Millares 4 2" xfId="207" xr:uid="{00000000-0005-0000-0000-0000BB060000}"/>
    <cellStyle name="Millares 40" xfId="131" xr:uid="{00000000-0005-0000-0000-0000BC060000}"/>
    <cellStyle name="Millares 41" xfId="132" xr:uid="{00000000-0005-0000-0000-0000BD060000}"/>
    <cellStyle name="Millares 5" xfId="133" xr:uid="{00000000-0005-0000-0000-0000BE060000}"/>
    <cellStyle name="Millares 5 2" xfId="208" xr:uid="{00000000-0005-0000-0000-0000BF060000}"/>
    <cellStyle name="Millares 6" xfId="134" xr:uid="{00000000-0005-0000-0000-0000C0060000}"/>
    <cellStyle name="Millares 6 2" xfId="209" xr:uid="{00000000-0005-0000-0000-0000C1060000}"/>
    <cellStyle name="Millares 7" xfId="135" xr:uid="{00000000-0005-0000-0000-0000C2060000}"/>
    <cellStyle name="Millares 7 2" xfId="210" xr:uid="{00000000-0005-0000-0000-0000C3060000}"/>
    <cellStyle name="Millares 8" xfId="136" xr:uid="{00000000-0005-0000-0000-0000C4060000}"/>
    <cellStyle name="Millares 9" xfId="137" xr:uid="{00000000-0005-0000-0000-0000C5060000}"/>
    <cellStyle name="Millares 9 10" xfId="138" xr:uid="{00000000-0005-0000-0000-0000C6060000}"/>
    <cellStyle name="Millares 9 11" xfId="139" xr:uid="{00000000-0005-0000-0000-0000C7060000}"/>
    <cellStyle name="Millares 9 2" xfId="140" xr:uid="{00000000-0005-0000-0000-0000C8060000}"/>
    <cellStyle name="Millares 9 3" xfId="141" xr:uid="{00000000-0005-0000-0000-0000C9060000}"/>
    <cellStyle name="Millares 9 4" xfId="142" xr:uid="{00000000-0005-0000-0000-0000CA060000}"/>
    <cellStyle name="Millares 9 5" xfId="143" xr:uid="{00000000-0005-0000-0000-0000CB060000}"/>
    <cellStyle name="Millares 9 6" xfId="144" xr:uid="{00000000-0005-0000-0000-0000CC060000}"/>
    <cellStyle name="Millares 9 7" xfId="145" xr:uid="{00000000-0005-0000-0000-0000CD060000}"/>
    <cellStyle name="Millares 9 8" xfId="146" xr:uid="{00000000-0005-0000-0000-0000CE060000}"/>
    <cellStyle name="Millares 9 9" xfId="147" xr:uid="{00000000-0005-0000-0000-0000CF060000}"/>
    <cellStyle name="Monetario" xfId="211" xr:uid="{00000000-0005-0000-0000-0000D0060000}"/>
    <cellStyle name="Monetario0" xfId="212" xr:uid="{00000000-0005-0000-0000-0000D1060000}"/>
    <cellStyle name="Neutral 2" xfId="34" xr:uid="{00000000-0005-0000-0000-0000D2060000}"/>
    <cellStyle name="Neutral 2 2" xfId="213" xr:uid="{00000000-0005-0000-0000-0000D3060000}"/>
    <cellStyle name="Neutral 3" xfId="153" xr:uid="{00000000-0005-0000-0000-0000D4060000}"/>
    <cellStyle name="Normal" xfId="0" builtinId="0"/>
    <cellStyle name="Normal 10" xfId="111" xr:uid="{00000000-0005-0000-0000-0000D6060000}"/>
    <cellStyle name="Normal 100" xfId="214" xr:uid="{00000000-0005-0000-0000-0000D7060000}"/>
    <cellStyle name="Normal 101" xfId="215" xr:uid="{00000000-0005-0000-0000-0000D8060000}"/>
    <cellStyle name="Normal 102" xfId="216" xr:uid="{00000000-0005-0000-0000-0000D9060000}"/>
    <cellStyle name="Normal 103" xfId="217" xr:uid="{00000000-0005-0000-0000-0000DA060000}"/>
    <cellStyle name="Normal 104" xfId="218" xr:uid="{00000000-0005-0000-0000-0000DB060000}"/>
    <cellStyle name="Normal 105" xfId="219" xr:uid="{00000000-0005-0000-0000-0000DC060000}"/>
    <cellStyle name="Normal 106" xfId="220" xr:uid="{00000000-0005-0000-0000-0000DD060000}"/>
    <cellStyle name="Normal 107" xfId="221" xr:uid="{00000000-0005-0000-0000-0000DE060000}"/>
    <cellStyle name="Normal 108" xfId="222" xr:uid="{00000000-0005-0000-0000-0000DF060000}"/>
    <cellStyle name="Normal 109" xfId="223" xr:uid="{00000000-0005-0000-0000-0000E0060000}"/>
    <cellStyle name="Normal 11" xfId="224" xr:uid="{00000000-0005-0000-0000-0000E1060000}"/>
    <cellStyle name="Normal 110" xfId="225" xr:uid="{00000000-0005-0000-0000-0000E2060000}"/>
    <cellStyle name="Normal 111" xfId="226" xr:uid="{00000000-0005-0000-0000-0000E3060000}"/>
    <cellStyle name="Normal 112" xfId="227" xr:uid="{00000000-0005-0000-0000-0000E4060000}"/>
    <cellStyle name="Normal 113" xfId="228" xr:uid="{00000000-0005-0000-0000-0000E5060000}"/>
    <cellStyle name="Normal 114" xfId="229" xr:uid="{00000000-0005-0000-0000-0000E6060000}"/>
    <cellStyle name="Normal 115" xfId="230" xr:uid="{00000000-0005-0000-0000-0000E7060000}"/>
    <cellStyle name="Normal 116" xfId="231" xr:uid="{00000000-0005-0000-0000-0000E8060000}"/>
    <cellStyle name="Normal 117" xfId="232" xr:uid="{00000000-0005-0000-0000-0000E9060000}"/>
    <cellStyle name="Normal 118" xfId="233" xr:uid="{00000000-0005-0000-0000-0000EA060000}"/>
    <cellStyle name="Normal 119" xfId="234" xr:uid="{00000000-0005-0000-0000-0000EB060000}"/>
    <cellStyle name="Normal 12" xfId="235" xr:uid="{00000000-0005-0000-0000-0000EC060000}"/>
    <cellStyle name="Normal 120" xfId="236" xr:uid="{00000000-0005-0000-0000-0000ED060000}"/>
    <cellStyle name="Normal 121" xfId="237" xr:uid="{00000000-0005-0000-0000-0000EE060000}"/>
    <cellStyle name="Normal 122" xfId="238" xr:uid="{00000000-0005-0000-0000-0000EF060000}"/>
    <cellStyle name="Normal 123" xfId="239" xr:uid="{00000000-0005-0000-0000-0000F0060000}"/>
    <cellStyle name="Normal 124" xfId="240" xr:uid="{00000000-0005-0000-0000-0000F1060000}"/>
    <cellStyle name="Normal 125" xfId="241" xr:uid="{00000000-0005-0000-0000-0000F2060000}"/>
    <cellStyle name="Normal 126" xfId="242" xr:uid="{00000000-0005-0000-0000-0000F3060000}"/>
    <cellStyle name="Normal 127" xfId="243" xr:uid="{00000000-0005-0000-0000-0000F4060000}"/>
    <cellStyle name="Normal 128" xfId="244" xr:uid="{00000000-0005-0000-0000-0000F5060000}"/>
    <cellStyle name="Normal 129" xfId="245" xr:uid="{00000000-0005-0000-0000-0000F6060000}"/>
    <cellStyle name="Normal 13" xfId="246" xr:uid="{00000000-0005-0000-0000-0000F7060000}"/>
    <cellStyle name="Normal 130" xfId="247" xr:uid="{00000000-0005-0000-0000-0000F8060000}"/>
    <cellStyle name="Normal 131" xfId="248" xr:uid="{00000000-0005-0000-0000-0000F9060000}"/>
    <cellStyle name="Normal 132" xfId="249" xr:uid="{00000000-0005-0000-0000-0000FA060000}"/>
    <cellStyle name="Normal 133" xfId="250" xr:uid="{00000000-0005-0000-0000-0000FB060000}"/>
    <cellStyle name="Normal 134" xfId="251" xr:uid="{00000000-0005-0000-0000-0000FC060000}"/>
    <cellStyle name="Normal 135" xfId="252" xr:uid="{00000000-0005-0000-0000-0000FD060000}"/>
    <cellStyle name="Normal 136" xfId="253" xr:uid="{00000000-0005-0000-0000-0000FE060000}"/>
    <cellStyle name="Normal 137" xfId="254" xr:uid="{00000000-0005-0000-0000-0000FF060000}"/>
    <cellStyle name="Normal 138" xfId="255" xr:uid="{00000000-0005-0000-0000-000000070000}"/>
    <cellStyle name="Normal 139" xfId="256" xr:uid="{00000000-0005-0000-0000-000001070000}"/>
    <cellStyle name="Normal 14" xfId="257" xr:uid="{00000000-0005-0000-0000-000002070000}"/>
    <cellStyle name="Normal 140" xfId="258" xr:uid="{00000000-0005-0000-0000-000003070000}"/>
    <cellStyle name="Normal 141" xfId="259" xr:uid="{00000000-0005-0000-0000-000004070000}"/>
    <cellStyle name="Normal 142" xfId="260" xr:uid="{00000000-0005-0000-0000-000005070000}"/>
    <cellStyle name="Normal 143" xfId="261" xr:uid="{00000000-0005-0000-0000-000006070000}"/>
    <cellStyle name="Normal 144" xfId="262" xr:uid="{00000000-0005-0000-0000-000007070000}"/>
    <cellStyle name="Normal 145" xfId="263" xr:uid="{00000000-0005-0000-0000-000008070000}"/>
    <cellStyle name="Normal 146" xfId="264" xr:uid="{00000000-0005-0000-0000-000009070000}"/>
    <cellStyle name="Normal 147" xfId="265" xr:uid="{00000000-0005-0000-0000-00000A070000}"/>
    <cellStyle name="Normal 148" xfId="266" xr:uid="{00000000-0005-0000-0000-00000B070000}"/>
    <cellStyle name="Normal 149" xfId="267" xr:uid="{00000000-0005-0000-0000-00000C070000}"/>
    <cellStyle name="Normal 15" xfId="112" xr:uid="{00000000-0005-0000-0000-00000D070000}"/>
    <cellStyle name="Normal 150" xfId="268" xr:uid="{00000000-0005-0000-0000-00000E070000}"/>
    <cellStyle name="Normal 151" xfId="269" xr:uid="{00000000-0005-0000-0000-00000F070000}"/>
    <cellStyle name="Normal 152" xfId="270" xr:uid="{00000000-0005-0000-0000-000010070000}"/>
    <cellStyle name="Normal 153" xfId="271" xr:uid="{00000000-0005-0000-0000-000011070000}"/>
    <cellStyle name="Normal 16" xfId="272" xr:uid="{00000000-0005-0000-0000-000012070000}"/>
    <cellStyle name="Normal 17" xfId="273" xr:uid="{00000000-0005-0000-0000-000013070000}"/>
    <cellStyle name="Normal 18" xfId="274" xr:uid="{00000000-0005-0000-0000-000014070000}"/>
    <cellStyle name="Normal 18 2" xfId="1107" xr:uid="{00000000-0005-0000-0000-000015070000}"/>
    <cellStyle name="Normal 19" xfId="275" xr:uid="{00000000-0005-0000-0000-000016070000}"/>
    <cellStyle name="Normal 2" xfId="1" xr:uid="{00000000-0005-0000-0000-000017070000}"/>
    <cellStyle name="Normal 2 14" xfId="44" xr:uid="{00000000-0005-0000-0000-000018070000}"/>
    <cellStyle name="Normal 2 15" xfId="45" xr:uid="{00000000-0005-0000-0000-000019070000}"/>
    <cellStyle name="Normal 2 16" xfId="46" xr:uid="{00000000-0005-0000-0000-00001A070000}"/>
    <cellStyle name="Normal 2 17" xfId="47" xr:uid="{00000000-0005-0000-0000-00001B070000}"/>
    <cellStyle name="Normal 2 18" xfId="48" xr:uid="{00000000-0005-0000-0000-00001C070000}"/>
    <cellStyle name="Normal 2 19" xfId="49" xr:uid="{00000000-0005-0000-0000-00001D070000}"/>
    <cellStyle name="Normal 2 2" xfId="70" xr:uid="{00000000-0005-0000-0000-00001E070000}"/>
    <cellStyle name="Normal 2 2 2" xfId="1108" xr:uid="{00000000-0005-0000-0000-00001F070000}"/>
    <cellStyle name="Normal 2 2 3" xfId="276" xr:uid="{00000000-0005-0000-0000-000020070000}"/>
    <cellStyle name="Normal 2 20" xfId="50" xr:uid="{00000000-0005-0000-0000-000021070000}"/>
    <cellStyle name="Normal 2 21" xfId="51" xr:uid="{00000000-0005-0000-0000-000022070000}"/>
    <cellStyle name="Normal 2 22" xfId="52" xr:uid="{00000000-0005-0000-0000-000023070000}"/>
    <cellStyle name="Normal 2 23" xfId="53" xr:uid="{00000000-0005-0000-0000-000024070000}"/>
    <cellStyle name="Normal 2 24" xfId="54" xr:uid="{00000000-0005-0000-0000-000025070000}"/>
    <cellStyle name="Normal 2 25" xfId="55" xr:uid="{00000000-0005-0000-0000-000026070000}"/>
    <cellStyle name="Normal 2 26" xfId="56" xr:uid="{00000000-0005-0000-0000-000027070000}"/>
    <cellStyle name="Normal 2 27" xfId="57" xr:uid="{00000000-0005-0000-0000-000028070000}"/>
    <cellStyle name="Normal 2 28" xfId="58" xr:uid="{00000000-0005-0000-0000-000029070000}"/>
    <cellStyle name="Normal 2 29" xfId="59" xr:uid="{00000000-0005-0000-0000-00002A070000}"/>
    <cellStyle name="Normal 2 3" xfId="277" xr:uid="{00000000-0005-0000-0000-00002B070000}"/>
    <cellStyle name="Normal 2 30" xfId="60" xr:uid="{00000000-0005-0000-0000-00002C070000}"/>
    <cellStyle name="Normal 2 31" xfId="61" xr:uid="{00000000-0005-0000-0000-00002D070000}"/>
    <cellStyle name="Normal 2 32" xfId="62" xr:uid="{00000000-0005-0000-0000-00002E070000}"/>
    <cellStyle name="Normal 2 33" xfId="63" xr:uid="{00000000-0005-0000-0000-00002F070000}"/>
    <cellStyle name="Normal 2 34" xfId="64" xr:uid="{00000000-0005-0000-0000-000030070000}"/>
    <cellStyle name="Normal 2 35" xfId="65" xr:uid="{00000000-0005-0000-0000-000031070000}"/>
    <cellStyle name="Normal 2 36" xfId="66" xr:uid="{00000000-0005-0000-0000-000032070000}"/>
    <cellStyle name="Normal 2 37" xfId="67" xr:uid="{00000000-0005-0000-0000-000033070000}"/>
    <cellStyle name="Normal 2 4" xfId="1109" xr:uid="{00000000-0005-0000-0000-000034070000}"/>
    <cellStyle name="Normal 2 5" xfId="1925" xr:uid="{00000000-0005-0000-0000-000035070000}"/>
    <cellStyle name="Normal 20" xfId="278" xr:uid="{00000000-0005-0000-0000-000036070000}"/>
    <cellStyle name="Normal 21" xfId="279" xr:uid="{00000000-0005-0000-0000-000037070000}"/>
    <cellStyle name="Normal 22" xfId="280" xr:uid="{00000000-0005-0000-0000-000038070000}"/>
    <cellStyle name="Normal 23" xfId="281" xr:uid="{00000000-0005-0000-0000-000039070000}"/>
    <cellStyle name="Normal 24" xfId="113" xr:uid="{00000000-0005-0000-0000-00003A070000}"/>
    <cellStyle name="Normal 25" xfId="282" xr:uid="{00000000-0005-0000-0000-00003B070000}"/>
    <cellStyle name="Normal 26" xfId="283" xr:uid="{00000000-0005-0000-0000-00003C070000}"/>
    <cellStyle name="Normal 27" xfId="284" xr:uid="{00000000-0005-0000-0000-00003D070000}"/>
    <cellStyle name="Normal 28" xfId="285" xr:uid="{00000000-0005-0000-0000-00003E070000}"/>
    <cellStyle name="Normal 29" xfId="286" xr:uid="{00000000-0005-0000-0000-00003F070000}"/>
    <cellStyle name="Normal 3" xfId="3" xr:uid="{00000000-0005-0000-0000-000040070000}"/>
    <cellStyle name="Normal 3 2" xfId="69" xr:uid="{00000000-0005-0000-0000-000041070000}"/>
    <cellStyle name="Normal 3 2 2" xfId="289" xr:uid="{00000000-0005-0000-0000-000042070000}"/>
    <cellStyle name="Normal 3 2 3" xfId="288" xr:uid="{00000000-0005-0000-0000-000043070000}"/>
    <cellStyle name="Normal 3 3" xfId="290" xr:uid="{00000000-0005-0000-0000-000044070000}"/>
    <cellStyle name="Normal 3 3 2" xfId="1110" xr:uid="{00000000-0005-0000-0000-000045070000}"/>
    <cellStyle name="Normal 3 4" xfId="377" xr:uid="{00000000-0005-0000-0000-000046070000}"/>
    <cellStyle name="Normal 3 5" xfId="1111" xr:uid="{00000000-0005-0000-0000-000047070000}"/>
    <cellStyle name="Normal 3 6" xfId="287" xr:uid="{00000000-0005-0000-0000-000048070000}"/>
    <cellStyle name="Normal 3 7" xfId="3836" xr:uid="{00000000-0005-0000-0000-000049070000}"/>
    <cellStyle name="Normal 3 8" xfId="148" xr:uid="{00000000-0005-0000-0000-00004A070000}"/>
    <cellStyle name="Normal 3 9" xfId="114" xr:uid="{00000000-0005-0000-0000-00004B070000}"/>
    <cellStyle name="Normal 30" xfId="291" xr:uid="{00000000-0005-0000-0000-00004C070000}"/>
    <cellStyle name="Normal 31" xfId="292" xr:uid="{00000000-0005-0000-0000-00004D070000}"/>
    <cellStyle name="Normal 32" xfId="293" xr:uid="{00000000-0005-0000-0000-00004E070000}"/>
    <cellStyle name="Normal 33" xfId="294" xr:uid="{00000000-0005-0000-0000-00004F070000}"/>
    <cellStyle name="Normal 34" xfId="295" xr:uid="{00000000-0005-0000-0000-000050070000}"/>
    <cellStyle name="Normal 35" xfId="296" xr:uid="{00000000-0005-0000-0000-000051070000}"/>
    <cellStyle name="Normal 36" xfId="297" xr:uid="{00000000-0005-0000-0000-000052070000}"/>
    <cellStyle name="Normal 37" xfId="298" xr:uid="{00000000-0005-0000-0000-000053070000}"/>
    <cellStyle name="Normal 38" xfId="299" xr:uid="{00000000-0005-0000-0000-000054070000}"/>
    <cellStyle name="Normal 39" xfId="300" xr:uid="{00000000-0005-0000-0000-000055070000}"/>
    <cellStyle name="Normal 4" xfId="43" xr:uid="{00000000-0005-0000-0000-000056070000}"/>
    <cellStyle name="Normal 4 2" xfId="301" xr:uid="{00000000-0005-0000-0000-000057070000}"/>
    <cellStyle name="Normal 4 3" xfId="1112" xr:uid="{00000000-0005-0000-0000-000058070000}"/>
    <cellStyle name="Normal 4 4" xfId="1926" xr:uid="{00000000-0005-0000-0000-000059070000}"/>
    <cellStyle name="Normal 4 5" xfId="115" xr:uid="{00000000-0005-0000-0000-00005A070000}"/>
    <cellStyle name="Normal 4 6" xfId="3845" xr:uid="{00000000-0005-0000-0000-00005B070000}"/>
    <cellStyle name="Normal 40" xfId="302" xr:uid="{00000000-0005-0000-0000-00005C070000}"/>
    <cellStyle name="Normal 41" xfId="303" xr:uid="{00000000-0005-0000-0000-00005D070000}"/>
    <cellStyle name="Normal 42" xfId="304" xr:uid="{00000000-0005-0000-0000-00005E070000}"/>
    <cellStyle name="Normal 43" xfId="305" xr:uid="{00000000-0005-0000-0000-00005F070000}"/>
    <cellStyle name="Normal 44" xfId="306" xr:uid="{00000000-0005-0000-0000-000060070000}"/>
    <cellStyle name="Normal 45" xfId="307" xr:uid="{00000000-0005-0000-0000-000061070000}"/>
    <cellStyle name="Normal 46" xfId="308" xr:uid="{00000000-0005-0000-0000-000062070000}"/>
    <cellStyle name="Normal 47" xfId="309" xr:uid="{00000000-0005-0000-0000-000063070000}"/>
    <cellStyle name="Normal 48" xfId="310" xr:uid="{00000000-0005-0000-0000-000064070000}"/>
    <cellStyle name="Normal 49" xfId="311" xr:uid="{00000000-0005-0000-0000-000065070000}"/>
    <cellStyle name="Normal 5" xfId="116" xr:uid="{00000000-0005-0000-0000-000066070000}"/>
    <cellStyle name="Normal 5 2" xfId="312" xr:uid="{00000000-0005-0000-0000-000067070000}"/>
    <cellStyle name="Normal 5 3" xfId="164" xr:uid="{00000000-0005-0000-0000-000068070000}"/>
    <cellStyle name="Normal 50" xfId="313" xr:uid="{00000000-0005-0000-0000-000069070000}"/>
    <cellStyle name="Normal 51" xfId="314" xr:uid="{00000000-0005-0000-0000-00006A070000}"/>
    <cellStyle name="Normal 52" xfId="315" xr:uid="{00000000-0005-0000-0000-00006B070000}"/>
    <cellStyle name="Normal 53" xfId="316" xr:uid="{00000000-0005-0000-0000-00006C070000}"/>
    <cellStyle name="Normal 54" xfId="317" xr:uid="{00000000-0005-0000-0000-00006D070000}"/>
    <cellStyle name="Normal 55" xfId="318" xr:uid="{00000000-0005-0000-0000-00006E070000}"/>
    <cellStyle name="Normal 56" xfId="319" xr:uid="{00000000-0005-0000-0000-00006F070000}"/>
    <cellStyle name="Normal 57" xfId="320" xr:uid="{00000000-0005-0000-0000-000070070000}"/>
    <cellStyle name="Normal 58" xfId="321" xr:uid="{00000000-0005-0000-0000-000071070000}"/>
    <cellStyle name="Normal 59" xfId="322" xr:uid="{00000000-0005-0000-0000-000072070000}"/>
    <cellStyle name="Normal 6" xfId="117" xr:uid="{00000000-0005-0000-0000-000073070000}"/>
    <cellStyle name="Normal 6 2" xfId="1927" xr:uid="{00000000-0005-0000-0000-000074070000}"/>
    <cellStyle name="Normal 60" xfId="323" xr:uid="{00000000-0005-0000-0000-000075070000}"/>
    <cellStyle name="Normal 61" xfId="324" xr:uid="{00000000-0005-0000-0000-000076070000}"/>
    <cellStyle name="Normal 62" xfId="325" xr:uid="{00000000-0005-0000-0000-000077070000}"/>
    <cellStyle name="Normal 63" xfId="326" xr:uid="{00000000-0005-0000-0000-000078070000}"/>
    <cellStyle name="Normal 64" xfId="327" xr:uid="{00000000-0005-0000-0000-000079070000}"/>
    <cellStyle name="Normal 65" xfId="328" xr:uid="{00000000-0005-0000-0000-00007A070000}"/>
    <cellStyle name="Normal 66" xfId="329" xr:uid="{00000000-0005-0000-0000-00007B070000}"/>
    <cellStyle name="Normal 67" xfId="330" xr:uid="{00000000-0005-0000-0000-00007C070000}"/>
    <cellStyle name="Normal 68" xfId="331" xr:uid="{00000000-0005-0000-0000-00007D070000}"/>
    <cellStyle name="Normal 69" xfId="332" xr:uid="{00000000-0005-0000-0000-00007E070000}"/>
    <cellStyle name="Normal 7" xfId="333" xr:uid="{00000000-0005-0000-0000-00007F070000}"/>
    <cellStyle name="Normal 70" xfId="334" xr:uid="{00000000-0005-0000-0000-000080070000}"/>
    <cellStyle name="Normal 71" xfId="335" xr:uid="{00000000-0005-0000-0000-000081070000}"/>
    <cellStyle name="Normal 72" xfId="336" xr:uid="{00000000-0005-0000-0000-000082070000}"/>
    <cellStyle name="Normal 73" xfId="337" xr:uid="{00000000-0005-0000-0000-000083070000}"/>
    <cellStyle name="Normal 74" xfId="338" xr:uid="{00000000-0005-0000-0000-000084070000}"/>
    <cellStyle name="Normal 75" xfId="339" xr:uid="{00000000-0005-0000-0000-000085070000}"/>
    <cellStyle name="Normal 76" xfId="340" xr:uid="{00000000-0005-0000-0000-000086070000}"/>
    <cellStyle name="Normal 77" xfId="341" xr:uid="{00000000-0005-0000-0000-000087070000}"/>
    <cellStyle name="Normal 78" xfId="342" xr:uid="{00000000-0005-0000-0000-000088070000}"/>
    <cellStyle name="Normal 79" xfId="343" xr:uid="{00000000-0005-0000-0000-000089070000}"/>
    <cellStyle name="Normal 8" xfId="118" xr:uid="{00000000-0005-0000-0000-00008A070000}"/>
    <cellStyle name="Normal 8 2" xfId="3831" xr:uid="{00000000-0005-0000-0000-00008B070000}"/>
    <cellStyle name="Normal 8 3" xfId="344" xr:uid="{00000000-0005-0000-0000-00008C070000}"/>
    <cellStyle name="Normal 80" xfId="345" xr:uid="{00000000-0005-0000-0000-00008D070000}"/>
    <cellStyle name="Normal 81" xfId="346" xr:uid="{00000000-0005-0000-0000-00008E070000}"/>
    <cellStyle name="Normal 82" xfId="347" xr:uid="{00000000-0005-0000-0000-00008F070000}"/>
    <cellStyle name="Normal 83" xfId="348" xr:uid="{00000000-0005-0000-0000-000090070000}"/>
    <cellStyle name="Normal 84" xfId="349" xr:uid="{00000000-0005-0000-0000-000091070000}"/>
    <cellStyle name="Normal 85" xfId="350" xr:uid="{00000000-0005-0000-0000-000092070000}"/>
    <cellStyle name="Normal 87" xfId="351" xr:uid="{00000000-0005-0000-0000-000093070000}"/>
    <cellStyle name="Normal 88" xfId="352" xr:uid="{00000000-0005-0000-0000-000094070000}"/>
    <cellStyle name="Normal 89" xfId="353" xr:uid="{00000000-0005-0000-0000-000095070000}"/>
    <cellStyle name="Normal 9" xfId="354" xr:uid="{00000000-0005-0000-0000-000096070000}"/>
    <cellStyle name="Normal 90" xfId="355" xr:uid="{00000000-0005-0000-0000-000097070000}"/>
    <cellStyle name="Normal 91" xfId="356" xr:uid="{00000000-0005-0000-0000-000098070000}"/>
    <cellStyle name="Normal 92" xfId="357" xr:uid="{00000000-0005-0000-0000-000099070000}"/>
    <cellStyle name="Normal 93" xfId="358" xr:uid="{00000000-0005-0000-0000-00009A070000}"/>
    <cellStyle name="Normal 94" xfId="359" xr:uid="{00000000-0005-0000-0000-00009B070000}"/>
    <cellStyle name="Normal 95" xfId="360" xr:uid="{00000000-0005-0000-0000-00009C070000}"/>
    <cellStyle name="Normal 96" xfId="361" xr:uid="{00000000-0005-0000-0000-00009D070000}"/>
    <cellStyle name="Normal 97" xfId="362" xr:uid="{00000000-0005-0000-0000-00009E070000}"/>
    <cellStyle name="Normal 98" xfId="363" xr:uid="{00000000-0005-0000-0000-00009F070000}"/>
    <cellStyle name="Normal 99" xfId="364" xr:uid="{00000000-0005-0000-0000-0000A0070000}"/>
    <cellStyle name="Notas" xfId="84" builtinId="10" customBuiltin="1"/>
    <cellStyle name="Notas 2" xfId="35" xr:uid="{00000000-0005-0000-0000-0000A2070000}"/>
    <cellStyle name="Notas 2 10" xfId="1113" xr:uid="{00000000-0005-0000-0000-0000A3070000}"/>
    <cellStyle name="Notas 2 10 2" xfId="2893" xr:uid="{00000000-0005-0000-0000-0000A4070000}"/>
    <cellStyle name="Notas 2 11" xfId="365" xr:uid="{00000000-0005-0000-0000-0000A5070000}"/>
    <cellStyle name="Notas 2 2" xfId="1114" xr:uid="{00000000-0005-0000-0000-0000A6070000}"/>
    <cellStyle name="Notas 2 2 2" xfId="1115" xr:uid="{00000000-0005-0000-0000-0000A7070000}"/>
    <cellStyle name="Notas 2 2 3" xfId="1116" xr:uid="{00000000-0005-0000-0000-0000A8070000}"/>
    <cellStyle name="Notas 2 3" xfId="1117" xr:uid="{00000000-0005-0000-0000-0000A9070000}"/>
    <cellStyle name="Notas 2 3 10" xfId="1118" xr:uid="{00000000-0005-0000-0000-0000AA070000}"/>
    <cellStyle name="Notas 2 3 10 2" xfId="2894" xr:uid="{00000000-0005-0000-0000-0000AB070000}"/>
    <cellStyle name="Notas 2 3 11" xfId="2895" xr:uid="{00000000-0005-0000-0000-0000AC070000}"/>
    <cellStyle name="Notas 2 3 12" xfId="2896" xr:uid="{00000000-0005-0000-0000-0000AD070000}"/>
    <cellStyle name="Notas 2 3 2" xfId="1119" xr:uid="{00000000-0005-0000-0000-0000AE070000}"/>
    <cellStyle name="Notas 2 3 2 2" xfId="1120" xr:uid="{00000000-0005-0000-0000-0000AF070000}"/>
    <cellStyle name="Notas 2 3 2 2 2" xfId="2897" xr:uid="{00000000-0005-0000-0000-0000B0070000}"/>
    <cellStyle name="Notas 2 3 2 3" xfId="1121" xr:uid="{00000000-0005-0000-0000-0000B1070000}"/>
    <cellStyle name="Notas 2 3 2 3 2" xfId="2898" xr:uid="{00000000-0005-0000-0000-0000B2070000}"/>
    <cellStyle name="Notas 2 3 2 4" xfId="1122" xr:uid="{00000000-0005-0000-0000-0000B3070000}"/>
    <cellStyle name="Notas 2 3 2 4 2" xfId="2899" xr:uid="{00000000-0005-0000-0000-0000B4070000}"/>
    <cellStyle name="Notas 2 3 2 5" xfId="1123" xr:uid="{00000000-0005-0000-0000-0000B5070000}"/>
    <cellStyle name="Notas 2 3 2 5 2" xfId="2900" xr:uid="{00000000-0005-0000-0000-0000B6070000}"/>
    <cellStyle name="Notas 2 3 2 6" xfId="1124" xr:uid="{00000000-0005-0000-0000-0000B7070000}"/>
    <cellStyle name="Notas 2 3 2 6 2" xfId="2901" xr:uid="{00000000-0005-0000-0000-0000B8070000}"/>
    <cellStyle name="Notas 2 3 2 7" xfId="1954" xr:uid="{00000000-0005-0000-0000-0000B9070000}"/>
    <cellStyle name="Notas 2 3 2 8" xfId="2902" xr:uid="{00000000-0005-0000-0000-0000BA070000}"/>
    <cellStyle name="Notas 2 3 2 9" xfId="2903" xr:uid="{00000000-0005-0000-0000-0000BB070000}"/>
    <cellStyle name="Notas 2 3 3" xfId="1125" xr:uid="{00000000-0005-0000-0000-0000BC070000}"/>
    <cellStyle name="Notas 2 3 3 2" xfId="1126" xr:uid="{00000000-0005-0000-0000-0000BD070000}"/>
    <cellStyle name="Notas 2 3 3 2 2" xfId="2904" xr:uid="{00000000-0005-0000-0000-0000BE070000}"/>
    <cellStyle name="Notas 2 3 3 3" xfId="1127" xr:uid="{00000000-0005-0000-0000-0000BF070000}"/>
    <cellStyle name="Notas 2 3 3 3 2" xfId="2905" xr:uid="{00000000-0005-0000-0000-0000C0070000}"/>
    <cellStyle name="Notas 2 3 3 4" xfId="1128" xr:uid="{00000000-0005-0000-0000-0000C1070000}"/>
    <cellStyle name="Notas 2 3 3 4 2" xfId="2906" xr:uid="{00000000-0005-0000-0000-0000C2070000}"/>
    <cellStyle name="Notas 2 3 3 5" xfId="1129" xr:uid="{00000000-0005-0000-0000-0000C3070000}"/>
    <cellStyle name="Notas 2 3 3 5 2" xfId="2907" xr:uid="{00000000-0005-0000-0000-0000C4070000}"/>
    <cellStyle name="Notas 2 3 3 6" xfId="1130" xr:uid="{00000000-0005-0000-0000-0000C5070000}"/>
    <cellStyle name="Notas 2 3 3 6 2" xfId="2908" xr:uid="{00000000-0005-0000-0000-0000C6070000}"/>
    <cellStyle name="Notas 2 3 3 7" xfId="2007" xr:uid="{00000000-0005-0000-0000-0000C7070000}"/>
    <cellStyle name="Notas 2 3 3 8" xfId="2909" xr:uid="{00000000-0005-0000-0000-0000C8070000}"/>
    <cellStyle name="Notas 2 3 3 9" xfId="2910" xr:uid="{00000000-0005-0000-0000-0000C9070000}"/>
    <cellStyle name="Notas 2 3 4" xfId="1131" xr:uid="{00000000-0005-0000-0000-0000CA070000}"/>
    <cellStyle name="Notas 2 3 4 2" xfId="1132" xr:uid="{00000000-0005-0000-0000-0000CB070000}"/>
    <cellStyle name="Notas 2 3 4 2 2" xfId="2911" xr:uid="{00000000-0005-0000-0000-0000CC070000}"/>
    <cellStyle name="Notas 2 3 4 3" xfId="1133" xr:uid="{00000000-0005-0000-0000-0000CD070000}"/>
    <cellStyle name="Notas 2 3 4 3 2" xfId="2912" xr:uid="{00000000-0005-0000-0000-0000CE070000}"/>
    <cellStyle name="Notas 2 3 4 4" xfId="1134" xr:uid="{00000000-0005-0000-0000-0000CF070000}"/>
    <cellStyle name="Notas 2 3 4 4 2" xfId="2913" xr:uid="{00000000-0005-0000-0000-0000D0070000}"/>
    <cellStyle name="Notas 2 3 4 5" xfId="1135" xr:uid="{00000000-0005-0000-0000-0000D1070000}"/>
    <cellStyle name="Notas 2 3 4 5 2" xfId="2914" xr:uid="{00000000-0005-0000-0000-0000D2070000}"/>
    <cellStyle name="Notas 2 3 4 6" xfId="1136" xr:uid="{00000000-0005-0000-0000-0000D3070000}"/>
    <cellStyle name="Notas 2 3 4 6 2" xfId="2915" xr:uid="{00000000-0005-0000-0000-0000D4070000}"/>
    <cellStyle name="Notas 2 3 4 7" xfId="2060" xr:uid="{00000000-0005-0000-0000-0000D5070000}"/>
    <cellStyle name="Notas 2 3 4 8" xfId="2916" xr:uid="{00000000-0005-0000-0000-0000D6070000}"/>
    <cellStyle name="Notas 2 3 4 9" xfId="2917" xr:uid="{00000000-0005-0000-0000-0000D7070000}"/>
    <cellStyle name="Notas 2 3 5" xfId="1137" xr:uid="{00000000-0005-0000-0000-0000D8070000}"/>
    <cellStyle name="Notas 2 3 5 2" xfId="2918" xr:uid="{00000000-0005-0000-0000-0000D9070000}"/>
    <cellStyle name="Notas 2 3 6" xfId="1138" xr:uid="{00000000-0005-0000-0000-0000DA070000}"/>
    <cellStyle name="Notas 2 3 6 2" xfId="2919" xr:uid="{00000000-0005-0000-0000-0000DB070000}"/>
    <cellStyle name="Notas 2 3 7" xfId="1139" xr:uid="{00000000-0005-0000-0000-0000DC070000}"/>
    <cellStyle name="Notas 2 3 7 2" xfId="2920" xr:uid="{00000000-0005-0000-0000-0000DD070000}"/>
    <cellStyle name="Notas 2 3 8" xfId="1140" xr:uid="{00000000-0005-0000-0000-0000DE070000}"/>
    <cellStyle name="Notas 2 3 8 2" xfId="2921" xr:uid="{00000000-0005-0000-0000-0000DF070000}"/>
    <cellStyle name="Notas 2 3 9" xfId="1141" xr:uid="{00000000-0005-0000-0000-0000E0070000}"/>
    <cellStyle name="Notas 2 3 9 2" xfId="2922" xr:uid="{00000000-0005-0000-0000-0000E1070000}"/>
    <cellStyle name="Notas 2 4" xfId="1142" xr:uid="{00000000-0005-0000-0000-0000E2070000}"/>
    <cellStyle name="Notas 2 4 10" xfId="1143" xr:uid="{00000000-0005-0000-0000-0000E3070000}"/>
    <cellStyle name="Notas 2 4 10 2" xfId="2923" xr:uid="{00000000-0005-0000-0000-0000E4070000}"/>
    <cellStyle name="Notas 2 4 11" xfId="2924" xr:uid="{00000000-0005-0000-0000-0000E5070000}"/>
    <cellStyle name="Notas 2 4 12" xfId="2925" xr:uid="{00000000-0005-0000-0000-0000E6070000}"/>
    <cellStyle name="Notas 2 4 2" xfId="1144" xr:uid="{00000000-0005-0000-0000-0000E7070000}"/>
    <cellStyle name="Notas 2 4 2 2" xfId="1145" xr:uid="{00000000-0005-0000-0000-0000E8070000}"/>
    <cellStyle name="Notas 2 4 2 2 2" xfId="2926" xr:uid="{00000000-0005-0000-0000-0000E9070000}"/>
    <cellStyle name="Notas 2 4 2 3" xfId="1146" xr:uid="{00000000-0005-0000-0000-0000EA070000}"/>
    <cellStyle name="Notas 2 4 2 3 2" xfId="2927" xr:uid="{00000000-0005-0000-0000-0000EB070000}"/>
    <cellStyle name="Notas 2 4 2 4" xfId="1147" xr:uid="{00000000-0005-0000-0000-0000EC070000}"/>
    <cellStyle name="Notas 2 4 2 4 2" xfId="2928" xr:uid="{00000000-0005-0000-0000-0000ED070000}"/>
    <cellStyle name="Notas 2 4 2 5" xfId="1148" xr:uid="{00000000-0005-0000-0000-0000EE070000}"/>
    <cellStyle name="Notas 2 4 2 5 2" xfId="2929" xr:uid="{00000000-0005-0000-0000-0000EF070000}"/>
    <cellStyle name="Notas 2 4 2 6" xfId="1149" xr:uid="{00000000-0005-0000-0000-0000F0070000}"/>
    <cellStyle name="Notas 2 4 2 6 2" xfId="2930" xr:uid="{00000000-0005-0000-0000-0000F1070000}"/>
    <cellStyle name="Notas 2 4 2 7" xfId="1961" xr:uid="{00000000-0005-0000-0000-0000F2070000}"/>
    <cellStyle name="Notas 2 4 2 8" xfId="2931" xr:uid="{00000000-0005-0000-0000-0000F3070000}"/>
    <cellStyle name="Notas 2 4 2 9" xfId="2932" xr:uid="{00000000-0005-0000-0000-0000F4070000}"/>
    <cellStyle name="Notas 2 4 3" xfId="1150" xr:uid="{00000000-0005-0000-0000-0000F5070000}"/>
    <cellStyle name="Notas 2 4 3 2" xfId="1151" xr:uid="{00000000-0005-0000-0000-0000F6070000}"/>
    <cellStyle name="Notas 2 4 3 2 2" xfId="2933" xr:uid="{00000000-0005-0000-0000-0000F7070000}"/>
    <cellStyle name="Notas 2 4 3 3" xfId="1152" xr:uid="{00000000-0005-0000-0000-0000F8070000}"/>
    <cellStyle name="Notas 2 4 3 3 2" xfId="2934" xr:uid="{00000000-0005-0000-0000-0000F9070000}"/>
    <cellStyle name="Notas 2 4 3 4" xfId="1153" xr:uid="{00000000-0005-0000-0000-0000FA070000}"/>
    <cellStyle name="Notas 2 4 3 4 2" xfId="2935" xr:uid="{00000000-0005-0000-0000-0000FB070000}"/>
    <cellStyle name="Notas 2 4 3 5" xfId="1154" xr:uid="{00000000-0005-0000-0000-0000FC070000}"/>
    <cellStyle name="Notas 2 4 3 5 2" xfId="2936" xr:uid="{00000000-0005-0000-0000-0000FD070000}"/>
    <cellStyle name="Notas 2 4 3 6" xfId="1155" xr:uid="{00000000-0005-0000-0000-0000FE070000}"/>
    <cellStyle name="Notas 2 4 3 6 2" xfId="2937" xr:uid="{00000000-0005-0000-0000-0000FF070000}"/>
    <cellStyle name="Notas 2 4 3 7" xfId="2014" xr:uid="{00000000-0005-0000-0000-000000080000}"/>
    <cellStyle name="Notas 2 4 3 8" xfId="2938" xr:uid="{00000000-0005-0000-0000-000001080000}"/>
    <cellStyle name="Notas 2 4 3 9" xfId="2939" xr:uid="{00000000-0005-0000-0000-000002080000}"/>
    <cellStyle name="Notas 2 4 4" xfId="1156" xr:uid="{00000000-0005-0000-0000-000003080000}"/>
    <cellStyle name="Notas 2 4 4 2" xfId="1157" xr:uid="{00000000-0005-0000-0000-000004080000}"/>
    <cellStyle name="Notas 2 4 4 2 2" xfId="2940" xr:uid="{00000000-0005-0000-0000-000005080000}"/>
    <cellStyle name="Notas 2 4 4 3" xfId="1158" xr:uid="{00000000-0005-0000-0000-000006080000}"/>
    <cellStyle name="Notas 2 4 4 3 2" xfId="2941" xr:uid="{00000000-0005-0000-0000-000007080000}"/>
    <cellStyle name="Notas 2 4 4 4" xfId="1159" xr:uid="{00000000-0005-0000-0000-000008080000}"/>
    <cellStyle name="Notas 2 4 4 4 2" xfId="2942" xr:uid="{00000000-0005-0000-0000-000009080000}"/>
    <cellStyle name="Notas 2 4 4 5" xfId="1160" xr:uid="{00000000-0005-0000-0000-00000A080000}"/>
    <cellStyle name="Notas 2 4 4 5 2" xfId="2943" xr:uid="{00000000-0005-0000-0000-00000B080000}"/>
    <cellStyle name="Notas 2 4 4 6" xfId="1161" xr:uid="{00000000-0005-0000-0000-00000C080000}"/>
    <cellStyle name="Notas 2 4 4 6 2" xfId="2944" xr:uid="{00000000-0005-0000-0000-00000D080000}"/>
    <cellStyle name="Notas 2 4 4 7" xfId="2067" xr:uid="{00000000-0005-0000-0000-00000E080000}"/>
    <cellStyle name="Notas 2 4 4 8" xfId="2945" xr:uid="{00000000-0005-0000-0000-00000F080000}"/>
    <cellStyle name="Notas 2 4 4 9" xfId="2946" xr:uid="{00000000-0005-0000-0000-000010080000}"/>
    <cellStyle name="Notas 2 4 5" xfId="1162" xr:uid="{00000000-0005-0000-0000-000011080000}"/>
    <cellStyle name="Notas 2 4 5 2" xfId="2947" xr:uid="{00000000-0005-0000-0000-000012080000}"/>
    <cellStyle name="Notas 2 4 6" xfId="1163" xr:uid="{00000000-0005-0000-0000-000013080000}"/>
    <cellStyle name="Notas 2 4 6 2" xfId="2948" xr:uid="{00000000-0005-0000-0000-000014080000}"/>
    <cellStyle name="Notas 2 4 7" xfId="1164" xr:uid="{00000000-0005-0000-0000-000015080000}"/>
    <cellStyle name="Notas 2 4 7 2" xfId="2949" xr:uid="{00000000-0005-0000-0000-000016080000}"/>
    <cellStyle name="Notas 2 4 8" xfId="1165" xr:uid="{00000000-0005-0000-0000-000017080000}"/>
    <cellStyle name="Notas 2 4 8 2" xfId="2950" xr:uid="{00000000-0005-0000-0000-000018080000}"/>
    <cellStyle name="Notas 2 4 9" xfId="1166" xr:uid="{00000000-0005-0000-0000-000019080000}"/>
    <cellStyle name="Notas 2 4 9 2" xfId="2951" xr:uid="{00000000-0005-0000-0000-00001A080000}"/>
    <cellStyle name="Notas 2 5" xfId="1167" xr:uid="{00000000-0005-0000-0000-00001B080000}"/>
    <cellStyle name="Notas 2 5 10" xfId="1168" xr:uid="{00000000-0005-0000-0000-00001C080000}"/>
    <cellStyle name="Notas 2 5 10 2" xfId="2952" xr:uid="{00000000-0005-0000-0000-00001D080000}"/>
    <cellStyle name="Notas 2 5 11" xfId="2953" xr:uid="{00000000-0005-0000-0000-00001E080000}"/>
    <cellStyle name="Notas 2 5 12" xfId="2954" xr:uid="{00000000-0005-0000-0000-00001F080000}"/>
    <cellStyle name="Notas 2 5 2" xfId="1169" xr:uid="{00000000-0005-0000-0000-000020080000}"/>
    <cellStyle name="Notas 2 5 2 2" xfId="1170" xr:uid="{00000000-0005-0000-0000-000021080000}"/>
    <cellStyle name="Notas 2 5 2 2 2" xfId="2955" xr:uid="{00000000-0005-0000-0000-000022080000}"/>
    <cellStyle name="Notas 2 5 2 3" xfId="1171" xr:uid="{00000000-0005-0000-0000-000023080000}"/>
    <cellStyle name="Notas 2 5 2 3 2" xfId="2956" xr:uid="{00000000-0005-0000-0000-000024080000}"/>
    <cellStyle name="Notas 2 5 2 4" xfId="1172" xr:uid="{00000000-0005-0000-0000-000025080000}"/>
    <cellStyle name="Notas 2 5 2 4 2" xfId="2957" xr:uid="{00000000-0005-0000-0000-000026080000}"/>
    <cellStyle name="Notas 2 5 2 5" xfId="1173" xr:uid="{00000000-0005-0000-0000-000027080000}"/>
    <cellStyle name="Notas 2 5 2 5 2" xfId="2958" xr:uid="{00000000-0005-0000-0000-000028080000}"/>
    <cellStyle name="Notas 2 5 2 6" xfId="1174" xr:uid="{00000000-0005-0000-0000-000029080000}"/>
    <cellStyle name="Notas 2 5 2 6 2" xfId="2959" xr:uid="{00000000-0005-0000-0000-00002A080000}"/>
    <cellStyle name="Notas 2 5 2 7" xfId="1957" xr:uid="{00000000-0005-0000-0000-00002B080000}"/>
    <cellStyle name="Notas 2 5 2 8" xfId="2960" xr:uid="{00000000-0005-0000-0000-00002C080000}"/>
    <cellStyle name="Notas 2 5 2 9" xfId="2961" xr:uid="{00000000-0005-0000-0000-00002D080000}"/>
    <cellStyle name="Notas 2 5 3" xfId="1175" xr:uid="{00000000-0005-0000-0000-00002E080000}"/>
    <cellStyle name="Notas 2 5 3 2" xfId="1176" xr:uid="{00000000-0005-0000-0000-00002F080000}"/>
    <cellStyle name="Notas 2 5 3 2 2" xfId="2962" xr:uid="{00000000-0005-0000-0000-000030080000}"/>
    <cellStyle name="Notas 2 5 3 3" xfId="1177" xr:uid="{00000000-0005-0000-0000-000031080000}"/>
    <cellStyle name="Notas 2 5 3 3 2" xfId="2963" xr:uid="{00000000-0005-0000-0000-000032080000}"/>
    <cellStyle name="Notas 2 5 3 4" xfId="1178" xr:uid="{00000000-0005-0000-0000-000033080000}"/>
    <cellStyle name="Notas 2 5 3 4 2" xfId="2964" xr:uid="{00000000-0005-0000-0000-000034080000}"/>
    <cellStyle name="Notas 2 5 3 5" xfId="1179" xr:uid="{00000000-0005-0000-0000-000035080000}"/>
    <cellStyle name="Notas 2 5 3 5 2" xfId="2965" xr:uid="{00000000-0005-0000-0000-000036080000}"/>
    <cellStyle name="Notas 2 5 3 6" xfId="1180" xr:uid="{00000000-0005-0000-0000-000037080000}"/>
    <cellStyle name="Notas 2 5 3 6 2" xfId="2966" xr:uid="{00000000-0005-0000-0000-000038080000}"/>
    <cellStyle name="Notas 2 5 3 7" xfId="2010" xr:uid="{00000000-0005-0000-0000-000039080000}"/>
    <cellStyle name="Notas 2 5 3 8" xfId="2967" xr:uid="{00000000-0005-0000-0000-00003A080000}"/>
    <cellStyle name="Notas 2 5 3 9" xfId="2968" xr:uid="{00000000-0005-0000-0000-00003B080000}"/>
    <cellStyle name="Notas 2 5 4" xfId="1181" xr:uid="{00000000-0005-0000-0000-00003C080000}"/>
    <cellStyle name="Notas 2 5 4 2" xfId="1182" xr:uid="{00000000-0005-0000-0000-00003D080000}"/>
    <cellStyle name="Notas 2 5 4 2 2" xfId="2969" xr:uid="{00000000-0005-0000-0000-00003E080000}"/>
    <cellStyle name="Notas 2 5 4 3" xfId="1183" xr:uid="{00000000-0005-0000-0000-00003F080000}"/>
    <cellStyle name="Notas 2 5 4 3 2" xfId="2970" xr:uid="{00000000-0005-0000-0000-000040080000}"/>
    <cellStyle name="Notas 2 5 4 4" xfId="1184" xr:uid="{00000000-0005-0000-0000-000041080000}"/>
    <cellStyle name="Notas 2 5 4 4 2" xfId="2971" xr:uid="{00000000-0005-0000-0000-000042080000}"/>
    <cellStyle name="Notas 2 5 4 5" xfId="1185" xr:uid="{00000000-0005-0000-0000-000043080000}"/>
    <cellStyle name="Notas 2 5 4 5 2" xfId="2972" xr:uid="{00000000-0005-0000-0000-000044080000}"/>
    <cellStyle name="Notas 2 5 4 6" xfId="1186" xr:uid="{00000000-0005-0000-0000-000045080000}"/>
    <cellStyle name="Notas 2 5 4 6 2" xfId="2973" xr:uid="{00000000-0005-0000-0000-000046080000}"/>
    <cellStyle name="Notas 2 5 4 7" xfId="2063" xr:uid="{00000000-0005-0000-0000-000047080000}"/>
    <cellStyle name="Notas 2 5 4 8" xfId="2974" xr:uid="{00000000-0005-0000-0000-000048080000}"/>
    <cellStyle name="Notas 2 5 4 9" xfId="2975" xr:uid="{00000000-0005-0000-0000-000049080000}"/>
    <cellStyle name="Notas 2 5 5" xfId="1187" xr:uid="{00000000-0005-0000-0000-00004A080000}"/>
    <cellStyle name="Notas 2 5 5 2" xfId="2976" xr:uid="{00000000-0005-0000-0000-00004B080000}"/>
    <cellStyle name="Notas 2 5 6" xfId="1188" xr:uid="{00000000-0005-0000-0000-00004C080000}"/>
    <cellStyle name="Notas 2 5 6 2" xfId="2977" xr:uid="{00000000-0005-0000-0000-00004D080000}"/>
    <cellStyle name="Notas 2 5 7" xfId="1189" xr:uid="{00000000-0005-0000-0000-00004E080000}"/>
    <cellStyle name="Notas 2 5 7 2" xfId="2978" xr:uid="{00000000-0005-0000-0000-00004F080000}"/>
    <cellStyle name="Notas 2 5 8" xfId="1190" xr:uid="{00000000-0005-0000-0000-000050080000}"/>
    <cellStyle name="Notas 2 5 8 2" xfId="2979" xr:uid="{00000000-0005-0000-0000-000051080000}"/>
    <cellStyle name="Notas 2 5 9" xfId="1191" xr:uid="{00000000-0005-0000-0000-000052080000}"/>
    <cellStyle name="Notas 2 5 9 2" xfId="2980" xr:uid="{00000000-0005-0000-0000-000053080000}"/>
    <cellStyle name="Notas 2 6" xfId="1192" xr:uid="{00000000-0005-0000-0000-000054080000}"/>
    <cellStyle name="Notas 2 6 10" xfId="1193" xr:uid="{00000000-0005-0000-0000-000055080000}"/>
    <cellStyle name="Notas 2 6 10 2" xfId="2981" xr:uid="{00000000-0005-0000-0000-000056080000}"/>
    <cellStyle name="Notas 2 6 11" xfId="2982" xr:uid="{00000000-0005-0000-0000-000057080000}"/>
    <cellStyle name="Notas 2 6 12" xfId="2983" xr:uid="{00000000-0005-0000-0000-000058080000}"/>
    <cellStyle name="Notas 2 6 2" xfId="1194" xr:uid="{00000000-0005-0000-0000-000059080000}"/>
    <cellStyle name="Notas 2 6 2 2" xfId="1195" xr:uid="{00000000-0005-0000-0000-00005A080000}"/>
    <cellStyle name="Notas 2 6 2 2 2" xfId="2984" xr:uid="{00000000-0005-0000-0000-00005B080000}"/>
    <cellStyle name="Notas 2 6 2 3" xfId="1196" xr:uid="{00000000-0005-0000-0000-00005C080000}"/>
    <cellStyle name="Notas 2 6 2 3 2" xfId="2985" xr:uid="{00000000-0005-0000-0000-00005D080000}"/>
    <cellStyle name="Notas 2 6 2 4" xfId="1197" xr:uid="{00000000-0005-0000-0000-00005E080000}"/>
    <cellStyle name="Notas 2 6 2 4 2" xfId="2986" xr:uid="{00000000-0005-0000-0000-00005F080000}"/>
    <cellStyle name="Notas 2 6 2 5" xfId="1198" xr:uid="{00000000-0005-0000-0000-000060080000}"/>
    <cellStyle name="Notas 2 6 2 5 2" xfId="2987" xr:uid="{00000000-0005-0000-0000-000061080000}"/>
    <cellStyle name="Notas 2 6 2 6" xfId="1199" xr:uid="{00000000-0005-0000-0000-000062080000}"/>
    <cellStyle name="Notas 2 6 2 6 2" xfId="2988" xr:uid="{00000000-0005-0000-0000-000063080000}"/>
    <cellStyle name="Notas 2 6 2 7" xfId="1982" xr:uid="{00000000-0005-0000-0000-000064080000}"/>
    <cellStyle name="Notas 2 6 2 8" xfId="2989" xr:uid="{00000000-0005-0000-0000-000065080000}"/>
    <cellStyle name="Notas 2 6 2 9" xfId="2990" xr:uid="{00000000-0005-0000-0000-000066080000}"/>
    <cellStyle name="Notas 2 6 3" xfId="1200" xr:uid="{00000000-0005-0000-0000-000067080000}"/>
    <cellStyle name="Notas 2 6 3 2" xfId="1201" xr:uid="{00000000-0005-0000-0000-000068080000}"/>
    <cellStyle name="Notas 2 6 3 2 2" xfId="2991" xr:uid="{00000000-0005-0000-0000-000069080000}"/>
    <cellStyle name="Notas 2 6 3 3" xfId="1202" xr:uid="{00000000-0005-0000-0000-00006A080000}"/>
    <cellStyle name="Notas 2 6 3 3 2" xfId="2992" xr:uid="{00000000-0005-0000-0000-00006B080000}"/>
    <cellStyle name="Notas 2 6 3 4" xfId="1203" xr:uid="{00000000-0005-0000-0000-00006C080000}"/>
    <cellStyle name="Notas 2 6 3 4 2" xfId="2993" xr:uid="{00000000-0005-0000-0000-00006D080000}"/>
    <cellStyle name="Notas 2 6 3 5" xfId="1204" xr:uid="{00000000-0005-0000-0000-00006E080000}"/>
    <cellStyle name="Notas 2 6 3 5 2" xfId="2994" xr:uid="{00000000-0005-0000-0000-00006F080000}"/>
    <cellStyle name="Notas 2 6 3 6" xfId="1205" xr:uid="{00000000-0005-0000-0000-000070080000}"/>
    <cellStyle name="Notas 2 6 3 6 2" xfId="2995" xr:uid="{00000000-0005-0000-0000-000071080000}"/>
    <cellStyle name="Notas 2 6 3 7" xfId="2035" xr:uid="{00000000-0005-0000-0000-000072080000}"/>
    <cellStyle name="Notas 2 6 3 8" xfId="2996" xr:uid="{00000000-0005-0000-0000-000073080000}"/>
    <cellStyle name="Notas 2 6 3 9" xfId="2997" xr:uid="{00000000-0005-0000-0000-000074080000}"/>
    <cellStyle name="Notas 2 6 4" xfId="1206" xr:uid="{00000000-0005-0000-0000-000075080000}"/>
    <cellStyle name="Notas 2 6 4 2" xfId="1207" xr:uid="{00000000-0005-0000-0000-000076080000}"/>
    <cellStyle name="Notas 2 6 4 2 2" xfId="2998" xr:uid="{00000000-0005-0000-0000-000077080000}"/>
    <cellStyle name="Notas 2 6 4 3" xfId="1208" xr:uid="{00000000-0005-0000-0000-000078080000}"/>
    <cellStyle name="Notas 2 6 4 3 2" xfId="2999" xr:uid="{00000000-0005-0000-0000-000079080000}"/>
    <cellStyle name="Notas 2 6 4 4" xfId="1209" xr:uid="{00000000-0005-0000-0000-00007A080000}"/>
    <cellStyle name="Notas 2 6 4 4 2" xfId="3000" xr:uid="{00000000-0005-0000-0000-00007B080000}"/>
    <cellStyle name="Notas 2 6 4 5" xfId="1210" xr:uid="{00000000-0005-0000-0000-00007C080000}"/>
    <cellStyle name="Notas 2 6 4 5 2" xfId="3001" xr:uid="{00000000-0005-0000-0000-00007D080000}"/>
    <cellStyle name="Notas 2 6 4 6" xfId="1211" xr:uid="{00000000-0005-0000-0000-00007E080000}"/>
    <cellStyle name="Notas 2 6 4 6 2" xfId="3002" xr:uid="{00000000-0005-0000-0000-00007F080000}"/>
    <cellStyle name="Notas 2 6 4 7" xfId="2088" xr:uid="{00000000-0005-0000-0000-000080080000}"/>
    <cellStyle name="Notas 2 6 4 8" xfId="3003" xr:uid="{00000000-0005-0000-0000-000081080000}"/>
    <cellStyle name="Notas 2 6 4 9" xfId="3004" xr:uid="{00000000-0005-0000-0000-000082080000}"/>
    <cellStyle name="Notas 2 6 5" xfId="1212" xr:uid="{00000000-0005-0000-0000-000083080000}"/>
    <cellStyle name="Notas 2 6 5 2" xfId="3005" xr:uid="{00000000-0005-0000-0000-000084080000}"/>
    <cellStyle name="Notas 2 6 6" xfId="1213" xr:uid="{00000000-0005-0000-0000-000085080000}"/>
    <cellStyle name="Notas 2 6 6 2" xfId="3006" xr:uid="{00000000-0005-0000-0000-000086080000}"/>
    <cellStyle name="Notas 2 6 7" xfId="1214" xr:uid="{00000000-0005-0000-0000-000087080000}"/>
    <cellStyle name="Notas 2 6 7 2" xfId="3007" xr:uid="{00000000-0005-0000-0000-000088080000}"/>
    <cellStyle name="Notas 2 6 8" xfId="1215" xr:uid="{00000000-0005-0000-0000-000089080000}"/>
    <cellStyle name="Notas 2 6 8 2" xfId="3008" xr:uid="{00000000-0005-0000-0000-00008A080000}"/>
    <cellStyle name="Notas 2 6 9" xfId="1216" xr:uid="{00000000-0005-0000-0000-00008B080000}"/>
    <cellStyle name="Notas 2 6 9 2" xfId="3009" xr:uid="{00000000-0005-0000-0000-00008C080000}"/>
    <cellStyle name="Notas 2 7" xfId="1217" xr:uid="{00000000-0005-0000-0000-00008D080000}"/>
    <cellStyle name="Notas 2 7 10" xfId="1218" xr:uid="{00000000-0005-0000-0000-00008E080000}"/>
    <cellStyle name="Notas 2 7 10 2" xfId="3010" xr:uid="{00000000-0005-0000-0000-00008F080000}"/>
    <cellStyle name="Notas 2 7 11" xfId="3011" xr:uid="{00000000-0005-0000-0000-000090080000}"/>
    <cellStyle name="Notas 2 7 12" xfId="3012" xr:uid="{00000000-0005-0000-0000-000091080000}"/>
    <cellStyle name="Notas 2 7 2" xfId="1219" xr:uid="{00000000-0005-0000-0000-000092080000}"/>
    <cellStyle name="Notas 2 7 2 2" xfId="1220" xr:uid="{00000000-0005-0000-0000-000093080000}"/>
    <cellStyle name="Notas 2 7 2 2 2" xfId="3013" xr:uid="{00000000-0005-0000-0000-000094080000}"/>
    <cellStyle name="Notas 2 7 2 3" xfId="1221" xr:uid="{00000000-0005-0000-0000-000095080000}"/>
    <cellStyle name="Notas 2 7 2 3 2" xfId="3014" xr:uid="{00000000-0005-0000-0000-000096080000}"/>
    <cellStyle name="Notas 2 7 2 4" xfId="1222" xr:uid="{00000000-0005-0000-0000-000097080000}"/>
    <cellStyle name="Notas 2 7 2 4 2" xfId="3015" xr:uid="{00000000-0005-0000-0000-000098080000}"/>
    <cellStyle name="Notas 2 7 2 5" xfId="1223" xr:uid="{00000000-0005-0000-0000-000099080000}"/>
    <cellStyle name="Notas 2 7 2 5 2" xfId="3016" xr:uid="{00000000-0005-0000-0000-00009A080000}"/>
    <cellStyle name="Notas 2 7 2 6" xfId="1224" xr:uid="{00000000-0005-0000-0000-00009B080000}"/>
    <cellStyle name="Notas 2 7 2 6 2" xfId="3017" xr:uid="{00000000-0005-0000-0000-00009C080000}"/>
    <cellStyle name="Notas 2 7 2 7" xfId="1991" xr:uid="{00000000-0005-0000-0000-00009D080000}"/>
    <cellStyle name="Notas 2 7 2 8" xfId="3018" xr:uid="{00000000-0005-0000-0000-00009E080000}"/>
    <cellStyle name="Notas 2 7 2 9" xfId="3019" xr:uid="{00000000-0005-0000-0000-00009F080000}"/>
    <cellStyle name="Notas 2 7 3" xfId="1225" xr:uid="{00000000-0005-0000-0000-0000A0080000}"/>
    <cellStyle name="Notas 2 7 3 2" xfId="1226" xr:uid="{00000000-0005-0000-0000-0000A1080000}"/>
    <cellStyle name="Notas 2 7 3 2 2" xfId="3020" xr:uid="{00000000-0005-0000-0000-0000A2080000}"/>
    <cellStyle name="Notas 2 7 3 3" xfId="1227" xr:uid="{00000000-0005-0000-0000-0000A3080000}"/>
    <cellStyle name="Notas 2 7 3 3 2" xfId="3021" xr:uid="{00000000-0005-0000-0000-0000A4080000}"/>
    <cellStyle name="Notas 2 7 3 4" xfId="1228" xr:uid="{00000000-0005-0000-0000-0000A5080000}"/>
    <cellStyle name="Notas 2 7 3 4 2" xfId="3022" xr:uid="{00000000-0005-0000-0000-0000A6080000}"/>
    <cellStyle name="Notas 2 7 3 5" xfId="1229" xr:uid="{00000000-0005-0000-0000-0000A7080000}"/>
    <cellStyle name="Notas 2 7 3 5 2" xfId="3023" xr:uid="{00000000-0005-0000-0000-0000A8080000}"/>
    <cellStyle name="Notas 2 7 3 6" xfId="1230" xr:uid="{00000000-0005-0000-0000-0000A9080000}"/>
    <cellStyle name="Notas 2 7 3 6 2" xfId="3024" xr:uid="{00000000-0005-0000-0000-0000AA080000}"/>
    <cellStyle name="Notas 2 7 3 7" xfId="2044" xr:uid="{00000000-0005-0000-0000-0000AB080000}"/>
    <cellStyle name="Notas 2 7 3 8" xfId="3025" xr:uid="{00000000-0005-0000-0000-0000AC080000}"/>
    <cellStyle name="Notas 2 7 3 9" xfId="3026" xr:uid="{00000000-0005-0000-0000-0000AD080000}"/>
    <cellStyle name="Notas 2 7 4" xfId="1231" xr:uid="{00000000-0005-0000-0000-0000AE080000}"/>
    <cellStyle name="Notas 2 7 4 2" xfId="1232" xr:uid="{00000000-0005-0000-0000-0000AF080000}"/>
    <cellStyle name="Notas 2 7 4 2 2" xfId="3027" xr:uid="{00000000-0005-0000-0000-0000B0080000}"/>
    <cellStyle name="Notas 2 7 4 3" xfId="1233" xr:uid="{00000000-0005-0000-0000-0000B1080000}"/>
    <cellStyle name="Notas 2 7 4 3 2" xfId="3028" xr:uid="{00000000-0005-0000-0000-0000B2080000}"/>
    <cellStyle name="Notas 2 7 4 4" xfId="1234" xr:uid="{00000000-0005-0000-0000-0000B3080000}"/>
    <cellStyle name="Notas 2 7 4 4 2" xfId="3029" xr:uid="{00000000-0005-0000-0000-0000B4080000}"/>
    <cellStyle name="Notas 2 7 4 5" xfId="1235" xr:uid="{00000000-0005-0000-0000-0000B5080000}"/>
    <cellStyle name="Notas 2 7 4 5 2" xfId="3030" xr:uid="{00000000-0005-0000-0000-0000B6080000}"/>
    <cellStyle name="Notas 2 7 4 6" xfId="1236" xr:uid="{00000000-0005-0000-0000-0000B7080000}"/>
    <cellStyle name="Notas 2 7 4 6 2" xfId="3031" xr:uid="{00000000-0005-0000-0000-0000B8080000}"/>
    <cellStyle name="Notas 2 7 4 7" xfId="2097" xr:uid="{00000000-0005-0000-0000-0000B9080000}"/>
    <cellStyle name="Notas 2 7 4 8" xfId="3032" xr:uid="{00000000-0005-0000-0000-0000BA080000}"/>
    <cellStyle name="Notas 2 7 4 9" xfId="3033" xr:uid="{00000000-0005-0000-0000-0000BB080000}"/>
    <cellStyle name="Notas 2 7 5" xfId="1237" xr:uid="{00000000-0005-0000-0000-0000BC080000}"/>
    <cellStyle name="Notas 2 7 5 2" xfId="3034" xr:uid="{00000000-0005-0000-0000-0000BD080000}"/>
    <cellStyle name="Notas 2 7 6" xfId="1238" xr:uid="{00000000-0005-0000-0000-0000BE080000}"/>
    <cellStyle name="Notas 2 7 6 2" xfId="3035" xr:uid="{00000000-0005-0000-0000-0000BF080000}"/>
    <cellStyle name="Notas 2 7 7" xfId="1239" xr:uid="{00000000-0005-0000-0000-0000C0080000}"/>
    <cellStyle name="Notas 2 7 7 2" xfId="3036" xr:uid="{00000000-0005-0000-0000-0000C1080000}"/>
    <cellStyle name="Notas 2 7 8" xfId="1240" xr:uid="{00000000-0005-0000-0000-0000C2080000}"/>
    <cellStyle name="Notas 2 7 8 2" xfId="3037" xr:uid="{00000000-0005-0000-0000-0000C3080000}"/>
    <cellStyle name="Notas 2 7 9" xfId="1241" xr:uid="{00000000-0005-0000-0000-0000C4080000}"/>
    <cellStyle name="Notas 2 7 9 2" xfId="3038" xr:uid="{00000000-0005-0000-0000-0000C5080000}"/>
    <cellStyle name="Notas 2 8" xfId="1242" xr:uid="{00000000-0005-0000-0000-0000C6080000}"/>
    <cellStyle name="Notas 2 8 10" xfId="1243" xr:uid="{00000000-0005-0000-0000-0000C7080000}"/>
    <cellStyle name="Notas 2 8 10 2" xfId="3039" xr:uid="{00000000-0005-0000-0000-0000C8080000}"/>
    <cellStyle name="Notas 2 8 11" xfId="3040" xr:uid="{00000000-0005-0000-0000-0000C9080000}"/>
    <cellStyle name="Notas 2 8 12" xfId="3041" xr:uid="{00000000-0005-0000-0000-0000CA080000}"/>
    <cellStyle name="Notas 2 8 2" xfId="1244" xr:uid="{00000000-0005-0000-0000-0000CB080000}"/>
    <cellStyle name="Notas 2 8 2 2" xfId="1245" xr:uid="{00000000-0005-0000-0000-0000CC080000}"/>
    <cellStyle name="Notas 2 8 2 2 2" xfId="3042" xr:uid="{00000000-0005-0000-0000-0000CD080000}"/>
    <cellStyle name="Notas 2 8 2 3" xfId="1246" xr:uid="{00000000-0005-0000-0000-0000CE080000}"/>
    <cellStyle name="Notas 2 8 2 3 2" xfId="3043" xr:uid="{00000000-0005-0000-0000-0000CF080000}"/>
    <cellStyle name="Notas 2 8 2 4" xfId="1247" xr:uid="{00000000-0005-0000-0000-0000D0080000}"/>
    <cellStyle name="Notas 2 8 2 4 2" xfId="3044" xr:uid="{00000000-0005-0000-0000-0000D1080000}"/>
    <cellStyle name="Notas 2 8 2 5" xfId="1248" xr:uid="{00000000-0005-0000-0000-0000D2080000}"/>
    <cellStyle name="Notas 2 8 2 5 2" xfId="3045" xr:uid="{00000000-0005-0000-0000-0000D3080000}"/>
    <cellStyle name="Notas 2 8 2 6" xfId="1249" xr:uid="{00000000-0005-0000-0000-0000D4080000}"/>
    <cellStyle name="Notas 2 8 2 6 2" xfId="3046" xr:uid="{00000000-0005-0000-0000-0000D5080000}"/>
    <cellStyle name="Notas 2 8 2 7" xfId="1985" xr:uid="{00000000-0005-0000-0000-0000D6080000}"/>
    <cellStyle name="Notas 2 8 2 8" xfId="3047" xr:uid="{00000000-0005-0000-0000-0000D7080000}"/>
    <cellStyle name="Notas 2 8 2 9" xfId="3048" xr:uid="{00000000-0005-0000-0000-0000D8080000}"/>
    <cellStyle name="Notas 2 8 3" xfId="1250" xr:uid="{00000000-0005-0000-0000-0000D9080000}"/>
    <cellStyle name="Notas 2 8 3 2" xfId="1251" xr:uid="{00000000-0005-0000-0000-0000DA080000}"/>
    <cellStyle name="Notas 2 8 3 2 2" xfId="3049" xr:uid="{00000000-0005-0000-0000-0000DB080000}"/>
    <cellStyle name="Notas 2 8 3 3" xfId="1252" xr:uid="{00000000-0005-0000-0000-0000DC080000}"/>
    <cellStyle name="Notas 2 8 3 3 2" xfId="3050" xr:uid="{00000000-0005-0000-0000-0000DD080000}"/>
    <cellStyle name="Notas 2 8 3 4" xfId="1253" xr:uid="{00000000-0005-0000-0000-0000DE080000}"/>
    <cellStyle name="Notas 2 8 3 4 2" xfId="3051" xr:uid="{00000000-0005-0000-0000-0000DF080000}"/>
    <cellStyle name="Notas 2 8 3 5" xfId="1254" xr:uid="{00000000-0005-0000-0000-0000E0080000}"/>
    <cellStyle name="Notas 2 8 3 5 2" xfId="3052" xr:uid="{00000000-0005-0000-0000-0000E1080000}"/>
    <cellStyle name="Notas 2 8 3 6" xfId="1255" xr:uid="{00000000-0005-0000-0000-0000E2080000}"/>
    <cellStyle name="Notas 2 8 3 6 2" xfId="3053" xr:uid="{00000000-0005-0000-0000-0000E3080000}"/>
    <cellStyle name="Notas 2 8 3 7" xfId="2038" xr:uid="{00000000-0005-0000-0000-0000E4080000}"/>
    <cellStyle name="Notas 2 8 3 8" xfId="3054" xr:uid="{00000000-0005-0000-0000-0000E5080000}"/>
    <cellStyle name="Notas 2 8 3 9" xfId="3055" xr:uid="{00000000-0005-0000-0000-0000E6080000}"/>
    <cellStyle name="Notas 2 8 4" xfId="1256" xr:uid="{00000000-0005-0000-0000-0000E7080000}"/>
    <cellStyle name="Notas 2 8 4 2" xfId="1257" xr:uid="{00000000-0005-0000-0000-0000E8080000}"/>
    <cellStyle name="Notas 2 8 4 2 2" xfId="3056" xr:uid="{00000000-0005-0000-0000-0000E9080000}"/>
    <cellStyle name="Notas 2 8 4 3" xfId="1258" xr:uid="{00000000-0005-0000-0000-0000EA080000}"/>
    <cellStyle name="Notas 2 8 4 3 2" xfId="3057" xr:uid="{00000000-0005-0000-0000-0000EB080000}"/>
    <cellStyle name="Notas 2 8 4 4" xfId="1259" xr:uid="{00000000-0005-0000-0000-0000EC080000}"/>
    <cellStyle name="Notas 2 8 4 4 2" xfId="3058" xr:uid="{00000000-0005-0000-0000-0000ED080000}"/>
    <cellStyle name="Notas 2 8 4 5" xfId="1260" xr:uid="{00000000-0005-0000-0000-0000EE080000}"/>
    <cellStyle name="Notas 2 8 4 5 2" xfId="3059" xr:uid="{00000000-0005-0000-0000-0000EF080000}"/>
    <cellStyle name="Notas 2 8 4 6" xfId="1261" xr:uid="{00000000-0005-0000-0000-0000F0080000}"/>
    <cellStyle name="Notas 2 8 4 6 2" xfId="3060" xr:uid="{00000000-0005-0000-0000-0000F1080000}"/>
    <cellStyle name="Notas 2 8 4 7" xfId="2091" xr:uid="{00000000-0005-0000-0000-0000F2080000}"/>
    <cellStyle name="Notas 2 8 4 8" xfId="3061" xr:uid="{00000000-0005-0000-0000-0000F3080000}"/>
    <cellStyle name="Notas 2 8 4 9" xfId="3062" xr:uid="{00000000-0005-0000-0000-0000F4080000}"/>
    <cellStyle name="Notas 2 8 5" xfId="1262" xr:uid="{00000000-0005-0000-0000-0000F5080000}"/>
    <cellStyle name="Notas 2 8 5 2" xfId="3063" xr:uid="{00000000-0005-0000-0000-0000F6080000}"/>
    <cellStyle name="Notas 2 8 6" xfId="1263" xr:uid="{00000000-0005-0000-0000-0000F7080000}"/>
    <cellStyle name="Notas 2 8 6 2" xfId="3064" xr:uid="{00000000-0005-0000-0000-0000F8080000}"/>
    <cellStyle name="Notas 2 8 7" xfId="1264" xr:uid="{00000000-0005-0000-0000-0000F9080000}"/>
    <cellStyle name="Notas 2 8 7 2" xfId="3065" xr:uid="{00000000-0005-0000-0000-0000FA080000}"/>
    <cellStyle name="Notas 2 8 8" xfId="1265" xr:uid="{00000000-0005-0000-0000-0000FB080000}"/>
    <cellStyle name="Notas 2 8 8 2" xfId="3066" xr:uid="{00000000-0005-0000-0000-0000FC080000}"/>
    <cellStyle name="Notas 2 8 9" xfId="1266" xr:uid="{00000000-0005-0000-0000-0000FD080000}"/>
    <cellStyle name="Notas 2 8 9 2" xfId="3067" xr:uid="{00000000-0005-0000-0000-0000FE080000}"/>
    <cellStyle name="Notas 2 9" xfId="1267" xr:uid="{00000000-0005-0000-0000-0000FF080000}"/>
    <cellStyle name="Notas 2 9 2" xfId="1268" xr:uid="{00000000-0005-0000-0000-000000090000}"/>
    <cellStyle name="Notas 2 9 2 2" xfId="3068" xr:uid="{00000000-0005-0000-0000-000001090000}"/>
    <cellStyle name="Notas 2 9 3" xfId="1269" xr:uid="{00000000-0005-0000-0000-000002090000}"/>
    <cellStyle name="Notas 2 9 3 2" xfId="3069" xr:uid="{00000000-0005-0000-0000-000003090000}"/>
    <cellStyle name="Notas 2 9 4" xfId="1270" xr:uid="{00000000-0005-0000-0000-000004090000}"/>
    <cellStyle name="Notas 2 9 4 2" xfId="3070" xr:uid="{00000000-0005-0000-0000-000005090000}"/>
    <cellStyle name="Notas 2 9 5" xfId="1271" xr:uid="{00000000-0005-0000-0000-000006090000}"/>
    <cellStyle name="Notas 2 9 5 2" xfId="3071" xr:uid="{00000000-0005-0000-0000-000007090000}"/>
    <cellStyle name="Notas 2 9 6" xfId="1272" xr:uid="{00000000-0005-0000-0000-000008090000}"/>
    <cellStyle name="Notas 2 9 6 2" xfId="3072" xr:uid="{00000000-0005-0000-0000-000009090000}"/>
    <cellStyle name="Notas 2 9 7" xfId="1932" xr:uid="{00000000-0005-0000-0000-00000A090000}"/>
    <cellStyle name="Notas 2 9 8" xfId="3073" xr:uid="{00000000-0005-0000-0000-00000B090000}"/>
    <cellStyle name="Notas 2 9 9" xfId="3074" xr:uid="{00000000-0005-0000-0000-00000C090000}"/>
    <cellStyle name="Note" xfId="416" xr:uid="{00000000-0005-0000-0000-00000D090000}"/>
    <cellStyle name="Note 10" xfId="1273" xr:uid="{00000000-0005-0000-0000-00000E090000}"/>
    <cellStyle name="Note 10 2" xfId="1274" xr:uid="{00000000-0005-0000-0000-00000F090000}"/>
    <cellStyle name="Note 10 2 2" xfId="3075" xr:uid="{00000000-0005-0000-0000-000010090000}"/>
    <cellStyle name="Note 10 3" xfId="1275" xr:uid="{00000000-0005-0000-0000-000011090000}"/>
    <cellStyle name="Note 10 3 2" xfId="3076" xr:uid="{00000000-0005-0000-0000-000012090000}"/>
    <cellStyle name="Note 10 4" xfId="1276" xr:uid="{00000000-0005-0000-0000-000013090000}"/>
    <cellStyle name="Note 10 4 2" xfId="3077" xr:uid="{00000000-0005-0000-0000-000014090000}"/>
    <cellStyle name="Note 10 5" xfId="1277" xr:uid="{00000000-0005-0000-0000-000015090000}"/>
    <cellStyle name="Note 10 5 2" xfId="3078" xr:uid="{00000000-0005-0000-0000-000016090000}"/>
    <cellStyle name="Note 10 6" xfId="1278" xr:uid="{00000000-0005-0000-0000-000017090000}"/>
    <cellStyle name="Note 10 6 2" xfId="3079" xr:uid="{00000000-0005-0000-0000-000018090000}"/>
    <cellStyle name="Note 10 7" xfId="154" xr:uid="{00000000-0005-0000-0000-000019090000}"/>
    <cellStyle name="Note 10 8" xfId="3080" xr:uid="{00000000-0005-0000-0000-00001A090000}"/>
    <cellStyle name="Note 10 9" xfId="3081" xr:uid="{00000000-0005-0000-0000-00001B090000}"/>
    <cellStyle name="Note 11" xfId="1279" xr:uid="{00000000-0005-0000-0000-00001C090000}"/>
    <cellStyle name="Note 11 2" xfId="1280" xr:uid="{00000000-0005-0000-0000-00001D090000}"/>
    <cellStyle name="Note 11 2 2" xfId="3082" xr:uid="{00000000-0005-0000-0000-00001E090000}"/>
    <cellStyle name="Note 11 3" xfId="1281" xr:uid="{00000000-0005-0000-0000-00001F090000}"/>
    <cellStyle name="Note 11 3 2" xfId="3083" xr:uid="{00000000-0005-0000-0000-000020090000}"/>
    <cellStyle name="Note 11 4" xfId="1282" xr:uid="{00000000-0005-0000-0000-000021090000}"/>
    <cellStyle name="Note 11 4 2" xfId="3084" xr:uid="{00000000-0005-0000-0000-000022090000}"/>
    <cellStyle name="Note 11 5" xfId="1283" xr:uid="{00000000-0005-0000-0000-000023090000}"/>
    <cellStyle name="Note 11 5 2" xfId="3085" xr:uid="{00000000-0005-0000-0000-000024090000}"/>
    <cellStyle name="Note 11 6" xfId="1284" xr:uid="{00000000-0005-0000-0000-000025090000}"/>
    <cellStyle name="Note 11 6 2" xfId="3086" xr:uid="{00000000-0005-0000-0000-000026090000}"/>
    <cellStyle name="Note 11 7" xfId="1940" xr:uid="{00000000-0005-0000-0000-000027090000}"/>
    <cellStyle name="Note 11 8" xfId="3087" xr:uid="{00000000-0005-0000-0000-000028090000}"/>
    <cellStyle name="Note 11 9" xfId="3088" xr:uid="{00000000-0005-0000-0000-000029090000}"/>
    <cellStyle name="Note 12" xfId="1285" xr:uid="{00000000-0005-0000-0000-00002A090000}"/>
    <cellStyle name="Note 12 2" xfId="3089" xr:uid="{00000000-0005-0000-0000-00002B090000}"/>
    <cellStyle name="Note 13" xfId="1286" xr:uid="{00000000-0005-0000-0000-00002C090000}"/>
    <cellStyle name="Note 13 2" xfId="3090" xr:uid="{00000000-0005-0000-0000-00002D090000}"/>
    <cellStyle name="Note 14" xfId="1287" xr:uid="{00000000-0005-0000-0000-00002E090000}"/>
    <cellStyle name="Note 14 2" xfId="3091" xr:uid="{00000000-0005-0000-0000-00002F090000}"/>
    <cellStyle name="Note 15" xfId="1288" xr:uid="{00000000-0005-0000-0000-000030090000}"/>
    <cellStyle name="Note 15 2" xfId="3092" xr:uid="{00000000-0005-0000-0000-000031090000}"/>
    <cellStyle name="Note 16" xfId="1289" xr:uid="{00000000-0005-0000-0000-000032090000}"/>
    <cellStyle name="Note 16 2" xfId="3093" xr:uid="{00000000-0005-0000-0000-000033090000}"/>
    <cellStyle name="Note 17" xfId="1290" xr:uid="{00000000-0005-0000-0000-000034090000}"/>
    <cellStyle name="Note 17 2" xfId="3094" xr:uid="{00000000-0005-0000-0000-000035090000}"/>
    <cellStyle name="Note 18" xfId="1944" xr:uid="{00000000-0005-0000-0000-000036090000}"/>
    <cellStyle name="Note 19" xfId="3095" xr:uid="{00000000-0005-0000-0000-000037090000}"/>
    <cellStyle name="Note 2" xfId="1291" xr:uid="{00000000-0005-0000-0000-000038090000}"/>
    <cellStyle name="Note 2 10" xfId="1292" xr:uid="{00000000-0005-0000-0000-000039090000}"/>
    <cellStyle name="Note 2 10 2" xfId="3096" xr:uid="{00000000-0005-0000-0000-00003A090000}"/>
    <cellStyle name="Note 2 11" xfId="3097" xr:uid="{00000000-0005-0000-0000-00003B090000}"/>
    <cellStyle name="Note 2 12" xfId="3098" xr:uid="{00000000-0005-0000-0000-00003C090000}"/>
    <cellStyle name="Note 2 2" xfId="1293" xr:uid="{00000000-0005-0000-0000-00003D090000}"/>
    <cellStyle name="Note 2 2 2" xfId="1294" xr:uid="{00000000-0005-0000-0000-00003E090000}"/>
    <cellStyle name="Note 2 2 2 2" xfId="3099" xr:uid="{00000000-0005-0000-0000-00003F090000}"/>
    <cellStyle name="Note 2 2 3" xfId="1295" xr:uid="{00000000-0005-0000-0000-000040090000}"/>
    <cellStyle name="Note 2 2 3 2" xfId="3100" xr:uid="{00000000-0005-0000-0000-000041090000}"/>
    <cellStyle name="Note 2 2 4" xfId="1296" xr:uid="{00000000-0005-0000-0000-000042090000}"/>
    <cellStyle name="Note 2 2 4 2" xfId="3101" xr:uid="{00000000-0005-0000-0000-000043090000}"/>
    <cellStyle name="Note 2 2 5" xfId="1297" xr:uid="{00000000-0005-0000-0000-000044090000}"/>
    <cellStyle name="Note 2 2 5 2" xfId="3102" xr:uid="{00000000-0005-0000-0000-000045090000}"/>
    <cellStyle name="Note 2 2 6" xfId="1298" xr:uid="{00000000-0005-0000-0000-000046090000}"/>
    <cellStyle name="Note 2 2 6 2" xfId="3103" xr:uid="{00000000-0005-0000-0000-000047090000}"/>
    <cellStyle name="Note 2 2 7" xfId="1970" xr:uid="{00000000-0005-0000-0000-000048090000}"/>
    <cellStyle name="Note 2 2 8" xfId="3104" xr:uid="{00000000-0005-0000-0000-000049090000}"/>
    <cellStyle name="Note 2 2 9" xfId="3105" xr:uid="{00000000-0005-0000-0000-00004A090000}"/>
    <cellStyle name="Note 2 3" xfId="1299" xr:uid="{00000000-0005-0000-0000-00004B090000}"/>
    <cellStyle name="Note 2 3 2" xfId="1300" xr:uid="{00000000-0005-0000-0000-00004C090000}"/>
    <cellStyle name="Note 2 3 2 2" xfId="3106" xr:uid="{00000000-0005-0000-0000-00004D090000}"/>
    <cellStyle name="Note 2 3 3" xfId="1301" xr:uid="{00000000-0005-0000-0000-00004E090000}"/>
    <cellStyle name="Note 2 3 3 2" xfId="3107" xr:uid="{00000000-0005-0000-0000-00004F090000}"/>
    <cellStyle name="Note 2 3 4" xfId="1302" xr:uid="{00000000-0005-0000-0000-000050090000}"/>
    <cellStyle name="Note 2 3 4 2" xfId="3108" xr:uid="{00000000-0005-0000-0000-000051090000}"/>
    <cellStyle name="Note 2 3 5" xfId="1303" xr:uid="{00000000-0005-0000-0000-000052090000}"/>
    <cellStyle name="Note 2 3 5 2" xfId="3109" xr:uid="{00000000-0005-0000-0000-000053090000}"/>
    <cellStyle name="Note 2 3 6" xfId="1304" xr:uid="{00000000-0005-0000-0000-000054090000}"/>
    <cellStyle name="Note 2 3 6 2" xfId="3110" xr:uid="{00000000-0005-0000-0000-000055090000}"/>
    <cellStyle name="Note 2 3 7" xfId="2023" xr:uid="{00000000-0005-0000-0000-000056090000}"/>
    <cellStyle name="Note 2 3 8" xfId="3111" xr:uid="{00000000-0005-0000-0000-000057090000}"/>
    <cellStyle name="Note 2 3 9" xfId="3112" xr:uid="{00000000-0005-0000-0000-000058090000}"/>
    <cellStyle name="Note 2 4" xfId="1305" xr:uid="{00000000-0005-0000-0000-000059090000}"/>
    <cellStyle name="Note 2 4 2" xfId="1306" xr:uid="{00000000-0005-0000-0000-00005A090000}"/>
    <cellStyle name="Note 2 4 2 2" xfId="3113" xr:uid="{00000000-0005-0000-0000-00005B090000}"/>
    <cellStyle name="Note 2 4 3" xfId="1307" xr:uid="{00000000-0005-0000-0000-00005C090000}"/>
    <cellStyle name="Note 2 4 3 2" xfId="3114" xr:uid="{00000000-0005-0000-0000-00005D090000}"/>
    <cellStyle name="Note 2 4 4" xfId="1308" xr:uid="{00000000-0005-0000-0000-00005E090000}"/>
    <cellStyle name="Note 2 4 4 2" xfId="3115" xr:uid="{00000000-0005-0000-0000-00005F090000}"/>
    <cellStyle name="Note 2 4 5" xfId="1309" xr:uid="{00000000-0005-0000-0000-000060090000}"/>
    <cellStyle name="Note 2 4 5 2" xfId="3116" xr:uid="{00000000-0005-0000-0000-000061090000}"/>
    <cellStyle name="Note 2 4 6" xfId="1310" xr:uid="{00000000-0005-0000-0000-000062090000}"/>
    <cellStyle name="Note 2 4 6 2" xfId="3117" xr:uid="{00000000-0005-0000-0000-000063090000}"/>
    <cellStyle name="Note 2 4 7" xfId="2076" xr:uid="{00000000-0005-0000-0000-000064090000}"/>
    <cellStyle name="Note 2 4 8" xfId="3118" xr:uid="{00000000-0005-0000-0000-000065090000}"/>
    <cellStyle name="Note 2 4 9" xfId="3119" xr:uid="{00000000-0005-0000-0000-000066090000}"/>
    <cellStyle name="Note 2 5" xfId="1311" xr:uid="{00000000-0005-0000-0000-000067090000}"/>
    <cellStyle name="Note 2 5 2" xfId="3120" xr:uid="{00000000-0005-0000-0000-000068090000}"/>
    <cellStyle name="Note 2 6" xfId="1312" xr:uid="{00000000-0005-0000-0000-000069090000}"/>
    <cellStyle name="Note 2 6 2" xfId="3121" xr:uid="{00000000-0005-0000-0000-00006A090000}"/>
    <cellStyle name="Note 2 7" xfId="1313" xr:uid="{00000000-0005-0000-0000-00006B090000}"/>
    <cellStyle name="Note 2 7 2" xfId="3122" xr:uid="{00000000-0005-0000-0000-00006C090000}"/>
    <cellStyle name="Note 2 8" xfId="1314" xr:uid="{00000000-0005-0000-0000-00006D090000}"/>
    <cellStyle name="Note 2 8 2" xfId="3123" xr:uid="{00000000-0005-0000-0000-00006E090000}"/>
    <cellStyle name="Note 2 9" xfId="1315" xr:uid="{00000000-0005-0000-0000-00006F090000}"/>
    <cellStyle name="Note 2 9 2" xfId="3124" xr:uid="{00000000-0005-0000-0000-000070090000}"/>
    <cellStyle name="Note 20" xfId="3125" xr:uid="{00000000-0005-0000-0000-000071090000}"/>
    <cellStyle name="Note 3" xfId="1316" xr:uid="{00000000-0005-0000-0000-000072090000}"/>
    <cellStyle name="Note 3 10" xfId="1317" xr:uid="{00000000-0005-0000-0000-000073090000}"/>
    <cellStyle name="Note 3 10 2" xfId="3126" xr:uid="{00000000-0005-0000-0000-000074090000}"/>
    <cellStyle name="Note 3 11" xfId="3127" xr:uid="{00000000-0005-0000-0000-000075090000}"/>
    <cellStyle name="Note 3 12" xfId="3128" xr:uid="{00000000-0005-0000-0000-000076090000}"/>
    <cellStyle name="Note 3 2" xfId="1318" xr:uid="{00000000-0005-0000-0000-000077090000}"/>
    <cellStyle name="Note 3 2 2" xfId="1319" xr:uid="{00000000-0005-0000-0000-000078090000}"/>
    <cellStyle name="Note 3 2 2 2" xfId="3129" xr:uid="{00000000-0005-0000-0000-000079090000}"/>
    <cellStyle name="Note 3 2 3" xfId="1320" xr:uid="{00000000-0005-0000-0000-00007A090000}"/>
    <cellStyle name="Note 3 2 3 2" xfId="3130" xr:uid="{00000000-0005-0000-0000-00007B090000}"/>
    <cellStyle name="Note 3 2 4" xfId="1321" xr:uid="{00000000-0005-0000-0000-00007C090000}"/>
    <cellStyle name="Note 3 2 4 2" xfId="3131" xr:uid="{00000000-0005-0000-0000-00007D090000}"/>
    <cellStyle name="Note 3 2 5" xfId="1322" xr:uid="{00000000-0005-0000-0000-00007E090000}"/>
    <cellStyle name="Note 3 2 5 2" xfId="3132" xr:uid="{00000000-0005-0000-0000-00007F090000}"/>
    <cellStyle name="Note 3 2 6" xfId="1323" xr:uid="{00000000-0005-0000-0000-000080090000}"/>
    <cellStyle name="Note 3 2 6 2" xfId="3133" xr:uid="{00000000-0005-0000-0000-000081090000}"/>
    <cellStyle name="Note 3 2 7" xfId="1973" xr:uid="{00000000-0005-0000-0000-000082090000}"/>
    <cellStyle name="Note 3 2 8" xfId="3134" xr:uid="{00000000-0005-0000-0000-000083090000}"/>
    <cellStyle name="Note 3 2 9" xfId="3135" xr:uid="{00000000-0005-0000-0000-000084090000}"/>
    <cellStyle name="Note 3 3" xfId="1324" xr:uid="{00000000-0005-0000-0000-000085090000}"/>
    <cellStyle name="Note 3 3 2" xfId="1325" xr:uid="{00000000-0005-0000-0000-000086090000}"/>
    <cellStyle name="Note 3 3 2 2" xfId="3136" xr:uid="{00000000-0005-0000-0000-000087090000}"/>
    <cellStyle name="Note 3 3 3" xfId="1326" xr:uid="{00000000-0005-0000-0000-000088090000}"/>
    <cellStyle name="Note 3 3 3 2" xfId="3137" xr:uid="{00000000-0005-0000-0000-000089090000}"/>
    <cellStyle name="Note 3 3 4" xfId="1327" xr:uid="{00000000-0005-0000-0000-00008A090000}"/>
    <cellStyle name="Note 3 3 4 2" xfId="3138" xr:uid="{00000000-0005-0000-0000-00008B090000}"/>
    <cellStyle name="Note 3 3 5" xfId="1328" xr:uid="{00000000-0005-0000-0000-00008C090000}"/>
    <cellStyle name="Note 3 3 5 2" xfId="3139" xr:uid="{00000000-0005-0000-0000-00008D090000}"/>
    <cellStyle name="Note 3 3 6" xfId="1329" xr:uid="{00000000-0005-0000-0000-00008E090000}"/>
    <cellStyle name="Note 3 3 6 2" xfId="3140" xr:uid="{00000000-0005-0000-0000-00008F090000}"/>
    <cellStyle name="Note 3 3 7" xfId="2026" xr:uid="{00000000-0005-0000-0000-000090090000}"/>
    <cellStyle name="Note 3 3 8" xfId="3141" xr:uid="{00000000-0005-0000-0000-000091090000}"/>
    <cellStyle name="Note 3 3 9" xfId="3142" xr:uid="{00000000-0005-0000-0000-000092090000}"/>
    <cellStyle name="Note 3 4" xfId="1330" xr:uid="{00000000-0005-0000-0000-000093090000}"/>
    <cellStyle name="Note 3 4 2" xfId="1331" xr:uid="{00000000-0005-0000-0000-000094090000}"/>
    <cellStyle name="Note 3 4 2 2" xfId="3143" xr:uid="{00000000-0005-0000-0000-000095090000}"/>
    <cellStyle name="Note 3 4 3" xfId="1332" xr:uid="{00000000-0005-0000-0000-000096090000}"/>
    <cellStyle name="Note 3 4 3 2" xfId="3144" xr:uid="{00000000-0005-0000-0000-000097090000}"/>
    <cellStyle name="Note 3 4 4" xfId="1333" xr:uid="{00000000-0005-0000-0000-000098090000}"/>
    <cellStyle name="Note 3 4 4 2" xfId="3145" xr:uid="{00000000-0005-0000-0000-000099090000}"/>
    <cellStyle name="Note 3 4 5" xfId="1334" xr:uid="{00000000-0005-0000-0000-00009A090000}"/>
    <cellStyle name="Note 3 4 5 2" xfId="3146" xr:uid="{00000000-0005-0000-0000-00009B090000}"/>
    <cellStyle name="Note 3 4 6" xfId="1335" xr:uid="{00000000-0005-0000-0000-00009C090000}"/>
    <cellStyle name="Note 3 4 6 2" xfId="3147" xr:uid="{00000000-0005-0000-0000-00009D090000}"/>
    <cellStyle name="Note 3 4 7" xfId="2079" xr:uid="{00000000-0005-0000-0000-00009E090000}"/>
    <cellStyle name="Note 3 4 8" xfId="3148" xr:uid="{00000000-0005-0000-0000-00009F090000}"/>
    <cellStyle name="Note 3 4 9" xfId="3149" xr:uid="{00000000-0005-0000-0000-0000A0090000}"/>
    <cellStyle name="Note 3 5" xfId="1336" xr:uid="{00000000-0005-0000-0000-0000A1090000}"/>
    <cellStyle name="Note 3 5 2" xfId="3150" xr:uid="{00000000-0005-0000-0000-0000A2090000}"/>
    <cellStyle name="Note 3 6" xfId="1337" xr:uid="{00000000-0005-0000-0000-0000A3090000}"/>
    <cellStyle name="Note 3 6 2" xfId="3151" xr:uid="{00000000-0005-0000-0000-0000A4090000}"/>
    <cellStyle name="Note 3 7" xfId="1338" xr:uid="{00000000-0005-0000-0000-0000A5090000}"/>
    <cellStyle name="Note 3 7 2" xfId="3152" xr:uid="{00000000-0005-0000-0000-0000A6090000}"/>
    <cellStyle name="Note 3 8" xfId="1339" xr:uid="{00000000-0005-0000-0000-0000A7090000}"/>
    <cellStyle name="Note 3 8 2" xfId="3153" xr:uid="{00000000-0005-0000-0000-0000A8090000}"/>
    <cellStyle name="Note 3 9" xfId="1340" xr:uid="{00000000-0005-0000-0000-0000A9090000}"/>
    <cellStyle name="Note 3 9 2" xfId="3154" xr:uid="{00000000-0005-0000-0000-0000AA090000}"/>
    <cellStyle name="Note 4" xfId="1341" xr:uid="{00000000-0005-0000-0000-0000AB090000}"/>
    <cellStyle name="Note 4 10" xfId="1342" xr:uid="{00000000-0005-0000-0000-0000AC090000}"/>
    <cellStyle name="Note 4 10 2" xfId="3155" xr:uid="{00000000-0005-0000-0000-0000AD090000}"/>
    <cellStyle name="Note 4 11" xfId="3156" xr:uid="{00000000-0005-0000-0000-0000AE090000}"/>
    <cellStyle name="Note 4 12" xfId="3157" xr:uid="{00000000-0005-0000-0000-0000AF090000}"/>
    <cellStyle name="Note 4 2" xfId="1343" xr:uid="{00000000-0005-0000-0000-0000B0090000}"/>
    <cellStyle name="Note 4 2 2" xfId="1344" xr:uid="{00000000-0005-0000-0000-0000B1090000}"/>
    <cellStyle name="Note 4 2 2 2" xfId="3158" xr:uid="{00000000-0005-0000-0000-0000B2090000}"/>
    <cellStyle name="Note 4 2 3" xfId="1345" xr:uid="{00000000-0005-0000-0000-0000B3090000}"/>
    <cellStyle name="Note 4 2 3 2" xfId="3159" xr:uid="{00000000-0005-0000-0000-0000B4090000}"/>
    <cellStyle name="Note 4 2 4" xfId="1346" xr:uid="{00000000-0005-0000-0000-0000B5090000}"/>
    <cellStyle name="Note 4 2 4 2" xfId="3160" xr:uid="{00000000-0005-0000-0000-0000B6090000}"/>
    <cellStyle name="Note 4 2 5" xfId="1347" xr:uid="{00000000-0005-0000-0000-0000B7090000}"/>
    <cellStyle name="Note 4 2 5 2" xfId="3161" xr:uid="{00000000-0005-0000-0000-0000B8090000}"/>
    <cellStyle name="Note 4 2 6" xfId="1348" xr:uid="{00000000-0005-0000-0000-0000B9090000}"/>
    <cellStyle name="Note 4 2 6 2" xfId="3162" xr:uid="{00000000-0005-0000-0000-0000BA090000}"/>
    <cellStyle name="Note 4 2 7" xfId="1975" xr:uid="{00000000-0005-0000-0000-0000BB090000}"/>
    <cellStyle name="Note 4 2 8" xfId="3163" xr:uid="{00000000-0005-0000-0000-0000BC090000}"/>
    <cellStyle name="Note 4 2 9" xfId="3164" xr:uid="{00000000-0005-0000-0000-0000BD090000}"/>
    <cellStyle name="Note 4 3" xfId="1349" xr:uid="{00000000-0005-0000-0000-0000BE090000}"/>
    <cellStyle name="Note 4 3 2" xfId="1350" xr:uid="{00000000-0005-0000-0000-0000BF090000}"/>
    <cellStyle name="Note 4 3 2 2" xfId="3165" xr:uid="{00000000-0005-0000-0000-0000C0090000}"/>
    <cellStyle name="Note 4 3 3" xfId="1351" xr:uid="{00000000-0005-0000-0000-0000C1090000}"/>
    <cellStyle name="Note 4 3 3 2" xfId="3166" xr:uid="{00000000-0005-0000-0000-0000C2090000}"/>
    <cellStyle name="Note 4 3 4" xfId="1352" xr:uid="{00000000-0005-0000-0000-0000C3090000}"/>
    <cellStyle name="Note 4 3 4 2" xfId="3167" xr:uid="{00000000-0005-0000-0000-0000C4090000}"/>
    <cellStyle name="Note 4 3 5" xfId="1353" xr:uid="{00000000-0005-0000-0000-0000C5090000}"/>
    <cellStyle name="Note 4 3 5 2" xfId="3168" xr:uid="{00000000-0005-0000-0000-0000C6090000}"/>
    <cellStyle name="Note 4 3 6" xfId="1354" xr:uid="{00000000-0005-0000-0000-0000C7090000}"/>
    <cellStyle name="Note 4 3 6 2" xfId="3169" xr:uid="{00000000-0005-0000-0000-0000C8090000}"/>
    <cellStyle name="Note 4 3 7" xfId="2028" xr:uid="{00000000-0005-0000-0000-0000C9090000}"/>
    <cellStyle name="Note 4 3 8" xfId="3170" xr:uid="{00000000-0005-0000-0000-0000CA090000}"/>
    <cellStyle name="Note 4 3 9" xfId="3171" xr:uid="{00000000-0005-0000-0000-0000CB090000}"/>
    <cellStyle name="Note 4 4" xfId="1355" xr:uid="{00000000-0005-0000-0000-0000CC090000}"/>
    <cellStyle name="Note 4 4 2" xfId="1356" xr:uid="{00000000-0005-0000-0000-0000CD090000}"/>
    <cellStyle name="Note 4 4 2 2" xfId="3172" xr:uid="{00000000-0005-0000-0000-0000CE090000}"/>
    <cellStyle name="Note 4 4 3" xfId="1357" xr:uid="{00000000-0005-0000-0000-0000CF090000}"/>
    <cellStyle name="Note 4 4 3 2" xfId="3173" xr:uid="{00000000-0005-0000-0000-0000D0090000}"/>
    <cellStyle name="Note 4 4 4" xfId="1358" xr:uid="{00000000-0005-0000-0000-0000D1090000}"/>
    <cellStyle name="Note 4 4 4 2" xfId="3174" xr:uid="{00000000-0005-0000-0000-0000D2090000}"/>
    <cellStyle name="Note 4 4 5" xfId="1359" xr:uid="{00000000-0005-0000-0000-0000D3090000}"/>
    <cellStyle name="Note 4 4 5 2" xfId="3175" xr:uid="{00000000-0005-0000-0000-0000D4090000}"/>
    <cellStyle name="Note 4 4 6" xfId="1360" xr:uid="{00000000-0005-0000-0000-0000D5090000}"/>
    <cellStyle name="Note 4 4 6 2" xfId="3176" xr:uid="{00000000-0005-0000-0000-0000D6090000}"/>
    <cellStyle name="Note 4 4 7" xfId="2081" xr:uid="{00000000-0005-0000-0000-0000D7090000}"/>
    <cellStyle name="Note 4 4 8" xfId="3177" xr:uid="{00000000-0005-0000-0000-0000D8090000}"/>
    <cellStyle name="Note 4 4 9" xfId="3178" xr:uid="{00000000-0005-0000-0000-0000D9090000}"/>
    <cellStyle name="Note 4 5" xfId="1361" xr:uid="{00000000-0005-0000-0000-0000DA090000}"/>
    <cellStyle name="Note 4 5 2" xfId="3179" xr:uid="{00000000-0005-0000-0000-0000DB090000}"/>
    <cellStyle name="Note 4 6" xfId="1362" xr:uid="{00000000-0005-0000-0000-0000DC090000}"/>
    <cellStyle name="Note 4 6 2" xfId="3180" xr:uid="{00000000-0005-0000-0000-0000DD090000}"/>
    <cellStyle name="Note 4 7" xfId="1363" xr:uid="{00000000-0005-0000-0000-0000DE090000}"/>
    <cellStyle name="Note 4 7 2" xfId="3181" xr:uid="{00000000-0005-0000-0000-0000DF090000}"/>
    <cellStyle name="Note 4 8" xfId="1364" xr:uid="{00000000-0005-0000-0000-0000E0090000}"/>
    <cellStyle name="Note 4 8 2" xfId="3182" xr:uid="{00000000-0005-0000-0000-0000E1090000}"/>
    <cellStyle name="Note 4 9" xfId="1365" xr:uid="{00000000-0005-0000-0000-0000E2090000}"/>
    <cellStyle name="Note 4 9 2" xfId="3183" xr:uid="{00000000-0005-0000-0000-0000E3090000}"/>
    <cellStyle name="Note 5" xfId="1366" xr:uid="{00000000-0005-0000-0000-0000E4090000}"/>
    <cellStyle name="Note 5 10" xfId="1367" xr:uid="{00000000-0005-0000-0000-0000E5090000}"/>
    <cellStyle name="Note 5 10 2" xfId="3184" xr:uid="{00000000-0005-0000-0000-0000E6090000}"/>
    <cellStyle name="Note 5 11" xfId="3185" xr:uid="{00000000-0005-0000-0000-0000E7090000}"/>
    <cellStyle name="Note 5 12" xfId="3186" xr:uid="{00000000-0005-0000-0000-0000E8090000}"/>
    <cellStyle name="Note 5 2" xfId="1368" xr:uid="{00000000-0005-0000-0000-0000E9090000}"/>
    <cellStyle name="Note 5 2 2" xfId="1369" xr:uid="{00000000-0005-0000-0000-0000EA090000}"/>
    <cellStyle name="Note 5 2 2 2" xfId="3187" xr:uid="{00000000-0005-0000-0000-0000EB090000}"/>
    <cellStyle name="Note 5 2 3" xfId="1370" xr:uid="{00000000-0005-0000-0000-0000EC090000}"/>
    <cellStyle name="Note 5 2 3 2" xfId="3188" xr:uid="{00000000-0005-0000-0000-0000ED090000}"/>
    <cellStyle name="Note 5 2 4" xfId="1371" xr:uid="{00000000-0005-0000-0000-0000EE090000}"/>
    <cellStyle name="Note 5 2 4 2" xfId="3189" xr:uid="{00000000-0005-0000-0000-0000EF090000}"/>
    <cellStyle name="Note 5 2 5" xfId="1372" xr:uid="{00000000-0005-0000-0000-0000F0090000}"/>
    <cellStyle name="Note 5 2 5 2" xfId="3190" xr:uid="{00000000-0005-0000-0000-0000F1090000}"/>
    <cellStyle name="Note 5 2 6" xfId="1373" xr:uid="{00000000-0005-0000-0000-0000F2090000}"/>
    <cellStyle name="Note 5 2 6 2" xfId="3191" xr:uid="{00000000-0005-0000-0000-0000F3090000}"/>
    <cellStyle name="Note 5 2 7" xfId="1997" xr:uid="{00000000-0005-0000-0000-0000F4090000}"/>
    <cellStyle name="Note 5 2 8" xfId="3192" xr:uid="{00000000-0005-0000-0000-0000F5090000}"/>
    <cellStyle name="Note 5 2 9" xfId="3193" xr:uid="{00000000-0005-0000-0000-0000F6090000}"/>
    <cellStyle name="Note 5 3" xfId="1374" xr:uid="{00000000-0005-0000-0000-0000F7090000}"/>
    <cellStyle name="Note 5 3 2" xfId="1375" xr:uid="{00000000-0005-0000-0000-0000F8090000}"/>
    <cellStyle name="Note 5 3 2 2" xfId="3194" xr:uid="{00000000-0005-0000-0000-0000F9090000}"/>
    <cellStyle name="Note 5 3 3" xfId="1376" xr:uid="{00000000-0005-0000-0000-0000FA090000}"/>
    <cellStyle name="Note 5 3 3 2" xfId="3195" xr:uid="{00000000-0005-0000-0000-0000FB090000}"/>
    <cellStyle name="Note 5 3 4" xfId="1377" xr:uid="{00000000-0005-0000-0000-0000FC090000}"/>
    <cellStyle name="Note 5 3 4 2" xfId="3196" xr:uid="{00000000-0005-0000-0000-0000FD090000}"/>
    <cellStyle name="Note 5 3 5" xfId="1378" xr:uid="{00000000-0005-0000-0000-0000FE090000}"/>
    <cellStyle name="Note 5 3 5 2" xfId="3197" xr:uid="{00000000-0005-0000-0000-0000FF090000}"/>
    <cellStyle name="Note 5 3 6" xfId="1379" xr:uid="{00000000-0005-0000-0000-0000000A0000}"/>
    <cellStyle name="Note 5 3 6 2" xfId="3198" xr:uid="{00000000-0005-0000-0000-0000010A0000}"/>
    <cellStyle name="Note 5 3 7" xfId="2050" xr:uid="{00000000-0005-0000-0000-0000020A0000}"/>
    <cellStyle name="Note 5 3 8" xfId="3199" xr:uid="{00000000-0005-0000-0000-0000030A0000}"/>
    <cellStyle name="Note 5 3 9" xfId="3200" xr:uid="{00000000-0005-0000-0000-0000040A0000}"/>
    <cellStyle name="Note 5 4" xfId="1380" xr:uid="{00000000-0005-0000-0000-0000050A0000}"/>
    <cellStyle name="Note 5 4 2" xfId="1381" xr:uid="{00000000-0005-0000-0000-0000060A0000}"/>
    <cellStyle name="Note 5 4 2 2" xfId="3201" xr:uid="{00000000-0005-0000-0000-0000070A0000}"/>
    <cellStyle name="Note 5 4 3" xfId="1382" xr:uid="{00000000-0005-0000-0000-0000080A0000}"/>
    <cellStyle name="Note 5 4 3 2" xfId="3202" xr:uid="{00000000-0005-0000-0000-0000090A0000}"/>
    <cellStyle name="Note 5 4 4" xfId="1383" xr:uid="{00000000-0005-0000-0000-00000A0A0000}"/>
    <cellStyle name="Note 5 4 4 2" xfId="3203" xr:uid="{00000000-0005-0000-0000-00000B0A0000}"/>
    <cellStyle name="Note 5 4 5" xfId="1384" xr:uid="{00000000-0005-0000-0000-00000C0A0000}"/>
    <cellStyle name="Note 5 4 5 2" xfId="3204" xr:uid="{00000000-0005-0000-0000-00000D0A0000}"/>
    <cellStyle name="Note 5 4 6" xfId="1385" xr:uid="{00000000-0005-0000-0000-00000E0A0000}"/>
    <cellStyle name="Note 5 4 6 2" xfId="3205" xr:uid="{00000000-0005-0000-0000-00000F0A0000}"/>
    <cellStyle name="Note 5 4 7" xfId="2103" xr:uid="{00000000-0005-0000-0000-0000100A0000}"/>
    <cellStyle name="Note 5 4 8" xfId="3206" xr:uid="{00000000-0005-0000-0000-0000110A0000}"/>
    <cellStyle name="Note 5 4 9" xfId="3207" xr:uid="{00000000-0005-0000-0000-0000120A0000}"/>
    <cellStyle name="Note 5 5" xfId="1386" xr:uid="{00000000-0005-0000-0000-0000130A0000}"/>
    <cellStyle name="Note 5 5 2" xfId="3208" xr:uid="{00000000-0005-0000-0000-0000140A0000}"/>
    <cellStyle name="Note 5 6" xfId="1387" xr:uid="{00000000-0005-0000-0000-0000150A0000}"/>
    <cellStyle name="Note 5 6 2" xfId="3209" xr:uid="{00000000-0005-0000-0000-0000160A0000}"/>
    <cellStyle name="Note 5 7" xfId="1388" xr:uid="{00000000-0005-0000-0000-0000170A0000}"/>
    <cellStyle name="Note 5 7 2" xfId="3210" xr:uid="{00000000-0005-0000-0000-0000180A0000}"/>
    <cellStyle name="Note 5 8" xfId="1389" xr:uid="{00000000-0005-0000-0000-0000190A0000}"/>
    <cellStyle name="Note 5 8 2" xfId="3211" xr:uid="{00000000-0005-0000-0000-00001A0A0000}"/>
    <cellStyle name="Note 5 9" xfId="1390" xr:uid="{00000000-0005-0000-0000-00001B0A0000}"/>
    <cellStyle name="Note 5 9 2" xfId="3212" xr:uid="{00000000-0005-0000-0000-00001C0A0000}"/>
    <cellStyle name="Note 6" xfId="1391" xr:uid="{00000000-0005-0000-0000-00001D0A0000}"/>
    <cellStyle name="Note 6 10" xfId="1392" xr:uid="{00000000-0005-0000-0000-00001E0A0000}"/>
    <cellStyle name="Note 6 10 2" xfId="3213" xr:uid="{00000000-0005-0000-0000-00001F0A0000}"/>
    <cellStyle name="Note 6 11" xfId="3214" xr:uid="{00000000-0005-0000-0000-0000200A0000}"/>
    <cellStyle name="Note 6 12" xfId="3215" xr:uid="{00000000-0005-0000-0000-0000210A0000}"/>
    <cellStyle name="Note 6 2" xfId="1393" xr:uid="{00000000-0005-0000-0000-0000220A0000}"/>
    <cellStyle name="Note 6 2 2" xfId="1394" xr:uid="{00000000-0005-0000-0000-0000230A0000}"/>
    <cellStyle name="Note 6 2 2 2" xfId="3216" xr:uid="{00000000-0005-0000-0000-0000240A0000}"/>
    <cellStyle name="Note 6 2 3" xfId="1395" xr:uid="{00000000-0005-0000-0000-0000250A0000}"/>
    <cellStyle name="Note 6 2 3 2" xfId="3217" xr:uid="{00000000-0005-0000-0000-0000260A0000}"/>
    <cellStyle name="Note 6 2 4" xfId="1396" xr:uid="{00000000-0005-0000-0000-0000270A0000}"/>
    <cellStyle name="Note 6 2 4 2" xfId="3218" xr:uid="{00000000-0005-0000-0000-0000280A0000}"/>
    <cellStyle name="Note 6 2 5" xfId="1397" xr:uid="{00000000-0005-0000-0000-0000290A0000}"/>
    <cellStyle name="Note 6 2 5 2" xfId="3219" xr:uid="{00000000-0005-0000-0000-00002A0A0000}"/>
    <cellStyle name="Note 6 2 6" xfId="1398" xr:uid="{00000000-0005-0000-0000-00002B0A0000}"/>
    <cellStyle name="Note 6 2 6 2" xfId="3220" xr:uid="{00000000-0005-0000-0000-00002C0A0000}"/>
    <cellStyle name="Note 6 2 7" xfId="1978" xr:uid="{00000000-0005-0000-0000-00002D0A0000}"/>
    <cellStyle name="Note 6 2 8" xfId="3221" xr:uid="{00000000-0005-0000-0000-00002E0A0000}"/>
    <cellStyle name="Note 6 2 9" xfId="3222" xr:uid="{00000000-0005-0000-0000-00002F0A0000}"/>
    <cellStyle name="Note 6 3" xfId="1399" xr:uid="{00000000-0005-0000-0000-0000300A0000}"/>
    <cellStyle name="Note 6 3 2" xfId="1400" xr:uid="{00000000-0005-0000-0000-0000310A0000}"/>
    <cellStyle name="Note 6 3 2 2" xfId="3223" xr:uid="{00000000-0005-0000-0000-0000320A0000}"/>
    <cellStyle name="Note 6 3 3" xfId="1401" xr:uid="{00000000-0005-0000-0000-0000330A0000}"/>
    <cellStyle name="Note 6 3 3 2" xfId="3224" xr:uid="{00000000-0005-0000-0000-0000340A0000}"/>
    <cellStyle name="Note 6 3 4" xfId="1402" xr:uid="{00000000-0005-0000-0000-0000350A0000}"/>
    <cellStyle name="Note 6 3 4 2" xfId="3225" xr:uid="{00000000-0005-0000-0000-0000360A0000}"/>
    <cellStyle name="Note 6 3 5" xfId="1403" xr:uid="{00000000-0005-0000-0000-0000370A0000}"/>
    <cellStyle name="Note 6 3 5 2" xfId="3226" xr:uid="{00000000-0005-0000-0000-0000380A0000}"/>
    <cellStyle name="Note 6 3 6" xfId="1404" xr:uid="{00000000-0005-0000-0000-0000390A0000}"/>
    <cellStyle name="Note 6 3 6 2" xfId="3227" xr:uid="{00000000-0005-0000-0000-00003A0A0000}"/>
    <cellStyle name="Note 6 3 7" xfId="2031" xr:uid="{00000000-0005-0000-0000-00003B0A0000}"/>
    <cellStyle name="Note 6 3 8" xfId="3228" xr:uid="{00000000-0005-0000-0000-00003C0A0000}"/>
    <cellStyle name="Note 6 3 9" xfId="3229" xr:uid="{00000000-0005-0000-0000-00003D0A0000}"/>
    <cellStyle name="Note 6 4" xfId="1405" xr:uid="{00000000-0005-0000-0000-00003E0A0000}"/>
    <cellStyle name="Note 6 4 2" xfId="1406" xr:uid="{00000000-0005-0000-0000-00003F0A0000}"/>
    <cellStyle name="Note 6 4 2 2" xfId="3230" xr:uid="{00000000-0005-0000-0000-0000400A0000}"/>
    <cellStyle name="Note 6 4 3" xfId="1407" xr:uid="{00000000-0005-0000-0000-0000410A0000}"/>
    <cellStyle name="Note 6 4 3 2" xfId="3231" xr:uid="{00000000-0005-0000-0000-0000420A0000}"/>
    <cellStyle name="Note 6 4 4" xfId="1408" xr:uid="{00000000-0005-0000-0000-0000430A0000}"/>
    <cellStyle name="Note 6 4 4 2" xfId="3232" xr:uid="{00000000-0005-0000-0000-0000440A0000}"/>
    <cellStyle name="Note 6 4 5" xfId="1409" xr:uid="{00000000-0005-0000-0000-0000450A0000}"/>
    <cellStyle name="Note 6 4 5 2" xfId="3233" xr:uid="{00000000-0005-0000-0000-0000460A0000}"/>
    <cellStyle name="Note 6 4 6" xfId="1410" xr:uid="{00000000-0005-0000-0000-0000470A0000}"/>
    <cellStyle name="Note 6 4 6 2" xfId="3234" xr:uid="{00000000-0005-0000-0000-0000480A0000}"/>
    <cellStyle name="Note 6 4 7" xfId="2084" xr:uid="{00000000-0005-0000-0000-0000490A0000}"/>
    <cellStyle name="Note 6 4 8" xfId="3235" xr:uid="{00000000-0005-0000-0000-00004A0A0000}"/>
    <cellStyle name="Note 6 4 9" xfId="3236" xr:uid="{00000000-0005-0000-0000-00004B0A0000}"/>
    <cellStyle name="Note 6 5" xfId="1411" xr:uid="{00000000-0005-0000-0000-00004C0A0000}"/>
    <cellStyle name="Note 6 5 2" xfId="3237" xr:uid="{00000000-0005-0000-0000-00004D0A0000}"/>
    <cellStyle name="Note 6 6" xfId="1412" xr:uid="{00000000-0005-0000-0000-00004E0A0000}"/>
    <cellStyle name="Note 6 6 2" xfId="3238" xr:uid="{00000000-0005-0000-0000-00004F0A0000}"/>
    <cellStyle name="Note 6 7" xfId="1413" xr:uid="{00000000-0005-0000-0000-0000500A0000}"/>
    <cellStyle name="Note 6 7 2" xfId="3239" xr:uid="{00000000-0005-0000-0000-0000510A0000}"/>
    <cellStyle name="Note 6 8" xfId="1414" xr:uid="{00000000-0005-0000-0000-0000520A0000}"/>
    <cellStyle name="Note 6 8 2" xfId="3240" xr:uid="{00000000-0005-0000-0000-0000530A0000}"/>
    <cellStyle name="Note 6 9" xfId="1415" xr:uid="{00000000-0005-0000-0000-0000540A0000}"/>
    <cellStyle name="Note 6 9 2" xfId="3241" xr:uid="{00000000-0005-0000-0000-0000550A0000}"/>
    <cellStyle name="Note 7" xfId="1416" xr:uid="{00000000-0005-0000-0000-0000560A0000}"/>
    <cellStyle name="Note 7 10" xfId="1417" xr:uid="{00000000-0005-0000-0000-0000570A0000}"/>
    <cellStyle name="Note 7 10 2" xfId="3242" xr:uid="{00000000-0005-0000-0000-0000580A0000}"/>
    <cellStyle name="Note 7 11" xfId="3243" xr:uid="{00000000-0005-0000-0000-0000590A0000}"/>
    <cellStyle name="Note 7 12" xfId="3244" xr:uid="{00000000-0005-0000-0000-00005A0A0000}"/>
    <cellStyle name="Note 7 2" xfId="1418" xr:uid="{00000000-0005-0000-0000-00005B0A0000}"/>
    <cellStyle name="Note 7 2 2" xfId="1419" xr:uid="{00000000-0005-0000-0000-00005C0A0000}"/>
    <cellStyle name="Note 7 2 2 2" xfId="3245" xr:uid="{00000000-0005-0000-0000-00005D0A0000}"/>
    <cellStyle name="Note 7 2 3" xfId="1420" xr:uid="{00000000-0005-0000-0000-00005E0A0000}"/>
    <cellStyle name="Note 7 2 3 2" xfId="3246" xr:uid="{00000000-0005-0000-0000-00005F0A0000}"/>
    <cellStyle name="Note 7 2 4" xfId="1421" xr:uid="{00000000-0005-0000-0000-0000600A0000}"/>
    <cellStyle name="Note 7 2 4 2" xfId="3247" xr:uid="{00000000-0005-0000-0000-0000610A0000}"/>
    <cellStyle name="Note 7 2 5" xfId="1422" xr:uid="{00000000-0005-0000-0000-0000620A0000}"/>
    <cellStyle name="Note 7 2 5 2" xfId="3248" xr:uid="{00000000-0005-0000-0000-0000630A0000}"/>
    <cellStyle name="Note 7 2 6" xfId="1423" xr:uid="{00000000-0005-0000-0000-0000640A0000}"/>
    <cellStyle name="Note 7 2 6 2" xfId="3249" xr:uid="{00000000-0005-0000-0000-0000650A0000}"/>
    <cellStyle name="Note 7 2 7" xfId="2001" xr:uid="{00000000-0005-0000-0000-0000660A0000}"/>
    <cellStyle name="Note 7 2 8" xfId="3250" xr:uid="{00000000-0005-0000-0000-0000670A0000}"/>
    <cellStyle name="Note 7 2 9" xfId="3251" xr:uid="{00000000-0005-0000-0000-0000680A0000}"/>
    <cellStyle name="Note 7 3" xfId="1424" xr:uid="{00000000-0005-0000-0000-0000690A0000}"/>
    <cellStyle name="Note 7 3 2" xfId="1425" xr:uid="{00000000-0005-0000-0000-00006A0A0000}"/>
    <cellStyle name="Note 7 3 2 2" xfId="3252" xr:uid="{00000000-0005-0000-0000-00006B0A0000}"/>
    <cellStyle name="Note 7 3 3" xfId="1426" xr:uid="{00000000-0005-0000-0000-00006C0A0000}"/>
    <cellStyle name="Note 7 3 3 2" xfId="3253" xr:uid="{00000000-0005-0000-0000-00006D0A0000}"/>
    <cellStyle name="Note 7 3 4" xfId="1427" xr:uid="{00000000-0005-0000-0000-00006E0A0000}"/>
    <cellStyle name="Note 7 3 4 2" xfId="3254" xr:uid="{00000000-0005-0000-0000-00006F0A0000}"/>
    <cellStyle name="Note 7 3 5" xfId="1428" xr:uid="{00000000-0005-0000-0000-0000700A0000}"/>
    <cellStyle name="Note 7 3 5 2" xfId="3255" xr:uid="{00000000-0005-0000-0000-0000710A0000}"/>
    <cellStyle name="Note 7 3 6" xfId="1429" xr:uid="{00000000-0005-0000-0000-0000720A0000}"/>
    <cellStyle name="Note 7 3 6 2" xfId="3256" xr:uid="{00000000-0005-0000-0000-0000730A0000}"/>
    <cellStyle name="Note 7 3 7" xfId="2054" xr:uid="{00000000-0005-0000-0000-0000740A0000}"/>
    <cellStyle name="Note 7 3 8" xfId="3257" xr:uid="{00000000-0005-0000-0000-0000750A0000}"/>
    <cellStyle name="Note 7 3 9" xfId="3258" xr:uid="{00000000-0005-0000-0000-0000760A0000}"/>
    <cellStyle name="Note 7 4" xfId="1430" xr:uid="{00000000-0005-0000-0000-0000770A0000}"/>
    <cellStyle name="Note 7 4 2" xfId="1431" xr:uid="{00000000-0005-0000-0000-0000780A0000}"/>
    <cellStyle name="Note 7 4 2 2" xfId="3259" xr:uid="{00000000-0005-0000-0000-0000790A0000}"/>
    <cellStyle name="Note 7 4 3" xfId="1432" xr:uid="{00000000-0005-0000-0000-00007A0A0000}"/>
    <cellStyle name="Note 7 4 3 2" xfId="3260" xr:uid="{00000000-0005-0000-0000-00007B0A0000}"/>
    <cellStyle name="Note 7 4 4" xfId="1433" xr:uid="{00000000-0005-0000-0000-00007C0A0000}"/>
    <cellStyle name="Note 7 4 4 2" xfId="3261" xr:uid="{00000000-0005-0000-0000-00007D0A0000}"/>
    <cellStyle name="Note 7 4 5" xfId="1434" xr:uid="{00000000-0005-0000-0000-00007E0A0000}"/>
    <cellStyle name="Note 7 4 5 2" xfId="3262" xr:uid="{00000000-0005-0000-0000-00007F0A0000}"/>
    <cellStyle name="Note 7 4 6" xfId="1435" xr:uid="{00000000-0005-0000-0000-0000800A0000}"/>
    <cellStyle name="Note 7 4 6 2" xfId="3263" xr:uid="{00000000-0005-0000-0000-0000810A0000}"/>
    <cellStyle name="Note 7 4 7" xfId="2107" xr:uid="{00000000-0005-0000-0000-0000820A0000}"/>
    <cellStyle name="Note 7 4 8" xfId="3264" xr:uid="{00000000-0005-0000-0000-0000830A0000}"/>
    <cellStyle name="Note 7 4 9" xfId="3265" xr:uid="{00000000-0005-0000-0000-0000840A0000}"/>
    <cellStyle name="Note 7 5" xfId="1436" xr:uid="{00000000-0005-0000-0000-0000850A0000}"/>
    <cellStyle name="Note 7 5 2" xfId="3266" xr:uid="{00000000-0005-0000-0000-0000860A0000}"/>
    <cellStyle name="Note 7 6" xfId="1437" xr:uid="{00000000-0005-0000-0000-0000870A0000}"/>
    <cellStyle name="Note 7 6 2" xfId="3267" xr:uid="{00000000-0005-0000-0000-0000880A0000}"/>
    <cellStyle name="Note 7 7" xfId="1438" xr:uid="{00000000-0005-0000-0000-0000890A0000}"/>
    <cellStyle name="Note 7 7 2" xfId="3268" xr:uid="{00000000-0005-0000-0000-00008A0A0000}"/>
    <cellStyle name="Note 7 8" xfId="1439" xr:uid="{00000000-0005-0000-0000-00008B0A0000}"/>
    <cellStyle name="Note 7 8 2" xfId="3269" xr:uid="{00000000-0005-0000-0000-00008C0A0000}"/>
    <cellStyle name="Note 7 9" xfId="1440" xr:uid="{00000000-0005-0000-0000-00008D0A0000}"/>
    <cellStyle name="Note 7 9 2" xfId="3270" xr:uid="{00000000-0005-0000-0000-00008E0A0000}"/>
    <cellStyle name="Note 8" xfId="1441" xr:uid="{00000000-0005-0000-0000-00008F0A0000}"/>
    <cellStyle name="Note 8 2" xfId="1442" xr:uid="{00000000-0005-0000-0000-0000900A0000}"/>
    <cellStyle name="Note 8 2 2" xfId="3271" xr:uid="{00000000-0005-0000-0000-0000910A0000}"/>
    <cellStyle name="Note 8 3" xfId="1443" xr:uid="{00000000-0005-0000-0000-0000920A0000}"/>
    <cellStyle name="Note 8 3 2" xfId="3272" xr:uid="{00000000-0005-0000-0000-0000930A0000}"/>
    <cellStyle name="Note 8 4" xfId="1444" xr:uid="{00000000-0005-0000-0000-0000940A0000}"/>
    <cellStyle name="Note 8 4 2" xfId="3273" xr:uid="{00000000-0005-0000-0000-0000950A0000}"/>
    <cellStyle name="Note 8 5" xfId="1445" xr:uid="{00000000-0005-0000-0000-0000960A0000}"/>
    <cellStyle name="Note 8 5 2" xfId="3274" xr:uid="{00000000-0005-0000-0000-0000970A0000}"/>
    <cellStyle name="Note 8 6" xfId="1446" xr:uid="{00000000-0005-0000-0000-0000980A0000}"/>
    <cellStyle name="Note 8 6 2" xfId="3275" xr:uid="{00000000-0005-0000-0000-0000990A0000}"/>
    <cellStyle name="Note 8 7" xfId="1937" xr:uid="{00000000-0005-0000-0000-00009A0A0000}"/>
    <cellStyle name="Note 8 8" xfId="3276" xr:uid="{00000000-0005-0000-0000-00009B0A0000}"/>
    <cellStyle name="Note 8 9" xfId="3277" xr:uid="{00000000-0005-0000-0000-00009C0A0000}"/>
    <cellStyle name="Note 9" xfId="1447" xr:uid="{00000000-0005-0000-0000-00009D0A0000}"/>
    <cellStyle name="Note 9 2" xfId="1448" xr:uid="{00000000-0005-0000-0000-00009E0A0000}"/>
    <cellStyle name="Note 9 2 2" xfId="3278" xr:uid="{00000000-0005-0000-0000-00009F0A0000}"/>
    <cellStyle name="Note 9 3" xfId="1449" xr:uid="{00000000-0005-0000-0000-0000A00A0000}"/>
    <cellStyle name="Note 9 3 2" xfId="3279" xr:uid="{00000000-0005-0000-0000-0000A10A0000}"/>
    <cellStyle name="Note 9 4" xfId="1450" xr:uid="{00000000-0005-0000-0000-0000A20A0000}"/>
    <cellStyle name="Note 9 4 2" xfId="3280" xr:uid="{00000000-0005-0000-0000-0000A30A0000}"/>
    <cellStyle name="Note 9 5" xfId="1451" xr:uid="{00000000-0005-0000-0000-0000A40A0000}"/>
    <cellStyle name="Note 9 5 2" xfId="3281" xr:uid="{00000000-0005-0000-0000-0000A50A0000}"/>
    <cellStyle name="Note 9 6" xfId="1452" xr:uid="{00000000-0005-0000-0000-0000A60A0000}"/>
    <cellStyle name="Note 9 6 2" xfId="3282" xr:uid="{00000000-0005-0000-0000-0000A70A0000}"/>
    <cellStyle name="Note 9 7" xfId="1948" xr:uid="{00000000-0005-0000-0000-0000A80A0000}"/>
    <cellStyle name="Note 9 8" xfId="3283" xr:uid="{00000000-0005-0000-0000-0000A90A0000}"/>
    <cellStyle name="Note 9 9" xfId="3284" xr:uid="{00000000-0005-0000-0000-0000AA0A0000}"/>
    <cellStyle name="Output" xfId="417" xr:uid="{00000000-0005-0000-0000-0000AB0A0000}"/>
    <cellStyle name="Output 10" xfId="1453" xr:uid="{00000000-0005-0000-0000-0000AC0A0000}"/>
    <cellStyle name="Output 10 2" xfId="1454" xr:uid="{00000000-0005-0000-0000-0000AD0A0000}"/>
    <cellStyle name="Output 10 2 2" xfId="3285" xr:uid="{00000000-0005-0000-0000-0000AE0A0000}"/>
    <cellStyle name="Output 10 3" xfId="1455" xr:uid="{00000000-0005-0000-0000-0000AF0A0000}"/>
    <cellStyle name="Output 10 3 2" xfId="3286" xr:uid="{00000000-0005-0000-0000-0000B00A0000}"/>
    <cellStyle name="Output 10 4" xfId="1456" xr:uid="{00000000-0005-0000-0000-0000B10A0000}"/>
    <cellStyle name="Output 10 4 2" xfId="3287" xr:uid="{00000000-0005-0000-0000-0000B20A0000}"/>
    <cellStyle name="Output 10 5" xfId="1457" xr:uid="{00000000-0005-0000-0000-0000B30A0000}"/>
    <cellStyle name="Output 10 5 2" xfId="3288" xr:uid="{00000000-0005-0000-0000-0000B40A0000}"/>
    <cellStyle name="Output 10 6" xfId="1458" xr:uid="{00000000-0005-0000-0000-0000B50A0000}"/>
    <cellStyle name="Output 10 6 2" xfId="3289" xr:uid="{00000000-0005-0000-0000-0000B60A0000}"/>
    <cellStyle name="Output 10 7" xfId="1934" xr:uid="{00000000-0005-0000-0000-0000B70A0000}"/>
    <cellStyle name="Output 10 8" xfId="3290" xr:uid="{00000000-0005-0000-0000-0000B80A0000}"/>
    <cellStyle name="Output 10 9" xfId="3291" xr:uid="{00000000-0005-0000-0000-0000B90A0000}"/>
    <cellStyle name="Output 11" xfId="1459" xr:uid="{00000000-0005-0000-0000-0000BA0A0000}"/>
    <cellStyle name="Output 11 2" xfId="1460" xr:uid="{00000000-0005-0000-0000-0000BB0A0000}"/>
    <cellStyle name="Output 11 2 2" xfId="3292" xr:uid="{00000000-0005-0000-0000-0000BC0A0000}"/>
    <cellStyle name="Output 11 3" xfId="1461" xr:uid="{00000000-0005-0000-0000-0000BD0A0000}"/>
    <cellStyle name="Output 11 3 2" xfId="3293" xr:uid="{00000000-0005-0000-0000-0000BE0A0000}"/>
    <cellStyle name="Output 11 4" xfId="1462" xr:uid="{00000000-0005-0000-0000-0000BF0A0000}"/>
    <cellStyle name="Output 11 4 2" xfId="3294" xr:uid="{00000000-0005-0000-0000-0000C00A0000}"/>
    <cellStyle name="Output 11 5" xfId="1463" xr:uid="{00000000-0005-0000-0000-0000C10A0000}"/>
    <cellStyle name="Output 11 5 2" xfId="3295" xr:uid="{00000000-0005-0000-0000-0000C20A0000}"/>
    <cellStyle name="Output 11 6" xfId="1464" xr:uid="{00000000-0005-0000-0000-0000C30A0000}"/>
    <cellStyle name="Output 11 6 2" xfId="3296" xr:uid="{00000000-0005-0000-0000-0000C40A0000}"/>
    <cellStyle name="Output 11 7" xfId="1941" xr:uid="{00000000-0005-0000-0000-0000C50A0000}"/>
    <cellStyle name="Output 11 8" xfId="3297" xr:uid="{00000000-0005-0000-0000-0000C60A0000}"/>
    <cellStyle name="Output 11 9" xfId="3298" xr:uid="{00000000-0005-0000-0000-0000C70A0000}"/>
    <cellStyle name="Output 12" xfId="1465" xr:uid="{00000000-0005-0000-0000-0000C80A0000}"/>
    <cellStyle name="Output 12 2" xfId="3299" xr:uid="{00000000-0005-0000-0000-0000C90A0000}"/>
    <cellStyle name="Output 13" xfId="1466" xr:uid="{00000000-0005-0000-0000-0000CA0A0000}"/>
    <cellStyle name="Output 13 2" xfId="3300" xr:uid="{00000000-0005-0000-0000-0000CB0A0000}"/>
    <cellStyle name="Output 14" xfId="1467" xr:uid="{00000000-0005-0000-0000-0000CC0A0000}"/>
    <cellStyle name="Output 14 2" xfId="3301" xr:uid="{00000000-0005-0000-0000-0000CD0A0000}"/>
    <cellStyle name="Output 15" xfId="1468" xr:uid="{00000000-0005-0000-0000-0000CE0A0000}"/>
    <cellStyle name="Output 15 2" xfId="3302" xr:uid="{00000000-0005-0000-0000-0000CF0A0000}"/>
    <cellStyle name="Output 16" xfId="1469" xr:uid="{00000000-0005-0000-0000-0000D00A0000}"/>
    <cellStyle name="Output 16 2" xfId="3303" xr:uid="{00000000-0005-0000-0000-0000D10A0000}"/>
    <cellStyle name="Output 17" xfId="1470" xr:uid="{00000000-0005-0000-0000-0000D20A0000}"/>
    <cellStyle name="Output 17 2" xfId="3304" xr:uid="{00000000-0005-0000-0000-0000D30A0000}"/>
    <cellStyle name="Output 18" xfId="1945" xr:uid="{00000000-0005-0000-0000-0000D40A0000}"/>
    <cellStyle name="Output 19" xfId="3305" xr:uid="{00000000-0005-0000-0000-0000D50A0000}"/>
    <cellStyle name="Output 2" xfId="1471" xr:uid="{00000000-0005-0000-0000-0000D60A0000}"/>
    <cellStyle name="Output 2 10" xfId="1472" xr:uid="{00000000-0005-0000-0000-0000D70A0000}"/>
    <cellStyle name="Output 2 10 2" xfId="3306" xr:uid="{00000000-0005-0000-0000-0000D80A0000}"/>
    <cellStyle name="Output 2 11" xfId="3307" xr:uid="{00000000-0005-0000-0000-0000D90A0000}"/>
    <cellStyle name="Output 2 12" xfId="3308" xr:uid="{00000000-0005-0000-0000-0000DA0A0000}"/>
    <cellStyle name="Output 2 2" xfId="1473" xr:uid="{00000000-0005-0000-0000-0000DB0A0000}"/>
    <cellStyle name="Output 2 2 2" xfId="1474" xr:uid="{00000000-0005-0000-0000-0000DC0A0000}"/>
    <cellStyle name="Output 2 2 2 2" xfId="3309" xr:uid="{00000000-0005-0000-0000-0000DD0A0000}"/>
    <cellStyle name="Output 2 2 3" xfId="1475" xr:uid="{00000000-0005-0000-0000-0000DE0A0000}"/>
    <cellStyle name="Output 2 2 3 2" xfId="3310" xr:uid="{00000000-0005-0000-0000-0000DF0A0000}"/>
    <cellStyle name="Output 2 2 4" xfId="1476" xr:uid="{00000000-0005-0000-0000-0000E00A0000}"/>
    <cellStyle name="Output 2 2 4 2" xfId="3311" xr:uid="{00000000-0005-0000-0000-0000E10A0000}"/>
    <cellStyle name="Output 2 2 5" xfId="1477" xr:uid="{00000000-0005-0000-0000-0000E20A0000}"/>
    <cellStyle name="Output 2 2 5 2" xfId="3312" xr:uid="{00000000-0005-0000-0000-0000E30A0000}"/>
    <cellStyle name="Output 2 2 6" xfId="1478" xr:uid="{00000000-0005-0000-0000-0000E40A0000}"/>
    <cellStyle name="Output 2 2 6 2" xfId="3313" xr:uid="{00000000-0005-0000-0000-0000E50A0000}"/>
    <cellStyle name="Output 2 2 7" xfId="1971" xr:uid="{00000000-0005-0000-0000-0000E60A0000}"/>
    <cellStyle name="Output 2 2 8" xfId="3314" xr:uid="{00000000-0005-0000-0000-0000E70A0000}"/>
    <cellStyle name="Output 2 2 9" xfId="3315" xr:uid="{00000000-0005-0000-0000-0000E80A0000}"/>
    <cellStyle name="Output 2 3" xfId="1479" xr:uid="{00000000-0005-0000-0000-0000E90A0000}"/>
    <cellStyle name="Output 2 3 2" xfId="1480" xr:uid="{00000000-0005-0000-0000-0000EA0A0000}"/>
    <cellStyle name="Output 2 3 2 2" xfId="3316" xr:uid="{00000000-0005-0000-0000-0000EB0A0000}"/>
    <cellStyle name="Output 2 3 3" xfId="1481" xr:uid="{00000000-0005-0000-0000-0000EC0A0000}"/>
    <cellStyle name="Output 2 3 3 2" xfId="3317" xr:uid="{00000000-0005-0000-0000-0000ED0A0000}"/>
    <cellStyle name="Output 2 3 4" xfId="1482" xr:uid="{00000000-0005-0000-0000-0000EE0A0000}"/>
    <cellStyle name="Output 2 3 4 2" xfId="3318" xr:uid="{00000000-0005-0000-0000-0000EF0A0000}"/>
    <cellStyle name="Output 2 3 5" xfId="1483" xr:uid="{00000000-0005-0000-0000-0000F00A0000}"/>
    <cellStyle name="Output 2 3 5 2" xfId="3319" xr:uid="{00000000-0005-0000-0000-0000F10A0000}"/>
    <cellStyle name="Output 2 3 6" xfId="1484" xr:uid="{00000000-0005-0000-0000-0000F20A0000}"/>
    <cellStyle name="Output 2 3 6 2" xfId="3320" xr:uid="{00000000-0005-0000-0000-0000F30A0000}"/>
    <cellStyle name="Output 2 3 7" xfId="2024" xr:uid="{00000000-0005-0000-0000-0000F40A0000}"/>
    <cellStyle name="Output 2 3 8" xfId="3321" xr:uid="{00000000-0005-0000-0000-0000F50A0000}"/>
    <cellStyle name="Output 2 3 9" xfId="3322" xr:uid="{00000000-0005-0000-0000-0000F60A0000}"/>
    <cellStyle name="Output 2 4" xfId="1485" xr:uid="{00000000-0005-0000-0000-0000F70A0000}"/>
    <cellStyle name="Output 2 4 2" xfId="1486" xr:uid="{00000000-0005-0000-0000-0000F80A0000}"/>
    <cellStyle name="Output 2 4 2 2" xfId="3323" xr:uid="{00000000-0005-0000-0000-0000F90A0000}"/>
    <cellStyle name="Output 2 4 3" xfId="1487" xr:uid="{00000000-0005-0000-0000-0000FA0A0000}"/>
    <cellStyle name="Output 2 4 3 2" xfId="3324" xr:uid="{00000000-0005-0000-0000-0000FB0A0000}"/>
    <cellStyle name="Output 2 4 4" xfId="1488" xr:uid="{00000000-0005-0000-0000-0000FC0A0000}"/>
    <cellStyle name="Output 2 4 4 2" xfId="3325" xr:uid="{00000000-0005-0000-0000-0000FD0A0000}"/>
    <cellStyle name="Output 2 4 5" xfId="1489" xr:uid="{00000000-0005-0000-0000-0000FE0A0000}"/>
    <cellStyle name="Output 2 4 5 2" xfId="3326" xr:uid="{00000000-0005-0000-0000-0000FF0A0000}"/>
    <cellStyle name="Output 2 4 6" xfId="1490" xr:uid="{00000000-0005-0000-0000-0000000B0000}"/>
    <cellStyle name="Output 2 4 6 2" xfId="3327" xr:uid="{00000000-0005-0000-0000-0000010B0000}"/>
    <cellStyle name="Output 2 4 7" xfId="2077" xr:uid="{00000000-0005-0000-0000-0000020B0000}"/>
    <cellStyle name="Output 2 4 8" xfId="3328" xr:uid="{00000000-0005-0000-0000-0000030B0000}"/>
    <cellStyle name="Output 2 4 9" xfId="3329" xr:uid="{00000000-0005-0000-0000-0000040B0000}"/>
    <cellStyle name="Output 2 5" xfId="1491" xr:uid="{00000000-0005-0000-0000-0000050B0000}"/>
    <cellStyle name="Output 2 5 2" xfId="3330" xr:uid="{00000000-0005-0000-0000-0000060B0000}"/>
    <cellStyle name="Output 2 6" xfId="1492" xr:uid="{00000000-0005-0000-0000-0000070B0000}"/>
    <cellStyle name="Output 2 6 2" xfId="3331" xr:uid="{00000000-0005-0000-0000-0000080B0000}"/>
    <cellStyle name="Output 2 7" xfId="1493" xr:uid="{00000000-0005-0000-0000-0000090B0000}"/>
    <cellStyle name="Output 2 7 2" xfId="3332" xr:uid="{00000000-0005-0000-0000-00000A0B0000}"/>
    <cellStyle name="Output 2 8" xfId="1494" xr:uid="{00000000-0005-0000-0000-00000B0B0000}"/>
    <cellStyle name="Output 2 8 2" xfId="3333" xr:uid="{00000000-0005-0000-0000-00000C0B0000}"/>
    <cellStyle name="Output 2 9" xfId="1495" xr:uid="{00000000-0005-0000-0000-00000D0B0000}"/>
    <cellStyle name="Output 2 9 2" xfId="3334" xr:uid="{00000000-0005-0000-0000-00000E0B0000}"/>
    <cellStyle name="Output 20" xfId="3335" xr:uid="{00000000-0005-0000-0000-00000F0B0000}"/>
    <cellStyle name="Output 3" xfId="1496" xr:uid="{00000000-0005-0000-0000-0000100B0000}"/>
    <cellStyle name="Output 3 10" xfId="1497" xr:uid="{00000000-0005-0000-0000-0000110B0000}"/>
    <cellStyle name="Output 3 10 2" xfId="3336" xr:uid="{00000000-0005-0000-0000-0000120B0000}"/>
    <cellStyle name="Output 3 11" xfId="3337" xr:uid="{00000000-0005-0000-0000-0000130B0000}"/>
    <cellStyle name="Output 3 12" xfId="3338" xr:uid="{00000000-0005-0000-0000-0000140B0000}"/>
    <cellStyle name="Output 3 2" xfId="1498" xr:uid="{00000000-0005-0000-0000-0000150B0000}"/>
    <cellStyle name="Output 3 2 2" xfId="1499" xr:uid="{00000000-0005-0000-0000-0000160B0000}"/>
    <cellStyle name="Output 3 2 2 2" xfId="3339" xr:uid="{00000000-0005-0000-0000-0000170B0000}"/>
    <cellStyle name="Output 3 2 3" xfId="1500" xr:uid="{00000000-0005-0000-0000-0000180B0000}"/>
    <cellStyle name="Output 3 2 3 2" xfId="3340" xr:uid="{00000000-0005-0000-0000-0000190B0000}"/>
    <cellStyle name="Output 3 2 4" xfId="1501" xr:uid="{00000000-0005-0000-0000-00001A0B0000}"/>
    <cellStyle name="Output 3 2 4 2" xfId="3341" xr:uid="{00000000-0005-0000-0000-00001B0B0000}"/>
    <cellStyle name="Output 3 2 5" xfId="1502" xr:uid="{00000000-0005-0000-0000-00001C0B0000}"/>
    <cellStyle name="Output 3 2 5 2" xfId="3342" xr:uid="{00000000-0005-0000-0000-00001D0B0000}"/>
    <cellStyle name="Output 3 2 6" xfId="1503" xr:uid="{00000000-0005-0000-0000-00001E0B0000}"/>
    <cellStyle name="Output 3 2 6 2" xfId="3343" xr:uid="{00000000-0005-0000-0000-00001F0B0000}"/>
    <cellStyle name="Output 3 2 7" xfId="1974" xr:uid="{00000000-0005-0000-0000-0000200B0000}"/>
    <cellStyle name="Output 3 2 8" xfId="3344" xr:uid="{00000000-0005-0000-0000-0000210B0000}"/>
    <cellStyle name="Output 3 2 9" xfId="3345" xr:uid="{00000000-0005-0000-0000-0000220B0000}"/>
    <cellStyle name="Output 3 3" xfId="1504" xr:uid="{00000000-0005-0000-0000-0000230B0000}"/>
    <cellStyle name="Output 3 3 2" xfId="1505" xr:uid="{00000000-0005-0000-0000-0000240B0000}"/>
    <cellStyle name="Output 3 3 2 2" xfId="3346" xr:uid="{00000000-0005-0000-0000-0000250B0000}"/>
    <cellStyle name="Output 3 3 3" xfId="1506" xr:uid="{00000000-0005-0000-0000-0000260B0000}"/>
    <cellStyle name="Output 3 3 3 2" xfId="3347" xr:uid="{00000000-0005-0000-0000-0000270B0000}"/>
    <cellStyle name="Output 3 3 4" xfId="1507" xr:uid="{00000000-0005-0000-0000-0000280B0000}"/>
    <cellStyle name="Output 3 3 4 2" xfId="3348" xr:uid="{00000000-0005-0000-0000-0000290B0000}"/>
    <cellStyle name="Output 3 3 5" xfId="1508" xr:uid="{00000000-0005-0000-0000-00002A0B0000}"/>
    <cellStyle name="Output 3 3 5 2" xfId="3349" xr:uid="{00000000-0005-0000-0000-00002B0B0000}"/>
    <cellStyle name="Output 3 3 6" xfId="1509" xr:uid="{00000000-0005-0000-0000-00002C0B0000}"/>
    <cellStyle name="Output 3 3 6 2" xfId="3350" xr:uid="{00000000-0005-0000-0000-00002D0B0000}"/>
    <cellStyle name="Output 3 3 7" xfId="2027" xr:uid="{00000000-0005-0000-0000-00002E0B0000}"/>
    <cellStyle name="Output 3 3 8" xfId="3351" xr:uid="{00000000-0005-0000-0000-00002F0B0000}"/>
    <cellStyle name="Output 3 3 9" xfId="3352" xr:uid="{00000000-0005-0000-0000-0000300B0000}"/>
    <cellStyle name="Output 3 4" xfId="1510" xr:uid="{00000000-0005-0000-0000-0000310B0000}"/>
    <cellStyle name="Output 3 4 2" xfId="1511" xr:uid="{00000000-0005-0000-0000-0000320B0000}"/>
    <cellStyle name="Output 3 4 2 2" xfId="3353" xr:uid="{00000000-0005-0000-0000-0000330B0000}"/>
    <cellStyle name="Output 3 4 3" xfId="1512" xr:uid="{00000000-0005-0000-0000-0000340B0000}"/>
    <cellStyle name="Output 3 4 3 2" xfId="3354" xr:uid="{00000000-0005-0000-0000-0000350B0000}"/>
    <cellStyle name="Output 3 4 4" xfId="1513" xr:uid="{00000000-0005-0000-0000-0000360B0000}"/>
    <cellStyle name="Output 3 4 4 2" xfId="3355" xr:uid="{00000000-0005-0000-0000-0000370B0000}"/>
    <cellStyle name="Output 3 4 5" xfId="1514" xr:uid="{00000000-0005-0000-0000-0000380B0000}"/>
    <cellStyle name="Output 3 4 5 2" xfId="3356" xr:uid="{00000000-0005-0000-0000-0000390B0000}"/>
    <cellStyle name="Output 3 4 6" xfId="1515" xr:uid="{00000000-0005-0000-0000-00003A0B0000}"/>
    <cellStyle name="Output 3 4 6 2" xfId="3357" xr:uid="{00000000-0005-0000-0000-00003B0B0000}"/>
    <cellStyle name="Output 3 4 7" xfId="2080" xr:uid="{00000000-0005-0000-0000-00003C0B0000}"/>
    <cellStyle name="Output 3 4 8" xfId="3358" xr:uid="{00000000-0005-0000-0000-00003D0B0000}"/>
    <cellStyle name="Output 3 4 9" xfId="3359" xr:uid="{00000000-0005-0000-0000-00003E0B0000}"/>
    <cellStyle name="Output 3 5" xfId="1516" xr:uid="{00000000-0005-0000-0000-00003F0B0000}"/>
    <cellStyle name="Output 3 5 2" xfId="3360" xr:uid="{00000000-0005-0000-0000-0000400B0000}"/>
    <cellStyle name="Output 3 6" xfId="1517" xr:uid="{00000000-0005-0000-0000-0000410B0000}"/>
    <cellStyle name="Output 3 6 2" xfId="3361" xr:uid="{00000000-0005-0000-0000-0000420B0000}"/>
    <cellStyle name="Output 3 7" xfId="1518" xr:uid="{00000000-0005-0000-0000-0000430B0000}"/>
    <cellStyle name="Output 3 7 2" xfId="3362" xr:uid="{00000000-0005-0000-0000-0000440B0000}"/>
    <cellStyle name="Output 3 8" xfId="1519" xr:uid="{00000000-0005-0000-0000-0000450B0000}"/>
    <cellStyle name="Output 3 8 2" xfId="3363" xr:uid="{00000000-0005-0000-0000-0000460B0000}"/>
    <cellStyle name="Output 3 9" xfId="1520" xr:uid="{00000000-0005-0000-0000-0000470B0000}"/>
    <cellStyle name="Output 3 9 2" xfId="3364" xr:uid="{00000000-0005-0000-0000-0000480B0000}"/>
    <cellStyle name="Output 4" xfId="1521" xr:uid="{00000000-0005-0000-0000-0000490B0000}"/>
    <cellStyle name="Output 4 10" xfId="1522" xr:uid="{00000000-0005-0000-0000-00004A0B0000}"/>
    <cellStyle name="Output 4 10 2" xfId="3365" xr:uid="{00000000-0005-0000-0000-00004B0B0000}"/>
    <cellStyle name="Output 4 11" xfId="3366" xr:uid="{00000000-0005-0000-0000-00004C0B0000}"/>
    <cellStyle name="Output 4 12" xfId="3367" xr:uid="{00000000-0005-0000-0000-00004D0B0000}"/>
    <cellStyle name="Output 4 2" xfId="1523" xr:uid="{00000000-0005-0000-0000-00004E0B0000}"/>
    <cellStyle name="Output 4 2 2" xfId="1524" xr:uid="{00000000-0005-0000-0000-00004F0B0000}"/>
    <cellStyle name="Output 4 2 2 2" xfId="3368" xr:uid="{00000000-0005-0000-0000-0000500B0000}"/>
    <cellStyle name="Output 4 2 3" xfId="1525" xr:uid="{00000000-0005-0000-0000-0000510B0000}"/>
    <cellStyle name="Output 4 2 3 2" xfId="3369" xr:uid="{00000000-0005-0000-0000-0000520B0000}"/>
    <cellStyle name="Output 4 2 4" xfId="1526" xr:uid="{00000000-0005-0000-0000-0000530B0000}"/>
    <cellStyle name="Output 4 2 4 2" xfId="3370" xr:uid="{00000000-0005-0000-0000-0000540B0000}"/>
    <cellStyle name="Output 4 2 5" xfId="1527" xr:uid="{00000000-0005-0000-0000-0000550B0000}"/>
    <cellStyle name="Output 4 2 5 2" xfId="3371" xr:uid="{00000000-0005-0000-0000-0000560B0000}"/>
    <cellStyle name="Output 4 2 6" xfId="1528" xr:uid="{00000000-0005-0000-0000-0000570B0000}"/>
    <cellStyle name="Output 4 2 6 2" xfId="3372" xr:uid="{00000000-0005-0000-0000-0000580B0000}"/>
    <cellStyle name="Output 4 2 7" xfId="1976" xr:uid="{00000000-0005-0000-0000-0000590B0000}"/>
    <cellStyle name="Output 4 2 8" xfId="3373" xr:uid="{00000000-0005-0000-0000-00005A0B0000}"/>
    <cellStyle name="Output 4 2 9" xfId="3374" xr:uid="{00000000-0005-0000-0000-00005B0B0000}"/>
    <cellStyle name="Output 4 3" xfId="1529" xr:uid="{00000000-0005-0000-0000-00005C0B0000}"/>
    <cellStyle name="Output 4 3 2" xfId="1530" xr:uid="{00000000-0005-0000-0000-00005D0B0000}"/>
    <cellStyle name="Output 4 3 2 2" xfId="3375" xr:uid="{00000000-0005-0000-0000-00005E0B0000}"/>
    <cellStyle name="Output 4 3 3" xfId="1531" xr:uid="{00000000-0005-0000-0000-00005F0B0000}"/>
    <cellStyle name="Output 4 3 3 2" xfId="3376" xr:uid="{00000000-0005-0000-0000-0000600B0000}"/>
    <cellStyle name="Output 4 3 4" xfId="1532" xr:uid="{00000000-0005-0000-0000-0000610B0000}"/>
    <cellStyle name="Output 4 3 4 2" xfId="3377" xr:uid="{00000000-0005-0000-0000-0000620B0000}"/>
    <cellStyle name="Output 4 3 5" xfId="1533" xr:uid="{00000000-0005-0000-0000-0000630B0000}"/>
    <cellStyle name="Output 4 3 5 2" xfId="3378" xr:uid="{00000000-0005-0000-0000-0000640B0000}"/>
    <cellStyle name="Output 4 3 6" xfId="1534" xr:uid="{00000000-0005-0000-0000-0000650B0000}"/>
    <cellStyle name="Output 4 3 6 2" xfId="3379" xr:uid="{00000000-0005-0000-0000-0000660B0000}"/>
    <cellStyle name="Output 4 3 7" xfId="2029" xr:uid="{00000000-0005-0000-0000-0000670B0000}"/>
    <cellStyle name="Output 4 3 8" xfId="3380" xr:uid="{00000000-0005-0000-0000-0000680B0000}"/>
    <cellStyle name="Output 4 3 9" xfId="3381" xr:uid="{00000000-0005-0000-0000-0000690B0000}"/>
    <cellStyle name="Output 4 4" xfId="1535" xr:uid="{00000000-0005-0000-0000-00006A0B0000}"/>
    <cellStyle name="Output 4 4 2" xfId="1536" xr:uid="{00000000-0005-0000-0000-00006B0B0000}"/>
    <cellStyle name="Output 4 4 2 2" xfId="3382" xr:uid="{00000000-0005-0000-0000-00006C0B0000}"/>
    <cellStyle name="Output 4 4 3" xfId="1537" xr:uid="{00000000-0005-0000-0000-00006D0B0000}"/>
    <cellStyle name="Output 4 4 3 2" xfId="3383" xr:uid="{00000000-0005-0000-0000-00006E0B0000}"/>
    <cellStyle name="Output 4 4 4" xfId="1538" xr:uid="{00000000-0005-0000-0000-00006F0B0000}"/>
    <cellStyle name="Output 4 4 4 2" xfId="3384" xr:uid="{00000000-0005-0000-0000-0000700B0000}"/>
    <cellStyle name="Output 4 4 5" xfId="1539" xr:uid="{00000000-0005-0000-0000-0000710B0000}"/>
    <cellStyle name="Output 4 4 5 2" xfId="3385" xr:uid="{00000000-0005-0000-0000-0000720B0000}"/>
    <cellStyle name="Output 4 4 6" xfId="1540" xr:uid="{00000000-0005-0000-0000-0000730B0000}"/>
    <cellStyle name="Output 4 4 6 2" xfId="3386" xr:uid="{00000000-0005-0000-0000-0000740B0000}"/>
    <cellStyle name="Output 4 4 7" xfId="2082" xr:uid="{00000000-0005-0000-0000-0000750B0000}"/>
    <cellStyle name="Output 4 4 8" xfId="3387" xr:uid="{00000000-0005-0000-0000-0000760B0000}"/>
    <cellStyle name="Output 4 4 9" xfId="3388" xr:uid="{00000000-0005-0000-0000-0000770B0000}"/>
    <cellStyle name="Output 4 5" xfId="1541" xr:uid="{00000000-0005-0000-0000-0000780B0000}"/>
    <cellStyle name="Output 4 5 2" xfId="3389" xr:uid="{00000000-0005-0000-0000-0000790B0000}"/>
    <cellStyle name="Output 4 6" xfId="1542" xr:uid="{00000000-0005-0000-0000-00007A0B0000}"/>
    <cellStyle name="Output 4 6 2" xfId="3390" xr:uid="{00000000-0005-0000-0000-00007B0B0000}"/>
    <cellStyle name="Output 4 7" xfId="1543" xr:uid="{00000000-0005-0000-0000-00007C0B0000}"/>
    <cellStyle name="Output 4 7 2" xfId="3391" xr:uid="{00000000-0005-0000-0000-00007D0B0000}"/>
    <cellStyle name="Output 4 8" xfId="1544" xr:uid="{00000000-0005-0000-0000-00007E0B0000}"/>
    <cellStyle name="Output 4 8 2" xfId="3392" xr:uid="{00000000-0005-0000-0000-00007F0B0000}"/>
    <cellStyle name="Output 4 9" xfId="1545" xr:uid="{00000000-0005-0000-0000-0000800B0000}"/>
    <cellStyle name="Output 4 9 2" xfId="3393" xr:uid="{00000000-0005-0000-0000-0000810B0000}"/>
    <cellStyle name="Output 5" xfId="1546" xr:uid="{00000000-0005-0000-0000-0000820B0000}"/>
    <cellStyle name="Output 5 10" xfId="1547" xr:uid="{00000000-0005-0000-0000-0000830B0000}"/>
    <cellStyle name="Output 5 10 2" xfId="3394" xr:uid="{00000000-0005-0000-0000-0000840B0000}"/>
    <cellStyle name="Output 5 11" xfId="3395" xr:uid="{00000000-0005-0000-0000-0000850B0000}"/>
    <cellStyle name="Output 5 12" xfId="3396" xr:uid="{00000000-0005-0000-0000-0000860B0000}"/>
    <cellStyle name="Output 5 2" xfId="1548" xr:uid="{00000000-0005-0000-0000-0000870B0000}"/>
    <cellStyle name="Output 5 2 2" xfId="1549" xr:uid="{00000000-0005-0000-0000-0000880B0000}"/>
    <cellStyle name="Output 5 2 2 2" xfId="3397" xr:uid="{00000000-0005-0000-0000-0000890B0000}"/>
    <cellStyle name="Output 5 2 3" xfId="1550" xr:uid="{00000000-0005-0000-0000-00008A0B0000}"/>
    <cellStyle name="Output 5 2 3 2" xfId="3398" xr:uid="{00000000-0005-0000-0000-00008B0B0000}"/>
    <cellStyle name="Output 5 2 4" xfId="1551" xr:uid="{00000000-0005-0000-0000-00008C0B0000}"/>
    <cellStyle name="Output 5 2 4 2" xfId="3399" xr:uid="{00000000-0005-0000-0000-00008D0B0000}"/>
    <cellStyle name="Output 5 2 5" xfId="1552" xr:uid="{00000000-0005-0000-0000-00008E0B0000}"/>
    <cellStyle name="Output 5 2 5 2" xfId="3400" xr:uid="{00000000-0005-0000-0000-00008F0B0000}"/>
    <cellStyle name="Output 5 2 6" xfId="1553" xr:uid="{00000000-0005-0000-0000-0000900B0000}"/>
    <cellStyle name="Output 5 2 6 2" xfId="3401" xr:uid="{00000000-0005-0000-0000-0000910B0000}"/>
    <cellStyle name="Output 5 2 7" xfId="1998" xr:uid="{00000000-0005-0000-0000-0000920B0000}"/>
    <cellStyle name="Output 5 2 8" xfId="3402" xr:uid="{00000000-0005-0000-0000-0000930B0000}"/>
    <cellStyle name="Output 5 2 9" xfId="3403" xr:uid="{00000000-0005-0000-0000-0000940B0000}"/>
    <cellStyle name="Output 5 3" xfId="1554" xr:uid="{00000000-0005-0000-0000-0000950B0000}"/>
    <cellStyle name="Output 5 3 2" xfId="1555" xr:uid="{00000000-0005-0000-0000-0000960B0000}"/>
    <cellStyle name="Output 5 3 2 2" xfId="3404" xr:uid="{00000000-0005-0000-0000-0000970B0000}"/>
    <cellStyle name="Output 5 3 3" xfId="1556" xr:uid="{00000000-0005-0000-0000-0000980B0000}"/>
    <cellStyle name="Output 5 3 3 2" xfId="3405" xr:uid="{00000000-0005-0000-0000-0000990B0000}"/>
    <cellStyle name="Output 5 3 4" xfId="1557" xr:uid="{00000000-0005-0000-0000-00009A0B0000}"/>
    <cellStyle name="Output 5 3 4 2" xfId="3406" xr:uid="{00000000-0005-0000-0000-00009B0B0000}"/>
    <cellStyle name="Output 5 3 5" xfId="1558" xr:uid="{00000000-0005-0000-0000-00009C0B0000}"/>
    <cellStyle name="Output 5 3 5 2" xfId="3407" xr:uid="{00000000-0005-0000-0000-00009D0B0000}"/>
    <cellStyle name="Output 5 3 6" xfId="1559" xr:uid="{00000000-0005-0000-0000-00009E0B0000}"/>
    <cellStyle name="Output 5 3 6 2" xfId="3408" xr:uid="{00000000-0005-0000-0000-00009F0B0000}"/>
    <cellStyle name="Output 5 3 7" xfId="2051" xr:uid="{00000000-0005-0000-0000-0000A00B0000}"/>
    <cellStyle name="Output 5 3 8" xfId="3409" xr:uid="{00000000-0005-0000-0000-0000A10B0000}"/>
    <cellStyle name="Output 5 3 9" xfId="3410" xr:uid="{00000000-0005-0000-0000-0000A20B0000}"/>
    <cellStyle name="Output 5 4" xfId="1560" xr:uid="{00000000-0005-0000-0000-0000A30B0000}"/>
    <cellStyle name="Output 5 4 2" xfId="1561" xr:uid="{00000000-0005-0000-0000-0000A40B0000}"/>
    <cellStyle name="Output 5 4 2 2" xfId="3411" xr:uid="{00000000-0005-0000-0000-0000A50B0000}"/>
    <cellStyle name="Output 5 4 3" xfId="1562" xr:uid="{00000000-0005-0000-0000-0000A60B0000}"/>
    <cellStyle name="Output 5 4 3 2" xfId="3412" xr:uid="{00000000-0005-0000-0000-0000A70B0000}"/>
    <cellStyle name="Output 5 4 4" xfId="1563" xr:uid="{00000000-0005-0000-0000-0000A80B0000}"/>
    <cellStyle name="Output 5 4 4 2" xfId="3413" xr:uid="{00000000-0005-0000-0000-0000A90B0000}"/>
    <cellStyle name="Output 5 4 5" xfId="1564" xr:uid="{00000000-0005-0000-0000-0000AA0B0000}"/>
    <cellStyle name="Output 5 4 5 2" xfId="3414" xr:uid="{00000000-0005-0000-0000-0000AB0B0000}"/>
    <cellStyle name="Output 5 4 6" xfId="1565" xr:uid="{00000000-0005-0000-0000-0000AC0B0000}"/>
    <cellStyle name="Output 5 4 6 2" xfId="3415" xr:uid="{00000000-0005-0000-0000-0000AD0B0000}"/>
    <cellStyle name="Output 5 4 7" xfId="2104" xr:uid="{00000000-0005-0000-0000-0000AE0B0000}"/>
    <cellStyle name="Output 5 4 8" xfId="3416" xr:uid="{00000000-0005-0000-0000-0000AF0B0000}"/>
    <cellStyle name="Output 5 4 9" xfId="3417" xr:uid="{00000000-0005-0000-0000-0000B00B0000}"/>
    <cellStyle name="Output 5 5" xfId="1566" xr:uid="{00000000-0005-0000-0000-0000B10B0000}"/>
    <cellStyle name="Output 5 5 2" xfId="3418" xr:uid="{00000000-0005-0000-0000-0000B20B0000}"/>
    <cellStyle name="Output 5 6" xfId="1567" xr:uid="{00000000-0005-0000-0000-0000B30B0000}"/>
    <cellStyle name="Output 5 6 2" xfId="3419" xr:uid="{00000000-0005-0000-0000-0000B40B0000}"/>
    <cellStyle name="Output 5 7" xfId="1568" xr:uid="{00000000-0005-0000-0000-0000B50B0000}"/>
    <cellStyle name="Output 5 7 2" xfId="3420" xr:uid="{00000000-0005-0000-0000-0000B60B0000}"/>
    <cellStyle name="Output 5 8" xfId="1569" xr:uid="{00000000-0005-0000-0000-0000B70B0000}"/>
    <cellStyle name="Output 5 8 2" xfId="3421" xr:uid="{00000000-0005-0000-0000-0000B80B0000}"/>
    <cellStyle name="Output 5 9" xfId="1570" xr:uid="{00000000-0005-0000-0000-0000B90B0000}"/>
    <cellStyle name="Output 5 9 2" xfId="3422" xr:uid="{00000000-0005-0000-0000-0000BA0B0000}"/>
    <cellStyle name="Output 6" xfId="1571" xr:uid="{00000000-0005-0000-0000-0000BB0B0000}"/>
    <cellStyle name="Output 6 10" xfId="1572" xr:uid="{00000000-0005-0000-0000-0000BC0B0000}"/>
    <cellStyle name="Output 6 10 2" xfId="3423" xr:uid="{00000000-0005-0000-0000-0000BD0B0000}"/>
    <cellStyle name="Output 6 11" xfId="3424" xr:uid="{00000000-0005-0000-0000-0000BE0B0000}"/>
    <cellStyle name="Output 6 12" xfId="3425" xr:uid="{00000000-0005-0000-0000-0000BF0B0000}"/>
    <cellStyle name="Output 6 2" xfId="1573" xr:uid="{00000000-0005-0000-0000-0000C00B0000}"/>
    <cellStyle name="Output 6 2 2" xfId="1574" xr:uid="{00000000-0005-0000-0000-0000C10B0000}"/>
    <cellStyle name="Output 6 2 2 2" xfId="3426" xr:uid="{00000000-0005-0000-0000-0000C20B0000}"/>
    <cellStyle name="Output 6 2 3" xfId="1575" xr:uid="{00000000-0005-0000-0000-0000C30B0000}"/>
    <cellStyle name="Output 6 2 3 2" xfId="3427" xr:uid="{00000000-0005-0000-0000-0000C40B0000}"/>
    <cellStyle name="Output 6 2 4" xfId="1576" xr:uid="{00000000-0005-0000-0000-0000C50B0000}"/>
    <cellStyle name="Output 6 2 4 2" xfId="3428" xr:uid="{00000000-0005-0000-0000-0000C60B0000}"/>
    <cellStyle name="Output 6 2 5" xfId="1577" xr:uid="{00000000-0005-0000-0000-0000C70B0000}"/>
    <cellStyle name="Output 6 2 5 2" xfId="3429" xr:uid="{00000000-0005-0000-0000-0000C80B0000}"/>
    <cellStyle name="Output 6 2 6" xfId="1578" xr:uid="{00000000-0005-0000-0000-0000C90B0000}"/>
    <cellStyle name="Output 6 2 6 2" xfId="3430" xr:uid="{00000000-0005-0000-0000-0000CA0B0000}"/>
    <cellStyle name="Output 6 2 7" xfId="1999" xr:uid="{00000000-0005-0000-0000-0000CB0B0000}"/>
    <cellStyle name="Output 6 2 8" xfId="3431" xr:uid="{00000000-0005-0000-0000-0000CC0B0000}"/>
    <cellStyle name="Output 6 2 9" xfId="3432" xr:uid="{00000000-0005-0000-0000-0000CD0B0000}"/>
    <cellStyle name="Output 6 3" xfId="1579" xr:uid="{00000000-0005-0000-0000-0000CE0B0000}"/>
    <cellStyle name="Output 6 3 2" xfId="1580" xr:uid="{00000000-0005-0000-0000-0000CF0B0000}"/>
    <cellStyle name="Output 6 3 2 2" xfId="3433" xr:uid="{00000000-0005-0000-0000-0000D00B0000}"/>
    <cellStyle name="Output 6 3 3" xfId="1581" xr:uid="{00000000-0005-0000-0000-0000D10B0000}"/>
    <cellStyle name="Output 6 3 3 2" xfId="3434" xr:uid="{00000000-0005-0000-0000-0000D20B0000}"/>
    <cellStyle name="Output 6 3 4" xfId="1582" xr:uid="{00000000-0005-0000-0000-0000D30B0000}"/>
    <cellStyle name="Output 6 3 4 2" xfId="3435" xr:uid="{00000000-0005-0000-0000-0000D40B0000}"/>
    <cellStyle name="Output 6 3 5" xfId="1583" xr:uid="{00000000-0005-0000-0000-0000D50B0000}"/>
    <cellStyle name="Output 6 3 5 2" xfId="3436" xr:uid="{00000000-0005-0000-0000-0000D60B0000}"/>
    <cellStyle name="Output 6 3 6" xfId="1584" xr:uid="{00000000-0005-0000-0000-0000D70B0000}"/>
    <cellStyle name="Output 6 3 6 2" xfId="3437" xr:uid="{00000000-0005-0000-0000-0000D80B0000}"/>
    <cellStyle name="Output 6 3 7" xfId="2052" xr:uid="{00000000-0005-0000-0000-0000D90B0000}"/>
    <cellStyle name="Output 6 3 8" xfId="3438" xr:uid="{00000000-0005-0000-0000-0000DA0B0000}"/>
    <cellStyle name="Output 6 3 9" xfId="3439" xr:uid="{00000000-0005-0000-0000-0000DB0B0000}"/>
    <cellStyle name="Output 6 4" xfId="1585" xr:uid="{00000000-0005-0000-0000-0000DC0B0000}"/>
    <cellStyle name="Output 6 4 2" xfId="1586" xr:uid="{00000000-0005-0000-0000-0000DD0B0000}"/>
    <cellStyle name="Output 6 4 2 2" xfId="3440" xr:uid="{00000000-0005-0000-0000-0000DE0B0000}"/>
    <cellStyle name="Output 6 4 3" xfId="1587" xr:uid="{00000000-0005-0000-0000-0000DF0B0000}"/>
    <cellStyle name="Output 6 4 3 2" xfId="3441" xr:uid="{00000000-0005-0000-0000-0000E00B0000}"/>
    <cellStyle name="Output 6 4 4" xfId="1588" xr:uid="{00000000-0005-0000-0000-0000E10B0000}"/>
    <cellStyle name="Output 6 4 4 2" xfId="3442" xr:uid="{00000000-0005-0000-0000-0000E20B0000}"/>
    <cellStyle name="Output 6 4 5" xfId="1589" xr:uid="{00000000-0005-0000-0000-0000E30B0000}"/>
    <cellStyle name="Output 6 4 5 2" xfId="3443" xr:uid="{00000000-0005-0000-0000-0000E40B0000}"/>
    <cellStyle name="Output 6 4 6" xfId="1590" xr:uid="{00000000-0005-0000-0000-0000E50B0000}"/>
    <cellStyle name="Output 6 4 6 2" xfId="3444" xr:uid="{00000000-0005-0000-0000-0000E60B0000}"/>
    <cellStyle name="Output 6 4 7" xfId="2105" xr:uid="{00000000-0005-0000-0000-0000E70B0000}"/>
    <cellStyle name="Output 6 4 8" xfId="3445" xr:uid="{00000000-0005-0000-0000-0000E80B0000}"/>
    <cellStyle name="Output 6 4 9" xfId="3446" xr:uid="{00000000-0005-0000-0000-0000E90B0000}"/>
    <cellStyle name="Output 6 5" xfId="1591" xr:uid="{00000000-0005-0000-0000-0000EA0B0000}"/>
    <cellStyle name="Output 6 5 2" xfId="3447" xr:uid="{00000000-0005-0000-0000-0000EB0B0000}"/>
    <cellStyle name="Output 6 6" xfId="1592" xr:uid="{00000000-0005-0000-0000-0000EC0B0000}"/>
    <cellStyle name="Output 6 6 2" xfId="3448" xr:uid="{00000000-0005-0000-0000-0000ED0B0000}"/>
    <cellStyle name="Output 6 7" xfId="1593" xr:uid="{00000000-0005-0000-0000-0000EE0B0000}"/>
    <cellStyle name="Output 6 7 2" xfId="3449" xr:uid="{00000000-0005-0000-0000-0000EF0B0000}"/>
    <cellStyle name="Output 6 8" xfId="1594" xr:uid="{00000000-0005-0000-0000-0000F00B0000}"/>
    <cellStyle name="Output 6 8 2" xfId="3450" xr:uid="{00000000-0005-0000-0000-0000F10B0000}"/>
    <cellStyle name="Output 6 9" xfId="1595" xr:uid="{00000000-0005-0000-0000-0000F20B0000}"/>
    <cellStyle name="Output 6 9 2" xfId="3451" xr:uid="{00000000-0005-0000-0000-0000F30B0000}"/>
    <cellStyle name="Output 7" xfId="1596" xr:uid="{00000000-0005-0000-0000-0000F40B0000}"/>
    <cellStyle name="Output 7 10" xfId="1597" xr:uid="{00000000-0005-0000-0000-0000F50B0000}"/>
    <cellStyle name="Output 7 10 2" xfId="3452" xr:uid="{00000000-0005-0000-0000-0000F60B0000}"/>
    <cellStyle name="Output 7 11" xfId="3453" xr:uid="{00000000-0005-0000-0000-0000F70B0000}"/>
    <cellStyle name="Output 7 12" xfId="3454" xr:uid="{00000000-0005-0000-0000-0000F80B0000}"/>
    <cellStyle name="Output 7 2" xfId="1598" xr:uid="{00000000-0005-0000-0000-0000F90B0000}"/>
    <cellStyle name="Output 7 2 2" xfId="1599" xr:uid="{00000000-0005-0000-0000-0000FA0B0000}"/>
    <cellStyle name="Output 7 2 2 2" xfId="3455" xr:uid="{00000000-0005-0000-0000-0000FB0B0000}"/>
    <cellStyle name="Output 7 2 3" xfId="1600" xr:uid="{00000000-0005-0000-0000-0000FC0B0000}"/>
    <cellStyle name="Output 7 2 3 2" xfId="3456" xr:uid="{00000000-0005-0000-0000-0000FD0B0000}"/>
    <cellStyle name="Output 7 2 4" xfId="1601" xr:uid="{00000000-0005-0000-0000-0000FE0B0000}"/>
    <cellStyle name="Output 7 2 4 2" xfId="3457" xr:uid="{00000000-0005-0000-0000-0000FF0B0000}"/>
    <cellStyle name="Output 7 2 5" xfId="1602" xr:uid="{00000000-0005-0000-0000-0000000C0000}"/>
    <cellStyle name="Output 7 2 5 2" xfId="3458" xr:uid="{00000000-0005-0000-0000-0000010C0000}"/>
    <cellStyle name="Output 7 2 6" xfId="1603" xr:uid="{00000000-0005-0000-0000-0000020C0000}"/>
    <cellStyle name="Output 7 2 6 2" xfId="3459" xr:uid="{00000000-0005-0000-0000-0000030C0000}"/>
    <cellStyle name="Output 7 2 7" xfId="2002" xr:uid="{00000000-0005-0000-0000-0000040C0000}"/>
    <cellStyle name="Output 7 2 8" xfId="3460" xr:uid="{00000000-0005-0000-0000-0000050C0000}"/>
    <cellStyle name="Output 7 2 9" xfId="3461" xr:uid="{00000000-0005-0000-0000-0000060C0000}"/>
    <cellStyle name="Output 7 3" xfId="1604" xr:uid="{00000000-0005-0000-0000-0000070C0000}"/>
    <cellStyle name="Output 7 3 2" xfId="1605" xr:uid="{00000000-0005-0000-0000-0000080C0000}"/>
    <cellStyle name="Output 7 3 2 2" xfId="3462" xr:uid="{00000000-0005-0000-0000-0000090C0000}"/>
    <cellStyle name="Output 7 3 3" xfId="1606" xr:uid="{00000000-0005-0000-0000-00000A0C0000}"/>
    <cellStyle name="Output 7 3 3 2" xfId="3463" xr:uid="{00000000-0005-0000-0000-00000B0C0000}"/>
    <cellStyle name="Output 7 3 4" xfId="1607" xr:uid="{00000000-0005-0000-0000-00000C0C0000}"/>
    <cellStyle name="Output 7 3 4 2" xfId="3464" xr:uid="{00000000-0005-0000-0000-00000D0C0000}"/>
    <cellStyle name="Output 7 3 5" xfId="1608" xr:uid="{00000000-0005-0000-0000-00000E0C0000}"/>
    <cellStyle name="Output 7 3 5 2" xfId="3465" xr:uid="{00000000-0005-0000-0000-00000F0C0000}"/>
    <cellStyle name="Output 7 3 6" xfId="1609" xr:uid="{00000000-0005-0000-0000-0000100C0000}"/>
    <cellStyle name="Output 7 3 6 2" xfId="3466" xr:uid="{00000000-0005-0000-0000-0000110C0000}"/>
    <cellStyle name="Output 7 3 7" xfId="2055" xr:uid="{00000000-0005-0000-0000-0000120C0000}"/>
    <cellStyle name="Output 7 3 8" xfId="3467" xr:uid="{00000000-0005-0000-0000-0000130C0000}"/>
    <cellStyle name="Output 7 3 9" xfId="3468" xr:uid="{00000000-0005-0000-0000-0000140C0000}"/>
    <cellStyle name="Output 7 4" xfId="1610" xr:uid="{00000000-0005-0000-0000-0000150C0000}"/>
    <cellStyle name="Output 7 4 2" xfId="1611" xr:uid="{00000000-0005-0000-0000-0000160C0000}"/>
    <cellStyle name="Output 7 4 2 2" xfId="3469" xr:uid="{00000000-0005-0000-0000-0000170C0000}"/>
    <cellStyle name="Output 7 4 3" xfId="1612" xr:uid="{00000000-0005-0000-0000-0000180C0000}"/>
    <cellStyle name="Output 7 4 3 2" xfId="3470" xr:uid="{00000000-0005-0000-0000-0000190C0000}"/>
    <cellStyle name="Output 7 4 4" xfId="1613" xr:uid="{00000000-0005-0000-0000-00001A0C0000}"/>
    <cellStyle name="Output 7 4 4 2" xfId="3471" xr:uid="{00000000-0005-0000-0000-00001B0C0000}"/>
    <cellStyle name="Output 7 4 5" xfId="1614" xr:uid="{00000000-0005-0000-0000-00001C0C0000}"/>
    <cellStyle name="Output 7 4 5 2" xfId="3472" xr:uid="{00000000-0005-0000-0000-00001D0C0000}"/>
    <cellStyle name="Output 7 4 6" xfId="1615" xr:uid="{00000000-0005-0000-0000-00001E0C0000}"/>
    <cellStyle name="Output 7 4 6 2" xfId="3473" xr:uid="{00000000-0005-0000-0000-00001F0C0000}"/>
    <cellStyle name="Output 7 4 7" xfId="2108" xr:uid="{00000000-0005-0000-0000-0000200C0000}"/>
    <cellStyle name="Output 7 4 8" xfId="3474" xr:uid="{00000000-0005-0000-0000-0000210C0000}"/>
    <cellStyle name="Output 7 4 9" xfId="3475" xr:uid="{00000000-0005-0000-0000-0000220C0000}"/>
    <cellStyle name="Output 7 5" xfId="1616" xr:uid="{00000000-0005-0000-0000-0000230C0000}"/>
    <cellStyle name="Output 7 5 2" xfId="3476" xr:uid="{00000000-0005-0000-0000-0000240C0000}"/>
    <cellStyle name="Output 7 6" xfId="1617" xr:uid="{00000000-0005-0000-0000-0000250C0000}"/>
    <cellStyle name="Output 7 6 2" xfId="3477" xr:uid="{00000000-0005-0000-0000-0000260C0000}"/>
    <cellStyle name="Output 7 7" xfId="1618" xr:uid="{00000000-0005-0000-0000-0000270C0000}"/>
    <cellStyle name="Output 7 7 2" xfId="3478" xr:uid="{00000000-0005-0000-0000-0000280C0000}"/>
    <cellStyle name="Output 7 8" xfId="1619" xr:uid="{00000000-0005-0000-0000-0000290C0000}"/>
    <cellStyle name="Output 7 8 2" xfId="3479" xr:uid="{00000000-0005-0000-0000-00002A0C0000}"/>
    <cellStyle name="Output 7 9" xfId="1620" xr:uid="{00000000-0005-0000-0000-00002B0C0000}"/>
    <cellStyle name="Output 7 9 2" xfId="3480" xr:uid="{00000000-0005-0000-0000-00002C0C0000}"/>
    <cellStyle name="Output 8" xfId="1621" xr:uid="{00000000-0005-0000-0000-00002D0C0000}"/>
    <cellStyle name="Output 8 2" xfId="1622" xr:uid="{00000000-0005-0000-0000-00002E0C0000}"/>
    <cellStyle name="Output 8 2 2" xfId="3481" xr:uid="{00000000-0005-0000-0000-00002F0C0000}"/>
    <cellStyle name="Output 8 3" xfId="1623" xr:uid="{00000000-0005-0000-0000-0000300C0000}"/>
    <cellStyle name="Output 8 3 2" xfId="3482" xr:uid="{00000000-0005-0000-0000-0000310C0000}"/>
    <cellStyle name="Output 8 4" xfId="1624" xr:uid="{00000000-0005-0000-0000-0000320C0000}"/>
    <cellStyle name="Output 8 4 2" xfId="3483" xr:uid="{00000000-0005-0000-0000-0000330C0000}"/>
    <cellStyle name="Output 8 5" xfId="1625" xr:uid="{00000000-0005-0000-0000-0000340C0000}"/>
    <cellStyle name="Output 8 5 2" xfId="3484" xr:uid="{00000000-0005-0000-0000-0000350C0000}"/>
    <cellStyle name="Output 8 6" xfId="1626" xr:uid="{00000000-0005-0000-0000-0000360C0000}"/>
    <cellStyle name="Output 8 6 2" xfId="3485" xr:uid="{00000000-0005-0000-0000-0000370C0000}"/>
    <cellStyle name="Output 8 7" xfId="1936" xr:uid="{00000000-0005-0000-0000-0000380C0000}"/>
    <cellStyle name="Output 8 8" xfId="3486" xr:uid="{00000000-0005-0000-0000-0000390C0000}"/>
    <cellStyle name="Output 8 9" xfId="3487" xr:uid="{00000000-0005-0000-0000-00003A0C0000}"/>
    <cellStyle name="Output 9" xfId="1627" xr:uid="{00000000-0005-0000-0000-00003B0C0000}"/>
    <cellStyle name="Output 9 2" xfId="1628" xr:uid="{00000000-0005-0000-0000-00003C0C0000}"/>
    <cellStyle name="Output 9 2 2" xfId="3488" xr:uid="{00000000-0005-0000-0000-00003D0C0000}"/>
    <cellStyle name="Output 9 3" xfId="1629" xr:uid="{00000000-0005-0000-0000-00003E0C0000}"/>
    <cellStyle name="Output 9 3 2" xfId="3489" xr:uid="{00000000-0005-0000-0000-00003F0C0000}"/>
    <cellStyle name="Output 9 4" xfId="1630" xr:uid="{00000000-0005-0000-0000-0000400C0000}"/>
    <cellStyle name="Output 9 4 2" xfId="3490" xr:uid="{00000000-0005-0000-0000-0000410C0000}"/>
    <cellStyle name="Output 9 5" xfId="1631" xr:uid="{00000000-0005-0000-0000-0000420C0000}"/>
    <cellStyle name="Output 9 5 2" xfId="3491" xr:uid="{00000000-0005-0000-0000-0000430C0000}"/>
    <cellStyle name="Output 9 6" xfId="1632" xr:uid="{00000000-0005-0000-0000-0000440C0000}"/>
    <cellStyle name="Output 9 6 2" xfId="3492" xr:uid="{00000000-0005-0000-0000-0000450C0000}"/>
    <cellStyle name="Output 9 7" xfId="1949" xr:uid="{00000000-0005-0000-0000-0000460C0000}"/>
    <cellStyle name="Output 9 8" xfId="3493" xr:uid="{00000000-0005-0000-0000-0000470C0000}"/>
    <cellStyle name="Output 9 9" xfId="3494" xr:uid="{00000000-0005-0000-0000-0000480C0000}"/>
    <cellStyle name="Porcentaje 2" xfId="108" xr:uid="{00000000-0005-0000-0000-0000490C0000}"/>
    <cellStyle name="Porcentaje 2 2" xfId="1633" xr:uid="{00000000-0005-0000-0000-00004A0C0000}"/>
    <cellStyle name="Porcentaje 2 3" xfId="1634" xr:uid="{00000000-0005-0000-0000-00004B0C0000}"/>
    <cellStyle name="Porcentaje 2 4" xfId="378" xr:uid="{00000000-0005-0000-0000-00004C0C0000}"/>
    <cellStyle name="Porcentaje 3" xfId="1635" xr:uid="{00000000-0005-0000-0000-00004D0C0000}"/>
    <cellStyle name="Porcentual 10" xfId="119" xr:uid="{00000000-0005-0000-0000-00004E0C0000}"/>
    <cellStyle name="Porcentual 13" xfId="149" xr:uid="{00000000-0005-0000-0000-00004F0C0000}"/>
    <cellStyle name="Porcentual 2" xfId="120" xr:uid="{00000000-0005-0000-0000-0000500C0000}"/>
    <cellStyle name="Porcentual 2 2" xfId="123" xr:uid="{00000000-0005-0000-0000-0000510C0000}"/>
    <cellStyle name="Porcentual 2 3" xfId="366" xr:uid="{00000000-0005-0000-0000-0000520C0000}"/>
    <cellStyle name="Porcentual 2 4" xfId="3832" xr:uid="{00000000-0005-0000-0000-0000530C0000}"/>
    <cellStyle name="Porcentual 2 5" xfId="150" xr:uid="{00000000-0005-0000-0000-0000540C0000}"/>
    <cellStyle name="Porcentual 3" xfId="121" xr:uid="{00000000-0005-0000-0000-0000550C0000}"/>
    <cellStyle name="Porcentual 3 2" xfId="3837" xr:uid="{00000000-0005-0000-0000-0000560C0000}"/>
    <cellStyle name="Porcentual 3 3" xfId="151" xr:uid="{00000000-0005-0000-0000-0000570C0000}"/>
    <cellStyle name="Porcentual 4" xfId="122" xr:uid="{00000000-0005-0000-0000-0000580C0000}"/>
    <cellStyle name="Punto" xfId="367" xr:uid="{00000000-0005-0000-0000-0000590C0000}"/>
    <cellStyle name="Punto0" xfId="368" xr:uid="{00000000-0005-0000-0000-00005A0C0000}"/>
    <cellStyle name="Salida" xfId="79" builtinId="21" customBuiltin="1"/>
    <cellStyle name="Salida 2" xfId="36" xr:uid="{00000000-0005-0000-0000-00005C0C0000}"/>
    <cellStyle name="Salida 2 10" xfId="369" xr:uid="{00000000-0005-0000-0000-00005D0C0000}"/>
    <cellStyle name="Salida 2 2" xfId="1636" xr:uid="{00000000-0005-0000-0000-00005E0C0000}"/>
    <cellStyle name="Salida 2 2 10" xfId="1637" xr:uid="{00000000-0005-0000-0000-00005F0C0000}"/>
    <cellStyle name="Salida 2 2 10 2" xfId="3495" xr:uid="{00000000-0005-0000-0000-0000600C0000}"/>
    <cellStyle name="Salida 2 2 11" xfId="3496" xr:uid="{00000000-0005-0000-0000-0000610C0000}"/>
    <cellStyle name="Salida 2 2 12" xfId="3497" xr:uid="{00000000-0005-0000-0000-0000620C0000}"/>
    <cellStyle name="Salida 2 2 2" xfId="1638" xr:uid="{00000000-0005-0000-0000-0000630C0000}"/>
    <cellStyle name="Salida 2 2 2 2" xfId="1639" xr:uid="{00000000-0005-0000-0000-0000640C0000}"/>
    <cellStyle name="Salida 2 2 2 2 2" xfId="3498" xr:uid="{00000000-0005-0000-0000-0000650C0000}"/>
    <cellStyle name="Salida 2 2 2 3" xfId="1640" xr:uid="{00000000-0005-0000-0000-0000660C0000}"/>
    <cellStyle name="Salida 2 2 2 3 2" xfId="3499" xr:uid="{00000000-0005-0000-0000-0000670C0000}"/>
    <cellStyle name="Salida 2 2 2 4" xfId="1641" xr:uid="{00000000-0005-0000-0000-0000680C0000}"/>
    <cellStyle name="Salida 2 2 2 4 2" xfId="3500" xr:uid="{00000000-0005-0000-0000-0000690C0000}"/>
    <cellStyle name="Salida 2 2 2 5" xfId="1642" xr:uid="{00000000-0005-0000-0000-00006A0C0000}"/>
    <cellStyle name="Salida 2 2 2 5 2" xfId="3501" xr:uid="{00000000-0005-0000-0000-00006B0C0000}"/>
    <cellStyle name="Salida 2 2 2 6" xfId="1643" xr:uid="{00000000-0005-0000-0000-00006C0C0000}"/>
    <cellStyle name="Salida 2 2 2 6 2" xfId="3502" xr:uid="{00000000-0005-0000-0000-00006D0C0000}"/>
    <cellStyle name="Salida 2 2 2 7" xfId="1955" xr:uid="{00000000-0005-0000-0000-00006E0C0000}"/>
    <cellStyle name="Salida 2 2 2 8" xfId="3503" xr:uid="{00000000-0005-0000-0000-00006F0C0000}"/>
    <cellStyle name="Salida 2 2 2 9" xfId="3504" xr:uid="{00000000-0005-0000-0000-0000700C0000}"/>
    <cellStyle name="Salida 2 2 3" xfId="1644" xr:uid="{00000000-0005-0000-0000-0000710C0000}"/>
    <cellStyle name="Salida 2 2 3 2" xfId="1645" xr:uid="{00000000-0005-0000-0000-0000720C0000}"/>
    <cellStyle name="Salida 2 2 3 2 2" xfId="3505" xr:uid="{00000000-0005-0000-0000-0000730C0000}"/>
    <cellStyle name="Salida 2 2 3 3" xfId="1646" xr:uid="{00000000-0005-0000-0000-0000740C0000}"/>
    <cellStyle name="Salida 2 2 3 3 2" xfId="3506" xr:uid="{00000000-0005-0000-0000-0000750C0000}"/>
    <cellStyle name="Salida 2 2 3 4" xfId="1647" xr:uid="{00000000-0005-0000-0000-0000760C0000}"/>
    <cellStyle name="Salida 2 2 3 4 2" xfId="3507" xr:uid="{00000000-0005-0000-0000-0000770C0000}"/>
    <cellStyle name="Salida 2 2 3 5" xfId="1648" xr:uid="{00000000-0005-0000-0000-0000780C0000}"/>
    <cellStyle name="Salida 2 2 3 5 2" xfId="3508" xr:uid="{00000000-0005-0000-0000-0000790C0000}"/>
    <cellStyle name="Salida 2 2 3 6" xfId="1649" xr:uid="{00000000-0005-0000-0000-00007A0C0000}"/>
    <cellStyle name="Salida 2 2 3 6 2" xfId="3509" xr:uid="{00000000-0005-0000-0000-00007B0C0000}"/>
    <cellStyle name="Salida 2 2 3 7" xfId="2008" xr:uid="{00000000-0005-0000-0000-00007C0C0000}"/>
    <cellStyle name="Salida 2 2 3 8" xfId="3510" xr:uid="{00000000-0005-0000-0000-00007D0C0000}"/>
    <cellStyle name="Salida 2 2 3 9" xfId="3511" xr:uid="{00000000-0005-0000-0000-00007E0C0000}"/>
    <cellStyle name="Salida 2 2 4" xfId="1650" xr:uid="{00000000-0005-0000-0000-00007F0C0000}"/>
    <cellStyle name="Salida 2 2 4 2" xfId="1651" xr:uid="{00000000-0005-0000-0000-0000800C0000}"/>
    <cellStyle name="Salida 2 2 4 2 2" xfId="3512" xr:uid="{00000000-0005-0000-0000-0000810C0000}"/>
    <cellStyle name="Salida 2 2 4 3" xfId="1652" xr:uid="{00000000-0005-0000-0000-0000820C0000}"/>
    <cellStyle name="Salida 2 2 4 3 2" xfId="3513" xr:uid="{00000000-0005-0000-0000-0000830C0000}"/>
    <cellStyle name="Salida 2 2 4 4" xfId="1653" xr:uid="{00000000-0005-0000-0000-0000840C0000}"/>
    <cellStyle name="Salida 2 2 4 4 2" xfId="3514" xr:uid="{00000000-0005-0000-0000-0000850C0000}"/>
    <cellStyle name="Salida 2 2 4 5" xfId="1654" xr:uid="{00000000-0005-0000-0000-0000860C0000}"/>
    <cellStyle name="Salida 2 2 4 5 2" xfId="3515" xr:uid="{00000000-0005-0000-0000-0000870C0000}"/>
    <cellStyle name="Salida 2 2 4 6" xfId="1655" xr:uid="{00000000-0005-0000-0000-0000880C0000}"/>
    <cellStyle name="Salida 2 2 4 6 2" xfId="3516" xr:uid="{00000000-0005-0000-0000-0000890C0000}"/>
    <cellStyle name="Salida 2 2 4 7" xfId="2061" xr:uid="{00000000-0005-0000-0000-00008A0C0000}"/>
    <cellStyle name="Salida 2 2 4 8" xfId="3517" xr:uid="{00000000-0005-0000-0000-00008B0C0000}"/>
    <cellStyle name="Salida 2 2 4 9" xfId="3518" xr:uid="{00000000-0005-0000-0000-00008C0C0000}"/>
    <cellStyle name="Salida 2 2 5" xfId="1656" xr:uid="{00000000-0005-0000-0000-00008D0C0000}"/>
    <cellStyle name="Salida 2 2 5 2" xfId="3519" xr:uid="{00000000-0005-0000-0000-00008E0C0000}"/>
    <cellStyle name="Salida 2 2 6" xfId="1657" xr:uid="{00000000-0005-0000-0000-00008F0C0000}"/>
    <cellStyle name="Salida 2 2 6 2" xfId="3520" xr:uid="{00000000-0005-0000-0000-0000900C0000}"/>
    <cellStyle name="Salida 2 2 7" xfId="1658" xr:uid="{00000000-0005-0000-0000-0000910C0000}"/>
    <cellStyle name="Salida 2 2 7 2" xfId="3521" xr:uid="{00000000-0005-0000-0000-0000920C0000}"/>
    <cellStyle name="Salida 2 2 8" xfId="1659" xr:uid="{00000000-0005-0000-0000-0000930C0000}"/>
    <cellStyle name="Salida 2 2 8 2" xfId="3522" xr:uid="{00000000-0005-0000-0000-0000940C0000}"/>
    <cellStyle name="Salida 2 2 9" xfId="1660" xr:uid="{00000000-0005-0000-0000-0000950C0000}"/>
    <cellStyle name="Salida 2 2 9 2" xfId="3523" xr:uid="{00000000-0005-0000-0000-0000960C0000}"/>
    <cellStyle name="Salida 2 3" xfId="1661" xr:uid="{00000000-0005-0000-0000-0000970C0000}"/>
    <cellStyle name="Salida 2 3 10" xfId="1662" xr:uid="{00000000-0005-0000-0000-0000980C0000}"/>
    <cellStyle name="Salida 2 3 10 2" xfId="3524" xr:uid="{00000000-0005-0000-0000-0000990C0000}"/>
    <cellStyle name="Salida 2 3 11" xfId="3525" xr:uid="{00000000-0005-0000-0000-00009A0C0000}"/>
    <cellStyle name="Salida 2 3 12" xfId="3526" xr:uid="{00000000-0005-0000-0000-00009B0C0000}"/>
    <cellStyle name="Salida 2 3 2" xfId="1663" xr:uid="{00000000-0005-0000-0000-00009C0C0000}"/>
    <cellStyle name="Salida 2 3 2 2" xfId="1664" xr:uid="{00000000-0005-0000-0000-00009D0C0000}"/>
    <cellStyle name="Salida 2 3 2 2 2" xfId="3527" xr:uid="{00000000-0005-0000-0000-00009E0C0000}"/>
    <cellStyle name="Salida 2 3 2 3" xfId="1665" xr:uid="{00000000-0005-0000-0000-00009F0C0000}"/>
    <cellStyle name="Salida 2 3 2 3 2" xfId="3528" xr:uid="{00000000-0005-0000-0000-0000A00C0000}"/>
    <cellStyle name="Salida 2 3 2 4" xfId="1666" xr:uid="{00000000-0005-0000-0000-0000A10C0000}"/>
    <cellStyle name="Salida 2 3 2 4 2" xfId="3529" xr:uid="{00000000-0005-0000-0000-0000A20C0000}"/>
    <cellStyle name="Salida 2 3 2 5" xfId="1667" xr:uid="{00000000-0005-0000-0000-0000A30C0000}"/>
    <cellStyle name="Salida 2 3 2 5 2" xfId="3530" xr:uid="{00000000-0005-0000-0000-0000A40C0000}"/>
    <cellStyle name="Salida 2 3 2 6" xfId="1668" xr:uid="{00000000-0005-0000-0000-0000A50C0000}"/>
    <cellStyle name="Salida 2 3 2 6 2" xfId="3531" xr:uid="{00000000-0005-0000-0000-0000A60C0000}"/>
    <cellStyle name="Salida 2 3 2 7" xfId="1960" xr:uid="{00000000-0005-0000-0000-0000A70C0000}"/>
    <cellStyle name="Salida 2 3 2 8" xfId="3532" xr:uid="{00000000-0005-0000-0000-0000A80C0000}"/>
    <cellStyle name="Salida 2 3 2 9" xfId="3533" xr:uid="{00000000-0005-0000-0000-0000A90C0000}"/>
    <cellStyle name="Salida 2 3 3" xfId="1669" xr:uid="{00000000-0005-0000-0000-0000AA0C0000}"/>
    <cellStyle name="Salida 2 3 3 2" xfId="1670" xr:uid="{00000000-0005-0000-0000-0000AB0C0000}"/>
    <cellStyle name="Salida 2 3 3 2 2" xfId="3534" xr:uid="{00000000-0005-0000-0000-0000AC0C0000}"/>
    <cellStyle name="Salida 2 3 3 3" xfId="1671" xr:uid="{00000000-0005-0000-0000-0000AD0C0000}"/>
    <cellStyle name="Salida 2 3 3 3 2" xfId="3535" xr:uid="{00000000-0005-0000-0000-0000AE0C0000}"/>
    <cellStyle name="Salida 2 3 3 4" xfId="1672" xr:uid="{00000000-0005-0000-0000-0000AF0C0000}"/>
    <cellStyle name="Salida 2 3 3 4 2" xfId="3536" xr:uid="{00000000-0005-0000-0000-0000B00C0000}"/>
    <cellStyle name="Salida 2 3 3 5" xfId="1673" xr:uid="{00000000-0005-0000-0000-0000B10C0000}"/>
    <cellStyle name="Salida 2 3 3 5 2" xfId="3537" xr:uid="{00000000-0005-0000-0000-0000B20C0000}"/>
    <cellStyle name="Salida 2 3 3 6" xfId="1674" xr:uid="{00000000-0005-0000-0000-0000B30C0000}"/>
    <cellStyle name="Salida 2 3 3 6 2" xfId="3538" xr:uid="{00000000-0005-0000-0000-0000B40C0000}"/>
    <cellStyle name="Salida 2 3 3 7" xfId="2013" xr:uid="{00000000-0005-0000-0000-0000B50C0000}"/>
    <cellStyle name="Salida 2 3 3 8" xfId="3539" xr:uid="{00000000-0005-0000-0000-0000B60C0000}"/>
    <cellStyle name="Salida 2 3 3 9" xfId="3540" xr:uid="{00000000-0005-0000-0000-0000B70C0000}"/>
    <cellStyle name="Salida 2 3 4" xfId="1675" xr:uid="{00000000-0005-0000-0000-0000B80C0000}"/>
    <cellStyle name="Salida 2 3 4 2" xfId="1676" xr:uid="{00000000-0005-0000-0000-0000B90C0000}"/>
    <cellStyle name="Salida 2 3 4 2 2" xfId="3541" xr:uid="{00000000-0005-0000-0000-0000BA0C0000}"/>
    <cellStyle name="Salida 2 3 4 3" xfId="1677" xr:uid="{00000000-0005-0000-0000-0000BB0C0000}"/>
    <cellStyle name="Salida 2 3 4 3 2" xfId="3542" xr:uid="{00000000-0005-0000-0000-0000BC0C0000}"/>
    <cellStyle name="Salida 2 3 4 4" xfId="1678" xr:uid="{00000000-0005-0000-0000-0000BD0C0000}"/>
    <cellStyle name="Salida 2 3 4 4 2" xfId="3543" xr:uid="{00000000-0005-0000-0000-0000BE0C0000}"/>
    <cellStyle name="Salida 2 3 4 5" xfId="1679" xr:uid="{00000000-0005-0000-0000-0000BF0C0000}"/>
    <cellStyle name="Salida 2 3 4 5 2" xfId="3544" xr:uid="{00000000-0005-0000-0000-0000C00C0000}"/>
    <cellStyle name="Salida 2 3 4 6" xfId="1680" xr:uid="{00000000-0005-0000-0000-0000C10C0000}"/>
    <cellStyle name="Salida 2 3 4 6 2" xfId="3545" xr:uid="{00000000-0005-0000-0000-0000C20C0000}"/>
    <cellStyle name="Salida 2 3 4 7" xfId="2066" xr:uid="{00000000-0005-0000-0000-0000C30C0000}"/>
    <cellStyle name="Salida 2 3 4 8" xfId="3546" xr:uid="{00000000-0005-0000-0000-0000C40C0000}"/>
    <cellStyle name="Salida 2 3 4 9" xfId="3547" xr:uid="{00000000-0005-0000-0000-0000C50C0000}"/>
    <cellStyle name="Salida 2 3 5" xfId="1681" xr:uid="{00000000-0005-0000-0000-0000C60C0000}"/>
    <cellStyle name="Salida 2 3 5 2" xfId="3548" xr:uid="{00000000-0005-0000-0000-0000C70C0000}"/>
    <cellStyle name="Salida 2 3 6" xfId="1682" xr:uid="{00000000-0005-0000-0000-0000C80C0000}"/>
    <cellStyle name="Salida 2 3 6 2" xfId="3549" xr:uid="{00000000-0005-0000-0000-0000C90C0000}"/>
    <cellStyle name="Salida 2 3 7" xfId="1683" xr:uid="{00000000-0005-0000-0000-0000CA0C0000}"/>
    <cellStyle name="Salida 2 3 7 2" xfId="3550" xr:uid="{00000000-0005-0000-0000-0000CB0C0000}"/>
    <cellStyle name="Salida 2 3 8" xfId="1684" xr:uid="{00000000-0005-0000-0000-0000CC0C0000}"/>
    <cellStyle name="Salida 2 3 8 2" xfId="3551" xr:uid="{00000000-0005-0000-0000-0000CD0C0000}"/>
    <cellStyle name="Salida 2 3 9" xfId="1685" xr:uid="{00000000-0005-0000-0000-0000CE0C0000}"/>
    <cellStyle name="Salida 2 3 9 2" xfId="3552" xr:uid="{00000000-0005-0000-0000-0000CF0C0000}"/>
    <cellStyle name="Salida 2 4" xfId="1686" xr:uid="{00000000-0005-0000-0000-0000D00C0000}"/>
    <cellStyle name="Salida 2 4 10" xfId="1687" xr:uid="{00000000-0005-0000-0000-0000D10C0000}"/>
    <cellStyle name="Salida 2 4 10 2" xfId="3553" xr:uid="{00000000-0005-0000-0000-0000D20C0000}"/>
    <cellStyle name="Salida 2 4 11" xfId="3554" xr:uid="{00000000-0005-0000-0000-0000D30C0000}"/>
    <cellStyle name="Salida 2 4 12" xfId="3555" xr:uid="{00000000-0005-0000-0000-0000D40C0000}"/>
    <cellStyle name="Salida 2 4 2" xfId="1688" xr:uid="{00000000-0005-0000-0000-0000D50C0000}"/>
    <cellStyle name="Salida 2 4 2 2" xfId="1689" xr:uid="{00000000-0005-0000-0000-0000D60C0000}"/>
    <cellStyle name="Salida 2 4 2 2 2" xfId="3556" xr:uid="{00000000-0005-0000-0000-0000D70C0000}"/>
    <cellStyle name="Salida 2 4 2 3" xfId="1690" xr:uid="{00000000-0005-0000-0000-0000D80C0000}"/>
    <cellStyle name="Salida 2 4 2 3 2" xfId="3557" xr:uid="{00000000-0005-0000-0000-0000D90C0000}"/>
    <cellStyle name="Salida 2 4 2 4" xfId="1691" xr:uid="{00000000-0005-0000-0000-0000DA0C0000}"/>
    <cellStyle name="Salida 2 4 2 4 2" xfId="3558" xr:uid="{00000000-0005-0000-0000-0000DB0C0000}"/>
    <cellStyle name="Salida 2 4 2 5" xfId="1692" xr:uid="{00000000-0005-0000-0000-0000DC0C0000}"/>
    <cellStyle name="Salida 2 4 2 5 2" xfId="3559" xr:uid="{00000000-0005-0000-0000-0000DD0C0000}"/>
    <cellStyle name="Salida 2 4 2 6" xfId="1693" xr:uid="{00000000-0005-0000-0000-0000DE0C0000}"/>
    <cellStyle name="Salida 2 4 2 6 2" xfId="3560" xr:uid="{00000000-0005-0000-0000-0000DF0C0000}"/>
    <cellStyle name="Salida 2 4 2 7" xfId="1963" xr:uid="{00000000-0005-0000-0000-0000E00C0000}"/>
    <cellStyle name="Salida 2 4 2 8" xfId="3561" xr:uid="{00000000-0005-0000-0000-0000E10C0000}"/>
    <cellStyle name="Salida 2 4 2 9" xfId="3562" xr:uid="{00000000-0005-0000-0000-0000E20C0000}"/>
    <cellStyle name="Salida 2 4 3" xfId="1694" xr:uid="{00000000-0005-0000-0000-0000E30C0000}"/>
    <cellStyle name="Salida 2 4 3 2" xfId="1695" xr:uid="{00000000-0005-0000-0000-0000E40C0000}"/>
    <cellStyle name="Salida 2 4 3 2 2" xfId="3563" xr:uid="{00000000-0005-0000-0000-0000E50C0000}"/>
    <cellStyle name="Salida 2 4 3 3" xfId="1696" xr:uid="{00000000-0005-0000-0000-0000E60C0000}"/>
    <cellStyle name="Salida 2 4 3 3 2" xfId="3564" xr:uid="{00000000-0005-0000-0000-0000E70C0000}"/>
    <cellStyle name="Salida 2 4 3 4" xfId="1697" xr:uid="{00000000-0005-0000-0000-0000E80C0000}"/>
    <cellStyle name="Salida 2 4 3 4 2" xfId="3565" xr:uid="{00000000-0005-0000-0000-0000E90C0000}"/>
    <cellStyle name="Salida 2 4 3 5" xfId="1698" xr:uid="{00000000-0005-0000-0000-0000EA0C0000}"/>
    <cellStyle name="Salida 2 4 3 5 2" xfId="3566" xr:uid="{00000000-0005-0000-0000-0000EB0C0000}"/>
    <cellStyle name="Salida 2 4 3 6" xfId="1699" xr:uid="{00000000-0005-0000-0000-0000EC0C0000}"/>
    <cellStyle name="Salida 2 4 3 6 2" xfId="3567" xr:uid="{00000000-0005-0000-0000-0000ED0C0000}"/>
    <cellStyle name="Salida 2 4 3 7" xfId="2016" xr:uid="{00000000-0005-0000-0000-0000EE0C0000}"/>
    <cellStyle name="Salida 2 4 3 8" xfId="3568" xr:uid="{00000000-0005-0000-0000-0000EF0C0000}"/>
    <cellStyle name="Salida 2 4 3 9" xfId="3569" xr:uid="{00000000-0005-0000-0000-0000F00C0000}"/>
    <cellStyle name="Salida 2 4 4" xfId="1700" xr:uid="{00000000-0005-0000-0000-0000F10C0000}"/>
    <cellStyle name="Salida 2 4 4 2" xfId="1701" xr:uid="{00000000-0005-0000-0000-0000F20C0000}"/>
    <cellStyle name="Salida 2 4 4 2 2" xfId="3570" xr:uid="{00000000-0005-0000-0000-0000F30C0000}"/>
    <cellStyle name="Salida 2 4 4 3" xfId="1702" xr:uid="{00000000-0005-0000-0000-0000F40C0000}"/>
    <cellStyle name="Salida 2 4 4 3 2" xfId="3571" xr:uid="{00000000-0005-0000-0000-0000F50C0000}"/>
    <cellStyle name="Salida 2 4 4 4" xfId="1703" xr:uid="{00000000-0005-0000-0000-0000F60C0000}"/>
    <cellStyle name="Salida 2 4 4 4 2" xfId="3572" xr:uid="{00000000-0005-0000-0000-0000F70C0000}"/>
    <cellStyle name="Salida 2 4 4 5" xfId="1704" xr:uid="{00000000-0005-0000-0000-0000F80C0000}"/>
    <cellStyle name="Salida 2 4 4 5 2" xfId="3573" xr:uid="{00000000-0005-0000-0000-0000F90C0000}"/>
    <cellStyle name="Salida 2 4 4 6" xfId="1705" xr:uid="{00000000-0005-0000-0000-0000FA0C0000}"/>
    <cellStyle name="Salida 2 4 4 6 2" xfId="3574" xr:uid="{00000000-0005-0000-0000-0000FB0C0000}"/>
    <cellStyle name="Salida 2 4 4 7" xfId="2069" xr:uid="{00000000-0005-0000-0000-0000FC0C0000}"/>
    <cellStyle name="Salida 2 4 4 8" xfId="3575" xr:uid="{00000000-0005-0000-0000-0000FD0C0000}"/>
    <cellStyle name="Salida 2 4 4 9" xfId="3576" xr:uid="{00000000-0005-0000-0000-0000FE0C0000}"/>
    <cellStyle name="Salida 2 4 5" xfId="1706" xr:uid="{00000000-0005-0000-0000-0000FF0C0000}"/>
    <cellStyle name="Salida 2 4 5 2" xfId="3577" xr:uid="{00000000-0005-0000-0000-0000000D0000}"/>
    <cellStyle name="Salida 2 4 6" xfId="1707" xr:uid="{00000000-0005-0000-0000-0000010D0000}"/>
    <cellStyle name="Salida 2 4 6 2" xfId="3578" xr:uid="{00000000-0005-0000-0000-0000020D0000}"/>
    <cellStyle name="Salida 2 4 7" xfId="1708" xr:uid="{00000000-0005-0000-0000-0000030D0000}"/>
    <cellStyle name="Salida 2 4 7 2" xfId="3579" xr:uid="{00000000-0005-0000-0000-0000040D0000}"/>
    <cellStyle name="Salida 2 4 8" xfId="1709" xr:uid="{00000000-0005-0000-0000-0000050D0000}"/>
    <cellStyle name="Salida 2 4 8 2" xfId="3580" xr:uid="{00000000-0005-0000-0000-0000060D0000}"/>
    <cellStyle name="Salida 2 4 9" xfId="1710" xr:uid="{00000000-0005-0000-0000-0000070D0000}"/>
    <cellStyle name="Salida 2 4 9 2" xfId="3581" xr:uid="{00000000-0005-0000-0000-0000080D0000}"/>
    <cellStyle name="Salida 2 5" xfId="1711" xr:uid="{00000000-0005-0000-0000-0000090D0000}"/>
    <cellStyle name="Salida 2 5 10" xfId="1712" xr:uid="{00000000-0005-0000-0000-00000A0D0000}"/>
    <cellStyle name="Salida 2 5 10 2" xfId="3582" xr:uid="{00000000-0005-0000-0000-00000B0D0000}"/>
    <cellStyle name="Salida 2 5 11" xfId="3583" xr:uid="{00000000-0005-0000-0000-00000C0D0000}"/>
    <cellStyle name="Salida 2 5 12" xfId="3584" xr:uid="{00000000-0005-0000-0000-00000D0D0000}"/>
    <cellStyle name="Salida 2 5 2" xfId="1713" xr:uid="{00000000-0005-0000-0000-00000E0D0000}"/>
    <cellStyle name="Salida 2 5 2 2" xfId="1714" xr:uid="{00000000-0005-0000-0000-00000F0D0000}"/>
    <cellStyle name="Salida 2 5 2 2 2" xfId="3585" xr:uid="{00000000-0005-0000-0000-0000100D0000}"/>
    <cellStyle name="Salida 2 5 2 3" xfId="1715" xr:uid="{00000000-0005-0000-0000-0000110D0000}"/>
    <cellStyle name="Salida 2 5 2 3 2" xfId="3586" xr:uid="{00000000-0005-0000-0000-0000120D0000}"/>
    <cellStyle name="Salida 2 5 2 4" xfId="1716" xr:uid="{00000000-0005-0000-0000-0000130D0000}"/>
    <cellStyle name="Salida 2 5 2 4 2" xfId="3587" xr:uid="{00000000-0005-0000-0000-0000140D0000}"/>
    <cellStyle name="Salida 2 5 2 5" xfId="1717" xr:uid="{00000000-0005-0000-0000-0000150D0000}"/>
    <cellStyle name="Salida 2 5 2 5 2" xfId="3588" xr:uid="{00000000-0005-0000-0000-0000160D0000}"/>
    <cellStyle name="Salida 2 5 2 6" xfId="1718" xr:uid="{00000000-0005-0000-0000-0000170D0000}"/>
    <cellStyle name="Salida 2 5 2 6 2" xfId="3589" xr:uid="{00000000-0005-0000-0000-0000180D0000}"/>
    <cellStyle name="Salida 2 5 2 7" xfId="1983" xr:uid="{00000000-0005-0000-0000-0000190D0000}"/>
    <cellStyle name="Salida 2 5 2 8" xfId="3590" xr:uid="{00000000-0005-0000-0000-00001A0D0000}"/>
    <cellStyle name="Salida 2 5 2 9" xfId="3591" xr:uid="{00000000-0005-0000-0000-00001B0D0000}"/>
    <cellStyle name="Salida 2 5 3" xfId="1719" xr:uid="{00000000-0005-0000-0000-00001C0D0000}"/>
    <cellStyle name="Salida 2 5 3 2" xfId="1720" xr:uid="{00000000-0005-0000-0000-00001D0D0000}"/>
    <cellStyle name="Salida 2 5 3 2 2" xfId="3592" xr:uid="{00000000-0005-0000-0000-00001E0D0000}"/>
    <cellStyle name="Salida 2 5 3 3" xfId="1721" xr:uid="{00000000-0005-0000-0000-00001F0D0000}"/>
    <cellStyle name="Salida 2 5 3 3 2" xfId="3593" xr:uid="{00000000-0005-0000-0000-0000200D0000}"/>
    <cellStyle name="Salida 2 5 3 4" xfId="1722" xr:uid="{00000000-0005-0000-0000-0000210D0000}"/>
    <cellStyle name="Salida 2 5 3 4 2" xfId="3594" xr:uid="{00000000-0005-0000-0000-0000220D0000}"/>
    <cellStyle name="Salida 2 5 3 5" xfId="1723" xr:uid="{00000000-0005-0000-0000-0000230D0000}"/>
    <cellStyle name="Salida 2 5 3 5 2" xfId="3595" xr:uid="{00000000-0005-0000-0000-0000240D0000}"/>
    <cellStyle name="Salida 2 5 3 6" xfId="1724" xr:uid="{00000000-0005-0000-0000-0000250D0000}"/>
    <cellStyle name="Salida 2 5 3 6 2" xfId="3596" xr:uid="{00000000-0005-0000-0000-0000260D0000}"/>
    <cellStyle name="Salida 2 5 3 7" xfId="2036" xr:uid="{00000000-0005-0000-0000-0000270D0000}"/>
    <cellStyle name="Salida 2 5 3 8" xfId="3597" xr:uid="{00000000-0005-0000-0000-0000280D0000}"/>
    <cellStyle name="Salida 2 5 3 9" xfId="3598" xr:uid="{00000000-0005-0000-0000-0000290D0000}"/>
    <cellStyle name="Salida 2 5 4" xfId="1725" xr:uid="{00000000-0005-0000-0000-00002A0D0000}"/>
    <cellStyle name="Salida 2 5 4 2" xfId="1726" xr:uid="{00000000-0005-0000-0000-00002B0D0000}"/>
    <cellStyle name="Salida 2 5 4 2 2" xfId="3599" xr:uid="{00000000-0005-0000-0000-00002C0D0000}"/>
    <cellStyle name="Salida 2 5 4 3" xfId="1727" xr:uid="{00000000-0005-0000-0000-00002D0D0000}"/>
    <cellStyle name="Salida 2 5 4 3 2" xfId="3600" xr:uid="{00000000-0005-0000-0000-00002E0D0000}"/>
    <cellStyle name="Salida 2 5 4 4" xfId="1728" xr:uid="{00000000-0005-0000-0000-00002F0D0000}"/>
    <cellStyle name="Salida 2 5 4 4 2" xfId="3601" xr:uid="{00000000-0005-0000-0000-0000300D0000}"/>
    <cellStyle name="Salida 2 5 4 5" xfId="1729" xr:uid="{00000000-0005-0000-0000-0000310D0000}"/>
    <cellStyle name="Salida 2 5 4 5 2" xfId="3602" xr:uid="{00000000-0005-0000-0000-0000320D0000}"/>
    <cellStyle name="Salida 2 5 4 6" xfId="1730" xr:uid="{00000000-0005-0000-0000-0000330D0000}"/>
    <cellStyle name="Salida 2 5 4 6 2" xfId="3603" xr:uid="{00000000-0005-0000-0000-0000340D0000}"/>
    <cellStyle name="Salida 2 5 4 7" xfId="2089" xr:uid="{00000000-0005-0000-0000-0000350D0000}"/>
    <cellStyle name="Salida 2 5 4 8" xfId="3604" xr:uid="{00000000-0005-0000-0000-0000360D0000}"/>
    <cellStyle name="Salida 2 5 4 9" xfId="3605" xr:uid="{00000000-0005-0000-0000-0000370D0000}"/>
    <cellStyle name="Salida 2 5 5" xfId="1731" xr:uid="{00000000-0005-0000-0000-0000380D0000}"/>
    <cellStyle name="Salida 2 5 5 2" xfId="3606" xr:uid="{00000000-0005-0000-0000-0000390D0000}"/>
    <cellStyle name="Salida 2 5 6" xfId="1732" xr:uid="{00000000-0005-0000-0000-00003A0D0000}"/>
    <cellStyle name="Salida 2 5 6 2" xfId="3607" xr:uid="{00000000-0005-0000-0000-00003B0D0000}"/>
    <cellStyle name="Salida 2 5 7" xfId="1733" xr:uid="{00000000-0005-0000-0000-00003C0D0000}"/>
    <cellStyle name="Salida 2 5 7 2" xfId="3608" xr:uid="{00000000-0005-0000-0000-00003D0D0000}"/>
    <cellStyle name="Salida 2 5 8" xfId="1734" xr:uid="{00000000-0005-0000-0000-00003E0D0000}"/>
    <cellStyle name="Salida 2 5 8 2" xfId="3609" xr:uid="{00000000-0005-0000-0000-00003F0D0000}"/>
    <cellStyle name="Salida 2 5 9" xfId="1735" xr:uid="{00000000-0005-0000-0000-0000400D0000}"/>
    <cellStyle name="Salida 2 5 9 2" xfId="3610" xr:uid="{00000000-0005-0000-0000-0000410D0000}"/>
    <cellStyle name="Salida 2 6" xfId="1736" xr:uid="{00000000-0005-0000-0000-0000420D0000}"/>
    <cellStyle name="Salida 2 6 10" xfId="1737" xr:uid="{00000000-0005-0000-0000-0000430D0000}"/>
    <cellStyle name="Salida 2 6 10 2" xfId="3611" xr:uid="{00000000-0005-0000-0000-0000440D0000}"/>
    <cellStyle name="Salida 2 6 11" xfId="3612" xr:uid="{00000000-0005-0000-0000-0000450D0000}"/>
    <cellStyle name="Salida 2 6 12" xfId="3613" xr:uid="{00000000-0005-0000-0000-0000460D0000}"/>
    <cellStyle name="Salida 2 6 2" xfId="1738" xr:uid="{00000000-0005-0000-0000-0000470D0000}"/>
    <cellStyle name="Salida 2 6 2 2" xfId="1739" xr:uid="{00000000-0005-0000-0000-0000480D0000}"/>
    <cellStyle name="Salida 2 6 2 2 2" xfId="3614" xr:uid="{00000000-0005-0000-0000-0000490D0000}"/>
    <cellStyle name="Salida 2 6 2 3" xfId="1740" xr:uid="{00000000-0005-0000-0000-00004A0D0000}"/>
    <cellStyle name="Salida 2 6 2 3 2" xfId="3615" xr:uid="{00000000-0005-0000-0000-00004B0D0000}"/>
    <cellStyle name="Salida 2 6 2 4" xfId="1741" xr:uid="{00000000-0005-0000-0000-00004C0D0000}"/>
    <cellStyle name="Salida 2 6 2 4 2" xfId="3616" xr:uid="{00000000-0005-0000-0000-00004D0D0000}"/>
    <cellStyle name="Salida 2 6 2 5" xfId="1742" xr:uid="{00000000-0005-0000-0000-00004E0D0000}"/>
    <cellStyle name="Salida 2 6 2 5 2" xfId="3617" xr:uid="{00000000-0005-0000-0000-00004F0D0000}"/>
    <cellStyle name="Salida 2 6 2 6" xfId="1743" xr:uid="{00000000-0005-0000-0000-0000500D0000}"/>
    <cellStyle name="Salida 2 6 2 6 2" xfId="3618" xr:uid="{00000000-0005-0000-0000-0000510D0000}"/>
    <cellStyle name="Salida 2 6 2 7" xfId="1992" xr:uid="{00000000-0005-0000-0000-0000520D0000}"/>
    <cellStyle name="Salida 2 6 2 8" xfId="3619" xr:uid="{00000000-0005-0000-0000-0000530D0000}"/>
    <cellStyle name="Salida 2 6 2 9" xfId="3620" xr:uid="{00000000-0005-0000-0000-0000540D0000}"/>
    <cellStyle name="Salida 2 6 3" xfId="1744" xr:uid="{00000000-0005-0000-0000-0000550D0000}"/>
    <cellStyle name="Salida 2 6 3 2" xfId="1745" xr:uid="{00000000-0005-0000-0000-0000560D0000}"/>
    <cellStyle name="Salida 2 6 3 2 2" xfId="3621" xr:uid="{00000000-0005-0000-0000-0000570D0000}"/>
    <cellStyle name="Salida 2 6 3 3" xfId="1746" xr:uid="{00000000-0005-0000-0000-0000580D0000}"/>
    <cellStyle name="Salida 2 6 3 3 2" xfId="3622" xr:uid="{00000000-0005-0000-0000-0000590D0000}"/>
    <cellStyle name="Salida 2 6 3 4" xfId="1747" xr:uid="{00000000-0005-0000-0000-00005A0D0000}"/>
    <cellStyle name="Salida 2 6 3 4 2" xfId="3623" xr:uid="{00000000-0005-0000-0000-00005B0D0000}"/>
    <cellStyle name="Salida 2 6 3 5" xfId="1748" xr:uid="{00000000-0005-0000-0000-00005C0D0000}"/>
    <cellStyle name="Salida 2 6 3 5 2" xfId="3624" xr:uid="{00000000-0005-0000-0000-00005D0D0000}"/>
    <cellStyle name="Salida 2 6 3 6" xfId="1749" xr:uid="{00000000-0005-0000-0000-00005E0D0000}"/>
    <cellStyle name="Salida 2 6 3 6 2" xfId="3625" xr:uid="{00000000-0005-0000-0000-00005F0D0000}"/>
    <cellStyle name="Salida 2 6 3 7" xfId="2045" xr:uid="{00000000-0005-0000-0000-0000600D0000}"/>
    <cellStyle name="Salida 2 6 3 8" xfId="3626" xr:uid="{00000000-0005-0000-0000-0000610D0000}"/>
    <cellStyle name="Salida 2 6 3 9" xfId="3627" xr:uid="{00000000-0005-0000-0000-0000620D0000}"/>
    <cellStyle name="Salida 2 6 4" xfId="1750" xr:uid="{00000000-0005-0000-0000-0000630D0000}"/>
    <cellStyle name="Salida 2 6 4 2" xfId="1751" xr:uid="{00000000-0005-0000-0000-0000640D0000}"/>
    <cellStyle name="Salida 2 6 4 2 2" xfId="3628" xr:uid="{00000000-0005-0000-0000-0000650D0000}"/>
    <cellStyle name="Salida 2 6 4 3" xfId="1752" xr:uid="{00000000-0005-0000-0000-0000660D0000}"/>
    <cellStyle name="Salida 2 6 4 3 2" xfId="3629" xr:uid="{00000000-0005-0000-0000-0000670D0000}"/>
    <cellStyle name="Salida 2 6 4 4" xfId="1753" xr:uid="{00000000-0005-0000-0000-0000680D0000}"/>
    <cellStyle name="Salida 2 6 4 4 2" xfId="3630" xr:uid="{00000000-0005-0000-0000-0000690D0000}"/>
    <cellStyle name="Salida 2 6 4 5" xfId="1754" xr:uid="{00000000-0005-0000-0000-00006A0D0000}"/>
    <cellStyle name="Salida 2 6 4 5 2" xfId="3631" xr:uid="{00000000-0005-0000-0000-00006B0D0000}"/>
    <cellStyle name="Salida 2 6 4 6" xfId="1755" xr:uid="{00000000-0005-0000-0000-00006C0D0000}"/>
    <cellStyle name="Salida 2 6 4 6 2" xfId="3632" xr:uid="{00000000-0005-0000-0000-00006D0D0000}"/>
    <cellStyle name="Salida 2 6 4 7" xfId="2098" xr:uid="{00000000-0005-0000-0000-00006E0D0000}"/>
    <cellStyle name="Salida 2 6 4 8" xfId="3633" xr:uid="{00000000-0005-0000-0000-00006F0D0000}"/>
    <cellStyle name="Salida 2 6 4 9" xfId="3634" xr:uid="{00000000-0005-0000-0000-0000700D0000}"/>
    <cellStyle name="Salida 2 6 5" xfId="1756" xr:uid="{00000000-0005-0000-0000-0000710D0000}"/>
    <cellStyle name="Salida 2 6 5 2" xfId="3635" xr:uid="{00000000-0005-0000-0000-0000720D0000}"/>
    <cellStyle name="Salida 2 6 6" xfId="1757" xr:uid="{00000000-0005-0000-0000-0000730D0000}"/>
    <cellStyle name="Salida 2 6 6 2" xfId="3636" xr:uid="{00000000-0005-0000-0000-0000740D0000}"/>
    <cellStyle name="Salida 2 6 7" xfId="1758" xr:uid="{00000000-0005-0000-0000-0000750D0000}"/>
    <cellStyle name="Salida 2 6 7 2" xfId="3637" xr:uid="{00000000-0005-0000-0000-0000760D0000}"/>
    <cellStyle name="Salida 2 6 8" xfId="1759" xr:uid="{00000000-0005-0000-0000-0000770D0000}"/>
    <cellStyle name="Salida 2 6 8 2" xfId="3638" xr:uid="{00000000-0005-0000-0000-0000780D0000}"/>
    <cellStyle name="Salida 2 6 9" xfId="1760" xr:uid="{00000000-0005-0000-0000-0000790D0000}"/>
    <cellStyle name="Salida 2 6 9 2" xfId="3639" xr:uid="{00000000-0005-0000-0000-00007A0D0000}"/>
    <cellStyle name="Salida 2 7" xfId="1761" xr:uid="{00000000-0005-0000-0000-00007B0D0000}"/>
    <cellStyle name="Salida 2 7 10" xfId="1762" xr:uid="{00000000-0005-0000-0000-00007C0D0000}"/>
    <cellStyle name="Salida 2 7 10 2" xfId="3640" xr:uid="{00000000-0005-0000-0000-00007D0D0000}"/>
    <cellStyle name="Salida 2 7 11" xfId="3641" xr:uid="{00000000-0005-0000-0000-00007E0D0000}"/>
    <cellStyle name="Salida 2 7 12" xfId="3642" xr:uid="{00000000-0005-0000-0000-00007F0D0000}"/>
    <cellStyle name="Salida 2 7 2" xfId="1763" xr:uid="{00000000-0005-0000-0000-0000800D0000}"/>
    <cellStyle name="Salida 2 7 2 2" xfId="1764" xr:uid="{00000000-0005-0000-0000-0000810D0000}"/>
    <cellStyle name="Salida 2 7 2 2 2" xfId="3643" xr:uid="{00000000-0005-0000-0000-0000820D0000}"/>
    <cellStyle name="Salida 2 7 2 3" xfId="1765" xr:uid="{00000000-0005-0000-0000-0000830D0000}"/>
    <cellStyle name="Salida 2 7 2 3 2" xfId="3644" xr:uid="{00000000-0005-0000-0000-0000840D0000}"/>
    <cellStyle name="Salida 2 7 2 4" xfId="1766" xr:uid="{00000000-0005-0000-0000-0000850D0000}"/>
    <cellStyle name="Salida 2 7 2 4 2" xfId="3645" xr:uid="{00000000-0005-0000-0000-0000860D0000}"/>
    <cellStyle name="Salida 2 7 2 5" xfId="1767" xr:uid="{00000000-0005-0000-0000-0000870D0000}"/>
    <cellStyle name="Salida 2 7 2 5 2" xfId="3646" xr:uid="{00000000-0005-0000-0000-0000880D0000}"/>
    <cellStyle name="Salida 2 7 2 6" xfId="1768" xr:uid="{00000000-0005-0000-0000-0000890D0000}"/>
    <cellStyle name="Salida 2 7 2 6 2" xfId="3647" xr:uid="{00000000-0005-0000-0000-00008A0D0000}"/>
    <cellStyle name="Salida 2 7 2 7" xfId="1989" xr:uid="{00000000-0005-0000-0000-00008B0D0000}"/>
    <cellStyle name="Salida 2 7 2 8" xfId="3648" xr:uid="{00000000-0005-0000-0000-00008C0D0000}"/>
    <cellStyle name="Salida 2 7 2 9" xfId="3649" xr:uid="{00000000-0005-0000-0000-00008D0D0000}"/>
    <cellStyle name="Salida 2 7 3" xfId="1769" xr:uid="{00000000-0005-0000-0000-00008E0D0000}"/>
    <cellStyle name="Salida 2 7 3 2" xfId="1770" xr:uid="{00000000-0005-0000-0000-00008F0D0000}"/>
    <cellStyle name="Salida 2 7 3 2 2" xfId="3650" xr:uid="{00000000-0005-0000-0000-0000900D0000}"/>
    <cellStyle name="Salida 2 7 3 3" xfId="1771" xr:uid="{00000000-0005-0000-0000-0000910D0000}"/>
    <cellStyle name="Salida 2 7 3 3 2" xfId="3651" xr:uid="{00000000-0005-0000-0000-0000920D0000}"/>
    <cellStyle name="Salida 2 7 3 4" xfId="1772" xr:uid="{00000000-0005-0000-0000-0000930D0000}"/>
    <cellStyle name="Salida 2 7 3 4 2" xfId="3652" xr:uid="{00000000-0005-0000-0000-0000940D0000}"/>
    <cellStyle name="Salida 2 7 3 5" xfId="1773" xr:uid="{00000000-0005-0000-0000-0000950D0000}"/>
    <cellStyle name="Salida 2 7 3 5 2" xfId="3653" xr:uid="{00000000-0005-0000-0000-0000960D0000}"/>
    <cellStyle name="Salida 2 7 3 6" xfId="1774" xr:uid="{00000000-0005-0000-0000-0000970D0000}"/>
    <cellStyle name="Salida 2 7 3 6 2" xfId="3654" xr:uid="{00000000-0005-0000-0000-0000980D0000}"/>
    <cellStyle name="Salida 2 7 3 7" xfId="2042" xr:uid="{00000000-0005-0000-0000-0000990D0000}"/>
    <cellStyle name="Salida 2 7 3 8" xfId="3655" xr:uid="{00000000-0005-0000-0000-00009A0D0000}"/>
    <cellStyle name="Salida 2 7 3 9" xfId="3656" xr:uid="{00000000-0005-0000-0000-00009B0D0000}"/>
    <cellStyle name="Salida 2 7 4" xfId="1775" xr:uid="{00000000-0005-0000-0000-00009C0D0000}"/>
    <cellStyle name="Salida 2 7 4 2" xfId="1776" xr:uid="{00000000-0005-0000-0000-00009D0D0000}"/>
    <cellStyle name="Salida 2 7 4 2 2" xfId="3657" xr:uid="{00000000-0005-0000-0000-00009E0D0000}"/>
    <cellStyle name="Salida 2 7 4 3" xfId="1777" xr:uid="{00000000-0005-0000-0000-00009F0D0000}"/>
    <cellStyle name="Salida 2 7 4 3 2" xfId="3658" xr:uid="{00000000-0005-0000-0000-0000A00D0000}"/>
    <cellStyle name="Salida 2 7 4 4" xfId="1778" xr:uid="{00000000-0005-0000-0000-0000A10D0000}"/>
    <cellStyle name="Salida 2 7 4 4 2" xfId="3659" xr:uid="{00000000-0005-0000-0000-0000A20D0000}"/>
    <cellStyle name="Salida 2 7 4 5" xfId="1779" xr:uid="{00000000-0005-0000-0000-0000A30D0000}"/>
    <cellStyle name="Salida 2 7 4 5 2" xfId="3660" xr:uid="{00000000-0005-0000-0000-0000A40D0000}"/>
    <cellStyle name="Salida 2 7 4 6" xfId="1780" xr:uid="{00000000-0005-0000-0000-0000A50D0000}"/>
    <cellStyle name="Salida 2 7 4 6 2" xfId="3661" xr:uid="{00000000-0005-0000-0000-0000A60D0000}"/>
    <cellStyle name="Salida 2 7 4 7" xfId="2095" xr:uid="{00000000-0005-0000-0000-0000A70D0000}"/>
    <cellStyle name="Salida 2 7 4 8" xfId="3662" xr:uid="{00000000-0005-0000-0000-0000A80D0000}"/>
    <cellStyle name="Salida 2 7 4 9" xfId="3663" xr:uid="{00000000-0005-0000-0000-0000A90D0000}"/>
    <cellStyle name="Salida 2 7 5" xfId="1781" xr:uid="{00000000-0005-0000-0000-0000AA0D0000}"/>
    <cellStyle name="Salida 2 7 5 2" xfId="3664" xr:uid="{00000000-0005-0000-0000-0000AB0D0000}"/>
    <cellStyle name="Salida 2 7 6" xfId="1782" xr:uid="{00000000-0005-0000-0000-0000AC0D0000}"/>
    <cellStyle name="Salida 2 7 6 2" xfId="3665" xr:uid="{00000000-0005-0000-0000-0000AD0D0000}"/>
    <cellStyle name="Salida 2 7 7" xfId="1783" xr:uid="{00000000-0005-0000-0000-0000AE0D0000}"/>
    <cellStyle name="Salida 2 7 7 2" xfId="3666" xr:uid="{00000000-0005-0000-0000-0000AF0D0000}"/>
    <cellStyle name="Salida 2 7 8" xfId="1784" xr:uid="{00000000-0005-0000-0000-0000B00D0000}"/>
    <cellStyle name="Salida 2 7 8 2" xfId="3667" xr:uid="{00000000-0005-0000-0000-0000B10D0000}"/>
    <cellStyle name="Salida 2 7 9" xfId="1785" xr:uid="{00000000-0005-0000-0000-0000B20D0000}"/>
    <cellStyle name="Salida 2 7 9 2" xfId="3668" xr:uid="{00000000-0005-0000-0000-0000B30D0000}"/>
    <cellStyle name="Salida 2 8" xfId="1786" xr:uid="{00000000-0005-0000-0000-0000B40D0000}"/>
    <cellStyle name="Salida 2 8 2" xfId="1787" xr:uid="{00000000-0005-0000-0000-0000B50D0000}"/>
    <cellStyle name="Salida 2 8 2 2" xfId="3669" xr:uid="{00000000-0005-0000-0000-0000B60D0000}"/>
    <cellStyle name="Salida 2 8 3" xfId="1788" xr:uid="{00000000-0005-0000-0000-0000B70D0000}"/>
    <cellStyle name="Salida 2 8 3 2" xfId="3670" xr:uid="{00000000-0005-0000-0000-0000B80D0000}"/>
    <cellStyle name="Salida 2 8 4" xfId="1789" xr:uid="{00000000-0005-0000-0000-0000B90D0000}"/>
    <cellStyle name="Salida 2 8 4 2" xfId="3671" xr:uid="{00000000-0005-0000-0000-0000BA0D0000}"/>
    <cellStyle name="Salida 2 8 5" xfId="1790" xr:uid="{00000000-0005-0000-0000-0000BB0D0000}"/>
    <cellStyle name="Salida 2 8 5 2" xfId="3672" xr:uid="{00000000-0005-0000-0000-0000BC0D0000}"/>
    <cellStyle name="Salida 2 8 6" xfId="1791" xr:uid="{00000000-0005-0000-0000-0000BD0D0000}"/>
    <cellStyle name="Salida 2 8 6 2" xfId="3673" xr:uid="{00000000-0005-0000-0000-0000BE0D0000}"/>
    <cellStyle name="Salida 2 8 7" xfId="156" xr:uid="{00000000-0005-0000-0000-0000BF0D0000}"/>
    <cellStyle name="Salida 2 8 8" xfId="3674" xr:uid="{00000000-0005-0000-0000-0000C00D0000}"/>
    <cellStyle name="Salida 2 8 9" xfId="3675" xr:uid="{00000000-0005-0000-0000-0000C10D0000}"/>
    <cellStyle name="Salida 2 9" xfId="1792" xr:uid="{00000000-0005-0000-0000-0000C20D0000}"/>
    <cellStyle name="Salida 2 9 2" xfId="3676" xr:uid="{00000000-0005-0000-0000-0000C30D0000}"/>
    <cellStyle name="Texto de advertencia" xfId="83" builtinId="11" customBuiltin="1"/>
    <cellStyle name="Texto de advertencia 2" xfId="37" xr:uid="{00000000-0005-0000-0000-0000C50D0000}"/>
    <cellStyle name="Texto de advertencia 2 2" xfId="370" xr:uid="{00000000-0005-0000-0000-0000C60D0000}"/>
    <cellStyle name="Texto explicativo" xfId="85" builtinId="53" customBuiltin="1"/>
    <cellStyle name="Texto explicativo 2" xfId="38" xr:uid="{00000000-0005-0000-0000-0000C80D0000}"/>
    <cellStyle name="Texto explicativo 2 2" xfId="371" xr:uid="{00000000-0005-0000-0000-0000C90D0000}"/>
    <cellStyle name="Title" xfId="418" xr:uid="{00000000-0005-0000-0000-0000CA0D0000}"/>
    <cellStyle name="Título 1 2" xfId="372" xr:uid="{00000000-0005-0000-0000-0000CC0D0000}"/>
    <cellStyle name="Título 2" xfId="73" builtinId="17" customBuiltin="1"/>
    <cellStyle name="Título 2 2" xfId="40" xr:uid="{00000000-0005-0000-0000-0000CE0D0000}"/>
    <cellStyle name="Título 2 2 2" xfId="373" xr:uid="{00000000-0005-0000-0000-0000CF0D0000}"/>
    <cellStyle name="Título 3" xfId="74" builtinId="18" customBuiltin="1"/>
    <cellStyle name="Título 3 2" xfId="41" xr:uid="{00000000-0005-0000-0000-0000D10D0000}"/>
    <cellStyle name="Título 3 2 2" xfId="374" xr:uid="{00000000-0005-0000-0000-0000D20D0000}"/>
    <cellStyle name="Título 4" xfId="39" xr:uid="{00000000-0005-0000-0000-0000D30D0000}"/>
    <cellStyle name="Título 4 2" xfId="375" xr:uid="{00000000-0005-0000-0000-0000D40D0000}"/>
    <cellStyle name="Título 5" xfId="152" xr:uid="{00000000-0005-0000-0000-0000D50D0000}"/>
    <cellStyle name="Total" xfId="86" builtinId="25" customBuiltin="1"/>
    <cellStyle name="Total 2" xfId="42" xr:uid="{00000000-0005-0000-0000-0000D70D0000}"/>
    <cellStyle name="Total 2 2" xfId="1793" xr:uid="{00000000-0005-0000-0000-0000D80D0000}"/>
    <cellStyle name="Total 2 2 10" xfId="1794" xr:uid="{00000000-0005-0000-0000-0000D90D0000}"/>
    <cellStyle name="Total 2 2 10 2" xfId="3677" xr:uid="{00000000-0005-0000-0000-0000DA0D0000}"/>
    <cellStyle name="Total 2 2 11" xfId="3678" xr:uid="{00000000-0005-0000-0000-0000DB0D0000}"/>
    <cellStyle name="Total 2 2 12" xfId="3679" xr:uid="{00000000-0005-0000-0000-0000DC0D0000}"/>
    <cellStyle name="Total 2 2 2" xfId="1795" xr:uid="{00000000-0005-0000-0000-0000DD0D0000}"/>
    <cellStyle name="Total 2 2 2 2" xfId="1796" xr:uid="{00000000-0005-0000-0000-0000DE0D0000}"/>
    <cellStyle name="Total 2 2 2 2 2" xfId="3680" xr:uid="{00000000-0005-0000-0000-0000DF0D0000}"/>
    <cellStyle name="Total 2 2 2 3" xfId="1797" xr:uid="{00000000-0005-0000-0000-0000E00D0000}"/>
    <cellStyle name="Total 2 2 2 3 2" xfId="3681" xr:uid="{00000000-0005-0000-0000-0000E10D0000}"/>
    <cellStyle name="Total 2 2 2 4" xfId="1798" xr:uid="{00000000-0005-0000-0000-0000E20D0000}"/>
    <cellStyle name="Total 2 2 2 4 2" xfId="3682" xr:uid="{00000000-0005-0000-0000-0000E30D0000}"/>
    <cellStyle name="Total 2 2 2 5" xfId="1799" xr:uid="{00000000-0005-0000-0000-0000E40D0000}"/>
    <cellStyle name="Total 2 2 2 5 2" xfId="3683" xr:uid="{00000000-0005-0000-0000-0000E50D0000}"/>
    <cellStyle name="Total 2 2 2 6" xfId="1800" xr:uid="{00000000-0005-0000-0000-0000E60D0000}"/>
    <cellStyle name="Total 2 2 2 6 2" xfId="3684" xr:uid="{00000000-0005-0000-0000-0000E70D0000}"/>
    <cellStyle name="Total 2 2 2 7" xfId="1956" xr:uid="{00000000-0005-0000-0000-0000E80D0000}"/>
    <cellStyle name="Total 2 2 2 8" xfId="3685" xr:uid="{00000000-0005-0000-0000-0000E90D0000}"/>
    <cellStyle name="Total 2 2 2 9" xfId="3686" xr:uid="{00000000-0005-0000-0000-0000EA0D0000}"/>
    <cellStyle name="Total 2 2 3" xfId="1801" xr:uid="{00000000-0005-0000-0000-0000EB0D0000}"/>
    <cellStyle name="Total 2 2 3 2" xfId="1802" xr:uid="{00000000-0005-0000-0000-0000EC0D0000}"/>
    <cellStyle name="Total 2 2 3 2 2" xfId="3687" xr:uid="{00000000-0005-0000-0000-0000ED0D0000}"/>
    <cellStyle name="Total 2 2 3 3" xfId="1803" xr:uid="{00000000-0005-0000-0000-0000EE0D0000}"/>
    <cellStyle name="Total 2 2 3 3 2" xfId="3688" xr:uid="{00000000-0005-0000-0000-0000EF0D0000}"/>
    <cellStyle name="Total 2 2 3 4" xfId="1804" xr:uid="{00000000-0005-0000-0000-0000F00D0000}"/>
    <cellStyle name="Total 2 2 3 4 2" xfId="3689" xr:uid="{00000000-0005-0000-0000-0000F10D0000}"/>
    <cellStyle name="Total 2 2 3 5" xfId="1805" xr:uid="{00000000-0005-0000-0000-0000F20D0000}"/>
    <cellStyle name="Total 2 2 3 5 2" xfId="3690" xr:uid="{00000000-0005-0000-0000-0000F30D0000}"/>
    <cellStyle name="Total 2 2 3 6" xfId="1806" xr:uid="{00000000-0005-0000-0000-0000F40D0000}"/>
    <cellStyle name="Total 2 2 3 6 2" xfId="3691" xr:uid="{00000000-0005-0000-0000-0000F50D0000}"/>
    <cellStyle name="Total 2 2 3 7" xfId="2009" xr:uid="{00000000-0005-0000-0000-0000F60D0000}"/>
    <cellStyle name="Total 2 2 3 8" xfId="3692" xr:uid="{00000000-0005-0000-0000-0000F70D0000}"/>
    <cellStyle name="Total 2 2 3 9" xfId="3693" xr:uid="{00000000-0005-0000-0000-0000F80D0000}"/>
    <cellStyle name="Total 2 2 4" xfId="1807" xr:uid="{00000000-0005-0000-0000-0000F90D0000}"/>
    <cellStyle name="Total 2 2 4 2" xfId="1808" xr:uid="{00000000-0005-0000-0000-0000FA0D0000}"/>
    <cellStyle name="Total 2 2 4 2 2" xfId="3694" xr:uid="{00000000-0005-0000-0000-0000FB0D0000}"/>
    <cellStyle name="Total 2 2 4 3" xfId="1809" xr:uid="{00000000-0005-0000-0000-0000FC0D0000}"/>
    <cellStyle name="Total 2 2 4 3 2" xfId="3695" xr:uid="{00000000-0005-0000-0000-0000FD0D0000}"/>
    <cellStyle name="Total 2 2 4 4" xfId="1810" xr:uid="{00000000-0005-0000-0000-0000FE0D0000}"/>
    <cellStyle name="Total 2 2 4 4 2" xfId="3696" xr:uid="{00000000-0005-0000-0000-0000FF0D0000}"/>
    <cellStyle name="Total 2 2 4 5" xfId="1811" xr:uid="{00000000-0005-0000-0000-0000000E0000}"/>
    <cellStyle name="Total 2 2 4 5 2" xfId="3697" xr:uid="{00000000-0005-0000-0000-0000010E0000}"/>
    <cellStyle name="Total 2 2 4 6" xfId="1812" xr:uid="{00000000-0005-0000-0000-0000020E0000}"/>
    <cellStyle name="Total 2 2 4 6 2" xfId="3698" xr:uid="{00000000-0005-0000-0000-0000030E0000}"/>
    <cellStyle name="Total 2 2 4 7" xfId="2062" xr:uid="{00000000-0005-0000-0000-0000040E0000}"/>
    <cellStyle name="Total 2 2 4 8" xfId="3699" xr:uid="{00000000-0005-0000-0000-0000050E0000}"/>
    <cellStyle name="Total 2 2 4 9" xfId="3700" xr:uid="{00000000-0005-0000-0000-0000060E0000}"/>
    <cellStyle name="Total 2 2 5" xfId="1813" xr:uid="{00000000-0005-0000-0000-0000070E0000}"/>
    <cellStyle name="Total 2 2 5 2" xfId="3701" xr:uid="{00000000-0005-0000-0000-0000080E0000}"/>
    <cellStyle name="Total 2 2 6" xfId="1814" xr:uid="{00000000-0005-0000-0000-0000090E0000}"/>
    <cellStyle name="Total 2 2 6 2" xfId="3702" xr:uid="{00000000-0005-0000-0000-00000A0E0000}"/>
    <cellStyle name="Total 2 2 7" xfId="1815" xr:uid="{00000000-0005-0000-0000-00000B0E0000}"/>
    <cellStyle name="Total 2 2 7 2" xfId="3703" xr:uid="{00000000-0005-0000-0000-00000C0E0000}"/>
    <cellStyle name="Total 2 2 8" xfId="1816" xr:uid="{00000000-0005-0000-0000-00000D0E0000}"/>
    <cellStyle name="Total 2 2 8 2" xfId="3704" xr:uid="{00000000-0005-0000-0000-00000E0E0000}"/>
    <cellStyle name="Total 2 2 9" xfId="1817" xr:uid="{00000000-0005-0000-0000-00000F0E0000}"/>
    <cellStyle name="Total 2 2 9 2" xfId="3705" xr:uid="{00000000-0005-0000-0000-0000100E0000}"/>
    <cellStyle name="Total 2 3" xfId="1818" xr:uid="{00000000-0005-0000-0000-0000110E0000}"/>
    <cellStyle name="Total 2 3 10" xfId="1819" xr:uid="{00000000-0005-0000-0000-0000120E0000}"/>
    <cellStyle name="Total 2 3 10 2" xfId="3706" xr:uid="{00000000-0005-0000-0000-0000130E0000}"/>
    <cellStyle name="Total 2 3 11" xfId="3707" xr:uid="{00000000-0005-0000-0000-0000140E0000}"/>
    <cellStyle name="Total 2 3 12" xfId="3708" xr:uid="{00000000-0005-0000-0000-0000150E0000}"/>
    <cellStyle name="Total 2 3 2" xfId="1820" xr:uid="{00000000-0005-0000-0000-0000160E0000}"/>
    <cellStyle name="Total 2 3 2 2" xfId="1821" xr:uid="{00000000-0005-0000-0000-0000170E0000}"/>
    <cellStyle name="Total 2 3 2 2 2" xfId="3709" xr:uid="{00000000-0005-0000-0000-0000180E0000}"/>
    <cellStyle name="Total 2 3 2 3" xfId="1822" xr:uid="{00000000-0005-0000-0000-0000190E0000}"/>
    <cellStyle name="Total 2 3 2 3 2" xfId="3710" xr:uid="{00000000-0005-0000-0000-00001A0E0000}"/>
    <cellStyle name="Total 2 3 2 4" xfId="1823" xr:uid="{00000000-0005-0000-0000-00001B0E0000}"/>
    <cellStyle name="Total 2 3 2 4 2" xfId="3711" xr:uid="{00000000-0005-0000-0000-00001C0E0000}"/>
    <cellStyle name="Total 2 3 2 5" xfId="1824" xr:uid="{00000000-0005-0000-0000-00001D0E0000}"/>
    <cellStyle name="Total 2 3 2 5 2" xfId="3712" xr:uid="{00000000-0005-0000-0000-00001E0E0000}"/>
    <cellStyle name="Total 2 3 2 6" xfId="1825" xr:uid="{00000000-0005-0000-0000-00001F0E0000}"/>
    <cellStyle name="Total 2 3 2 6 2" xfId="3713" xr:uid="{00000000-0005-0000-0000-0000200E0000}"/>
    <cellStyle name="Total 2 3 2 7" xfId="1959" xr:uid="{00000000-0005-0000-0000-0000210E0000}"/>
    <cellStyle name="Total 2 3 2 8" xfId="3714" xr:uid="{00000000-0005-0000-0000-0000220E0000}"/>
    <cellStyle name="Total 2 3 2 9" xfId="3715" xr:uid="{00000000-0005-0000-0000-0000230E0000}"/>
    <cellStyle name="Total 2 3 3" xfId="1826" xr:uid="{00000000-0005-0000-0000-0000240E0000}"/>
    <cellStyle name="Total 2 3 3 2" xfId="1827" xr:uid="{00000000-0005-0000-0000-0000250E0000}"/>
    <cellStyle name="Total 2 3 3 2 2" xfId="3716" xr:uid="{00000000-0005-0000-0000-0000260E0000}"/>
    <cellStyle name="Total 2 3 3 3" xfId="1828" xr:uid="{00000000-0005-0000-0000-0000270E0000}"/>
    <cellStyle name="Total 2 3 3 3 2" xfId="3717" xr:uid="{00000000-0005-0000-0000-0000280E0000}"/>
    <cellStyle name="Total 2 3 3 4" xfId="1829" xr:uid="{00000000-0005-0000-0000-0000290E0000}"/>
    <cellStyle name="Total 2 3 3 4 2" xfId="3718" xr:uid="{00000000-0005-0000-0000-00002A0E0000}"/>
    <cellStyle name="Total 2 3 3 5" xfId="1830" xr:uid="{00000000-0005-0000-0000-00002B0E0000}"/>
    <cellStyle name="Total 2 3 3 5 2" xfId="3719" xr:uid="{00000000-0005-0000-0000-00002C0E0000}"/>
    <cellStyle name="Total 2 3 3 6" xfId="1831" xr:uid="{00000000-0005-0000-0000-00002D0E0000}"/>
    <cellStyle name="Total 2 3 3 6 2" xfId="3720" xr:uid="{00000000-0005-0000-0000-00002E0E0000}"/>
    <cellStyle name="Total 2 3 3 7" xfId="2012" xr:uid="{00000000-0005-0000-0000-00002F0E0000}"/>
    <cellStyle name="Total 2 3 3 8" xfId="3721" xr:uid="{00000000-0005-0000-0000-0000300E0000}"/>
    <cellStyle name="Total 2 3 3 9" xfId="3722" xr:uid="{00000000-0005-0000-0000-0000310E0000}"/>
    <cellStyle name="Total 2 3 4" xfId="1832" xr:uid="{00000000-0005-0000-0000-0000320E0000}"/>
    <cellStyle name="Total 2 3 4 2" xfId="1833" xr:uid="{00000000-0005-0000-0000-0000330E0000}"/>
    <cellStyle name="Total 2 3 4 2 2" xfId="3723" xr:uid="{00000000-0005-0000-0000-0000340E0000}"/>
    <cellStyle name="Total 2 3 4 3" xfId="1834" xr:uid="{00000000-0005-0000-0000-0000350E0000}"/>
    <cellStyle name="Total 2 3 4 3 2" xfId="3724" xr:uid="{00000000-0005-0000-0000-0000360E0000}"/>
    <cellStyle name="Total 2 3 4 4" xfId="1835" xr:uid="{00000000-0005-0000-0000-0000370E0000}"/>
    <cellStyle name="Total 2 3 4 4 2" xfId="3725" xr:uid="{00000000-0005-0000-0000-0000380E0000}"/>
    <cellStyle name="Total 2 3 4 5" xfId="1836" xr:uid="{00000000-0005-0000-0000-0000390E0000}"/>
    <cellStyle name="Total 2 3 4 5 2" xfId="3726" xr:uid="{00000000-0005-0000-0000-00003A0E0000}"/>
    <cellStyle name="Total 2 3 4 6" xfId="1837" xr:uid="{00000000-0005-0000-0000-00003B0E0000}"/>
    <cellStyle name="Total 2 3 4 6 2" xfId="3727" xr:uid="{00000000-0005-0000-0000-00003C0E0000}"/>
    <cellStyle name="Total 2 3 4 7" xfId="2065" xr:uid="{00000000-0005-0000-0000-00003D0E0000}"/>
    <cellStyle name="Total 2 3 4 8" xfId="3728" xr:uid="{00000000-0005-0000-0000-00003E0E0000}"/>
    <cellStyle name="Total 2 3 4 9" xfId="3729" xr:uid="{00000000-0005-0000-0000-00003F0E0000}"/>
    <cellStyle name="Total 2 3 5" xfId="1838" xr:uid="{00000000-0005-0000-0000-0000400E0000}"/>
    <cellStyle name="Total 2 3 5 2" xfId="3730" xr:uid="{00000000-0005-0000-0000-0000410E0000}"/>
    <cellStyle name="Total 2 3 6" xfId="1839" xr:uid="{00000000-0005-0000-0000-0000420E0000}"/>
    <cellStyle name="Total 2 3 6 2" xfId="3731" xr:uid="{00000000-0005-0000-0000-0000430E0000}"/>
    <cellStyle name="Total 2 3 7" xfId="1840" xr:uid="{00000000-0005-0000-0000-0000440E0000}"/>
    <cellStyle name="Total 2 3 7 2" xfId="3732" xr:uid="{00000000-0005-0000-0000-0000450E0000}"/>
    <cellStyle name="Total 2 3 8" xfId="1841" xr:uid="{00000000-0005-0000-0000-0000460E0000}"/>
    <cellStyle name="Total 2 3 8 2" xfId="3733" xr:uid="{00000000-0005-0000-0000-0000470E0000}"/>
    <cellStyle name="Total 2 3 9" xfId="1842" xr:uid="{00000000-0005-0000-0000-0000480E0000}"/>
    <cellStyle name="Total 2 3 9 2" xfId="3734" xr:uid="{00000000-0005-0000-0000-0000490E0000}"/>
    <cellStyle name="Total 2 4" xfId="1843" xr:uid="{00000000-0005-0000-0000-00004A0E0000}"/>
    <cellStyle name="Total 2 4 10" xfId="1844" xr:uid="{00000000-0005-0000-0000-00004B0E0000}"/>
    <cellStyle name="Total 2 4 10 2" xfId="3735" xr:uid="{00000000-0005-0000-0000-00004C0E0000}"/>
    <cellStyle name="Total 2 4 11" xfId="3736" xr:uid="{00000000-0005-0000-0000-00004D0E0000}"/>
    <cellStyle name="Total 2 4 12" xfId="3737" xr:uid="{00000000-0005-0000-0000-00004E0E0000}"/>
    <cellStyle name="Total 2 4 2" xfId="1845" xr:uid="{00000000-0005-0000-0000-00004F0E0000}"/>
    <cellStyle name="Total 2 4 2 2" xfId="1846" xr:uid="{00000000-0005-0000-0000-0000500E0000}"/>
    <cellStyle name="Total 2 4 2 2 2" xfId="3738" xr:uid="{00000000-0005-0000-0000-0000510E0000}"/>
    <cellStyle name="Total 2 4 2 3" xfId="1847" xr:uid="{00000000-0005-0000-0000-0000520E0000}"/>
    <cellStyle name="Total 2 4 2 3 2" xfId="3739" xr:uid="{00000000-0005-0000-0000-0000530E0000}"/>
    <cellStyle name="Total 2 4 2 4" xfId="1848" xr:uid="{00000000-0005-0000-0000-0000540E0000}"/>
    <cellStyle name="Total 2 4 2 4 2" xfId="3740" xr:uid="{00000000-0005-0000-0000-0000550E0000}"/>
    <cellStyle name="Total 2 4 2 5" xfId="1849" xr:uid="{00000000-0005-0000-0000-0000560E0000}"/>
    <cellStyle name="Total 2 4 2 5 2" xfId="3741" xr:uid="{00000000-0005-0000-0000-0000570E0000}"/>
    <cellStyle name="Total 2 4 2 6" xfId="1850" xr:uid="{00000000-0005-0000-0000-0000580E0000}"/>
    <cellStyle name="Total 2 4 2 6 2" xfId="3742" xr:uid="{00000000-0005-0000-0000-0000590E0000}"/>
    <cellStyle name="Total 2 4 2 7" xfId="1958" xr:uid="{00000000-0005-0000-0000-00005A0E0000}"/>
    <cellStyle name="Total 2 4 2 8" xfId="3743" xr:uid="{00000000-0005-0000-0000-00005B0E0000}"/>
    <cellStyle name="Total 2 4 2 9" xfId="3744" xr:uid="{00000000-0005-0000-0000-00005C0E0000}"/>
    <cellStyle name="Total 2 4 3" xfId="1851" xr:uid="{00000000-0005-0000-0000-00005D0E0000}"/>
    <cellStyle name="Total 2 4 3 2" xfId="1852" xr:uid="{00000000-0005-0000-0000-00005E0E0000}"/>
    <cellStyle name="Total 2 4 3 2 2" xfId="3745" xr:uid="{00000000-0005-0000-0000-00005F0E0000}"/>
    <cellStyle name="Total 2 4 3 3" xfId="1853" xr:uid="{00000000-0005-0000-0000-0000600E0000}"/>
    <cellStyle name="Total 2 4 3 3 2" xfId="3746" xr:uid="{00000000-0005-0000-0000-0000610E0000}"/>
    <cellStyle name="Total 2 4 3 4" xfId="1854" xr:uid="{00000000-0005-0000-0000-0000620E0000}"/>
    <cellStyle name="Total 2 4 3 4 2" xfId="3747" xr:uid="{00000000-0005-0000-0000-0000630E0000}"/>
    <cellStyle name="Total 2 4 3 5" xfId="1855" xr:uid="{00000000-0005-0000-0000-0000640E0000}"/>
    <cellStyle name="Total 2 4 3 5 2" xfId="3748" xr:uid="{00000000-0005-0000-0000-0000650E0000}"/>
    <cellStyle name="Total 2 4 3 6" xfId="1856" xr:uid="{00000000-0005-0000-0000-0000660E0000}"/>
    <cellStyle name="Total 2 4 3 6 2" xfId="3749" xr:uid="{00000000-0005-0000-0000-0000670E0000}"/>
    <cellStyle name="Total 2 4 3 7" xfId="2011" xr:uid="{00000000-0005-0000-0000-0000680E0000}"/>
    <cellStyle name="Total 2 4 3 8" xfId="3750" xr:uid="{00000000-0005-0000-0000-0000690E0000}"/>
    <cellStyle name="Total 2 4 3 9" xfId="3751" xr:uid="{00000000-0005-0000-0000-00006A0E0000}"/>
    <cellStyle name="Total 2 4 4" xfId="1857" xr:uid="{00000000-0005-0000-0000-00006B0E0000}"/>
    <cellStyle name="Total 2 4 4 2" xfId="1858" xr:uid="{00000000-0005-0000-0000-00006C0E0000}"/>
    <cellStyle name="Total 2 4 4 2 2" xfId="3752" xr:uid="{00000000-0005-0000-0000-00006D0E0000}"/>
    <cellStyle name="Total 2 4 4 3" xfId="1859" xr:uid="{00000000-0005-0000-0000-00006E0E0000}"/>
    <cellStyle name="Total 2 4 4 3 2" xfId="3753" xr:uid="{00000000-0005-0000-0000-00006F0E0000}"/>
    <cellStyle name="Total 2 4 4 4" xfId="1860" xr:uid="{00000000-0005-0000-0000-0000700E0000}"/>
    <cellStyle name="Total 2 4 4 4 2" xfId="3754" xr:uid="{00000000-0005-0000-0000-0000710E0000}"/>
    <cellStyle name="Total 2 4 4 5" xfId="1861" xr:uid="{00000000-0005-0000-0000-0000720E0000}"/>
    <cellStyle name="Total 2 4 4 5 2" xfId="3755" xr:uid="{00000000-0005-0000-0000-0000730E0000}"/>
    <cellStyle name="Total 2 4 4 6" xfId="1862" xr:uid="{00000000-0005-0000-0000-0000740E0000}"/>
    <cellStyle name="Total 2 4 4 6 2" xfId="3756" xr:uid="{00000000-0005-0000-0000-0000750E0000}"/>
    <cellStyle name="Total 2 4 4 7" xfId="2064" xr:uid="{00000000-0005-0000-0000-0000760E0000}"/>
    <cellStyle name="Total 2 4 4 8" xfId="3757" xr:uid="{00000000-0005-0000-0000-0000770E0000}"/>
    <cellStyle name="Total 2 4 4 9" xfId="3758" xr:uid="{00000000-0005-0000-0000-0000780E0000}"/>
    <cellStyle name="Total 2 4 5" xfId="1863" xr:uid="{00000000-0005-0000-0000-0000790E0000}"/>
    <cellStyle name="Total 2 4 5 2" xfId="3759" xr:uid="{00000000-0005-0000-0000-00007A0E0000}"/>
    <cellStyle name="Total 2 4 6" xfId="1864" xr:uid="{00000000-0005-0000-0000-00007B0E0000}"/>
    <cellStyle name="Total 2 4 6 2" xfId="3760" xr:uid="{00000000-0005-0000-0000-00007C0E0000}"/>
    <cellStyle name="Total 2 4 7" xfId="1865" xr:uid="{00000000-0005-0000-0000-00007D0E0000}"/>
    <cellStyle name="Total 2 4 7 2" xfId="3761" xr:uid="{00000000-0005-0000-0000-00007E0E0000}"/>
    <cellStyle name="Total 2 4 8" xfId="1866" xr:uid="{00000000-0005-0000-0000-00007F0E0000}"/>
    <cellStyle name="Total 2 4 8 2" xfId="3762" xr:uid="{00000000-0005-0000-0000-0000800E0000}"/>
    <cellStyle name="Total 2 4 9" xfId="1867" xr:uid="{00000000-0005-0000-0000-0000810E0000}"/>
    <cellStyle name="Total 2 4 9 2" xfId="3763" xr:uid="{00000000-0005-0000-0000-0000820E0000}"/>
    <cellStyle name="Total 2 5" xfId="1868" xr:uid="{00000000-0005-0000-0000-0000830E0000}"/>
    <cellStyle name="Total 2 5 10" xfId="1869" xr:uid="{00000000-0005-0000-0000-0000840E0000}"/>
    <cellStyle name="Total 2 5 10 2" xfId="3764" xr:uid="{00000000-0005-0000-0000-0000850E0000}"/>
    <cellStyle name="Total 2 5 11" xfId="3765" xr:uid="{00000000-0005-0000-0000-0000860E0000}"/>
    <cellStyle name="Total 2 5 12" xfId="3766" xr:uid="{00000000-0005-0000-0000-0000870E0000}"/>
    <cellStyle name="Total 2 5 2" xfId="1870" xr:uid="{00000000-0005-0000-0000-0000880E0000}"/>
    <cellStyle name="Total 2 5 2 2" xfId="1871" xr:uid="{00000000-0005-0000-0000-0000890E0000}"/>
    <cellStyle name="Total 2 5 2 2 2" xfId="3767" xr:uid="{00000000-0005-0000-0000-00008A0E0000}"/>
    <cellStyle name="Total 2 5 2 3" xfId="1872" xr:uid="{00000000-0005-0000-0000-00008B0E0000}"/>
    <cellStyle name="Total 2 5 2 3 2" xfId="3768" xr:uid="{00000000-0005-0000-0000-00008C0E0000}"/>
    <cellStyle name="Total 2 5 2 4" xfId="1873" xr:uid="{00000000-0005-0000-0000-00008D0E0000}"/>
    <cellStyle name="Total 2 5 2 4 2" xfId="3769" xr:uid="{00000000-0005-0000-0000-00008E0E0000}"/>
    <cellStyle name="Total 2 5 2 5" xfId="1874" xr:uid="{00000000-0005-0000-0000-00008F0E0000}"/>
    <cellStyle name="Total 2 5 2 5 2" xfId="3770" xr:uid="{00000000-0005-0000-0000-0000900E0000}"/>
    <cellStyle name="Total 2 5 2 6" xfId="1875" xr:uid="{00000000-0005-0000-0000-0000910E0000}"/>
    <cellStyle name="Total 2 5 2 6 2" xfId="3771" xr:uid="{00000000-0005-0000-0000-0000920E0000}"/>
    <cellStyle name="Total 2 5 2 7" xfId="1987" xr:uid="{00000000-0005-0000-0000-0000930E0000}"/>
    <cellStyle name="Total 2 5 2 8" xfId="3772" xr:uid="{00000000-0005-0000-0000-0000940E0000}"/>
    <cellStyle name="Total 2 5 2 9" xfId="3773" xr:uid="{00000000-0005-0000-0000-0000950E0000}"/>
    <cellStyle name="Total 2 5 3" xfId="1876" xr:uid="{00000000-0005-0000-0000-0000960E0000}"/>
    <cellStyle name="Total 2 5 3 2" xfId="1877" xr:uid="{00000000-0005-0000-0000-0000970E0000}"/>
    <cellStyle name="Total 2 5 3 2 2" xfId="3774" xr:uid="{00000000-0005-0000-0000-0000980E0000}"/>
    <cellStyle name="Total 2 5 3 3" xfId="1878" xr:uid="{00000000-0005-0000-0000-0000990E0000}"/>
    <cellStyle name="Total 2 5 3 3 2" xfId="3775" xr:uid="{00000000-0005-0000-0000-00009A0E0000}"/>
    <cellStyle name="Total 2 5 3 4" xfId="1879" xr:uid="{00000000-0005-0000-0000-00009B0E0000}"/>
    <cellStyle name="Total 2 5 3 4 2" xfId="3776" xr:uid="{00000000-0005-0000-0000-00009C0E0000}"/>
    <cellStyle name="Total 2 5 3 5" xfId="1880" xr:uid="{00000000-0005-0000-0000-00009D0E0000}"/>
    <cellStyle name="Total 2 5 3 5 2" xfId="3777" xr:uid="{00000000-0005-0000-0000-00009E0E0000}"/>
    <cellStyle name="Total 2 5 3 6" xfId="1881" xr:uid="{00000000-0005-0000-0000-00009F0E0000}"/>
    <cellStyle name="Total 2 5 3 6 2" xfId="3778" xr:uid="{00000000-0005-0000-0000-0000A00E0000}"/>
    <cellStyle name="Total 2 5 3 7" xfId="2040" xr:uid="{00000000-0005-0000-0000-0000A10E0000}"/>
    <cellStyle name="Total 2 5 3 8" xfId="3779" xr:uid="{00000000-0005-0000-0000-0000A20E0000}"/>
    <cellStyle name="Total 2 5 3 9" xfId="3780" xr:uid="{00000000-0005-0000-0000-0000A30E0000}"/>
    <cellStyle name="Total 2 5 4" xfId="1882" xr:uid="{00000000-0005-0000-0000-0000A40E0000}"/>
    <cellStyle name="Total 2 5 4 2" xfId="1883" xr:uid="{00000000-0005-0000-0000-0000A50E0000}"/>
    <cellStyle name="Total 2 5 4 2 2" xfId="3781" xr:uid="{00000000-0005-0000-0000-0000A60E0000}"/>
    <cellStyle name="Total 2 5 4 3" xfId="1884" xr:uid="{00000000-0005-0000-0000-0000A70E0000}"/>
    <cellStyle name="Total 2 5 4 3 2" xfId="3782" xr:uid="{00000000-0005-0000-0000-0000A80E0000}"/>
    <cellStyle name="Total 2 5 4 4" xfId="1885" xr:uid="{00000000-0005-0000-0000-0000A90E0000}"/>
    <cellStyle name="Total 2 5 4 4 2" xfId="3783" xr:uid="{00000000-0005-0000-0000-0000AA0E0000}"/>
    <cellStyle name="Total 2 5 4 5" xfId="1886" xr:uid="{00000000-0005-0000-0000-0000AB0E0000}"/>
    <cellStyle name="Total 2 5 4 5 2" xfId="3784" xr:uid="{00000000-0005-0000-0000-0000AC0E0000}"/>
    <cellStyle name="Total 2 5 4 6" xfId="1887" xr:uid="{00000000-0005-0000-0000-0000AD0E0000}"/>
    <cellStyle name="Total 2 5 4 6 2" xfId="3785" xr:uid="{00000000-0005-0000-0000-0000AE0E0000}"/>
    <cellStyle name="Total 2 5 4 7" xfId="2093" xr:uid="{00000000-0005-0000-0000-0000AF0E0000}"/>
    <cellStyle name="Total 2 5 4 8" xfId="3786" xr:uid="{00000000-0005-0000-0000-0000B00E0000}"/>
    <cellStyle name="Total 2 5 4 9" xfId="3787" xr:uid="{00000000-0005-0000-0000-0000B10E0000}"/>
    <cellStyle name="Total 2 5 5" xfId="1888" xr:uid="{00000000-0005-0000-0000-0000B20E0000}"/>
    <cellStyle name="Total 2 5 5 2" xfId="3788" xr:uid="{00000000-0005-0000-0000-0000B30E0000}"/>
    <cellStyle name="Total 2 5 6" xfId="1889" xr:uid="{00000000-0005-0000-0000-0000B40E0000}"/>
    <cellStyle name="Total 2 5 6 2" xfId="3789" xr:uid="{00000000-0005-0000-0000-0000B50E0000}"/>
    <cellStyle name="Total 2 5 7" xfId="1890" xr:uid="{00000000-0005-0000-0000-0000B60E0000}"/>
    <cellStyle name="Total 2 5 7 2" xfId="3790" xr:uid="{00000000-0005-0000-0000-0000B70E0000}"/>
    <cellStyle name="Total 2 5 8" xfId="1891" xr:uid="{00000000-0005-0000-0000-0000B80E0000}"/>
    <cellStyle name="Total 2 5 8 2" xfId="3791" xr:uid="{00000000-0005-0000-0000-0000B90E0000}"/>
    <cellStyle name="Total 2 5 9" xfId="1892" xr:uid="{00000000-0005-0000-0000-0000BA0E0000}"/>
    <cellStyle name="Total 2 5 9 2" xfId="3792" xr:uid="{00000000-0005-0000-0000-0000BB0E0000}"/>
    <cellStyle name="Total 2 6" xfId="1893" xr:uid="{00000000-0005-0000-0000-0000BC0E0000}"/>
    <cellStyle name="Total 2 6 10" xfId="1894" xr:uid="{00000000-0005-0000-0000-0000BD0E0000}"/>
    <cellStyle name="Total 2 6 10 2" xfId="3793" xr:uid="{00000000-0005-0000-0000-0000BE0E0000}"/>
    <cellStyle name="Total 2 6 11" xfId="3794" xr:uid="{00000000-0005-0000-0000-0000BF0E0000}"/>
    <cellStyle name="Total 2 6 12" xfId="3795" xr:uid="{00000000-0005-0000-0000-0000C00E0000}"/>
    <cellStyle name="Total 2 6 2" xfId="1895" xr:uid="{00000000-0005-0000-0000-0000C10E0000}"/>
    <cellStyle name="Total 2 6 2 2" xfId="1896" xr:uid="{00000000-0005-0000-0000-0000C20E0000}"/>
    <cellStyle name="Total 2 6 2 2 2" xfId="3796" xr:uid="{00000000-0005-0000-0000-0000C30E0000}"/>
    <cellStyle name="Total 2 6 2 3" xfId="1897" xr:uid="{00000000-0005-0000-0000-0000C40E0000}"/>
    <cellStyle name="Total 2 6 2 3 2" xfId="3797" xr:uid="{00000000-0005-0000-0000-0000C50E0000}"/>
    <cellStyle name="Total 2 6 2 4" xfId="1898" xr:uid="{00000000-0005-0000-0000-0000C60E0000}"/>
    <cellStyle name="Total 2 6 2 4 2" xfId="3798" xr:uid="{00000000-0005-0000-0000-0000C70E0000}"/>
    <cellStyle name="Total 2 6 2 5" xfId="1899" xr:uid="{00000000-0005-0000-0000-0000C80E0000}"/>
    <cellStyle name="Total 2 6 2 5 2" xfId="3799" xr:uid="{00000000-0005-0000-0000-0000C90E0000}"/>
    <cellStyle name="Total 2 6 2 6" xfId="1900" xr:uid="{00000000-0005-0000-0000-0000CA0E0000}"/>
    <cellStyle name="Total 2 6 2 6 2" xfId="3800" xr:uid="{00000000-0005-0000-0000-0000CB0E0000}"/>
    <cellStyle name="Total 2 6 2 7" xfId="1988" xr:uid="{00000000-0005-0000-0000-0000CC0E0000}"/>
    <cellStyle name="Total 2 6 2 8" xfId="3801" xr:uid="{00000000-0005-0000-0000-0000CD0E0000}"/>
    <cellStyle name="Total 2 6 2 9" xfId="3802" xr:uid="{00000000-0005-0000-0000-0000CE0E0000}"/>
    <cellStyle name="Total 2 6 3" xfId="1901" xr:uid="{00000000-0005-0000-0000-0000CF0E0000}"/>
    <cellStyle name="Total 2 6 3 2" xfId="1902" xr:uid="{00000000-0005-0000-0000-0000D00E0000}"/>
    <cellStyle name="Total 2 6 3 2 2" xfId="3803" xr:uid="{00000000-0005-0000-0000-0000D10E0000}"/>
    <cellStyle name="Total 2 6 3 3" xfId="1903" xr:uid="{00000000-0005-0000-0000-0000D20E0000}"/>
    <cellStyle name="Total 2 6 3 3 2" xfId="3804" xr:uid="{00000000-0005-0000-0000-0000D30E0000}"/>
    <cellStyle name="Total 2 6 3 4" xfId="1904" xr:uid="{00000000-0005-0000-0000-0000D40E0000}"/>
    <cellStyle name="Total 2 6 3 4 2" xfId="3805" xr:uid="{00000000-0005-0000-0000-0000D50E0000}"/>
    <cellStyle name="Total 2 6 3 5" xfId="1905" xr:uid="{00000000-0005-0000-0000-0000D60E0000}"/>
    <cellStyle name="Total 2 6 3 5 2" xfId="3806" xr:uid="{00000000-0005-0000-0000-0000D70E0000}"/>
    <cellStyle name="Total 2 6 3 6" xfId="1906" xr:uid="{00000000-0005-0000-0000-0000D80E0000}"/>
    <cellStyle name="Total 2 6 3 6 2" xfId="3807" xr:uid="{00000000-0005-0000-0000-0000D90E0000}"/>
    <cellStyle name="Total 2 6 3 7" xfId="2041" xr:uid="{00000000-0005-0000-0000-0000DA0E0000}"/>
    <cellStyle name="Total 2 6 3 8" xfId="3808" xr:uid="{00000000-0005-0000-0000-0000DB0E0000}"/>
    <cellStyle name="Total 2 6 3 9" xfId="3809" xr:uid="{00000000-0005-0000-0000-0000DC0E0000}"/>
    <cellStyle name="Total 2 6 4" xfId="1907" xr:uid="{00000000-0005-0000-0000-0000DD0E0000}"/>
    <cellStyle name="Total 2 6 4 2" xfId="1908" xr:uid="{00000000-0005-0000-0000-0000DE0E0000}"/>
    <cellStyle name="Total 2 6 4 2 2" xfId="3810" xr:uid="{00000000-0005-0000-0000-0000DF0E0000}"/>
    <cellStyle name="Total 2 6 4 3" xfId="1909" xr:uid="{00000000-0005-0000-0000-0000E00E0000}"/>
    <cellStyle name="Total 2 6 4 3 2" xfId="3811" xr:uid="{00000000-0005-0000-0000-0000E10E0000}"/>
    <cellStyle name="Total 2 6 4 4" xfId="1910" xr:uid="{00000000-0005-0000-0000-0000E20E0000}"/>
    <cellStyle name="Total 2 6 4 4 2" xfId="3812" xr:uid="{00000000-0005-0000-0000-0000E30E0000}"/>
    <cellStyle name="Total 2 6 4 5" xfId="1911" xr:uid="{00000000-0005-0000-0000-0000E40E0000}"/>
    <cellStyle name="Total 2 6 4 5 2" xfId="3813" xr:uid="{00000000-0005-0000-0000-0000E50E0000}"/>
    <cellStyle name="Total 2 6 4 6" xfId="1912" xr:uid="{00000000-0005-0000-0000-0000E60E0000}"/>
    <cellStyle name="Total 2 6 4 6 2" xfId="3814" xr:uid="{00000000-0005-0000-0000-0000E70E0000}"/>
    <cellStyle name="Total 2 6 4 7" xfId="2094" xr:uid="{00000000-0005-0000-0000-0000E80E0000}"/>
    <cellStyle name="Total 2 6 4 8" xfId="3815" xr:uid="{00000000-0005-0000-0000-0000E90E0000}"/>
    <cellStyle name="Total 2 6 4 9" xfId="3816" xr:uid="{00000000-0005-0000-0000-0000EA0E0000}"/>
    <cellStyle name="Total 2 6 5" xfId="1913" xr:uid="{00000000-0005-0000-0000-0000EB0E0000}"/>
    <cellStyle name="Total 2 6 5 2" xfId="3817" xr:uid="{00000000-0005-0000-0000-0000EC0E0000}"/>
    <cellStyle name="Total 2 6 6" xfId="1914" xr:uid="{00000000-0005-0000-0000-0000ED0E0000}"/>
    <cellStyle name="Total 2 6 6 2" xfId="3818" xr:uid="{00000000-0005-0000-0000-0000EE0E0000}"/>
    <cellStyle name="Total 2 6 7" xfId="1915" xr:uid="{00000000-0005-0000-0000-0000EF0E0000}"/>
    <cellStyle name="Total 2 6 7 2" xfId="3819" xr:uid="{00000000-0005-0000-0000-0000F00E0000}"/>
    <cellStyle name="Total 2 6 8" xfId="1916" xr:uid="{00000000-0005-0000-0000-0000F10E0000}"/>
    <cellStyle name="Total 2 6 8 2" xfId="3820" xr:uid="{00000000-0005-0000-0000-0000F20E0000}"/>
    <cellStyle name="Total 2 6 9" xfId="1917" xr:uid="{00000000-0005-0000-0000-0000F30E0000}"/>
    <cellStyle name="Total 2 6 9 2" xfId="3821" xr:uid="{00000000-0005-0000-0000-0000F40E0000}"/>
    <cellStyle name="Total 2 7" xfId="1918" xr:uid="{00000000-0005-0000-0000-0000F50E0000}"/>
    <cellStyle name="Total 2 7 2" xfId="1919" xr:uid="{00000000-0005-0000-0000-0000F60E0000}"/>
    <cellStyle name="Total 2 7 2 2" xfId="3822" xr:uid="{00000000-0005-0000-0000-0000F70E0000}"/>
    <cellStyle name="Total 2 7 3" xfId="1920" xr:uid="{00000000-0005-0000-0000-0000F80E0000}"/>
    <cellStyle name="Total 2 7 3 2" xfId="3823" xr:uid="{00000000-0005-0000-0000-0000F90E0000}"/>
    <cellStyle name="Total 2 7 4" xfId="1921" xr:uid="{00000000-0005-0000-0000-0000FA0E0000}"/>
    <cellStyle name="Total 2 7 4 2" xfId="3824" xr:uid="{00000000-0005-0000-0000-0000FB0E0000}"/>
    <cellStyle name="Total 2 7 5" xfId="1922" xr:uid="{00000000-0005-0000-0000-0000FC0E0000}"/>
    <cellStyle name="Total 2 7 5 2" xfId="3825" xr:uid="{00000000-0005-0000-0000-0000FD0E0000}"/>
    <cellStyle name="Total 2 7 6" xfId="1923" xr:uid="{00000000-0005-0000-0000-0000FE0E0000}"/>
    <cellStyle name="Total 2 7 6 2" xfId="3826" xr:uid="{00000000-0005-0000-0000-0000FF0E0000}"/>
    <cellStyle name="Total 2 7 7" xfId="1931" xr:uid="{00000000-0005-0000-0000-0000000F0000}"/>
    <cellStyle name="Total 2 7 8" xfId="3827" xr:uid="{00000000-0005-0000-0000-0000010F0000}"/>
    <cellStyle name="Total 2 7 9" xfId="3828" xr:uid="{00000000-0005-0000-0000-0000020F0000}"/>
    <cellStyle name="Total 2 8" xfId="1946" xr:uid="{00000000-0005-0000-0000-0000030F0000}"/>
    <cellStyle name="Total 2 9" xfId="376" xr:uid="{00000000-0005-0000-0000-0000040F0000}"/>
    <cellStyle name="Warning Text" xfId="419" xr:uid="{00000000-0005-0000-0000-0000050F0000}"/>
  </cellStyles>
  <dxfs count="0"/>
  <tableStyles count="0" defaultTableStyle="TableStyleMedium2" defaultPivotStyle="PivotStyleLight16"/>
  <colors>
    <mruColors>
      <color rgb="FF00A7E2"/>
      <color rgb="FFA6C4A6"/>
      <color rgb="FF1199FF"/>
      <color rgb="FF95B995"/>
      <color rgb="FF0081E2"/>
      <color rgb="FF008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A0C7-42EA-4946-852B-509AB80265A4}">
  <dimension ref="A1:K6312"/>
  <sheetViews>
    <sheetView showGridLines="0" tabSelected="1" workbookViewId="0"/>
  </sheetViews>
  <sheetFormatPr baseColWidth="10" defaultRowHeight="15" x14ac:dyDescent="0.25"/>
  <cols>
    <col min="1" max="1" width="8.85546875" style="1" customWidth="1"/>
    <col min="2" max="2" width="11.28515625" style="1" customWidth="1"/>
    <col min="3" max="3" width="16.140625" style="1" bestFit="1" customWidth="1"/>
    <col min="4" max="6" width="22.42578125" style="1" customWidth="1"/>
    <col min="7" max="7" width="26.5703125" style="1" customWidth="1"/>
    <col min="8" max="8" width="11.42578125" style="1"/>
    <col min="9" max="9" width="5" style="1" bestFit="1" customWidth="1"/>
    <col min="10" max="16384" width="11.42578125" style="1"/>
  </cols>
  <sheetData>
    <row r="1" spans="1:11" s="2" customFormat="1" ht="18.75" customHeight="1" x14ac:dyDescent="0.25">
      <c r="A1" s="19" t="s">
        <v>923</v>
      </c>
      <c r="K1" s="6"/>
    </row>
    <row r="2" spans="1:11" ht="22.5" x14ac:dyDescent="0.25">
      <c r="A2" s="7" t="s">
        <v>33</v>
      </c>
      <c r="B2" s="8" t="s">
        <v>37</v>
      </c>
      <c r="C2" s="22" t="s">
        <v>884</v>
      </c>
      <c r="D2" s="21" t="s">
        <v>0</v>
      </c>
      <c r="E2" s="5" t="s">
        <v>1</v>
      </c>
      <c r="F2" s="5" t="s">
        <v>132</v>
      </c>
      <c r="G2" s="5" t="s">
        <v>1295</v>
      </c>
      <c r="H2" s="8" t="s">
        <v>2</v>
      </c>
      <c r="I2" s="8" t="s">
        <v>32</v>
      </c>
      <c r="J2" s="8" t="s">
        <v>34</v>
      </c>
      <c r="K2" s="20" t="s">
        <v>35</v>
      </c>
    </row>
    <row r="3" spans="1:11" ht="24" customHeight="1" x14ac:dyDescent="0.25">
      <c r="A3" s="28">
        <v>1990</v>
      </c>
      <c r="B3" s="29" t="s">
        <v>36</v>
      </c>
      <c r="C3" s="30" t="s">
        <v>883</v>
      </c>
      <c r="D3" s="31" t="str">
        <f>+VLOOKUP($H3,'Categorias IPCC 2006'!$A:$O,12,FALSE)</f>
        <v>Energía</v>
      </c>
      <c r="E3" s="31" t="str">
        <f>+VLOOKUP($H3,'Categorias IPCC 2006'!$A:$O,13,FALSE)</f>
        <v>Actividades de quema de combustible</v>
      </c>
      <c r="F3" s="31" t="str">
        <f>+VLOOKUP($H3,'Categorias IPCC 2006'!$A:$O,14,FALSE)</f>
        <v>Industrias de la energía</v>
      </c>
      <c r="G3" s="31" t="str">
        <f>+VLOOKUP($H3,'Categorias IPCC 2006'!$A:$O,15,FALSE)</f>
        <v>Producción de electricidad y calor como actvidad principal</v>
      </c>
      <c r="H3" s="29" t="s">
        <v>65</v>
      </c>
      <c r="I3" s="32" t="s">
        <v>29</v>
      </c>
      <c r="J3" s="32" t="s">
        <v>1044</v>
      </c>
      <c r="K3" s="33">
        <v>15.373047857956401</v>
      </c>
    </row>
    <row r="4" spans="1:11" ht="24" customHeight="1" x14ac:dyDescent="0.25">
      <c r="A4" s="28">
        <v>1990</v>
      </c>
      <c r="B4" s="29" t="s">
        <v>36</v>
      </c>
      <c r="C4" s="30" t="s">
        <v>883</v>
      </c>
      <c r="D4" s="31" t="str">
        <f>+VLOOKUP($H4,'Categorias IPCC 2006'!$A:$O,12,FALSE)</f>
        <v>Energía</v>
      </c>
      <c r="E4" s="31" t="str">
        <f>+VLOOKUP($H4,'Categorias IPCC 2006'!$A:$O,13,FALSE)</f>
        <v>Actividades de quema de combustible</v>
      </c>
      <c r="F4" s="31" t="str">
        <f>+VLOOKUP($H4,'Categorias IPCC 2006'!$A:$O,14,FALSE)</f>
        <v>Industrias de la energía</v>
      </c>
      <c r="G4" s="31" t="str">
        <f>+VLOOKUP($H4,'Categorias IPCC 2006'!$A:$O,15,FALSE)</f>
        <v>Refinación del petróleo</v>
      </c>
      <c r="H4" s="29" t="s">
        <v>64</v>
      </c>
      <c r="I4" s="32" t="s">
        <v>29</v>
      </c>
      <c r="J4" s="32" t="s">
        <v>1044</v>
      </c>
      <c r="K4" s="33">
        <v>4.0599399799025999</v>
      </c>
    </row>
    <row r="5" spans="1:11" ht="24" customHeight="1" x14ac:dyDescent="0.25">
      <c r="A5" s="28">
        <v>1990</v>
      </c>
      <c r="B5" s="29" t="s">
        <v>36</v>
      </c>
      <c r="C5" s="30" t="s">
        <v>883</v>
      </c>
      <c r="D5" s="31" t="str">
        <f>+VLOOKUP($H5,'Categorias IPCC 2006'!$A:$O,12,FALSE)</f>
        <v>Energía</v>
      </c>
      <c r="E5" s="31" t="str">
        <f>+VLOOKUP($H5,'Categorias IPCC 2006'!$A:$O,13,FALSE)</f>
        <v>Actividades de quema de combustible</v>
      </c>
      <c r="F5" s="31" t="str">
        <f>+VLOOKUP($H5,'Categorias IPCC 2006'!$A:$O,14,FALSE)</f>
        <v>Industrias de la energía</v>
      </c>
      <c r="G5" s="31" t="str">
        <f>+VLOOKUP($H5,'Categorias IPCC 2006'!$A:$O,15,FALSE)</f>
        <v>Fabricación de combustibles sólidos y otras industrias energéticas</v>
      </c>
      <c r="H5" s="29" t="s">
        <v>924</v>
      </c>
      <c r="I5" s="32" t="s">
        <v>29</v>
      </c>
      <c r="J5" s="32" t="s">
        <v>1044</v>
      </c>
      <c r="K5" s="33">
        <v>2.8214633348311398</v>
      </c>
    </row>
    <row r="6" spans="1:11" ht="24" customHeight="1" x14ac:dyDescent="0.25">
      <c r="A6" s="28">
        <v>1990</v>
      </c>
      <c r="B6" s="29" t="s">
        <v>36</v>
      </c>
      <c r="C6" s="30" t="s">
        <v>883</v>
      </c>
      <c r="D6" s="31" t="str">
        <f>+VLOOKUP($H6,'Categorias IPCC 2006'!$A:$O,12,FALSE)</f>
        <v>Energía</v>
      </c>
      <c r="E6" s="31" t="str">
        <f>+VLOOKUP($H6,'Categorias IPCC 2006'!$A:$O,13,FALSE)</f>
        <v>Actividades de quema de combustible</v>
      </c>
      <c r="F6" s="31" t="str">
        <f>+VLOOKUP($H6,'Categorias IPCC 2006'!$A:$O,14,FALSE)</f>
        <v>Industrias manufactureras y de la construcción</v>
      </c>
      <c r="G6" s="31" t="str">
        <f>+VLOOKUP($H6,'Categorias IPCC 2006'!$A:$O,15,FALSE)</f>
        <v>Hierro y acero</v>
      </c>
      <c r="H6" s="29" t="s">
        <v>63</v>
      </c>
      <c r="I6" s="32" t="s">
        <v>29</v>
      </c>
      <c r="J6" s="32" t="s">
        <v>1044</v>
      </c>
      <c r="K6" s="33">
        <v>4.3169555045236203</v>
      </c>
    </row>
    <row r="7" spans="1:11" ht="24" customHeight="1" x14ac:dyDescent="0.25">
      <c r="A7" s="28">
        <v>1990</v>
      </c>
      <c r="B7" s="29" t="s">
        <v>36</v>
      </c>
      <c r="C7" s="30" t="s">
        <v>883</v>
      </c>
      <c r="D7" s="31" t="str">
        <f>+VLOOKUP($H7,'Categorias IPCC 2006'!$A:$O,12,FALSE)</f>
        <v>Energía</v>
      </c>
      <c r="E7" s="31" t="str">
        <f>+VLOOKUP($H7,'Categorias IPCC 2006'!$A:$O,13,FALSE)</f>
        <v>Actividades de quema de combustible</v>
      </c>
      <c r="F7" s="31" t="str">
        <f>+VLOOKUP($H7,'Categorias IPCC 2006'!$A:$O,14,FALSE)</f>
        <v>Industrias manufactureras y de la construcción</v>
      </c>
      <c r="G7" s="31" t="str">
        <f>+VLOOKUP($H7,'Categorias IPCC 2006'!$A:$O,15,FALSE)</f>
        <v>Industria no especificada</v>
      </c>
      <c r="H7" s="29" t="s">
        <v>58</v>
      </c>
      <c r="I7" s="32" t="s">
        <v>29</v>
      </c>
      <c r="J7" s="32" t="s">
        <v>1044</v>
      </c>
      <c r="K7" s="33">
        <v>16.564338685949398</v>
      </c>
    </row>
    <row r="8" spans="1:11" ht="24" customHeight="1" x14ac:dyDescent="0.25">
      <c r="A8" s="28">
        <v>1990</v>
      </c>
      <c r="B8" s="29" t="s">
        <v>36</v>
      </c>
      <c r="C8" s="30" t="s">
        <v>883</v>
      </c>
      <c r="D8" s="31" t="str">
        <f>+VLOOKUP($H8,'Categorias IPCC 2006'!$A:$O,12,FALSE)</f>
        <v>Energía</v>
      </c>
      <c r="E8" s="31" t="str">
        <f>+VLOOKUP($H8,'Categorias IPCC 2006'!$A:$O,13,FALSE)</f>
        <v>Actividades de quema de combustible</v>
      </c>
      <c r="F8" s="31" t="str">
        <f>+VLOOKUP($H8,'Categorias IPCC 2006'!$A:$O,14,FALSE)</f>
        <v>Transporte</v>
      </c>
      <c r="G8" s="31" t="str">
        <f>+VLOOKUP($H8,'Categorias IPCC 2006'!$A:$O,15,FALSE)</f>
        <v>Aviación civil cabotaje</v>
      </c>
      <c r="H8" s="29" t="s">
        <v>57</v>
      </c>
      <c r="I8" s="32" t="s">
        <v>29</v>
      </c>
      <c r="J8" s="32" t="s">
        <v>1044</v>
      </c>
      <c r="K8" s="33">
        <v>0.72399644821904408</v>
      </c>
    </row>
    <row r="9" spans="1:11" ht="24" customHeight="1" x14ac:dyDescent="0.25">
      <c r="A9" s="28">
        <v>1990</v>
      </c>
      <c r="B9" s="29" t="s">
        <v>36</v>
      </c>
      <c r="C9" s="30" t="s">
        <v>883</v>
      </c>
      <c r="D9" s="31" t="str">
        <f>+VLOOKUP($H9,'Categorias IPCC 2006'!$A:$O,12,FALSE)</f>
        <v>Energía</v>
      </c>
      <c r="E9" s="31" t="str">
        <f>+VLOOKUP($H9,'Categorias IPCC 2006'!$A:$O,13,FALSE)</f>
        <v>Actividades de quema de combustible</v>
      </c>
      <c r="F9" s="31" t="str">
        <f>+VLOOKUP($H9,'Categorias IPCC 2006'!$A:$O,14,FALSE)</f>
        <v>Transporte</v>
      </c>
      <c r="G9" s="31" t="str">
        <f>+VLOOKUP($H9,'Categorias IPCC 2006'!$A:$O,15,FALSE)</f>
        <v>Transporte terrestre</v>
      </c>
      <c r="H9" s="29" t="s">
        <v>925</v>
      </c>
      <c r="I9" s="32" t="s">
        <v>29</v>
      </c>
      <c r="J9" s="32" t="s">
        <v>1044</v>
      </c>
      <c r="K9" s="33">
        <v>20.448608053353997</v>
      </c>
    </row>
    <row r="10" spans="1:11" ht="24" customHeight="1" x14ac:dyDescent="0.25">
      <c r="A10" s="28">
        <v>1990</v>
      </c>
      <c r="B10" s="29" t="s">
        <v>36</v>
      </c>
      <c r="C10" s="30" t="s">
        <v>883</v>
      </c>
      <c r="D10" s="31" t="str">
        <f>+VLOOKUP($H10,'Categorias IPCC 2006'!$A:$O,12,FALSE)</f>
        <v>Energía</v>
      </c>
      <c r="E10" s="31" t="str">
        <f>+VLOOKUP($H10,'Categorias IPCC 2006'!$A:$O,13,FALSE)</f>
        <v>Actividades de quema de combustible</v>
      </c>
      <c r="F10" s="31" t="str">
        <f>+VLOOKUP($H10,'Categorias IPCC 2006'!$A:$O,14,FALSE)</f>
        <v>Transporte</v>
      </c>
      <c r="G10" s="31" t="str">
        <f>+VLOOKUP($H10,'Categorias IPCC 2006'!$A:$O,15,FALSE)</f>
        <v>Navegación marítima y fluvial nacional</v>
      </c>
      <c r="H10" s="29" t="s">
        <v>55</v>
      </c>
      <c r="I10" s="32" t="s">
        <v>29</v>
      </c>
      <c r="J10" s="32" t="s">
        <v>1044</v>
      </c>
      <c r="K10" s="33">
        <v>0.41246258961114701</v>
      </c>
    </row>
    <row r="11" spans="1:11" ht="24" customHeight="1" x14ac:dyDescent="0.25">
      <c r="A11" s="28">
        <v>1990</v>
      </c>
      <c r="B11" s="29" t="s">
        <v>36</v>
      </c>
      <c r="C11" s="30" t="s">
        <v>883</v>
      </c>
      <c r="D11" s="31" t="str">
        <f>+VLOOKUP($H11,'Categorias IPCC 2006'!$A:$O,12,FALSE)</f>
        <v>Energía</v>
      </c>
      <c r="E11" s="31" t="str">
        <f>+VLOOKUP($H11,'Categorias IPCC 2006'!$A:$O,13,FALSE)</f>
        <v>Actividades de quema de combustible</v>
      </c>
      <c r="F11" s="31" t="str">
        <f>+VLOOKUP($H11,'Categorias IPCC 2006'!$A:$O,14,FALSE)</f>
        <v>Transporte</v>
      </c>
      <c r="G11" s="31" t="str">
        <f>+VLOOKUP($H11,'Categorias IPCC 2006'!$A:$O,15,FALSE)</f>
        <v>Otro tipo de transporte</v>
      </c>
      <c r="H11" s="29" t="s">
        <v>926</v>
      </c>
      <c r="I11" s="32" t="s">
        <v>29</v>
      </c>
      <c r="J11" s="32" t="s">
        <v>1044</v>
      </c>
      <c r="K11" s="33">
        <v>0.83581679752005611</v>
      </c>
    </row>
    <row r="12" spans="1:11" ht="24" customHeight="1" x14ac:dyDescent="0.25">
      <c r="A12" s="28">
        <v>1990</v>
      </c>
      <c r="B12" s="29" t="s">
        <v>36</v>
      </c>
      <c r="C12" s="30" t="s">
        <v>883</v>
      </c>
      <c r="D12" s="31" t="str">
        <f>+VLOOKUP($H12,'Categorias IPCC 2006'!$A:$O,12,FALSE)</f>
        <v>Energía</v>
      </c>
      <c r="E12" s="31" t="str">
        <f>+VLOOKUP($H12,'Categorias IPCC 2006'!$A:$O,13,FALSE)</f>
        <v>Actividades de quema de combustible</v>
      </c>
      <c r="F12" s="31" t="str">
        <f>+VLOOKUP($H12,'Categorias IPCC 2006'!$A:$O,14,FALSE)</f>
        <v>Otros sectores</v>
      </c>
      <c r="G12" s="31" t="str">
        <f>+VLOOKUP($H12,'Categorias IPCC 2006'!$A:$O,15,FALSE)</f>
        <v>Comercial/institucional</v>
      </c>
      <c r="H12" s="29" t="s">
        <v>927</v>
      </c>
      <c r="I12" s="32" t="s">
        <v>29</v>
      </c>
      <c r="J12" s="32" t="s">
        <v>1044</v>
      </c>
      <c r="K12" s="33">
        <v>0.75319933294793595</v>
      </c>
    </row>
    <row r="13" spans="1:11" ht="24" customHeight="1" x14ac:dyDescent="0.25">
      <c r="A13" s="28">
        <v>1990</v>
      </c>
      <c r="B13" s="29" t="s">
        <v>36</v>
      </c>
      <c r="C13" s="30" t="s">
        <v>883</v>
      </c>
      <c r="D13" s="31" t="str">
        <f>+VLOOKUP($H13,'Categorias IPCC 2006'!$A:$O,12,FALSE)</f>
        <v>Energía</v>
      </c>
      <c r="E13" s="31" t="str">
        <f>+VLOOKUP($H13,'Categorias IPCC 2006'!$A:$O,13,FALSE)</f>
        <v>Actividades de quema de combustible</v>
      </c>
      <c r="F13" s="31" t="str">
        <f>+VLOOKUP($H13,'Categorias IPCC 2006'!$A:$O,14,FALSE)</f>
        <v>Otros sectores</v>
      </c>
      <c r="G13" s="31" t="str">
        <f>+VLOOKUP($H13,'Categorias IPCC 2006'!$A:$O,15,FALSE)</f>
        <v>Comercial/institucional</v>
      </c>
      <c r="H13" s="29" t="s">
        <v>928</v>
      </c>
      <c r="I13" s="32" t="s">
        <v>29</v>
      </c>
      <c r="J13" s="32" t="s">
        <v>1044</v>
      </c>
      <c r="K13" s="33">
        <v>1.7607257133847902</v>
      </c>
    </row>
    <row r="14" spans="1:11" ht="24" customHeight="1" x14ac:dyDescent="0.25">
      <c r="A14" s="28">
        <v>1990</v>
      </c>
      <c r="B14" s="29" t="s">
        <v>36</v>
      </c>
      <c r="C14" s="30" t="s">
        <v>883</v>
      </c>
      <c r="D14" s="31" t="str">
        <f>+VLOOKUP($H14,'Categorias IPCC 2006'!$A:$O,12,FALSE)</f>
        <v>Energía</v>
      </c>
      <c r="E14" s="31" t="str">
        <f>+VLOOKUP($H14,'Categorias IPCC 2006'!$A:$O,13,FALSE)</f>
        <v>Actividades de quema de combustible</v>
      </c>
      <c r="F14" s="31" t="str">
        <f>+VLOOKUP($H14,'Categorias IPCC 2006'!$A:$O,14,FALSE)</f>
        <v>Otros sectores</v>
      </c>
      <c r="G14" s="31" t="str">
        <f>+VLOOKUP($H14,'Categorias IPCC 2006'!$A:$O,15,FALSE)</f>
        <v>Comercial/institucional</v>
      </c>
      <c r="H14" s="29" t="s">
        <v>929</v>
      </c>
      <c r="I14" s="32" t="s">
        <v>29</v>
      </c>
      <c r="J14" s="32" t="s">
        <v>1044</v>
      </c>
      <c r="K14" s="33">
        <v>1.8496209486875099</v>
      </c>
    </row>
    <row r="15" spans="1:11" ht="24" customHeight="1" x14ac:dyDescent="0.25">
      <c r="A15" s="28">
        <v>1990</v>
      </c>
      <c r="B15" s="29" t="s">
        <v>36</v>
      </c>
      <c r="C15" s="30" t="s">
        <v>883</v>
      </c>
      <c r="D15" s="31" t="str">
        <f>+VLOOKUP($H15,'Categorias IPCC 2006'!$A:$O,12,FALSE)</f>
        <v>Energía</v>
      </c>
      <c r="E15" s="31" t="str">
        <f>+VLOOKUP($H15,'Categorias IPCC 2006'!$A:$O,13,FALSE)</f>
        <v>Actividades de quema de combustible</v>
      </c>
      <c r="F15" s="31" t="str">
        <f>+VLOOKUP($H15,'Categorias IPCC 2006'!$A:$O,14,FALSE)</f>
        <v>Otros sectores</v>
      </c>
      <c r="G15" s="31" t="str">
        <f>+VLOOKUP($H15,'Categorias IPCC 2006'!$A:$O,15,FALSE)</f>
        <v>Residencial</v>
      </c>
      <c r="H15" s="29" t="s">
        <v>54</v>
      </c>
      <c r="I15" s="32" t="s">
        <v>29</v>
      </c>
      <c r="J15" s="32" t="s">
        <v>1044</v>
      </c>
      <c r="K15" s="33">
        <v>13.416551649287401</v>
      </c>
    </row>
    <row r="16" spans="1:11" ht="24" customHeight="1" x14ac:dyDescent="0.25">
      <c r="A16" s="28">
        <v>1990</v>
      </c>
      <c r="B16" s="29" t="s">
        <v>36</v>
      </c>
      <c r="C16" s="30" t="s">
        <v>883</v>
      </c>
      <c r="D16" s="31" t="str">
        <f>+VLOOKUP($H16,'Categorias IPCC 2006'!$A:$O,12,FALSE)</f>
        <v>Energía</v>
      </c>
      <c r="E16" s="31" t="str">
        <f>+VLOOKUP($H16,'Categorias IPCC 2006'!$A:$O,13,FALSE)</f>
        <v>Actividades de quema de combustible</v>
      </c>
      <c r="F16" s="31" t="str">
        <f>+VLOOKUP($H16,'Categorias IPCC 2006'!$A:$O,14,FALSE)</f>
        <v>Otros sectores</v>
      </c>
      <c r="G16" s="31" t="str">
        <f>+VLOOKUP($H16,'Categorias IPCC 2006'!$A:$O,15,FALSE)</f>
        <v>Agricultura/Silvicultura/Pesca/Piscifactorías</v>
      </c>
      <c r="H16" s="29" t="s">
        <v>53</v>
      </c>
      <c r="I16" s="32" t="s">
        <v>29</v>
      </c>
      <c r="J16" s="32" t="s">
        <v>1044</v>
      </c>
      <c r="K16" s="33">
        <v>5.0145249367156106</v>
      </c>
    </row>
    <row r="17" spans="1:11" ht="24" customHeight="1" x14ac:dyDescent="0.25">
      <c r="A17" s="28">
        <v>1990</v>
      </c>
      <c r="B17" s="29" t="s">
        <v>36</v>
      </c>
      <c r="C17" s="30" t="s">
        <v>883</v>
      </c>
      <c r="D17" s="31" t="str">
        <f>+VLOOKUP($H17,'Categorias IPCC 2006'!$A:$O,12,FALSE)</f>
        <v>Energía</v>
      </c>
      <c r="E17" s="31" t="str">
        <f>+VLOOKUP($H17,'Categorias IPCC 2006'!$A:$O,13,FALSE)</f>
        <v>Emisiones fugitivas provenientes de la fabricación de combustibles</v>
      </c>
      <c r="F17" s="31" t="str">
        <f>+VLOOKUP($H17,'Categorias IPCC 2006'!$A:$O,14,FALSE)</f>
        <v>Petróleo y gas natural</v>
      </c>
      <c r="G17" s="31" t="str">
        <f>+VLOOKUP($H17,'Categorias IPCC 2006'!$A:$O,15,FALSE)</f>
        <v>Petróleo</v>
      </c>
      <c r="H17" s="29" t="s">
        <v>70</v>
      </c>
      <c r="I17" s="32" t="s">
        <v>29</v>
      </c>
      <c r="J17" s="32" t="s">
        <v>1044</v>
      </c>
      <c r="K17" s="33">
        <v>3.1121040308403599E-3</v>
      </c>
    </row>
    <row r="18" spans="1:11" ht="24" customHeight="1" x14ac:dyDescent="0.25">
      <c r="A18" s="28">
        <v>1990</v>
      </c>
      <c r="B18" s="29" t="s">
        <v>36</v>
      </c>
      <c r="C18" s="30" t="s">
        <v>883</v>
      </c>
      <c r="D18" s="31" t="str">
        <f>+VLOOKUP($H18,'Categorias IPCC 2006'!$A:$O,12,FALSE)</f>
        <v>Energía</v>
      </c>
      <c r="E18" s="31" t="str">
        <f>+VLOOKUP($H18,'Categorias IPCC 2006'!$A:$O,13,FALSE)</f>
        <v>Emisiones fugitivas provenientes de la fabricación de combustibles</v>
      </c>
      <c r="F18" s="31" t="str">
        <f>+VLOOKUP($H18,'Categorias IPCC 2006'!$A:$O,14,FALSE)</f>
        <v>Petróleo y gas natural</v>
      </c>
      <c r="G18" s="31" t="str">
        <f>+VLOOKUP($H18,'Categorias IPCC 2006'!$A:$O,15,FALSE)</f>
        <v>Petróleo</v>
      </c>
      <c r="H18" s="29" t="s">
        <v>52</v>
      </c>
      <c r="I18" s="32" t="s">
        <v>29</v>
      </c>
      <c r="J18" s="32" t="s">
        <v>1044</v>
      </c>
      <c r="K18" s="33">
        <v>1.34185802905383</v>
      </c>
    </row>
    <row r="19" spans="1:11" ht="24" customHeight="1" x14ac:dyDescent="0.25">
      <c r="A19" s="28">
        <v>1990</v>
      </c>
      <c r="B19" s="29" t="s">
        <v>36</v>
      </c>
      <c r="C19" s="30" t="s">
        <v>883</v>
      </c>
      <c r="D19" s="31" t="str">
        <f>+VLOOKUP($H19,'Categorias IPCC 2006'!$A:$O,12,FALSE)</f>
        <v>Energía</v>
      </c>
      <c r="E19" s="31" t="str">
        <f>+VLOOKUP($H19,'Categorias IPCC 2006'!$A:$O,13,FALSE)</f>
        <v>Emisiones fugitivas provenientes de la fabricación de combustibles</v>
      </c>
      <c r="F19" s="31" t="str">
        <f>+VLOOKUP($H19,'Categorias IPCC 2006'!$A:$O,14,FALSE)</f>
        <v>Petróleo y gas natural</v>
      </c>
      <c r="G19" s="31" t="str">
        <f>+VLOOKUP($H19,'Categorias IPCC 2006'!$A:$O,15,FALSE)</f>
        <v>Petróleo</v>
      </c>
      <c r="H19" s="29" t="s">
        <v>930</v>
      </c>
      <c r="I19" s="32" t="s">
        <v>29</v>
      </c>
      <c r="J19" s="32" t="s">
        <v>1044</v>
      </c>
      <c r="K19" s="33">
        <v>3.4182284167964699E-3</v>
      </c>
    </row>
    <row r="20" spans="1:11" ht="24" customHeight="1" x14ac:dyDescent="0.25">
      <c r="A20" s="28">
        <v>1990</v>
      </c>
      <c r="B20" s="29" t="s">
        <v>36</v>
      </c>
      <c r="C20" s="30" t="s">
        <v>883</v>
      </c>
      <c r="D20" s="31" t="str">
        <f>+VLOOKUP($H20,'Categorias IPCC 2006'!$A:$O,12,FALSE)</f>
        <v>Energía</v>
      </c>
      <c r="E20" s="31" t="str">
        <f>+VLOOKUP($H20,'Categorias IPCC 2006'!$A:$O,13,FALSE)</f>
        <v>Emisiones fugitivas provenientes de la fabricación de combustibles</v>
      </c>
      <c r="F20" s="31" t="str">
        <f>+VLOOKUP($H20,'Categorias IPCC 2006'!$A:$O,14,FALSE)</f>
        <v>Petróleo y gas natural</v>
      </c>
      <c r="G20" s="31" t="str">
        <f>+VLOOKUP($H20,'Categorias IPCC 2006'!$A:$O,15,FALSE)</f>
        <v>Petróleo</v>
      </c>
      <c r="H20" s="29" t="s">
        <v>931</v>
      </c>
      <c r="I20" s="32" t="s">
        <v>29</v>
      </c>
      <c r="J20" s="32" t="s">
        <v>1044</v>
      </c>
      <c r="K20" s="33">
        <v>6.0904754598704088E-4</v>
      </c>
    </row>
    <row r="21" spans="1:11" ht="24" customHeight="1" x14ac:dyDescent="0.25">
      <c r="A21" s="28">
        <v>1990</v>
      </c>
      <c r="B21" s="29" t="s">
        <v>36</v>
      </c>
      <c r="C21" s="30" t="s">
        <v>883</v>
      </c>
      <c r="D21" s="31" t="str">
        <f>+VLOOKUP($H21,'Categorias IPCC 2006'!$A:$O,12,FALSE)</f>
        <v>Energía</v>
      </c>
      <c r="E21" s="31" t="str">
        <f>+VLOOKUP($H21,'Categorias IPCC 2006'!$A:$O,13,FALSE)</f>
        <v>Emisiones fugitivas provenientes de la fabricación de combustibles</v>
      </c>
      <c r="F21" s="31" t="str">
        <f>+VLOOKUP($H21,'Categorias IPCC 2006'!$A:$O,14,FALSE)</f>
        <v>Petróleo y gas natural</v>
      </c>
      <c r="G21" s="31" t="str">
        <f>+VLOOKUP($H21,'Categorias IPCC 2006'!$A:$O,15,FALSE)</f>
        <v>Petróleo</v>
      </c>
      <c r="H21" s="29" t="s">
        <v>932</v>
      </c>
      <c r="I21" s="32" t="s">
        <v>29</v>
      </c>
      <c r="J21" s="32" t="s">
        <v>1044</v>
      </c>
      <c r="K21" s="33">
        <v>1.3721977640000001E-5</v>
      </c>
    </row>
    <row r="22" spans="1:11" ht="24" customHeight="1" x14ac:dyDescent="0.25">
      <c r="A22" s="28">
        <v>1990</v>
      </c>
      <c r="B22" s="29" t="s">
        <v>36</v>
      </c>
      <c r="C22" s="30" t="s">
        <v>883</v>
      </c>
      <c r="D22" s="31" t="str">
        <f>+VLOOKUP($H22,'Categorias IPCC 2006'!$A:$O,12,FALSE)</f>
        <v>Energía</v>
      </c>
      <c r="E22" s="31" t="str">
        <f>+VLOOKUP($H22,'Categorias IPCC 2006'!$A:$O,13,FALSE)</f>
        <v>Emisiones fugitivas provenientes de la fabricación de combustibles</v>
      </c>
      <c r="F22" s="31" t="str">
        <f>+VLOOKUP($H22,'Categorias IPCC 2006'!$A:$O,14,FALSE)</f>
        <v>Petróleo y gas natural</v>
      </c>
      <c r="G22" s="31" t="str">
        <f>+VLOOKUP($H22,'Categorias IPCC 2006'!$A:$O,15,FALSE)</f>
        <v>Gas natural</v>
      </c>
      <c r="H22" s="29" t="s">
        <v>933</v>
      </c>
      <c r="I22" s="32" t="s">
        <v>29</v>
      </c>
      <c r="J22" s="32" t="s">
        <v>1044</v>
      </c>
      <c r="K22" s="33">
        <v>1.4189196987397801</v>
      </c>
    </row>
    <row r="23" spans="1:11" ht="24" customHeight="1" x14ac:dyDescent="0.25">
      <c r="A23" s="28">
        <v>1990</v>
      </c>
      <c r="B23" s="29" t="s">
        <v>36</v>
      </c>
      <c r="C23" s="30" t="s">
        <v>883</v>
      </c>
      <c r="D23" s="31" t="str">
        <f>+VLOOKUP($H23,'Categorias IPCC 2006'!$A:$O,12,FALSE)</f>
        <v>Energía</v>
      </c>
      <c r="E23" s="31" t="str">
        <f>+VLOOKUP($H23,'Categorias IPCC 2006'!$A:$O,13,FALSE)</f>
        <v>Emisiones fugitivas provenientes de la fabricación de combustibles</v>
      </c>
      <c r="F23" s="31" t="str">
        <f>+VLOOKUP($H23,'Categorias IPCC 2006'!$A:$O,14,FALSE)</f>
        <v>Petróleo y gas natural</v>
      </c>
      <c r="G23" s="31" t="str">
        <f>+VLOOKUP($H23,'Categorias IPCC 2006'!$A:$O,15,FALSE)</f>
        <v>Gas natural</v>
      </c>
      <c r="H23" s="29" t="s">
        <v>934</v>
      </c>
      <c r="I23" s="32" t="s">
        <v>29</v>
      </c>
      <c r="J23" s="32" t="s">
        <v>1044</v>
      </c>
      <c r="K23" s="33">
        <v>1.09498531968778E-4</v>
      </c>
    </row>
    <row r="24" spans="1:11" ht="24" customHeight="1" x14ac:dyDescent="0.25">
      <c r="A24" s="28">
        <v>1990</v>
      </c>
      <c r="B24" s="29" t="s">
        <v>36</v>
      </c>
      <c r="C24" s="30" t="s">
        <v>883</v>
      </c>
      <c r="D24" s="31" t="str">
        <f>+VLOOKUP($H24,'Categorias IPCC 2006'!$A:$O,12,FALSE)</f>
        <v>Energía</v>
      </c>
      <c r="E24" s="31" t="str">
        <f>+VLOOKUP($H24,'Categorias IPCC 2006'!$A:$O,13,FALSE)</f>
        <v>Emisiones fugitivas provenientes de la fabricación de combustibles</v>
      </c>
      <c r="F24" s="31" t="str">
        <f>+VLOOKUP($H24,'Categorias IPCC 2006'!$A:$O,14,FALSE)</f>
        <v>Petróleo y gas natural</v>
      </c>
      <c r="G24" s="31" t="str">
        <f>+VLOOKUP($H24,'Categorias IPCC 2006'!$A:$O,15,FALSE)</f>
        <v>Gas natural</v>
      </c>
      <c r="H24" s="29" t="s">
        <v>935</v>
      </c>
      <c r="I24" s="32" t="s">
        <v>29</v>
      </c>
      <c r="J24" s="32" t="s">
        <v>1044</v>
      </c>
      <c r="K24" s="33">
        <v>5.9447450726895102E-4</v>
      </c>
    </row>
    <row r="25" spans="1:11" ht="24" customHeight="1" x14ac:dyDescent="0.25">
      <c r="A25" s="28">
        <v>1990</v>
      </c>
      <c r="B25" s="29" t="s">
        <v>36</v>
      </c>
      <c r="C25" s="30" t="s">
        <v>883</v>
      </c>
      <c r="D25" s="31" t="str">
        <f>+VLOOKUP($H25,'Categorias IPCC 2006'!$A:$O,12,FALSE)</f>
        <v>Energía</v>
      </c>
      <c r="E25" s="31" t="str">
        <f>+VLOOKUP($H25,'Categorias IPCC 2006'!$A:$O,13,FALSE)</f>
        <v>Emisiones fugitivas provenientes de la fabricación de combustibles</v>
      </c>
      <c r="F25" s="31" t="str">
        <f>+VLOOKUP($H25,'Categorias IPCC 2006'!$A:$O,14,FALSE)</f>
        <v>Petróleo y gas natural</v>
      </c>
      <c r="G25" s="31" t="str">
        <f>+VLOOKUP($H25,'Categorias IPCC 2006'!$A:$O,15,FALSE)</f>
        <v>Gas natural</v>
      </c>
      <c r="H25" s="29" t="s">
        <v>936</v>
      </c>
      <c r="I25" s="32" t="s">
        <v>29</v>
      </c>
      <c r="J25" s="32" t="s">
        <v>1044</v>
      </c>
      <c r="K25" s="33">
        <v>3.1894561382722703E-2</v>
      </c>
    </row>
    <row r="26" spans="1:11" ht="24" customHeight="1" x14ac:dyDescent="0.25">
      <c r="A26" s="28">
        <v>1990</v>
      </c>
      <c r="B26" s="29" t="s">
        <v>36</v>
      </c>
      <c r="C26" s="30" t="s">
        <v>883</v>
      </c>
      <c r="D26" s="31" t="str">
        <f>+VLOOKUP($H26,'Categorias IPCC 2006'!$A:$O,12,FALSE)</f>
        <v>Energía</v>
      </c>
      <c r="E26" s="31" t="str">
        <f>+VLOOKUP($H26,'Categorias IPCC 2006'!$A:$O,13,FALSE)</f>
        <v>Emisiones fugitivas provenientes de la fabricación de combustibles</v>
      </c>
      <c r="F26" s="31" t="str">
        <f>+VLOOKUP($H26,'Categorias IPCC 2006'!$A:$O,14,FALSE)</f>
        <v>Petróleo y gas natural</v>
      </c>
      <c r="G26" s="31" t="str">
        <f>+VLOOKUP($H26,'Categorias IPCC 2006'!$A:$O,15,FALSE)</f>
        <v>Gas natural</v>
      </c>
      <c r="H26" s="29" t="s">
        <v>937</v>
      </c>
      <c r="I26" s="32" t="s">
        <v>29</v>
      </c>
      <c r="J26" s="32" t="s">
        <v>1044</v>
      </c>
      <c r="K26" s="33">
        <v>8.0726955765297689E-2</v>
      </c>
    </row>
    <row r="27" spans="1:11" ht="24" customHeight="1" x14ac:dyDescent="0.25">
      <c r="A27" s="28">
        <v>1990</v>
      </c>
      <c r="B27" s="29" t="s">
        <v>36</v>
      </c>
      <c r="C27" s="30" t="s">
        <v>883</v>
      </c>
      <c r="D27" s="31" t="str">
        <f>+VLOOKUP($H27,'Categorias IPCC 2006'!$A:$O,12,FALSE)</f>
        <v>Energía</v>
      </c>
      <c r="E27" s="31" t="str">
        <f>+VLOOKUP($H27,'Categorias IPCC 2006'!$A:$O,13,FALSE)</f>
        <v>Emisiones fugitivas provenientes de la fabricación de combustibles</v>
      </c>
      <c r="F27" s="31" t="str">
        <f>+VLOOKUP($H27,'Categorias IPCC 2006'!$A:$O,14,FALSE)</f>
        <v>Petróleo y gas natural</v>
      </c>
      <c r="G27" s="31" t="str">
        <f>+VLOOKUP($H27,'Categorias IPCC 2006'!$A:$O,15,FALSE)</f>
        <v>Gas natural</v>
      </c>
      <c r="H27" s="29" t="s">
        <v>938</v>
      </c>
      <c r="I27" s="32" t="s">
        <v>29</v>
      </c>
      <c r="J27" s="32" t="s">
        <v>1044</v>
      </c>
      <c r="K27" s="33">
        <v>1.1554902628787499E-3</v>
      </c>
    </row>
    <row r="28" spans="1:11" ht="24" customHeight="1" x14ac:dyDescent="0.25">
      <c r="A28" s="28">
        <v>1990</v>
      </c>
      <c r="B28" s="29" t="s">
        <v>36</v>
      </c>
      <c r="C28" s="30" t="s">
        <v>883</v>
      </c>
      <c r="D28" s="31" t="str">
        <f>+VLOOKUP($H28,'Categorias IPCC 2006'!$A:$O,12,FALSE)</f>
        <v>Energía</v>
      </c>
      <c r="E28" s="31" t="str">
        <f>+VLOOKUP($H28,'Categorias IPCC 2006'!$A:$O,13,FALSE)</f>
        <v>Emisiones fugitivas provenientes de la fabricación de combustibles</v>
      </c>
      <c r="F28" s="31" t="str">
        <f>+VLOOKUP($H28,'Categorias IPCC 2006'!$A:$O,14,FALSE)</f>
        <v>Petróleo y gas natural</v>
      </c>
      <c r="G28" s="31" t="str">
        <f>+VLOOKUP($H28,'Categorias IPCC 2006'!$A:$O,15,FALSE)</f>
        <v>Gas natural</v>
      </c>
      <c r="H28" s="29" t="s">
        <v>939</v>
      </c>
      <c r="I28" s="32" t="s">
        <v>29</v>
      </c>
      <c r="J28" s="32" t="s">
        <v>1044</v>
      </c>
      <c r="K28" s="33">
        <v>4.2192538797084298E-4</v>
      </c>
    </row>
    <row r="29" spans="1:11" ht="24" customHeight="1" x14ac:dyDescent="0.25">
      <c r="A29" s="28">
        <v>1990</v>
      </c>
      <c r="B29" s="29" t="s">
        <v>36</v>
      </c>
      <c r="C29" s="30" t="s">
        <v>883</v>
      </c>
      <c r="D29" s="31" t="str">
        <f>+VLOOKUP($H29,'Categorias IPCC 2006'!$A:$O,12,FALSE)</f>
        <v>Energía</v>
      </c>
      <c r="E29" s="31" t="str">
        <f>+VLOOKUP($H29,'Categorias IPCC 2006'!$A:$O,13,FALSE)</f>
        <v>Emisiones fugitivas provenientes de la fabricación de combustibles</v>
      </c>
      <c r="F29" s="31" t="str">
        <f>+VLOOKUP($H29,'Categorias IPCC 2006'!$A:$O,14,FALSE)</f>
        <v>Petróleo y gas natural</v>
      </c>
      <c r="G29" s="31" t="str">
        <f>+VLOOKUP($H29,'Categorias IPCC 2006'!$A:$O,15,FALSE)</f>
        <v>Gas natural</v>
      </c>
      <c r="H29" s="29" t="s">
        <v>940</v>
      </c>
      <c r="I29" s="32" t="s">
        <v>29</v>
      </c>
      <c r="J29" s="32" t="s">
        <v>1044</v>
      </c>
      <c r="K29" s="33">
        <v>3.4429400638274297E-5</v>
      </c>
    </row>
    <row r="30" spans="1:11" ht="24" customHeight="1" x14ac:dyDescent="0.25">
      <c r="A30" s="28">
        <v>1990</v>
      </c>
      <c r="B30" s="29" t="s">
        <v>36</v>
      </c>
      <c r="C30" s="30" t="s">
        <v>883</v>
      </c>
      <c r="D30" s="31" t="str">
        <f>+VLOOKUP($H30,'Categorias IPCC 2006'!$A:$O,12,FALSE)</f>
        <v>Energía</v>
      </c>
      <c r="E30" s="31" t="str">
        <f>+VLOOKUP($H30,'Categorias IPCC 2006'!$A:$O,13,FALSE)</f>
        <v>Emisiones fugitivas provenientes de la fabricación de combustibles</v>
      </c>
      <c r="F30" s="31" t="str">
        <f>+VLOOKUP($H30,'Categorias IPCC 2006'!$A:$O,14,FALSE)</f>
        <v>Petróleo y gas natural</v>
      </c>
      <c r="G30" s="31" t="str">
        <f>+VLOOKUP($H30,'Categorias IPCC 2006'!$A:$O,15,FALSE)</f>
        <v>Gas natural</v>
      </c>
      <c r="H30" s="29" t="s">
        <v>941</v>
      </c>
      <c r="I30" s="32" t="s">
        <v>29</v>
      </c>
      <c r="J30" s="32" t="s">
        <v>1044</v>
      </c>
      <c r="K30" s="33">
        <v>1.94497993602887E-3</v>
      </c>
    </row>
    <row r="31" spans="1:11" ht="24" customHeight="1" x14ac:dyDescent="0.25">
      <c r="A31" s="28">
        <v>1990</v>
      </c>
      <c r="B31" s="29" t="s">
        <v>36</v>
      </c>
      <c r="C31" s="30" t="s">
        <v>883</v>
      </c>
      <c r="D31" s="31" t="str">
        <f>+VLOOKUP($H31,'Categorias IPCC 2006'!$A:$O,12,FALSE)</f>
        <v>Procesos industriales y uso de productos</v>
      </c>
      <c r="E31" s="31" t="str">
        <f>+VLOOKUP($H31,'Categorias IPCC 2006'!$A:$O,13,FALSE)</f>
        <v>Industria de los minerales</v>
      </c>
      <c r="F31" s="31" t="str">
        <f>+VLOOKUP($H31,'Categorias IPCC 2006'!$A:$O,14,FALSE)</f>
        <v>Producción de cemento</v>
      </c>
      <c r="G31" s="31" t="str">
        <f>+VLOOKUP($H31,'Categorias IPCC 2006'!$A:$O,15,FALSE)</f>
        <v>Producción de cemento</v>
      </c>
      <c r="H31" s="29" t="s">
        <v>81</v>
      </c>
      <c r="I31" s="32" t="s">
        <v>29</v>
      </c>
      <c r="J31" s="32" t="s">
        <v>1044</v>
      </c>
      <c r="K31" s="33">
        <v>1.8670962284575301</v>
      </c>
    </row>
    <row r="32" spans="1:11" ht="24" customHeight="1" x14ac:dyDescent="0.25">
      <c r="A32" s="28">
        <v>1990</v>
      </c>
      <c r="B32" s="29" t="s">
        <v>36</v>
      </c>
      <c r="C32" s="30" t="s">
        <v>883</v>
      </c>
      <c r="D32" s="31" t="str">
        <f>+VLOOKUP($H32,'Categorias IPCC 2006'!$A:$O,12,FALSE)</f>
        <v>Procesos industriales y uso de productos</v>
      </c>
      <c r="E32" s="31" t="str">
        <f>+VLOOKUP($H32,'Categorias IPCC 2006'!$A:$O,13,FALSE)</f>
        <v>Industria de los minerales</v>
      </c>
      <c r="F32" s="31" t="str">
        <f>+VLOOKUP($H32,'Categorias IPCC 2006'!$A:$O,14,FALSE)</f>
        <v>Producción de cal</v>
      </c>
      <c r="G32" s="31" t="str">
        <f>+VLOOKUP($H32,'Categorias IPCC 2006'!$A:$O,15,FALSE)</f>
        <v>Producción de cal</v>
      </c>
      <c r="H32" s="29" t="s">
        <v>80</v>
      </c>
      <c r="I32" s="32" t="s">
        <v>29</v>
      </c>
      <c r="J32" s="32" t="s">
        <v>1044</v>
      </c>
      <c r="K32" s="33">
        <v>0.71561045984292904</v>
      </c>
    </row>
    <row r="33" spans="1:11" ht="24" customHeight="1" x14ac:dyDescent="0.25">
      <c r="A33" s="28">
        <v>1990</v>
      </c>
      <c r="B33" s="29" t="s">
        <v>36</v>
      </c>
      <c r="C33" s="30" t="s">
        <v>883</v>
      </c>
      <c r="D33" s="31" t="str">
        <f>+VLOOKUP($H33,'Categorias IPCC 2006'!$A:$O,12,FALSE)</f>
        <v>Procesos industriales y uso de productos</v>
      </c>
      <c r="E33" s="31" t="str">
        <f>+VLOOKUP($H33,'Categorias IPCC 2006'!$A:$O,13,FALSE)</f>
        <v>Industria de los minerales</v>
      </c>
      <c r="F33" s="31" t="str">
        <f>+VLOOKUP($H33,'Categorias IPCC 2006'!$A:$O,14,FALSE)</f>
        <v>Otros usos de carbonatos en los procesos</v>
      </c>
      <c r="G33" s="31" t="str">
        <f>+VLOOKUP($H33,'Categorias IPCC 2006'!$A:$O,15,FALSE)</f>
        <v>Otros usos de carbonatos en los procesos</v>
      </c>
      <c r="H33" s="29" t="s">
        <v>942</v>
      </c>
      <c r="I33" s="32" t="s">
        <v>29</v>
      </c>
      <c r="J33" s="32" t="s">
        <v>1044</v>
      </c>
      <c r="K33" s="33">
        <v>0.11340435049515002</v>
      </c>
    </row>
    <row r="34" spans="1:11" ht="24" customHeight="1" x14ac:dyDescent="0.25">
      <c r="A34" s="28">
        <v>1990</v>
      </c>
      <c r="B34" s="29" t="s">
        <v>36</v>
      </c>
      <c r="C34" s="30" t="s">
        <v>883</v>
      </c>
      <c r="D34" s="31" t="str">
        <f>+VLOOKUP($H34,'Categorias IPCC 2006'!$A:$O,12,FALSE)</f>
        <v>Procesos industriales y uso de productos</v>
      </c>
      <c r="E34" s="31" t="str">
        <f>+VLOOKUP($H34,'Categorias IPCC 2006'!$A:$O,13,FALSE)</f>
        <v>Industria de los minerales</v>
      </c>
      <c r="F34" s="31" t="str">
        <f>+VLOOKUP($H34,'Categorias IPCC 2006'!$A:$O,14,FALSE)</f>
        <v>Otros usos de carbonatos en los procesos</v>
      </c>
      <c r="G34" s="31" t="str">
        <f>+VLOOKUP($H34,'Categorias IPCC 2006'!$A:$O,15,FALSE)</f>
        <v>Otros usos de carbonatos en los procesos</v>
      </c>
      <c r="H34" s="29" t="s">
        <v>943</v>
      </c>
      <c r="I34" s="32" t="s">
        <v>29</v>
      </c>
      <c r="J34" s="32" t="s">
        <v>1044</v>
      </c>
      <c r="K34" s="33">
        <v>8.7460571880000004E-2</v>
      </c>
    </row>
    <row r="35" spans="1:11" ht="24" customHeight="1" x14ac:dyDescent="0.25">
      <c r="A35" s="28">
        <v>1990</v>
      </c>
      <c r="B35" s="29" t="s">
        <v>36</v>
      </c>
      <c r="C35" s="30" t="s">
        <v>883</v>
      </c>
      <c r="D35" s="31" t="str">
        <f>+VLOOKUP($H35,'Categorias IPCC 2006'!$A:$O,12,FALSE)</f>
        <v>Procesos industriales y uso de productos</v>
      </c>
      <c r="E35" s="31" t="str">
        <f>+VLOOKUP($H35,'Categorias IPCC 2006'!$A:$O,13,FALSE)</f>
        <v>Industria de los minerales</v>
      </c>
      <c r="F35" s="31" t="str">
        <f>+VLOOKUP($H35,'Categorias IPCC 2006'!$A:$O,14,FALSE)</f>
        <v>Otros usos de carbonatos en los procesos</v>
      </c>
      <c r="G35" s="31" t="str">
        <f>+VLOOKUP($H35,'Categorias IPCC 2006'!$A:$O,15,FALSE)</f>
        <v>Otros usos de carbonatos en los procesos</v>
      </c>
      <c r="H35" s="29" t="s">
        <v>944</v>
      </c>
      <c r="I35" s="32" t="s">
        <v>29</v>
      </c>
      <c r="J35" s="32" t="s">
        <v>1044</v>
      </c>
      <c r="K35" s="33">
        <v>2.3904284512499999E-2</v>
      </c>
    </row>
    <row r="36" spans="1:11" ht="24" customHeight="1" x14ac:dyDescent="0.25">
      <c r="A36" s="28">
        <v>1990</v>
      </c>
      <c r="B36" s="29" t="s">
        <v>36</v>
      </c>
      <c r="C36" s="30" t="s">
        <v>883</v>
      </c>
      <c r="D36" s="31" t="str">
        <f>+VLOOKUP($H36,'Categorias IPCC 2006'!$A:$O,12,FALSE)</f>
        <v>Procesos industriales y uso de productos</v>
      </c>
      <c r="E36" s="31" t="str">
        <f>+VLOOKUP($H36,'Categorias IPCC 2006'!$A:$O,13,FALSE)</f>
        <v>Industria química</v>
      </c>
      <c r="F36" s="31" t="str">
        <f>+VLOOKUP($H36,'Categorias IPCC 2006'!$A:$O,14,FALSE)</f>
        <v>Producción de amoníaco</v>
      </c>
      <c r="G36" s="31" t="str">
        <f>+VLOOKUP($H36,'Categorias IPCC 2006'!$A:$O,15,FALSE)</f>
        <v>Producción de amoníaco</v>
      </c>
      <c r="H36" s="29" t="s">
        <v>79</v>
      </c>
      <c r="I36" s="32" t="s">
        <v>29</v>
      </c>
      <c r="J36" s="32" t="s">
        <v>1044</v>
      </c>
      <c r="K36" s="33">
        <v>0.100802936</v>
      </c>
    </row>
    <row r="37" spans="1:11" ht="24" customHeight="1" x14ac:dyDescent="0.25">
      <c r="A37" s="28">
        <v>1990</v>
      </c>
      <c r="B37" s="29" t="s">
        <v>36</v>
      </c>
      <c r="C37" s="30" t="s">
        <v>883</v>
      </c>
      <c r="D37" s="31" t="str">
        <f>+VLOOKUP($H37,'Categorias IPCC 2006'!$A:$O,12,FALSE)</f>
        <v>Procesos industriales y uso de productos</v>
      </c>
      <c r="E37" s="31" t="str">
        <f>+VLOOKUP($H37,'Categorias IPCC 2006'!$A:$O,13,FALSE)</f>
        <v>Industria química</v>
      </c>
      <c r="F37" s="31" t="str">
        <f>+VLOOKUP($H37,'Categorias IPCC 2006'!$A:$O,14,FALSE)</f>
        <v>Producción de carburo</v>
      </c>
      <c r="G37" s="31" t="str">
        <f>+VLOOKUP($H37,'Categorias IPCC 2006'!$A:$O,15,FALSE)</f>
        <v>Producción de carburo</v>
      </c>
      <c r="H37" s="29" t="s">
        <v>78</v>
      </c>
      <c r="I37" s="32" t="s">
        <v>29</v>
      </c>
      <c r="J37" s="32" t="s">
        <v>1044</v>
      </c>
      <c r="K37" s="33">
        <v>0.13011447000000001</v>
      </c>
    </row>
    <row r="38" spans="1:11" ht="24" customHeight="1" x14ac:dyDescent="0.25">
      <c r="A38" s="28">
        <v>1990</v>
      </c>
      <c r="B38" s="29" t="s">
        <v>36</v>
      </c>
      <c r="C38" s="30" t="s">
        <v>883</v>
      </c>
      <c r="D38" s="31" t="str">
        <f>+VLOOKUP($H38,'Categorias IPCC 2006'!$A:$O,12,FALSE)</f>
        <v>Procesos industriales y uso de productos</v>
      </c>
      <c r="E38" s="31" t="str">
        <f>+VLOOKUP($H38,'Categorias IPCC 2006'!$A:$O,13,FALSE)</f>
        <v>Industria química</v>
      </c>
      <c r="F38" s="31" t="str">
        <f>+VLOOKUP($H38,'Categorias IPCC 2006'!$A:$O,14,FALSE)</f>
        <v>Producción petroquímica y de negro de humo</v>
      </c>
      <c r="G38" s="31" t="str">
        <f>+VLOOKUP($H38,'Categorias IPCC 2006'!$A:$O,15,FALSE)</f>
        <v>Producción petroquímica y de negro de humo</v>
      </c>
      <c r="H38" s="29" t="s">
        <v>945</v>
      </c>
      <c r="I38" s="32" t="s">
        <v>29</v>
      </c>
      <c r="J38" s="32" t="s">
        <v>1044</v>
      </c>
      <c r="K38" s="33">
        <v>4.1434809999999996E-2</v>
      </c>
    </row>
    <row r="39" spans="1:11" ht="24" customHeight="1" x14ac:dyDescent="0.25">
      <c r="A39" s="28">
        <v>1990</v>
      </c>
      <c r="B39" s="29" t="s">
        <v>36</v>
      </c>
      <c r="C39" s="30" t="s">
        <v>883</v>
      </c>
      <c r="D39" s="31" t="str">
        <f>+VLOOKUP($H39,'Categorias IPCC 2006'!$A:$O,12,FALSE)</f>
        <v>Procesos industriales y uso de productos</v>
      </c>
      <c r="E39" s="31" t="str">
        <f>+VLOOKUP($H39,'Categorias IPCC 2006'!$A:$O,13,FALSE)</f>
        <v>Industria química</v>
      </c>
      <c r="F39" s="31" t="str">
        <f>+VLOOKUP($H39,'Categorias IPCC 2006'!$A:$O,14,FALSE)</f>
        <v>Producción petroquímica y de negro de humo</v>
      </c>
      <c r="G39" s="31" t="str">
        <f>+VLOOKUP($H39,'Categorias IPCC 2006'!$A:$O,15,FALSE)</f>
        <v>Producción petroquímica y de negro de humo</v>
      </c>
      <c r="H39" s="29" t="s">
        <v>946</v>
      </c>
      <c r="I39" s="32" t="s">
        <v>29</v>
      </c>
      <c r="J39" s="32" t="s">
        <v>1044</v>
      </c>
      <c r="K39" s="33">
        <v>0.221713888</v>
      </c>
    </row>
    <row r="40" spans="1:11" ht="24" customHeight="1" x14ac:dyDescent="0.25">
      <c r="A40" s="28">
        <v>1990</v>
      </c>
      <c r="B40" s="29" t="s">
        <v>36</v>
      </c>
      <c r="C40" s="30" t="s">
        <v>883</v>
      </c>
      <c r="D40" s="31" t="str">
        <f>+VLOOKUP($H40,'Categorias IPCC 2006'!$A:$O,12,FALSE)</f>
        <v>Procesos industriales y uso de productos</v>
      </c>
      <c r="E40" s="31" t="str">
        <f>+VLOOKUP($H40,'Categorias IPCC 2006'!$A:$O,13,FALSE)</f>
        <v>Industria química</v>
      </c>
      <c r="F40" s="31" t="str">
        <f>+VLOOKUP($H40,'Categorias IPCC 2006'!$A:$O,14,FALSE)</f>
        <v>Producción petroquímica y de negro de humo</v>
      </c>
      <c r="G40" s="31" t="str">
        <f>+VLOOKUP($H40,'Categorias IPCC 2006'!$A:$O,15,FALSE)</f>
        <v>Producción petroquímica y de negro de humo</v>
      </c>
      <c r="H40" s="29" t="s">
        <v>947</v>
      </c>
      <c r="I40" s="32" t="s">
        <v>29</v>
      </c>
      <c r="J40" s="32" t="s">
        <v>1044</v>
      </c>
      <c r="K40" s="33">
        <v>1.0738457000000002E-3</v>
      </c>
    </row>
    <row r="41" spans="1:11" ht="24" customHeight="1" x14ac:dyDescent="0.25">
      <c r="A41" s="28">
        <v>1990</v>
      </c>
      <c r="B41" s="29" t="s">
        <v>36</v>
      </c>
      <c r="C41" s="30" t="s">
        <v>883</v>
      </c>
      <c r="D41" s="31" t="str">
        <f>+VLOOKUP($H41,'Categorias IPCC 2006'!$A:$O,12,FALSE)</f>
        <v>Procesos industriales y uso de productos</v>
      </c>
      <c r="E41" s="31" t="str">
        <f>+VLOOKUP($H41,'Categorias IPCC 2006'!$A:$O,13,FALSE)</f>
        <v>Industria química</v>
      </c>
      <c r="F41" s="31" t="str">
        <f>+VLOOKUP($H41,'Categorias IPCC 2006'!$A:$O,14,FALSE)</f>
        <v>Producción petroquímica y de negro de humo</v>
      </c>
      <c r="G41" s="31" t="str">
        <f>+VLOOKUP($H41,'Categorias IPCC 2006'!$A:$O,15,FALSE)</f>
        <v>Producción petroquímica y de negro de humo</v>
      </c>
      <c r="H41" s="29" t="s">
        <v>948</v>
      </c>
      <c r="I41" s="32" t="s">
        <v>29</v>
      </c>
      <c r="J41" s="32" t="s">
        <v>1044</v>
      </c>
      <c r="K41" s="33">
        <v>0.11239275999999999</v>
      </c>
    </row>
    <row r="42" spans="1:11" ht="24" customHeight="1" x14ac:dyDescent="0.25">
      <c r="A42" s="28">
        <v>1990</v>
      </c>
      <c r="B42" s="29" t="s">
        <v>36</v>
      </c>
      <c r="C42" s="30" t="s">
        <v>883</v>
      </c>
      <c r="D42" s="31" t="str">
        <f>+VLOOKUP($H42,'Categorias IPCC 2006'!$A:$O,12,FALSE)</f>
        <v>Procesos industriales y uso de productos</v>
      </c>
      <c r="E42" s="31" t="str">
        <f>+VLOOKUP($H42,'Categorias IPCC 2006'!$A:$O,13,FALSE)</f>
        <v>Industria de los metales</v>
      </c>
      <c r="F42" s="31" t="str">
        <f>+VLOOKUP($H42,'Categorias IPCC 2006'!$A:$O,14,FALSE)</f>
        <v>Producción de hierro y acero</v>
      </c>
      <c r="G42" s="31" t="str">
        <f>+VLOOKUP($H42,'Categorias IPCC 2006'!$A:$O,15,FALSE)</f>
        <v>Producción de hierro y acero</v>
      </c>
      <c r="H42" s="29" t="s">
        <v>76</v>
      </c>
      <c r="I42" s="32" t="s">
        <v>29</v>
      </c>
      <c r="J42" s="32" t="s">
        <v>1044</v>
      </c>
      <c r="K42" s="33">
        <v>4.2745759000000003</v>
      </c>
    </row>
    <row r="43" spans="1:11" ht="24" customHeight="1" x14ac:dyDescent="0.25">
      <c r="A43" s="28">
        <v>1990</v>
      </c>
      <c r="B43" s="29" t="s">
        <v>36</v>
      </c>
      <c r="C43" s="30" t="s">
        <v>883</v>
      </c>
      <c r="D43" s="31" t="str">
        <f>+VLOOKUP($H43,'Categorias IPCC 2006'!$A:$O,12,FALSE)</f>
        <v>Procesos industriales y uso de productos</v>
      </c>
      <c r="E43" s="31" t="str">
        <f>+VLOOKUP($H43,'Categorias IPCC 2006'!$A:$O,13,FALSE)</f>
        <v>Industria de los metales</v>
      </c>
      <c r="F43" s="31" t="str">
        <f>+VLOOKUP($H43,'Categorias IPCC 2006'!$A:$O,14,FALSE)</f>
        <v>Producción de ferroaleaciones</v>
      </c>
      <c r="G43" s="31" t="str">
        <f>+VLOOKUP($H43,'Categorias IPCC 2006'!$A:$O,15,FALSE)</f>
        <v>Producción de ferroaleaciones</v>
      </c>
      <c r="H43" s="29" t="s">
        <v>949</v>
      </c>
      <c r="I43" s="32" t="s">
        <v>29</v>
      </c>
      <c r="J43" s="32" t="s">
        <v>1044</v>
      </c>
      <c r="K43" s="33">
        <v>7.0141485714285703E-2</v>
      </c>
    </row>
    <row r="44" spans="1:11" ht="24" customHeight="1" x14ac:dyDescent="0.25">
      <c r="A44" s="28">
        <v>1990</v>
      </c>
      <c r="B44" s="29" t="s">
        <v>36</v>
      </c>
      <c r="C44" s="30" t="s">
        <v>883</v>
      </c>
      <c r="D44" s="31" t="str">
        <f>+VLOOKUP($H44,'Categorias IPCC 2006'!$A:$O,12,FALSE)</f>
        <v>Procesos industriales y uso de productos</v>
      </c>
      <c r="E44" s="31" t="str">
        <f>+VLOOKUP($H44,'Categorias IPCC 2006'!$A:$O,13,FALSE)</f>
        <v>Industria de los metales</v>
      </c>
      <c r="F44" s="31" t="str">
        <f>+VLOOKUP($H44,'Categorias IPCC 2006'!$A:$O,14,FALSE)</f>
        <v>Producción de aluminio</v>
      </c>
      <c r="G44" s="31" t="str">
        <f>+VLOOKUP($H44,'Categorias IPCC 2006'!$A:$O,15,FALSE)</f>
        <v>Producción de aluminio</v>
      </c>
      <c r="H44" s="29" t="s">
        <v>43</v>
      </c>
      <c r="I44" s="32" t="s">
        <v>29</v>
      </c>
      <c r="J44" s="32" t="s">
        <v>1044</v>
      </c>
      <c r="K44" s="33">
        <v>0.27295999999999998</v>
      </c>
    </row>
    <row r="45" spans="1:11" ht="24" customHeight="1" x14ac:dyDescent="0.25">
      <c r="A45" s="28">
        <v>1990</v>
      </c>
      <c r="B45" s="29" t="s">
        <v>36</v>
      </c>
      <c r="C45" s="30" t="s">
        <v>883</v>
      </c>
      <c r="D45" s="31" t="str">
        <f>+VLOOKUP($H45,'Categorias IPCC 2006'!$A:$O,12,FALSE)</f>
        <v>Procesos industriales y uso de productos</v>
      </c>
      <c r="E45" s="31" t="str">
        <f>+VLOOKUP($H45,'Categorias IPCC 2006'!$A:$O,13,FALSE)</f>
        <v>Industria de los metales</v>
      </c>
      <c r="F45" s="31" t="str">
        <f>+VLOOKUP($H45,'Categorias IPCC 2006'!$A:$O,14,FALSE)</f>
        <v>Producción de zinc</v>
      </c>
      <c r="G45" s="31" t="str">
        <f>+VLOOKUP($H45,'Categorias IPCC 2006'!$A:$O,15,FALSE)</f>
        <v>Producción de zinc</v>
      </c>
      <c r="H45" s="29" t="s">
        <v>950</v>
      </c>
      <c r="I45" s="32" t="s">
        <v>29</v>
      </c>
      <c r="J45" s="32" t="s">
        <v>1044</v>
      </c>
      <c r="K45" s="33">
        <v>5.2826360000000003E-2</v>
      </c>
    </row>
    <row r="46" spans="1:11" ht="24" customHeight="1" x14ac:dyDescent="0.25">
      <c r="A46" s="28">
        <v>1990</v>
      </c>
      <c r="B46" s="29" t="s">
        <v>36</v>
      </c>
      <c r="C46" s="30" t="s">
        <v>883</v>
      </c>
      <c r="D46" s="31" t="str">
        <f>+VLOOKUP($H46,'Categorias IPCC 2006'!$A:$O,12,FALSE)</f>
        <v>Procesos industriales y uso de productos</v>
      </c>
      <c r="E46" s="31" t="str">
        <f>+VLOOKUP($H46,'Categorias IPCC 2006'!$A:$O,13,FALSE)</f>
        <v>Uso de productos no energéticos de combustibles y de solvente</v>
      </c>
      <c r="F46" s="31" t="str">
        <f>+VLOOKUP($H46,'Categorias IPCC 2006'!$A:$O,14,FALSE)</f>
        <v>Uso de productos no energéticos de combustibles y de solvente</v>
      </c>
      <c r="G46" s="31" t="str">
        <f>+VLOOKUP($H46,'Categorias IPCC 2006'!$A:$O,15,FALSE)</f>
        <v>Uso de productos no energéticos de combustibles y de solvente</v>
      </c>
      <c r="H46" s="29" t="s">
        <v>951</v>
      </c>
      <c r="I46" s="32" t="s">
        <v>29</v>
      </c>
      <c r="J46" s="32" t="s">
        <v>1044</v>
      </c>
      <c r="K46" s="33">
        <v>0.112658882093472</v>
      </c>
    </row>
    <row r="47" spans="1:11" ht="24" customHeight="1" x14ac:dyDescent="0.25">
      <c r="A47" s="28">
        <v>1990</v>
      </c>
      <c r="B47" s="29" t="s">
        <v>36</v>
      </c>
      <c r="C47" s="30" t="s">
        <v>883</v>
      </c>
      <c r="D47" s="31" t="str">
        <f>+VLOOKUP($H47,'Categorias IPCC 2006'!$A:$O,12,FALSE)</f>
        <v>Procesos industriales y uso de productos</v>
      </c>
      <c r="E47" s="31" t="str">
        <f>+VLOOKUP($H47,'Categorias IPCC 2006'!$A:$O,13,FALSE)</f>
        <v>Uso de productos no energéticos de combustibles y de solvente</v>
      </c>
      <c r="F47" s="31" t="str">
        <f>+VLOOKUP($H47,'Categorias IPCC 2006'!$A:$O,14,FALSE)</f>
        <v>Uso de productos no energéticos de combustibles y de solvente</v>
      </c>
      <c r="G47" s="31" t="str">
        <f>+VLOOKUP($H47,'Categorias IPCC 2006'!$A:$O,15,FALSE)</f>
        <v>Uso de productos no energéticos de combustibles y de solvente</v>
      </c>
      <c r="H47" s="29" t="s">
        <v>952</v>
      </c>
      <c r="I47" s="32" t="s">
        <v>29</v>
      </c>
      <c r="J47" s="32" t="s">
        <v>1044</v>
      </c>
      <c r="K47" s="33">
        <v>3.965625312E-3</v>
      </c>
    </row>
    <row r="48" spans="1:11" ht="24" customHeight="1" x14ac:dyDescent="0.25">
      <c r="A48" s="28">
        <v>1990</v>
      </c>
      <c r="B48" s="29" t="s">
        <v>36</v>
      </c>
      <c r="C48" s="30" t="s">
        <v>883</v>
      </c>
      <c r="D48" s="31" t="str">
        <f>+VLOOKUP($H48,'Categorias IPCC 2006'!$A:$O,12,FALSE)</f>
        <v>Agricultura, ganadería, silvicultura y otros usos de la tierra</v>
      </c>
      <c r="E48" s="31" t="str">
        <f>+VLOOKUP($H48,'Categorias IPCC 2006'!$A:$O,13,FALSE)</f>
        <v>Tierra</v>
      </c>
      <c r="F48" s="31" t="str">
        <f>+VLOOKUP($H48,'Categorias IPCC 2006'!$A:$O,14,FALSE)</f>
        <v>Tierras Forestales</v>
      </c>
      <c r="G48" s="31" t="str">
        <f>+VLOOKUP($H48,'Categorias IPCC 2006'!$A:$O,15,FALSE)</f>
        <v>Tierras forestales que permanecen como tales</v>
      </c>
      <c r="H48" s="29" t="s">
        <v>953</v>
      </c>
      <c r="I48" s="32" t="s">
        <v>29</v>
      </c>
      <c r="J48" s="32" t="s">
        <v>1044</v>
      </c>
      <c r="K48" s="33">
        <v>11.733711333111399</v>
      </c>
    </row>
    <row r="49" spans="1:11" ht="24" customHeight="1" x14ac:dyDescent="0.25">
      <c r="A49" s="28">
        <v>1990</v>
      </c>
      <c r="B49" s="29" t="s">
        <v>36</v>
      </c>
      <c r="C49" s="30" t="s">
        <v>883</v>
      </c>
      <c r="D49" s="31" t="str">
        <f>+VLOOKUP($H49,'Categorias IPCC 2006'!$A:$O,12,FALSE)</f>
        <v>Agricultura, ganadería, silvicultura y otros usos de la tierra</v>
      </c>
      <c r="E49" s="31" t="str">
        <f>+VLOOKUP($H49,'Categorias IPCC 2006'!$A:$O,13,FALSE)</f>
        <v>Tierra</v>
      </c>
      <c r="F49" s="31" t="str">
        <f>+VLOOKUP($H49,'Categorias IPCC 2006'!$A:$O,14,FALSE)</f>
        <v>Tierras Forestales</v>
      </c>
      <c r="G49" s="31" t="str">
        <f>+VLOOKUP($H49,'Categorias IPCC 2006'!$A:$O,15,FALSE)</f>
        <v>Tierras forestales que permanecen como tales</v>
      </c>
      <c r="H49" s="29" t="s">
        <v>954</v>
      </c>
      <c r="I49" s="32" t="s">
        <v>29</v>
      </c>
      <c r="J49" s="32" t="s">
        <v>1044</v>
      </c>
      <c r="K49" s="33">
        <v>-4.0755317629806704</v>
      </c>
    </row>
    <row r="50" spans="1:11" ht="24" customHeight="1" x14ac:dyDescent="0.25">
      <c r="A50" s="28">
        <v>1990</v>
      </c>
      <c r="B50" s="29" t="s">
        <v>36</v>
      </c>
      <c r="C50" s="30" t="s">
        <v>883</v>
      </c>
      <c r="D50" s="31" t="str">
        <f>+VLOOKUP($H50,'Categorias IPCC 2006'!$A:$O,12,FALSE)</f>
        <v>Agricultura, ganadería, silvicultura y otros usos de la tierra</v>
      </c>
      <c r="E50" s="31" t="str">
        <f>+VLOOKUP($H50,'Categorias IPCC 2006'!$A:$O,13,FALSE)</f>
        <v>Tierra</v>
      </c>
      <c r="F50" s="31" t="str">
        <f>+VLOOKUP($H50,'Categorias IPCC 2006'!$A:$O,14,FALSE)</f>
        <v>Tierras Forestales</v>
      </c>
      <c r="G50" s="31" t="str">
        <f>+VLOOKUP($H50,'Categorias IPCC 2006'!$A:$O,15,FALSE)</f>
        <v>Tierras forestales que permanecen como tales</v>
      </c>
      <c r="H50" s="29" t="s">
        <v>955</v>
      </c>
      <c r="I50" s="32" t="s">
        <v>29</v>
      </c>
      <c r="J50" s="32" t="s">
        <v>1044</v>
      </c>
      <c r="K50" s="33">
        <v>5.8205486527974601</v>
      </c>
    </row>
    <row r="51" spans="1:11" ht="24" customHeight="1" x14ac:dyDescent="0.25">
      <c r="A51" s="28">
        <v>1990</v>
      </c>
      <c r="B51" s="29" t="s">
        <v>36</v>
      </c>
      <c r="C51" s="30" t="s">
        <v>883</v>
      </c>
      <c r="D51" s="31" t="str">
        <f>+VLOOKUP($H51,'Categorias IPCC 2006'!$A:$O,12,FALSE)</f>
        <v>Agricultura, ganadería, silvicultura y otros usos de la tierra</v>
      </c>
      <c r="E51" s="31" t="str">
        <f>+VLOOKUP($H51,'Categorias IPCC 2006'!$A:$O,13,FALSE)</f>
        <v>Tierra</v>
      </c>
      <c r="F51" s="31" t="str">
        <f>+VLOOKUP($H51,'Categorias IPCC 2006'!$A:$O,14,FALSE)</f>
        <v>Tierras Forestales</v>
      </c>
      <c r="G51" s="31" t="str">
        <f>+VLOOKUP($H51,'Categorias IPCC 2006'!$A:$O,15,FALSE)</f>
        <v>Tierras forestales que permanecen como tales</v>
      </c>
      <c r="H51" s="29" t="s">
        <v>956</v>
      </c>
      <c r="I51" s="32" t="s">
        <v>29</v>
      </c>
      <c r="J51" s="32" t="s">
        <v>1044</v>
      </c>
      <c r="K51" s="33">
        <v>-20.773570078429</v>
      </c>
    </row>
    <row r="52" spans="1:11" ht="24" customHeight="1" x14ac:dyDescent="0.25">
      <c r="A52" s="28">
        <v>1990</v>
      </c>
      <c r="B52" s="29" t="s">
        <v>36</v>
      </c>
      <c r="C52" s="30" t="s">
        <v>883</v>
      </c>
      <c r="D52" s="31" t="str">
        <f>+VLOOKUP($H52,'Categorias IPCC 2006'!$A:$O,12,FALSE)</f>
        <v>Agricultura, ganadería, silvicultura y otros usos de la tierra</v>
      </c>
      <c r="E52" s="31" t="str">
        <f>+VLOOKUP($H52,'Categorias IPCC 2006'!$A:$O,13,FALSE)</f>
        <v>Tierra</v>
      </c>
      <c r="F52" s="31" t="str">
        <f>+VLOOKUP($H52,'Categorias IPCC 2006'!$A:$O,14,FALSE)</f>
        <v>Tierras de Cultivo</v>
      </c>
      <c r="G52" s="31" t="str">
        <f>+VLOOKUP($H52,'Categorias IPCC 2006'!$A:$O,15,FALSE)</f>
        <v>Tierras forestales convertidas en Tierras de cultivo</v>
      </c>
      <c r="H52" s="29" t="s">
        <v>75</v>
      </c>
      <c r="I52" s="32" t="s">
        <v>29</v>
      </c>
      <c r="J52" s="32" t="s">
        <v>1044</v>
      </c>
      <c r="K52" s="33">
        <v>28.085275264066397</v>
      </c>
    </row>
    <row r="53" spans="1:11" ht="24" customHeight="1" x14ac:dyDescent="0.25">
      <c r="A53" s="28">
        <v>1990</v>
      </c>
      <c r="B53" s="29" t="s">
        <v>36</v>
      </c>
      <c r="C53" s="30" t="s">
        <v>883</v>
      </c>
      <c r="D53" s="31" t="str">
        <f>+VLOOKUP($H53,'Categorias IPCC 2006'!$A:$O,12,FALSE)</f>
        <v>Agricultura, ganadería, silvicultura y otros usos de la tierra</v>
      </c>
      <c r="E53" s="31" t="str">
        <f>+VLOOKUP($H53,'Categorias IPCC 2006'!$A:$O,13,FALSE)</f>
        <v>Tierra</v>
      </c>
      <c r="F53" s="31" t="str">
        <f>+VLOOKUP($H53,'Categorias IPCC 2006'!$A:$O,14,FALSE)</f>
        <v>Tierras de Cultivo</v>
      </c>
      <c r="G53" s="31" t="str">
        <f>+VLOOKUP($H53,'Categorias IPCC 2006'!$A:$O,15,FALSE)</f>
        <v>Pastizales convertidos en Tierras de Cultivo</v>
      </c>
      <c r="H53" s="29" t="s">
        <v>74</v>
      </c>
      <c r="I53" s="32" t="s">
        <v>29</v>
      </c>
      <c r="J53" s="32" t="s">
        <v>1044</v>
      </c>
      <c r="K53" s="33">
        <v>-8.6908921462639785</v>
      </c>
    </row>
    <row r="54" spans="1:11" ht="24" customHeight="1" x14ac:dyDescent="0.25">
      <c r="A54" s="28">
        <v>1990</v>
      </c>
      <c r="B54" s="29" t="s">
        <v>36</v>
      </c>
      <c r="C54" s="30" t="s">
        <v>883</v>
      </c>
      <c r="D54" s="31" t="str">
        <f>+VLOOKUP($H54,'Categorias IPCC 2006'!$A:$O,12,FALSE)</f>
        <v>Agricultura, ganadería, silvicultura y otros usos de la tierra</v>
      </c>
      <c r="E54" s="31" t="str">
        <f>+VLOOKUP($H54,'Categorias IPCC 2006'!$A:$O,13,FALSE)</f>
        <v>Tierra</v>
      </c>
      <c r="F54" s="31" t="str">
        <f>+VLOOKUP($H54,'Categorias IPCC 2006'!$A:$O,14,FALSE)</f>
        <v>Pastizales</v>
      </c>
      <c r="G54" s="31" t="str">
        <f>+VLOOKUP($H54,'Categorias IPCC 2006'!$A:$O,15,FALSE)</f>
        <v>Tierras forestales convertidas en pastizales</v>
      </c>
      <c r="H54" s="29" t="s">
        <v>73</v>
      </c>
      <c r="I54" s="32" t="s">
        <v>29</v>
      </c>
      <c r="J54" s="32" t="s">
        <v>1044</v>
      </c>
      <c r="K54" s="33">
        <v>36.324460220576299</v>
      </c>
    </row>
    <row r="55" spans="1:11" ht="24" customHeight="1" x14ac:dyDescent="0.25">
      <c r="A55" s="28">
        <v>1990</v>
      </c>
      <c r="B55" s="29" t="s">
        <v>36</v>
      </c>
      <c r="C55" s="30" t="s">
        <v>883</v>
      </c>
      <c r="D55" s="31" t="str">
        <f>+VLOOKUP($H55,'Categorias IPCC 2006'!$A:$O,12,FALSE)</f>
        <v>Agricultura, ganadería, silvicultura y otros usos de la tierra</v>
      </c>
      <c r="E55" s="31" t="str">
        <f>+VLOOKUP($H55,'Categorias IPCC 2006'!$A:$O,13,FALSE)</f>
        <v>Tierra</v>
      </c>
      <c r="F55" s="31" t="str">
        <f>+VLOOKUP($H55,'Categorias IPCC 2006'!$A:$O,14,FALSE)</f>
        <v>Pastizales</v>
      </c>
      <c r="G55" s="31" t="str">
        <f>+VLOOKUP($H55,'Categorias IPCC 2006'!$A:$O,15,FALSE)</f>
        <v>Tierras de Cultivo convertidos en pastizales</v>
      </c>
      <c r="H55" s="29" t="s">
        <v>72</v>
      </c>
      <c r="I55" s="32" t="s">
        <v>29</v>
      </c>
      <c r="J55" s="32" t="s">
        <v>1044</v>
      </c>
      <c r="K55" s="33">
        <v>2.3454893954747198</v>
      </c>
    </row>
    <row r="56" spans="1:11" ht="24" customHeight="1" x14ac:dyDescent="0.25">
      <c r="A56" s="28">
        <v>1990</v>
      </c>
      <c r="B56" s="29" t="s">
        <v>36</v>
      </c>
      <c r="C56" s="30" t="s">
        <v>883</v>
      </c>
      <c r="D56" s="31" t="str">
        <f>+VLOOKUP($H56,'Categorias IPCC 2006'!$A:$O,12,FALSE)</f>
        <v>Agricultura, ganadería, silvicultura y otros usos de la tierra</v>
      </c>
      <c r="E56" s="31" t="str">
        <f>+VLOOKUP($H56,'Categorias IPCC 2006'!$A:$O,13,FALSE)</f>
        <v>Fuentes agregadas y fuentes de emisión no CO2 en la tierra</v>
      </c>
      <c r="F56" s="31" t="str">
        <f>+VLOOKUP($H56,'Categorias IPCC 2006'!$A:$O,14,FALSE)</f>
        <v>Aplicación de urea</v>
      </c>
      <c r="G56" s="31" t="str">
        <f>+VLOOKUP($H56,'Categorias IPCC 2006'!$A:$O,15,FALSE)</f>
        <v>Aplicación de urea</v>
      </c>
      <c r="H56" s="29" t="s">
        <v>71</v>
      </c>
      <c r="I56" s="32" t="s">
        <v>29</v>
      </c>
      <c r="J56" s="32" t="s">
        <v>1044</v>
      </c>
      <c r="K56" s="33">
        <v>0.14446666666666702</v>
      </c>
    </row>
    <row r="57" spans="1:11" ht="24" customHeight="1" x14ac:dyDescent="0.25">
      <c r="A57" s="28">
        <v>1990</v>
      </c>
      <c r="B57" s="29" t="s">
        <v>36</v>
      </c>
      <c r="C57" s="30" t="s">
        <v>883</v>
      </c>
      <c r="D57" s="31" t="str">
        <f>+VLOOKUP($H57,'Categorias IPCC 2006'!$A:$O,12,FALSE)</f>
        <v>Residuos</v>
      </c>
      <c r="E57" s="31" t="str">
        <f>+VLOOKUP($H57,'Categorias IPCC 2006'!$A:$O,13,FALSE)</f>
        <v>Incineración de residuos</v>
      </c>
      <c r="F57" s="31" t="str">
        <f>+VLOOKUP($H57,'Categorias IPCC 2006'!$A:$O,14,FALSE)</f>
        <v>Incineración de residuos</v>
      </c>
      <c r="G57" s="31" t="str">
        <f>+VLOOKUP($H57,'Categorias IPCC 2006'!$A:$O,15,FALSE)</f>
        <v>Incineración de Residuos</v>
      </c>
      <c r="H57" s="29" t="s">
        <v>957</v>
      </c>
      <c r="I57" s="32" t="s">
        <v>29</v>
      </c>
      <c r="J57" s="32" t="s">
        <v>1044</v>
      </c>
      <c r="K57" s="33">
        <v>1.89436313195596E-2</v>
      </c>
    </row>
    <row r="58" spans="1:11" ht="24" customHeight="1" x14ac:dyDescent="0.25">
      <c r="A58" s="28">
        <v>1991</v>
      </c>
      <c r="B58" s="29" t="s">
        <v>36</v>
      </c>
      <c r="C58" s="30" t="s">
        <v>883</v>
      </c>
      <c r="D58" s="31" t="str">
        <f>+VLOOKUP($H58,'Categorias IPCC 2006'!$A:$O,12,FALSE)</f>
        <v>Energía</v>
      </c>
      <c r="E58" s="31" t="str">
        <f>+VLOOKUP($H58,'Categorias IPCC 2006'!$A:$O,13,FALSE)</f>
        <v>Actividades de quema de combustible</v>
      </c>
      <c r="F58" s="31" t="str">
        <f>+VLOOKUP($H58,'Categorias IPCC 2006'!$A:$O,14,FALSE)</f>
        <v>Industrias de la energía</v>
      </c>
      <c r="G58" s="31" t="str">
        <f>+VLOOKUP($H58,'Categorias IPCC 2006'!$A:$O,15,FALSE)</f>
        <v>Producción de electricidad y calor como actvidad principal</v>
      </c>
      <c r="H58" s="29" t="s">
        <v>65</v>
      </c>
      <c r="I58" s="32" t="s">
        <v>29</v>
      </c>
      <c r="J58" s="32" t="s">
        <v>1044</v>
      </c>
      <c r="K58" s="33">
        <v>18.836372089996402</v>
      </c>
    </row>
    <row r="59" spans="1:11" ht="24" customHeight="1" x14ac:dyDescent="0.25">
      <c r="A59" s="28">
        <v>1991</v>
      </c>
      <c r="B59" s="29" t="s">
        <v>36</v>
      </c>
      <c r="C59" s="30" t="s">
        <v>883</v>
      </c>
      <c r="D59" s="31" t="str">
        <f>+VLOOKUP($H59,'Categorias IPCC 2006'!$A:$O,12,FALSE)</f>
        <v>Energía</v>
      </c>
      <c r="E59" s="31" t="str">
        <f>+VLOOKUP($H59,'Categorias IPCC 2006'!$A:$O,13,FALSE)</f>
        <v>Actividades de quema de combustible</v>
      </c>
      <c r="F59" s="31" t="str">
        <f>+VLOOKUP($H59,'Categorias IPCC 2006'!$A:$O,14,FALSE)</f>
        <v>Industrias de la energía</v>
      </c>
      <c r="G59" s="31" t="str">
        <f>+VLOOKUP($H59,'Categorias IPCC 2006'!$A:$O,15,FALSE)</f>
        <v>Refinación del petróleo</v>
      </c>
      <c r="H59" s="29" t="s">
        <v>64</v>
      </c>
      <c r="I59" s="32" t="s">
        <v>29</v>
      </c>
      <c r="J59" s="32" t="s">
        <v>1044</v>
      </c>
      <c r="K59" s="33">
        <v>4.24698921889342</v>
      </c>
    </row>
    <row r="60" spans="1:11" ht="24" customHeight="1" x14ac:dyDescent="0.25">
      <c r="A60" s="28">
        <v>1991</v>
      </c>
      <c r="B60" s="29" t="s">
        <v>36</v>
      </c>
      <c r="C60" s="30" t="s">
        <v>883</v>
      </c>
      <c r="D60" s="31" t="str">
        <f>+VLOOKUP($H60,'Categorias IPCC 2006'!$A:$O,12,FALSE)</f>
        <v>Energía</v>
      </c>
      <c r="E60" s="31" t="str">
        <f>+VLOOKUP($H60,'Categorias IPCC 2006'!$A:$O,13,FALSE)</f>
        <v>Actividades de quema de combustible</v>
      </c>
      <c r="F60" s="31" t="str">
        <f>+VLOOKUP($H60,'Categorias IPCC 2006'!$A:$O,14,FALSE)</f>
        <v>Industrias de la energía</v>
      </c>
      <c r="G60" s="31" t="str">
        <f>+VLOOKUP($H60,'Categorias IPCC 2006'!$A:$O,15,FALSE)</f>
        <v>Fabricación de combustibles sólidos y otras industrias energéticas</v>
      </c>
      <c r="H60" s="29" t="s">
        <v>924</v>
      </c>
      <c r="I60" s="32" t="s">
        <v>29</v>
      </c>
      <c r="J60" s="32" t="s">
        <v>1044</v>
      </c>
      <c r="K60" s="33">
        <v>4.0703198941264702</v>
      </c>
    </row>
    <row r="61" spans="1:11" ht="24" customHeight="1" x14ac:dyDescent="0.25">
      <c r="A61" s="28">
        <v>1991</v>
      </c>
      <c r="B61" s="29" t="s">
        <v>36</v>
      </c>
      <c r="C61" s="30" t="s">
        <v>883</v>
      </c>
      <c r="D61" s="31" t="str">
        <f>+VLOOKUP($H61,'Categorias IPCC 2006'!$A:$O,12,FALSE)</f>
        <v>Energía</v>
      </c>
      <c r="E61" s="31" t="str">
        <f>+VLOOKUP($H61,'Categorias IPCC 2006'!$A:$O,13,FALSE)</f>
        <v>Actividades de quema de combustible</v>
      </c>
      <c r="F61" s="31" t="str">
        <f>+VLOOKUP($H61,'Categorias IPCC 2006'!$A:$O,14,FALSE)</f>
        <v>Industrias manufactureras y de la construcción</v>
      </c>
      <c r="G61" s="31" t="str">
        <f>+VLOOKUP($H61,'Categorias IPCC 2006'!$A:$O,15,FALSE)</f>
        <v>Hierro y acero</v>
      </c>
      <c r="H61" s="29" t="s">
        <v>63</v>
      </c>
      <c r="I61" s="32" t="s">
        <v>29</v>
      </c>
      <c r="J61" s="32" t="s">
        <v>1044</v>
      </c>
      <c r="K61" s="33">
        <v>3.7992588008126402</v>
      </c>
    </row>
    <row r="62" spans="1:11" ht="24" customHeight="1" x14ac:dyDescent="0.25">
      <c r="A62" s="28">
        <v>1991</v>
      </c>
      <c r="B62" s="29" t="s">
        <v>36</v>
      </c>
      <c r="C62" s="30" t="s">
        <v>883</v>
      </c>
      <c r="D62" s="31" t="str">
        <f>+VLOOKUP($H62,'Categorias IPCC 2006'!$A:$O,12,FALSE)</f>
        <v>Energía</v>
      </c>
      <c r="E62" s="31" t="str">
        <f>+VLOOKUP($H62,'Categorias IPCC 2006'!$A:$O,13,FALSE)</f>
        <v>Actividades de quema de combustible</v>
      </c>
      <c r="F62" s="31" t="str">
        <f>+VLOOKUP($H62,'Categorias IPCC 2006'!$A:$O,14,FALSE)</f>
        <v>Industrias manufactureras y de la construcción</v>
      </c>
      <c r="G62" s="31" t="str">
        <f>+VLOOKUP($H62,'Categorias IPCC 2006'!$A:$O,15,FALSE)</f>
        <v>Industria no especificada</v>
      </c>
      <c r="H62" s="29" t="s">
        <v>58</v>
      </c>
      <c r="I62" s="32" t="s">
        <v>29</v>
      </c>
      <c r="J62" s="32" t="s">
        <v>1044</v>
      </c>
      <c r="K62" s="33">
        <v>14.690251726084</v>
      </c>
    </row>
    <row r="63" spans="1:11" ht="24" customHeight="1" x14ac:dyDescent="0.25">
      <c r="A63" s="28">
        <v>1991</v>
      </c>
      <c r="B63" s="29" t="s">
        <v>36</v>
      </c>
      <c r="C63" s="30" t="s">
        <v>883</v>
      </c>
      <c r="D63" s="31" t="str">
        <f>+VLOOKUP($H63,'Categorias IPCC 2006'!$A:$O,12,FALSE)</f>
        <v>Energía</v>
      </c>
      <c r="E63" s="31" t="str">
        <f>+VLOOKUP($H63,'Categorias IPCC 2006'!$A:$O,13,FALSE)</f>
        <v>Actividades de quema de combustible</v>
      </c>
      <c r="F63" s="31" t="str">
        <f>+VLOOKUP($H63,'Categorias IPCC 2006'!$A:$O,14,FALSE)</f>
        <v>Transporte</v>
      </c>
      <c r="G63" s="31" t="str">
        <f>+VLOOKUP($H63,'Categorias IPCC 2006'!$A:$O,15,FALSE)</f>
        <v>Aviación civil cabotaje</v>
      </c>
      <c r="H63" s="29" t="s">
        <v>57</v>
      </c>
      <c r="I63" s="32" t="s">
        <v>29</v>
      </c>
      <c r="J63" s="32" t="s">
        <v>1044</v>
      </c>
      <c r="K63" s="33">
        <v>0.66261512981664006</v>
      </c>
    </row>
    <row r="64" spans="1:11" ht="24" customHeight="1" x14ac:dyDescent="0.25">
      <c r="A64" s="28">
        <v>1991</v>
      </c>
      <c r="B64" s="29" t="s">
        <v>36</v>
      </c>
      <c r="C64" s="30" t="s">
        <v>883</v>
      </c>
      <c r="D64" s="31" t="str">
        <f>+VLOOKUP($H64,'Categorias IPCC 2006'!$A:$O,12,FALSE)</f>
        <v>Energía</v>
      </c>
      <c r="E64" s="31" t="str">
        <f>+VLOOKUP($H64,'Categorias IPCC 2006'!$A:$O,13,FALSE)</f>
        <v>Actividades de quema de combustible</v>
      </c>
      <c r="F64" s="31" t="str">
        <f>+VLOOKUP($H64,'Categorias IPCC 2006'!$A:$O,14,FALSE)</f>
        <v>Transporte</v>
      </c>
      <c r="G64" s="31" t="str">
        <f>+VLOOKUP($H64,'Categorias IPCC 2006'!$A:$O,15,FALSE)</f>
        <v>Transporte terrestre</v>
      </c>
      <c r="H64" s="29" t="s">
        <v>925</v>
      </c>
      <c r="I64" s="32" t="s">
        <v>29</v>
      </c>
      <c r="J64" s="32" t="s">
        <v>1044</v>
      </c>
      <c r="K64" s="33">
        <v>23.7895221629337</v>
      </c>
    </row>
    <row r="65" spans="1:11" ht="24" customHeight="1" x14ac:dyDescent="0.25">
      <c r="A65" s="28">
        <v>1991</v>
      </c>
      <c r="B65" s="29" t="s">
        <v>36</v>
      </c>
      <c r="C65" s="30" t="s">
        <v>883</v>
      </c>
      <c r="D65" s="31" t="str">
        <f>+VLOOKUP($H65,'Categorias IPCC 2006'!$A:$O,12,FALSE)</f>
        <v>Energía</v>
      </c>
      <c r="E65" s="31" t="str">
        <f>+VLOOKUP($H65,'Categorias IPCC 2006'!$A:$O,13,FALSE)</f>
        <v>Actividades de quema de combustible</v>
      </c>
      <c r="F65" s="31" t="str">
        <f>+VLOOKUP($H65,'Categorias IPCC 2006'!$A:$O,14,FALSE)</f>
        <v>Transporte</v>
      </c>
      <c r="G65" s="31" t="str">
        <f>+VLOOKUP($H65,'Categorias IPCC 2006'!$A:$O,15,FALSE)</f>
        <v>Navegación marítima y fluvial nacional</v>
      </c>
      <c r="H65" s="29" t="s">
        <v>55</v>
      </c>
      <c r="I65" s="32" t="s">
        <v>29</v>
      </c>
      <c r="J65" s="32" t="s">
        <v>1044</v>
      </c>
      <c r="K65" s="33">
        <v>0.12959719886362001</v>
      </c>
    </row>
    <row r="66" spans="1:11" ht="24" customHeight="1" x14ac:dyDescent="0.25">
      <c r="A66" s="28">
        <v>1991</v>
      </c>
      <c r="B66" s="29" t="s">
        <v>36</v>
      </c>
      <c r="C66" s="30" t="s">
        <v>883</v>
      </c>
      <c r="D66" s="31" t="str">
        <f>+VLOOKUP($H66,'Categorias IPCC 2006'!$A:$O,12,FALSE)</f>
        <v>Energía</v>
      </c>
      <c r="E66" s="31" t="str">
        <f>+VLOOKUP($H66,'Categorias IPCC 2006'!$A:$O,13,FALSE)</f>
        <v>Actividades de quema de combustible</v>
      </c>
      <c r="F66" s="31" t="str">
        <f>+VLOOKUP($H66,'Categorias IPCC 2006'!$A:$O,14,FALSE)</f>
        <v>Transporte</v>
      </c>
      <c r="G66" s="31" t="str">
        <f>+VLOOKUP($H66,'Categorias IPCC 2006'!$A:$O,15,FALSE)</f>
        <v>Otro tipo de transporte</v>
      </c>
      <c r="H66" s="29" t="s">
        <v>926</v>
      </c>
      <c r="I66" s="32" t="s">
        <v>29</v>
      </c>
      <c r="J66" s="32" t="s">
        <v>1044</v>
      </c>
      <c r="K66" s="33">
        <v>1.2506800777736802</v>
      </c>
    </row>
    <row r="67" spans="1:11" ht="24" customHeight="1" x14ac:dyDescent="0.25">
      <c r="A67" s="28">
        <v>1991</v>
      </c>
      <c r="B67" s="29" t="s">
        <v>36</v>
      </c>
      <c r="C67" s="30" t="s">
        <v>883</v>
      </c>
      <c r="D67" s="31" t="str">
        <f>+VLOOKUP($H67,'Categorias IPCC 2006'!$A:$O,12,FALSE)</f>
        <v>Energía</v>
      </c>
      <c r="E67" s="31" t="str">
        <f>+VLOOKUP($H67,'Categorias IPCC 2006'!$A:$O,13,FALSE)</f>
        <v>Actividades de quema de combustible</v>
      </c>
      <c r="F67" s="31" t="str">
        <f>+VLOOKUP($H67,'Categorias IPCC 2006'!$A:$O,14,FALSE)</f>
        <v>Otros sectores</v>
      </c>
      <c r="G67" s="31" t="str">
        <f>+VLOOKUP($H67,'Categorias IPCC 2006'!$A:$O,15,FALSE)</f>
        <v>Comercial/institucional</v>
      </c>
      <c r="H67" s="29" t="s">
        <v>927</v>
      </c>
      <c r="I67" s="32" t="s">
        <v>29</v>
      </c>
      <c r="J67" s="32" t="s">
        <v>1044</v>
      </c>
      <c r="K67" s="33">
        <v>0.75055737834000003</v>
      </c>
    </row>
    <row r="68" spans="1:11" ht="24" customHeight="1" x14ac:dyDescent="0.25">
      <c r="A68" s="28">
        <v>1991</v>
      </c>
      <c r="B68" s="29" t="s">
        <v>36</v>
      </c>
      <c r="C68" s="30" t="s">
        <v>883</v>
      </c>
      <c r="D68" s="31" t="str">
        <f>+VLOOKUP($H68,'Categorias IPCC 2006'!$A:$O,12,FALSE)</f>
        <v>Energía</v>
      </c>
      <c r="E68" s="31" t="str">
        <f>+VLOOKUP($H68,'Categorias IPCC 2006'!$A:$O,13,FALSE)</f>
        <v>Actividades de quema de combustible</v>
      </c>
      <c r="F68" s="31" t="str">
        <f>+VLOOKUP($H68,'Categorias IPCC 2006'!$A:$O,14,FALSE)</f>
        <v>Otros sectores</v>
      </c>
      <c r="G68" s="31" t="str">
        <f>+VLOOKUP($H68,'Categorias IPCC 2006'!$A:$O,15,FALSE)</f>
        <v>Comercial/institucional</v>
      </c>
      <c r="H68" s="29" t="s">
        <v>928</v>
      </c>
      <c r="I68" s="32" t="s">
        <v>29</v>
      </c>
      <c r="J68" s="32" t="s">
        <v>1044</v>
      </c>
      <c r="K68" s="33">
        <v>1.7545497155999998</v>
      </c>
    </row>
    <row r="69" spans="1:11" ht="24" customHeight="1" x14ac:dyDescent="0.25">
      <c r="A69" s="28">
        <v>1991</v>
      </c>
      <c r="B69" s="29" t="s">
        <v>36</v>
      </c>
      <c r="C69" s="30" t="s">
        <v>883</v>
      </c>
      <c r="D69" s="31" t="str">
        <f>+VLOOKUP($H69,'Categorias IPCC 2006'!$A:$O,12,FALSE)</f>
        <v>Energía</v>
      </c>
      <c r="E69" s="31" t="str">
        <f>+VLOOKUP($H69,'Categorias IPCC 2006'!$A:$O,13,FALSE)</f>
        <v>Actividades de quema de combustible</v>
      </c>
      <c r="F69" s="31" t="str">
        <f>+VLOOKUP($H69,'Categorias IPCC 2006'!$A:$O,14,FALSE)</f>
        <v>Otros sectores</v>
      </c>
      <c r="G69" s="31" t="str">
        <f>+VLOOKUP($H69,'Categorias IPCC 2006'!$A:$O,15,FALSE)</f>
        <v>Comercial/institucional</v>
      </c>
      <c r="H69" s="29" t="s">
        <v>929</v>
      </c>
      <c r="I69" s="32" t="s">
        <v>29</v>
      </c>
      <c r="J69" s="32" t="s">
        <v>1044</v>
      </c>
      <c r="K69" s="33">
        <v>1.57654966243942</v>
      </c>
    </row>
    <row r="70" spans="1:11" ht="24" customHeight="1" x14ac:dyDescent="0.25">
      <c r="A70" s="28">
        <v>1991</v>
      </c>
      <c r="B70" s="29" t="s">
        <v>36</v>
      </c>
      <c r="C70" s="30" t="s">
        <v>883</v>
      </c>
      <c r="D70" s="31" t="str">
        <f>+VLOOKUP($H70,'Categorias IPCC 2006'!$A:$O,12,FALSE)</f>
        <v>Energía</v>
      </c>
      <c r="E70" s="31" t="str">
        <f>+VLOOKUP($H70,'Categorias IPCC 2006'!$A:$O,13,FALSE)</f>
        <v>Actividades de quema de combustible</v>
      </c>
      <c r="F70" s="31" t="str">
        <f>+VLOOKUP($H70,'Categorias IPCC 2006'!$A:$O,14,FALSE)</f>
        <v>Otros sectores</v>
      </c>
      <c r="G70" s="31" t="str">
        <f>+VLOOKUP($H70,'Categorias IPCC 2006'!$A:$O,15,FALSE)</f>
        <v>Residencial</v>
      </c>
      <c r="H70" s="29" t="s">
        <v>54</v>
      </c>
      <c r="I70" s="32" t="s">
        <v>29</v>
      </c>
      <c r="J70" s="32" t="s">
        <v>1044</v>
      </c>
      <c r="K70" s="33">
        <v>13.158833507299299</v>
      </c>
    </row>
    <row r="71" spans="1:11" ht="24" customHeight="1" x14ac:dyDescent="0.25">
      <c r="A71" s="28">
        <v>1991</v>
      </c>
      <c r="B71" s="29" t="s">
        <v>36</v>
      </c>
      <c r="C71" s="30" t="s">
        <v>883</v>
      </c>
      <c r="D71" s="31" t="str">
        <f>+VLOOKUP($H71,'Categorias IPCC 2006'!$A:$O,12,FALSE)</f>
        <v>Energía</v>
      </c>
      <c r="E71" s="31" t="str">
        <f>+VLOOKUP($H71,'Categorias IPCC 2006'!$A:$O,13,FALSE)</f>
        <v>Actividades de quema de combustible</v>
      </c>
      <c r="F71" s="31" t="str">
        <f>+VLOOKUP($H71,'Categorias IPCC 2006'!$A:$O,14,FALSE)</f>
        <v>Otros sectores</v>
      </c>
      <c r="G71" s="31" t="str">
        <f>+VLOOKUP($H71,'Categorias IPCC 2006'!$A:$O,15,FALSE)</f>
        <v>Agricultura/Silvicultura/Pesca/Piscifactorías</v>
      </c>
      <c r="H71" s="29" t="s">
        <v>53</v>
      </c>
      <c r="I71" s="32" t="s">
        <v>29</v>
      </c>
      <c r="J71" s="32" t="s">
        <v>1044</v>
      </c>
      <c r="K71" s="33">
        <v>4.6189596291599901</v>
      </c>
    </row>
    <row r="72" spans="1:11" ht="24" customHeight="1" x14ac:dyDescent="0.25">
      <c r="A72" s="28">
        <v>1991</v>
      </c>
      <c r="B72" s="29" t="s">
        <v>36</v>
      </c>
      <c r="C72" s="30" t="s">
        <v>883</v>
      </c>
      <c r="D72" s="31" t="str">
        <f>+VLOOKUP($H72,'Categorias IPCC 2006'!$A:$O,12,FALSE)</f>
        <v>Energía</v>
      </c>
      <c r="E72" s="31" t="str">
        <f>+VLOOKUP($H72,'Categorias IPCC 2006'!$A:$O,13,FALSE)</f>
        <v>Emisiones fugitivas provenientes de la fabricación de combustibles</v>
      </c>
      <c r="F72" s="31" t="str">
        <f>+VLOOKUP($H72,'Categorias IPCC 2006'!$A:$O,14,FALSE)</f>
        <v>Petróleo y gas natural</v>
      </c>
      <c r="G72" s="31" t="str">
        <f>+VLOOKUP($H72,'Categorias IPCC 2006'!$A:$O,15,FALSE)</f>
        <v>Petróleo</v>
      </c>
      <c r="H72" s="29" t="s">
        <v>70</v>
      </c>
      <c r="I72" s="32" t="s">
        <v>29</v>
      </c>
      <c r="J72" s="32" t="s">
        <v>1044</v>
      </c>
      <c r="K72" s="33">
        <v>3.18061423920277E-3</v>
      </c>
    </row>
    <row r="73" spans="1:11" ht="24" customHeight="1" x14ac:dyDescent="0.25">
      <c r="A73" s="28">
        <v>1991</v>
      </c>
      <c r="B73" s="29" t="s">
        <v>36</v>
      </c>
      <c r="C73" s="30" t="s">
        <v>883</v>
      </c>
      <c r="D73" s="31" t="str">
        <f>+VLOOKUP($H73,'Categorias IPCC 2006'!$A:$O,12,FALSE)</f>
        <v>Energía</v>
      </c>
      <c r="E73" s="31" t="str">
        <f>+VLOOKUP($H73,'Categorias IPCC 2006'!$A:$O,13,FALSE)</f>
        <v>Emisiones fugitivas provenientes de la fabricación de combustibles</v>
      </c>
      <c r="F73" s="31" t="str">
        <f>+VLOOKUP($H73,'Categorias IPCC 2006'!$A:$O,14,FALSE)</f>
        <v>Petróleo y gas natural</v>
      </c>
      <c r="G73" s="31" t="str">
        <f>+VLOOKUP($H73,'Categorias IPCC 2006'!$A:$O,15,FALSE)</f>
        <v>Petróleo</v>
      </c>
      <c r="H73" s="29" t="s">
        <v>52</v>
      </c>
      <c r="I73" s="32" t="s">
        <v>29</v>
      </c>
      <c r="J73" s="32" t="s">
        <v>1044</v>
      </c>
      <c r="K73" s="33">
        <v>1.37139784271437</v>
      </c>
    </row>
    <row r="74" spans="1:11" ht="24" customHeight="1" x14ac:dyDescent="0.25">
      <c r="A74" s="28">
        <v>1991</v>
      </c>
      <c r="B74" s="29" t="s">
        <v>36</v>
      </c>
      <c r="C74" s="30" t="s">
        <v>883</v>
      </c>
      <c r="D74" s="31" t="str">
        <f>+VLOOKUP($H74,'Categorias IPCC 2006'!$A:$O,12,FALSE)</f>
        <v>Energía</v>
      </c>
      <c r="E74" s="31" t="str">
        <f>+VLOOKUP($H74,'Categorias IPCC 2006'!$A:$O,13,FALSE)</f>
        <v>Emisiones fugitivas provenientes de la fabricación de combustibles</v>
      </c>
      <c r="F74" s="31" t="str">
        <f>+VLOOKUP($H74,'Categorias IPCC 2006'!$A:$O,14,FALSE)</f>
        <v>Petróleo y gas natural</v>
      </c>
      <c r="G74" s="31" t="str">
        <f>+VLOOKUP($H74,'Categorias IPCC 2006'!$A:$O,15,FALSE)</f>
        <v>Petróleo</v>
      </c>
      <c r="H74" s="29" t="s">
        <v>930</v>
      </c>
      <c r="I74" s="32" t="s">
        <v>29</v>
      </c>
      <c r="J74" s="32" t="s">
        <v>1044</v>
      </c>
      <c r="K74" s="33">
        <v>3.2696097899792302E-3</v>
      </c>
    </row>
    <row r="75" spans="1:11" ht="24" customHeight="1" x14ac:dyDescent="0.25">
      <c r="A75" s="28">
        <v>1991</v>
      </c>
      <c r="B75" s="29" t="s">
        <v>36</v>
      </c>
      <c r="C75" s="30" t="s">
        <v>883</v>
      </c>
      <c r="D75" s="31" t="str">
        <f>+VLOOKUP($H75,'Categorias IPCC 2006'!$A:$O,12,FALSE)</f>
        <v>Energía</v>
      </c>
      <c r="E75" s="31" t="str">
        <f>+VLOOKUP($H75,'Categorias IPCC 2006'!$A:$O,13,FALSE)</f>
        <v>Emisiones fugitivas provenientes de la fabricación de combustibles</v>
      </c>
      <c r="F75" s="31" t="str">
        <f>+VLOOKUP($H75,'Categorias IPCC 2006'!$A:$O,14,FALSE)</f>
        <v>Petróleo y gas natural</v>
      </c>
      <c r="G75" s="31" t="str">
        <f>+VLOOKUP($H75,'Categorias IPCC 2006'!$A:$O,15,FALSE)</f>
        <v>Petróleo</v>
      </c>
      <c r="H75" s="29" t="s">
        <v>931</v>
      </c>
      <c r="I75" s="32" t="s">
        <v>29</v>
      </c>
      <c r="J75" s="32" t="s">
        <v>1044</v>
      </c>
      <c r="K75" s="33">
        <v>6.2245518720491005E-4</v>
      </c>
    </row>
    <row r="76" spans="1:11" ht="24" customHeight="1" x14ac:dyDescent="0.25">
      <c r="A76" s="28">
        <v>1991</v>
      </c>
      <c r="B76" s="29" t="s">
        <v>36</v>
      </c>
      <c r="C76" s="30" t="s">
        <v>883</v>
      </c>
      <c r="D76" s="31" t="str">
        <f>+VLOOKUP($H76,'Categorias IPCC 2006'!$A:$O,12,FALSE)</f>
        <v>Energía</v>
      </c>
      <c r="E76" s="31" t="str">
        <f>+VLOOKUP($H76,'Categorias IPCC 2006'!$A:$O,13,FALSE)</f>
        <v>Emisiones fugitivas provenientes de la fabricación de combustibles</v>
      </c>
      <c r="F76" s="31" t="str">
        <f>+VLOOKUP($H76,'Categorias IPCC 2006'!$A:$O,14,FALSE)</f>
        <v>Petróleo y gas natural</v>
      </c>
      <c r="G76" s="31" t="str">
        <f>+VLOOKUP($H76,'Categorias IPCC 2006'!$A:$O,15,FALSE)</f>
        <v>Petróleo</v>
      </c>
      <c r="H76" s="29" t="s">
        <v>932</v>
      </c>
      <c r="I76" s="32" t="s">
        <v>29</v>
      </c>
      <c r="J76" s="32" t="s">
        <v>1044</v>
      </c>
      <c r="K76" s="33">
        <v>1.4024054799999999E-5</v>
      </c>
    </row>
    <row r="77" spans="1:11" ht="24" customHeight="1" x14ac:dyDescent="0.25">
      <c r="A77" s="28">
        <v>1991</v>
      </c>
      <c r="B77" s="29" t="s">
        <v>36</v>
      </c>
      <c r="C77" s="30" t="s">
        <v>883</v>
      </c>
      <c r="D77" s="31" t="str">
        <f>+VLOOKUP($H77,'Categorias IPCC 2006'!$A:$O,12,FALSE)</f>
        <v>Energía</v>
      </c>
      <c r="E77" s="31" t="str">
        <f>+VLOOKUP($H77,'Categorias IPCC 2006'!$A:$O,13,FALSE)</f>
        <v>Emisiones fugitivas provenientes de la fabricación de combustibles</v>
      </c>
      <c r="F77" s="31" t="str">
        <f>+VLOOKUP($H77,'Categorias IPCC 2006'!$A:$O,14,FALSE)</f>
        <v>Petróleo y gas natural</v>
      </c>
      <c r="G77" s="31" t="str">
        <f>+VLOOKUP($H77,'Categorias IPCC 2006'!$A:$O,15,FALSE)</f>
        <v>Gas natural</v>
      </c>
      <c r="H77" s="29" t="s">
        <v>933</v>
      </c>
      <c r="I77" s="32" t="s">
        <v>29</v>
      </c>
      <c r="J77" s="32" t="s">
        <v>1044</v>
      </c>
      <c r="K77" s="33">
        <v>1.5189680763638198</v>
      </c>
    </row>
    <row r="78" spans="1:11" ht="24" customHeight="1" x14ac:dyDescent="0.25">
      <c r="A78" s="28">
        <v>1991</v>
      </c>
      <c r="B78" s="29" t="s">
        <v>36</v>
      </c>
      <c r="C78" s="30" t="s">
        <v>883</v>
      </c>
      <c r="D78" s="31" t="str">
        <f>+VLOOKUP($H78,'Categorias IPCC 2006'!$A:$O,12,FALSE)</f>
        <v>Energía</v>
      </c>
      <c r="E78" s="31" t="str">
        <f>+VLOOKUP($H78,'Categorias IPCC 2006'!$A:$O,13,FALSE)</f>
        <v>Emisiones fugitivas provenientes de la fabricación de combustibles</v>
      </c>
      <c r="F78" s="31" t="str">
        <f>+VLOOKUP($H78,'Categorias IPCC 2006'!$A:$O,14,FALSE)</f>
        <v>Petróleo y gas natural</v>
      </c>
      <c r="G78" s="31" t="str">
        <f>+VLOOKUP($H78,'Categorias IPCC 2006'!$A:$O,15,FALSE)</f>
        <v>Gas natural</v>
      </c>
      <c r="H78" s="29" t="s">
        <v>934</v>
      </c>
      <c r="I78" s="32" t="s">
        <v>29</v>
      </c>
      <c r="J78" s="32" t="s">
        <v>1044</v>
      </c>
      <c r="K78" s="33">
        <v>1.17219300441737E-4</v>
      </c>
    </row>
    <row r="79" spans="1:11" ht="24" customHeight="1" x14ac:dyDescent="0.25">
      <c r="A79" s="28">
        <v>1991</v>
      </c>
      <c r="B79" s="29" t="s">
        <v>36</v>
      </c>
      <c r="C79" s="30" t="s">
        <v>883</v>
      </c>
      <c r="D79" s="31" t="str">
        <f>+VLOOKUP($H79,'Categorias IPCC 2006'!$A:$O,12,FALSE)</f>
        <v>Energía</v>
      </c>
      <c r="E79" s="31" t="str">
        <f>+VLOOKUP($H79,'Categorias IPCC 2006'!$A:$O,13,FALSE)</f>
        <v>Emisiones fugitivas provenientes de la fabricación de combustibles</v>
      </c>
      <c r="F79" s="31" t="str">
        <f>+VLOOKUP($H79,'Categorias IPCC 2006'!$A:$O,14,FALSE)</f>
        <v>Petróleo y gas natural</v>
      </c>
      <c r="G79" s="31" t="str">
        <f>+VLOOKUP($H79,'Categorias IPCC 2006'!$A:$O,15,FALSE)</f>
        <v>Gas natural</v>
      </c>
      <c r="H79" s="29" t="s">
        <v>935</v>
      </c>
      <c r="I79" s="32" t="s">
        <v>29</v>
      </c>
      <c r="J79" s="32" t="s">
        <v>1044</v>
      </c>
      <c r="K79" s="33">
        <v>4.4585588045171299E-4</v>
      </c>
    </row>
    <row r="80" spans="1:11" ht="24" customHeight="1" x14ac:dyDescent="0.25">
      <c r="A80" s="28">
        <v>1991</v>
      </c>
      <c r="B80" s="29" t="s">
        <v>36</v>
      </c>
      <c r="C80" s="30" t="s">
        <v>883</v>
      </c>
      <c r="D80" s="31" t="str">
        <f>+VLOOKUP($H80,'Categorias IPCC 2006'!$A:$O,12,FALSE)</f>
        <v>Energía</v>
      </c>
      <c r="E80" s="31" t="str">
        <f>+VLOOKUP($H80,'Categorias IPCC 2006'!$A:$O,13,FALSE)</f>
        <v>Emisiones fugitivas provenientes de la fabricación de combustibles</v>
      </c>
      <c r="F80" s="31" t="str">
        <f>+VLOOKUP($H80,'Categorias IPCC 2006'!$A:$O,14,FALSE)</f>
        <v>Petróleo y gas natural</v>
      </c>
      <c r="G80" s="31" t="str">
        <f>+VLOOKUP($H80,'Categorias IPCC 2006'!$A:$O,15,FALSE)</f>
        <v>Gas natural</v>
      </c>
      <c r="H80" s="29" t="s">
        <v>936</v>
      </c>
      <c r="I80" s="32" t="s">
        <v>29</v>
      </c>
      <c r="J80" s="32" t="s">
        <v>1044</v>
      </c>
      <c r="K80" s="33">
        <v>3.4143454765629508E-2</v>
      </c>
    </row>
    <row r="81" spans="1:11" ht="24" customHeight="1" x14ac:dyDescent="0.25">
      <c r="A81" s="28">
        <v>1991</v>
      </c>
      <c r="B81" s="29" t="s">
        <v>36</v>
      </c>
      <c r="C81" s="30" t="s">
        <v>883</v>
      </c>
      <c r="D81" s="31" t="str">
        <f>+VLOOKUP($H81,'Categorias IPCC 2006'!$A:$O,12,FALSE)</f>
        <v>Energía</v>
      </c>
      <c r="E81" s="31" t="str">
        <f>+VLOOKUP($H81,'Categorias IPCC 2006'!$A:$O,13,FALSE)</f>
        <v>Emisiones fugitivas provenientes de la fabricación de combustibles</v>
      </c>
      <c r="F81" s="31" t="str">
        <f>+VLOOKUP($H81,'Categorias IPCC 2006'!$A:$O,14,FALSE)</f>
        <v>Petróleo y gas natural</v>
      </c>
      <c r="G81" s="31" t="str">
        <f>+VLOOKUP($H81,'Categorias IPCC 2006'!$A:$O,15,FALSE)</f>
        <v>Gas natural</v>
      </c>
      <c r="H81" s="29" t="s">
        <v>937</v>
      </c>
      <c r="I81" s="32" t="s">
        <v>29</v>
      </c>
      <c r="J81" s="32" t="s">
        <v>1044</v>
      </c>
      <c r="K81" s="33">
        <v>8.6419033309939192E-2</v>
      </c>
    </row>
    <row r="82" spans="1:11" ht="24" customHeight="1" x14ac:dyDescent="0.25">
      <c r="A82" s="28">
        <v>1991</v>
      </c>
      <c r="B82" s="29" t="s">
        <v>36</v>
      </c>
      <c r="C82" s="30" t="s">
        <v>883</v>
      </c>
      <c r="D82" s="31" t="str">
        <f>+VLOOKUP($H82,'Categorias IPCC 2006'!$A:$O,12,FALSE)</f>
        <v>Energía</v>
      </c>
      <c r="E82" s="31" t="str">
        <f>+VLOOKUP($H82,'Categorias IPCC 2006'!$A:$O,13,FALSE)</f>
        <v>Emisiones fugitivas provenientes de la fabricación de combustibles</v>
      </c>
      <c r="F82" s="31" t="str">
        <f>+VLOOKUP($H82,'Categorias IPCC 2006'!$A:$O,14,FALSE)</f>
        <v>Petróleo y gas natural</v>
      </c>
      <c r="G82" s="31" t="str">
        <f>+VLOOKUP($H82,'Categorias IPCC 2006'!$A:$O,15,FALSE)</f>
        <v>Gas natural</v>
      </c>
      <c r="H82" s="29" t="s">
        <v>938</v>
      </c>
      <c r="I82" s="32" t="s">
        <v>29</v>
      </c>
      <c r="J82" s="32" t="s">
        <v>1044</v>
      </c>
      <c r="K82" s="33">
        <v>1.23696416606304E-3</v>
      </c>
    </row>
    <row r="83" spans="1:11" ht="24" customHeight="1" x14ac:dyDescent="0.25">
      <c r="A83" s="28">
        <v>1991</v>
      </c>
      <c r="B83" s="29" t="s">
        <v>36</v>
      </c>
      <c r="C83" s="30" t="s">
        <v>883</v>
      </c>
      <c r="D83" s="31" t="str">
        <f>+VLOOKUP($H83,'Categorias IPCC 2006'!$A:$O,12,FALSE)</f>
        <v>Energía</v>
      </c>
      <c r="E83" s="31" t="str">
        <f>+VLOOKUP($H83,'Categorias IPCC 2006'!$A:$O,13,FALSE)</f>
        <v>Emisiones fugitivas provenientes de la fabricación de combustibles</v>
      </c>
      <c r="F83" s="31" t="str">
        <f>+VLOOKUP($H83,'Categorias IPCC 2006'!$A:$O,14,FALSE)</f>
        <v>Petróleo y gas natural</v>
      </c>
      <c r="G83" s="31" t="str">
        <f>+VLOOKUP($H83,'Categorias IPCC 2006'!$A:$O,15,FALSE)</f>
        <v>Gas natural</v>
      </c>
      <c r="H83" s="29" t="s">
        <v>939</v>
      </c>
      <c r="I83" s="32" t="s">
        <v>29</v>
      </c>
      <c r="J83" s="32" t="s">
        <v>1044</v>
      </c>
      <c r="K83" s="33">
        <v>4.5167545105219398E-4</v>
      </c>
    </row>
    <row r="84" spans="1:11" ht="24" customHeight="1" x14ac:dyDescent="0.25">
      <c r="A84" s="28">
        <v>1991</v>
      </c>
      <c r="B84" s="29" t="s">
        <v>36</v>
      </c>
      <c r="C84" s="30" t="s">
        <v>883</v>
      </c>
      <c r="D84" s="31" t="str">
        <f>+VLOOKUP($H84,'Categorias IPCC 2006'!$A:$O,12,FALSE)</f>
        <v>Energía</v>
      </c>
      <c r="E84" s="31" t="str">
        <f>+VLOOKUP($H84,'Categorias IPCC 2006'!$A:$O,13,FALSE)</f>
        <v>Emisiones fugitivas provenientes de la fabricación de combustibles</v>
      </c>
      <c r="F84" s="31" t="str">
        <f>+VLOOKUP($H84,'Categorias IPCC 2006'!$A:$O,14,FALSE)</f>
        <v>Petróleo y gas natural</v>
      </c>
      <c r="G84" s="31" t="str">
        <f>+VLOOKUP($H84,'Categorias IPCC 2006'!$A:$O,15,FALSE)</f>
        <v>Gas natural</v>
      </c>
      <c r="H84" s="29" t="s">
        <v>940</v>
      </c>
      <c r="I84" s="32" t="s">
        <v>29</v>
      </c>
      <c r="J84" s="32" t="s">
        <v>1044</v>
      </c>
      <c r="K84" s="33">
        <v>3.6857026161753194E-5</v>
      </c>
    </row>
    <row r="85" spans="1:11" ht="24" customHeight="1" x14ac:dyDescent="0.25">
      <c r="A85" s="28">
        <v>1991</v>
      </c>
      <c r="B85" s="29" t="s">
        <v>36</v>
      </c>
      <c r="C85" s="30" t="s">
        <v>883</v>
      </c>
      <c r="D85" s="31" t="str">
        <f>+VLOOKUP($H85,'Categorias IPCC 2006'!$A:$O,12,FALSE)</f>
        <v>Energía</v>
      </c>
      <c r="E85" s="31" t="str">
        <f>+VLOOKUP($H85,'Categorias IPCC 2006'!$A:$O,13,FALSE)</f>
        <v>Emisiones fugitivas provenientes de la fabricación de combustibles</v>
      </c>
      <c r="F85" s="31" t="str">
        <f>+VLOOKUP($H85,'Categorias IPCC 2006'!$A:$O,14,FALSE)</f>
        <v>Petróleo y gas natural</v>
      </c>
      <c r="G85" s="31" t="str">
        <f>+VLOOKUP($H85,'Categorias IPCC 2006'!$A:$O,15,FALSE)</f>
        <v>Gas natural</v>
      </c>
      <c r="H85" s="29" t="s">
        <v>941</v>
      </c>
      <c r="I85" s="32" t="s">
        <v>29</v>
      </c>
      <c r="J85" s="32" t="s">
        <v>1044</v>
      </c>
      <c r="K85" s="33">
        <v>2.0821209506217604E-3</v>
      </c>
    </row>
    <row r="86" spans="1:11" ht="24" customHeight="1" x14ac:dyDescent="0.25">
      <c r="A86" s="28">
        <v>1991</v>
      </c>
      <c r="B86" s="29" t="s">
        <v>36</v>
      </c>
      <c r="C86" s="30" t="s">
        <v>883</v>
      </c>
      <c r="D86" s="31" t="str">
        <f>+VLOOKUP($H86,'Categorias IPCC 2006'!$A:$O,12,FALSE)</f>
        <v>Procesos industriales y uso de productos</v>
      </c>
      <c r="E86" s="31" t="str">
        <f>+VLOOKUP($H86,'Categorias IPCC 2006'!$A:$O,13,FALSE)</f>
        <v>Industria de los minerales</v>
      </c>
      <c r="F86" s="31" t="str">
        <f>+VLOOKUP($H86,'Categorias IPCC 2006'!$A:$O,14,FALSE)</f>
        <v>Producción de cemento</v>
      </c>
      <c r="G86" s="31" t="str">
        <f>+VLOOKUP($H86,'Categorias IPCC 2006'!$A:$O,15,FALSE)</f>
        <v>Producción de cemento</v>
      </c>
      <c r="H86" s="29" t="s">
        <v>81</v>
      </c>
      <c r="I86" s="32" t="s">
        <v>29</v>
      </c>
      <c r="J86" s="32" t="s">
        <v>1044</v>
      </c>
      <c r="K86" s="33">
        <v>2.2452036599770899</v>
      </c>
    </row>
    <row r="87" spans="1:11" ht="24" customHeight="1" x14ac:dyDescent="0.25">
      <c r="A87" s="28">
        <v>1991</v>
      </c>
      <c r="B87" s="29" t="s">
        <v>36</v>
      </c>
      <c r="C87" s="30" t="s">
        <v>883</v>
      </c>
      <c r="D87" s="31" t="str">
        <f>+VLOOKUP($H87,'Categorias IPCC 2006'!$A:$O,12,FALSE)</f>
        <v>Procesos industriales y uso de productos</v>
      </c>
      <c r="E87" s="31" t="str">
        <f>+VLOOKUP($H87,'Categorias IPCC 2006'!$A:$O,13,FALSE)</f>
        <v>Industria de los minerales</v>
      </c>
      <c r="F87" s="31" t="str">
        <f>+VLOOKUP($H87,'Categorias IPCC 2006'!$A:$O,14,FALSE)</f>
        <v>Producción de cal</v>
      </c>
      <c r="G87" s="31" t="str">
        <f>+VLOOKUP($H87,'Categorias IPCC 2006'!$A:$O,15,FALSE)</f>
        <v>Producción de cal</v>
      </c>
      <c r="H87" s="29" t="s">
        <v>80</v>
      </c>
      <c r="I87" s="32" t="s">
        <v>29</v>
      </c>
      <c r="J87" s="32" t="s">
        <v>1044</v>
      </c>
      <c r="K87" s="33">
        <v>0.87164736519435204</v>
      </c>
    </row>
    <row r="88" spans="1:11" ht="24" customHeight="1" x14ac:dyDescent="0.25">
      <c r="A88" s="28">
        <v>1991</v>
      </c>
      <c r="B88" s="29" t="s">
        <v>36</v>
      </c>
      <c r="C88" s="30" t="s">
        <v>883</v>
      </c>
      <c r="D88" s="31" t="str">
        <f>+VLOOKUP($H88,'Categorias IPCC 2006'!$A:$O,12,FALSE)</f>
        <v>Procesos industriales y uso de productos</v>
      </c>
      <c r="E88" s="31" t="str">
        <f>+VLOOKUP($H88,'Categorias IPCC 2006'!$A:$O,13,FALSE)</f>
        <v>Industria de los minerales</v>
      </c>
      <c r="F88" s="31" t="str">
        <f>+VLOOKUP($H88,'Categorias IPCC 2006'!$A:$O,14,FALSE)</f>
        <v>Otros usos de carbonatos en los procesos</v>
      </c>
      <c r="G88" s="31" t="str">
        <f>+VLOOKUP($H88,'Categorias IPCC 2006'!$A:$O,15,FALSE)</f>
        <v>Otros usos de carbonatos en los procesos</v>
      </c>
      <c r="H88" s="29" t="s">
        <v>942</v>
      </c>
      <c r="I88" s="32" t="s">
        <v>29</v>
      </c>
      <c r="J88" s="32" t="s">
        <v>1044</v>
      </c>
      <c r="K88" s="33">
        <v>0.11340435049515002</v>
      </c>
    </row>
    <row r="89" spans="1:11" ht="24" customHeight="1" x14ac:dyDescent="0.25">
      <c r="A89" s="28">
        <v>1991</v>
      </c>
      <c r="B89" s="29" t="s">
        <v>36</v>
      </c>
      <c r="C89" s="30" t="s">
        <v>883</v>
      </c>
      <c r="D89" s="31" t="str">
        <f>+VLOOKUP($H89,'Categorias IPCC 2006'!$A:$O,12,FALSE)</f>
        <v>Procesos industriales y uso de productos</v>
      </c>
      <c r="E89" s="31" t="str">
        <f>+VLOOKUP($H89,'Categorias IPCC 2006'!$A:$O,13,FALSE)</f>
        <v>Industria de los minerales</v>
      </c>
      <c r="F89" s="31" t="str">
        <f>+VLOOKUP($H89,'Categorias IPCC 2006'!$A:$O,14,FALSE)</f>
        <v>Otros usos de carbonatos en los procesos</v>
      </c>
      <c r="G89" s="31" t="str">
        <f>+VLOOKUP($H89,'Categorias IPCC 2006'!$A:$O,15,FALSE)</f>
        <v>Otros usos de carbonatos en los procesos</v>
      </c>
      <c r="H89" s="29" t="s">
        <v>943</v>
      </c>
      <c r="I89" s="32" t="s">
        <v>29</v>
      </c>
      <c r="J89" s="32" t="s">
        <v>1044</v>
      </c>
      <c r="K89" s="33">
        <v>8.7460571880000004E-2</v>
      </c>
    </row>
    <row r="90" spans="1:11" ht="24" customHeight="1" x14ac:dyDescent="0.25">
      <c r="A90" s="28">
        <v>1991</v>
      </c>
      <c r="B90" s="29" t="s">
        <v>36</v>
      </c>
      <c r="C90" s="30" t="s">
        <v>883</v>
      </c>
      <c r="D90" s="31" t="str">
        <f>+VLOOKUP($H90,'Categorias IPCC 2006'!$A:$O,12,FALSE)</f>
        <v>Procesos industriales y uso de productos</v>
      </c>
      <c r="E90" s="31" t="str">
        <f>+VLOOKUP($H90,'Categorias IPCC 2006'!$A:$O,13,FALSE)</f>
        <v>Industria de los minerales</v>
      </c>
      <c r="F90" s="31" t="str">
        <f>+VLOOKUP($H90,'Categorias IPCC 2006'!$A:$O,14,FALSE)</f>
        <v>Otros usos de carbonatos en los procesos</v>
      </c>
      <c r="G90" s="31" t="str">
        <f>+VLOOKUP($H90,'Categorias IPCC 2006'!$A:$O,15,FALSE)</f>
        <v>Otros usos de carbonatos en los procesos</v>
      </c>
      <c r="H90" s="29" t="s">
        <v>944</v>
      </c>
      <c r="I90" s="32" t="s">
        <v>29</v>
      </c>
      <c r="J90" s="32" t="s">
        <v>1044</v>
      </c>
      <c r="K90" s="33">
        <v>2.3904284512499999E-2</v>
      </c>
    </row>
    <row r="91" spans="1:11" ht="24" customHeight="1" x14ac:dyDescent="0.25">
      <c r="A91" s="28">
        <v>1991</v>
      </c>
      <c r="B91" s="29" t="s">
        <v>36</v>
      </c>
      <c r="C91" s="30" t="s">
        <v>883</v>
      </c>
      <c r="D91" s="31" t="str">
        <f>+VLOOKUP($H91,'Categorias IPCC 2006'!$A:$O,12,FALSE)</f>
        <v>Procesos industriales y uso de productos</v>
      </c>
      <c r="E91" s="31" t="str">
        <f>+VLOOKUP($H91,'Categorias IPCC 2006'!$A:$O,13,FALSE)</f>
        <v>Industria química</v>
      </c>
      <c r="F91" s="31" t="str">
        <f>+VLOOKUP($H91,'Categorias IPCC 2006'!$A:$O,14,FALSE)</f>
        <v>Producción de amoníaco</v>
      </c>
      <c r="G91" s="31" t="str">
        <f>+VLOOKUP($H91,'Categorias IPCC 2006'!$A:$O,15,FALSE)</f>
        <v>Producción de amoníaco</v>
      </c>
      <c r="H91" s="29" t="s">
        <v>79</v>
      </c>
      <c r="I91" s="32" t="s">
        <v>29</v>
      </c>
      <c r="J91" s="32" t="s">
        <v>1044</v>
      </c>
      <c r="K91" s="33">
        <v>0.100802936</v>
      </c>
    </row>
    <row r="92" spans="1:11" ht="24" customHeight="1" x14ac:dyDescent="0.25">
      <c r="A92" s="28">
        <v>1991</v>
      </c>
      <c r="B92" s="29" t="s">
        <v>36</v>
      </c>
      <c r="C92" s="30" t="s">
        <v>883</v>
      </c>
      <c r="D92" s="31" t="str">
        <f>+VLOOKUP($H92,'Categorias IPCC 2006'!$A:$O,12,FALSE)</f>
        <v>Procesos industriales y uso de productos</v>
      </c>
      <c r="E92" s="31" t="str">
        <f>+VLOOKUP($H92,'Categorias IPCC 2006'!$A:$O,13,FALSE)</f>
        <v>Industria química</v>
      </c>
      <c r="F92" s="31" t="str">
        <f>+VLOOKUP($H92,'Categorias IPCC 2006'!$A:$O,14,FALSE)</f>
        <v>Producción de carburo</v>
      </c>
      <c r="G92" s="31" t="str">
        <f>+VLOOKUP($H92,'Categorias IPCC 2006'!$A:$O,15,FALSE)</f>
        <v>Producción de carburo</v>
      </c>
      <c r="H92" s="29" t="s">
        <v>78</v>
      </c>
      <c r="I92" s="32" t="s">
        <v>29</v>
      </c>
      <c r="J92" s="32" t="s">
        <v>1044</v>
      </c>
      <c r="K92" s="33">
        <v>0.13011447000000001</v>
      </c>
    </row>
    <row r="93" spans="1:11" ht="24" customHeight="1" x14ac:dyDescent="0.25">
      <c r="A93" s="28">
        <v>1991</v>
      </c>
      <c r="B93" s="29" t="s">
        <v>36</v>
      </c>
      <c r="C93" s="30" t="s">
        <v>883</v>
      </c>
      <c r="D93" s="31" t="str">
        <f>+VLOOKUP($H93,'Categorias IPCC 2006'!$A:$O,12,FALSE)</f>
        <v>Procesos industriales y uso de productos</v>
      </c>
      <c r="E93" s="31" t="str">
        <f>+VLOOKUP($H93,'Categorias IPCC 2006'!$A:$O,13,FALSE)</f>
        <v>Industria química</v>
      </c>
      <c r="F93" s="31" t="str">
        <f>+VLOOKUP($H93,'Categorias IPCC 2006'!$A:$O,14,FALSE)</f>
        <v>Producción petroquímica y de negro de humo</v>
      </c>
      <c r="G93" s="31" t="str">
        <f>+VLOOKUP($H93,'Categorias IPCC 2006'!$A:$O,15,FALSE)</f>
        <v>Producción petroquímica y de negro de humo</v>
      </c>
      <c r="H93" s="29" t="s">
        <v>945</v>
      </c>
      <c r="I93" s="32" t="s">
        <v>29</v>
      </c>
      <c r="J93" s="32" t="s">
        <v>1044</v>
      </c>
      <c r="K93" s="33">
        <v>4.1434809999999996E-2</v>
      </c>
    </row>
    <row r="94" spans="1:11" ht="24" customHeight="1" x14ac:dyDescent="0.25">
      <c r="A94" s="28">
        <v>1991</v>
      </c>
      <c r="B94" s="29" t="s">
        <v>36</v>
      </c>
      <c r="C94" s="30" t="s">
        <v>883</v>
      </c>
      <c r="D94" s="31" t="str">
        <f>+VLOOKUP($H94,'Categorias IPCC 2006'!$A:$O,12,FALSE)</f>
        <v>Procesos industriales y uso de productos</v>
      </c>
      <c r="E94" s="31" t="str">
        <f>+VLOOKUP($H94,'Categorias IPCC 2006'!$A:$O,13,FALSE)</f>
        <v>Industria química</v>
      </c>
      <c r="F94" s="31" t="str">
        <f>+VLOOKUP($H94,'Categorias IPCC 2006'!$A:$O,14,FALSE)</f>
        <v>Producción petroquímica y de negro de humo</v>
      </c>
      <c r="G94" s="31" t="str">
        <f>+VLOOKUP($H94,'Categorias IPCC 2006'!$A:$O,15,FALSE)</f>
        <v>Producción petroquímica y de negro de humo</v>
      </c>
      <c r="H94" s="29" t="s">
        <v>946</v>
      </c>
      <c r="I94" s="32" t="s">
        <v>29</v>
      </c>
      <c r="J94" s="32" t="s">
        <v>1044</v>
      </c>
      <c r="K94" s="33">
        <v>0.221713888</v>
      </c>
    </row>
    <row r="95" spans="1:11" ht="24" customHeight="1" x14ac:dyDescent="0.25">
      <c r="A95" s="28">
        <v>1991</v>
      </c>
      <c r="B95" s="29" t="s">
        <v>36</v>
      </c>
      <c r="C95" s="30" t="s">
        <v>883</v>
      </c>
      <c r="D95" s="31" t="str">
        <f>+VLOOKUP($H95,'Categorias IPCC 2006'!$A:$O,12,FALSE)</f>
        <v>Procesos industriales y uso de productos</v>
      </c>
      <c r="E95" s="31" t="str">
        <f>+VLOOKUP($H95,'Categorias IPCC 2006'!$A:$O,13,FALSE)</f>
        <v>Industria química</v>
      </c>
      <c r="F95" s="31" t="str">
        <f>+VLOOKUP($H95,'Categorias IPCC 2006'!$A:$O,14,FALSE)</f>
        <v>Producción petroquímica y de negro de humo</v>
      </c>
      <c r="G95" s="31" t="str">
        <f>+VLOOKUP($H95,'Categorias IPCC 2006'!$A:$O,15,FALSE)</f>
        <v>Producción petroquímica y de negro de humo</v>
      </c>
      <c r="H95" s="29" t="s">
        <v>947</v>
      </c>
      <c r="I95" s="32" t="s">
        <v>29</v>
      </c>
      <c r="J95" s="32" t="s">
        <v>1044</v>
      </c>
      <c r="K95" s="33">
        <v>1.0738457000000002E-3</v>
      </c>
    </row>
    <row r="96" spans="1:11" ht="24" customHeight="1" x14ac:dyDescent="0.25">
      <c r="A96" s="28">
        <v>1991</v>
      </c>
      <c r="B96" s="29" t="s">
        <v>36</v>
      </c>
      <c r="C96" s="30" t="s">
        <v>883</v>
      </c>
      <c r="D96" s="31" t="str">
        <f>+VLOOKUP($H96,'Categorias IPCC 2006'!$A:$O,12,FALSE)</f>
        <v>Procesos industriales y uso de productos</v>
      </c>
      <c r="E96" s="31" t="str">
        <f>+VLOOKUP($H96,'Categorias IPCC 2006'!$A:$O,13,FALSE)</f>
        <v>Industria química</v>
      </c>
      <c r="F96" s="31" t="str">
        <f>+VLOOKUP($H96,'Categorias IPCC 2006'!$A:$O,14,FALSE)</f>
        <v>Producción petroquímica y de negro de humo</v>
      </c>
      <c r="G96" s="31" t="str">
        <f>+VLOOKUP($H96,'Categorias IPCC 2006'!$A:$O,15,FALSE)</f>
        <v>Producción petroquímica y de negro de humo</v>
      </c>
      <c r="H96" s="29" t="s">
        <v>948</v>
      </c>
      <c r="I96" s="32" t="s">
        <v>29</v>
      </c>
      <c r="J96" s="32" t="s">
        <v>1044</v>
      </c>
      <c r="K96" s="33">
        <v>0.11239275999999999</v>
      </c>
    </row>
    <row r="97" spans="1:11" ht="24" customHeight="1" x14ac:dyDescent="0.25">
      <c r="A97" s="28">
        <v>1991</v>
      </c>
      <c r="B97" s="29" t="s">
        <v>36</v>
      </c>
      <c r="C97" s="30" t="s">
        <v>883</v>
      </c>
      <c r="D97" s="31" t="str">
        <f>+VLOOKUP($H97,'Categorias IPCC 2006'!$A:$O,12,FALSE)</f>
        <v>Procesos industriales y uso de productos</v>
      </c>
      <c r="E97" s="31" t="str">
        <f>+VLOOKUP($H97,'Categorias IPCC 2006'!$A:$O,13,FALSE)</f>
        <v>Industria de los metales</v>
      </c>
      <c r="F97" s="31" t="str">
        <f>+VLOOKUP($H97,'Categorias IPCC 2006'!$A:$O,14,FALSE)</f>
        <v>Producción de hierro y acero</v>
      </c>
      <c r="G97" s="31" t="str">
        <f>+VLOOKUP($H97,'Categorias IPCC 2006'!$A:$O,15,FALSE)</f>
        <v>Producción de hierro y acero</v>
      </c>
      <c r="H97" s="29" t="s">
        <v>76</v>
      </c>
      <c r="I97" s="32" t="s">
        <v>29</v>
      </c>
      <c r="J97" s="32" t="s">
        <v>1044</v>
      </c>
      <c r="K97" s="33">
        <v>3.1352399500000003</v>
      </c>
    </row>
    <row r="98" spans="1:11" ht="24" customHeight="1" x14ac:dyDescent="0.25">
      <c r="A98" s="28">
        <v>1991</v>
      </c>
      <c r="B98" s="29" t="s">
        <v>36</v>
      </c>
      <c r="C98" s="30" t="s">
        <v>883</v>
      </c>
      <c r="D98" s="31" t="str">
        <f>+VLOOKUP($H98,'Categorias IPCC 2006'!$A:$O,12,FALSE)</f>
        <v>Procesos industriales y uso de productos</v>
      </c>
      <c r="E98" s="31" t="str">
        <f>+VLOOKUP($H98,'Categorias IPCC 2006'!$A:$O,13,FALSE)</f>
        <v>Industria de los metales</v>
      </c>
      <c r="F98" s="31" t="str">
        <f>+VLOOKUP($H98,'Categorias IPCC 2006'!$A:$O,14,FALSE)</f>
        <v>Producción de ferroaleaciones</v>
      </c>
      <c r="G98" s="31" t="str">
        <f>+VLOOKUP($H98,'Categorias IPCC 2006'!$A:$O,15,FALSE)</f>
        <v>Producción de ferroaleaciones</v>
      </c>
      <c r="H98" s="29" t="s">
        <v>949</v>
      </c>
      <c r="I98" s="32" t="s">
        <v>29</v>
      </c>
      <c r="J98" s="32" t="s">
        <v>1044</v>
      </c>
      <c r="K98" s="33">
        <v>7.0141485714285703E-2</v>
      </c>
    </row>
    <row r="99" spans="1:11" ht="24" customHeight="1" x14ac:dyDescent="0.25">
      <c r="A99" s="28">
        <v>1991</v>
      </c>
      <c r="B99" s="29" t="s">
        <v>36</v>
      </c>
      <c r="C99" s="30" t="s">
        <v>883</v>
      </c>
      <c r="D99" s="31" t="str">
        <f>+VLOOKUP($H99,'Categorias IPCC 2006'!$A:$O,12,FALSE)</f>
        <v>Procesos industriales y uso de productos</v>
      </c>
      <c r="E99" s="31" t="str">
        <f>+VLOOKUP($H99,'Categorias IPCC 2006'!$A:$O,13,FALSE)</f>
        <v>Industria de los metales</v>
      </c>
      <c r="F99" s="31" t="str">
        <f>+VLOOKUP($H99,'Categorias IPCC 2006'!$A:$O,14,FALSE)</f>
        <v>Producción de aluminio</v>
      </c>
      <c r="G99" s="31" t="str">
        <f>+VLOOKUP($H99,'Categorias IPCC 2006'!$A:$O,15,FALSE)</f>
        <v>Producción de aluminio</v>
      </c>
      <c r="H99" s="29" t="s">
        <v>43</v>
      </c>
      <c r="I99" s="32" t="s">
        <v>29</v>
      </c>
      <c r="J99" s="32" t="s">
        <v>1044</v>
      </c>
      <c r="K99" s="33">
        <v>0.27295999999999998</v>
      </c>
    </row>
    <row r="100" spans="1:11" ht="24" customHeight="1" x14ac:dyDescent="0.25">
      <c r="A100" s="28">
        <v>1991</v>
      </c>
      <c r="B100" s="29" t="s">
        <v>36</v>
      </c>
      <c r="C100" s="30" t="s">
        <v>883</v>
      </c>
      <c r="D100" s="31" t="str">
        <f>+VLOOKUP($H100,'Categorias IPCC 2006'!$A:$O,12,FALSE)</f>
        <v>Procesos industriales y uso de productos</v>
      </c>
      <c r="E100" s="31" t="str">
        <f>+VLOOKUP($H100,'Categorias IPCC 2006'!$A:$O,13,FALSE)</f>
        <v>Industria de los metales</v>
      </c>
      <c r="F100" s="31" t="str">
        <f>+VLOOKUP($H100,'Categorias IPCC 2006'!$A:$O,14,FALSE)</f>
        <v>Producción de zinc</v>
      </c>
      <c r="G100" s="31" t="str">
        <f>+VLOOKUP($H100,'Categorias IPCC 2006'!$A:$O,15,FALSE)</f>
        <v>Producción de zinc</v>
      </c>
      <c r="H100" s="29" t="s">
        <v>950</v>
      </c>
      <c r="I100" s="32" t="s">
        <v>29</v>
      </c>
      <c r="J100" s="32" t="s">
        <v>1044</v>
      </c>
      <c r="K100" s="33">
        <v>5.7537440000000002E-2</v>
      </c>
    </row>
    <row r="101" spans="1:11" ht="24" customHeight="1" x14ac:dyDescent="0.25">
      <c r="A101" s="28">
        <v>1991</v>
      </c>
      <c r="B101" s="29" t="s">
        <v>36</v>
      </c>
      <c r="C101" s="30" t="s">
        <v>883</v>
      </c>
      <c r="D101" s="31" t="str">
        <f>+VLOOKUP($H101,'Categorias IPCC 2006'!$A:$O,12,FALSE)</f>
        <v>Procesos industriales y uso de productos</v>
      </c>
      <c r="E101" s="31" t="str">
        <f>+VLOOKUP($H101,'Categorias IPCC 2006'!$A:$O,13,FALSE)</f>
        <v>Uso de productos no energéticos de combustibles y de solvente</v>
      </c>
      <c r="F101" s="31" t="str">
        <f>+VLOOKUP($H101,'Categorias IPCC 2006'!$A:$O,14,FALSE)</f>
        <v>Uso de productos no energéticos de combustibles y de solvente</v>
      </c>
      <c r="G101" s="31" t="str">
        <f>+VLOOKUP($H101,'Categorias IPCC 2006'!$A:$O,15,FALSE)</f>
        <v>Uso de productos no energéticos de combustibles y de solvente</v>
      </c>
      <c r="H101" s="29" t="s">
        <v>951</v>
      </c>
      <c r="I101" s="32" t="s">
        <v>29</v>
      </c>
      <c r="J101" s="32" t="s">
        <v>1044</v>
      </c>
      <c r="K101" s="33">
        <v>0.11572318181001601</v>
      </c>
    </row>
    <row r="102" spans="1:11" ht="24" customHeight="1" x14ac:dyDescent="0.25">
      <c r="A102" s="28">
        <v>1991</v>
      </c>
      <c r="B102" s="29" t="s">
        <v>36</v>
      </c>
      <c r="C102" s="30" t="s">
        <v>883</v>
      </c>
      <c r="D102" s="31" t="str">
        <f>+VLOOKUP($H102,'Categorias IPCC 2006'!$A:$O,12,FALSE)</f>
        <v>Procesos industriales y uso de productos</v>
      </c>
      <c r="E102" s="31" t="str">
        <f>+VLOOKUP($H102,'Categorias IPCC 2006'!$A:$O,13,FALSE)</f>
        <v>Uso de productos no energéticos de combustibles y de solvente</v>
      </c>
      <c r="F102" s="31" t="str">
        <f>+VLOOKUP($H102,'Categorias IPCC 2006'!$A:$O,14,FALSE)</f>
        <v>Uso de productos no energéticos de combustibles y de solvente</v>
      </c>
      <c r="G102" s="31" t="str">
        <f>+VLOOKUP($H102,'Categorias IPCC 2006'!$A:$O,15,FALSE)</f>
        <v>Uso de productos no energéticos de combustibles y de solvente</v>
      </c>
      <c r="H102" s="29" t="s">
        <v>952</v>
      </c>
      <c r="I102" s="32" t="s">
        <v>29</v>
      </c>
      <c r="J102" s="32" t="s">
        <v>1044</v>
      </c>
      <c r="K102" s="33">
        <v>3.965625312E-3</v>
      </c>
    </row>
    <row r="103" spans="1:11" ht="24" customHeight="1" x14ac:dyDescent="0.25">
      <c r="A103" s="28">
        <v>1991</v>
      </c>
      <c r="B103" s="29" t="s">
        <v>36</v>
      </c>
      <c r="C103" s="30" t="s">
        <v>883</v>
      </c>
      <c r="D103" s="31" t="str">
        <f>+VLOOKUP($H103,'Categorias IPCC 2006'!$A:$O,12,FALSE)</f>
        <v>Agricultura, ganadería, silvicultura y otros usos de la tierra</v>
      </c>
      <c r="E103" s="31" t="str">
        <f>+VLOOKUP($H103,'Categorias IPCC 2006'!$A:$O,13,FALSE)</f>
        <v>Tierra</v>
      </c>
      <c r="F103" s="31" t="str">
        <f>+VLOOKUP($H103,'Categorias IPCC 2006'!$A:$O,14,FALSE)</f>
        <v>Tierras Forestales</v>
      </c>
      <c r="G103" s="31" t="str">
        <f>+VLOOKUP($H103,'Categorias IPCC 2006'!$A:$O,15,FALSE)</f>
        <v>Tierras forestales que permanecen como tales</v>
      </c>
      <c r="H103" s="29" t="s">
        <v>953</v>
      </c>
      <c r="I103" s="32" t="s">
        <v>29</v>
      </c>
      <c r="J103" s="32" t="s">
        <v>1044</v>
      </c>
      <c r="K103" s="33">
        <v>14.7468763530877</v>
      </c>
    </row>
    <row r="104" spans="1:11" ht="24" customHeight="1" x14ac:dyDescent="0.25">
      <c r="A104" s="28">
        <v>1991</v>
      </c>
      <c r="B104" s="29" t="s">
        <v>36</v>
      </c>
      <c r="C104" s="30" t="s">
        <v>883</v>
      </c>
      <c r="D104" s="31" t="str">
        <f>+VLOOKUP($H104,'Categorias IPCC 2006'!$A:$O,12,FALSE)</f>
        <v>Agricultura, ganadería, silvicultura y otros usos de la tierra</v>
      </c>
      <c r="E104" s="31" t="str">
        <f>+VLOOKUP($H104,'Categorias IPCC 2006'!$A:$O,13,FALSE)</f>
        <v>Tierra</v>
      </c>
      <c r="F104" s="31" t="str">
        <f>+VLOOKUP($H104,'Categorias IPCC 2006'!$A:$O,14,FALSE)</f>
        <v>Tierras Forestales</v>
      </c>
      <c r="G104" s="31" t="str">
        <f>+VLOOKUP($H104,'Categorias IPCC 2006'!$A:$O,15,FALSE)</f>
        <v>Tierras forestales que permanecen como tales</v>
      </c>
      <c r="H104" s="29" t="s">
        <v>954</v>
      </c>
      <c r="I104" s="32" t="s">
        <v>29</v>
      </c>
      <c r="J104" s="32" t="s">
        <v>1044</v>
      </c>
      <c r="K104" s="33">
        <v>-4.05317761066188</v>
      </c>
    </row>
    <row r="105" spans="1:11" ht="24" customHeight="1" x14ac:dyDescent="0.25">
      <c r="A105" s="28">
        <v>1991</v>
      </c>
      <c r="B105" s="29" t="s">
        <v>36</v>
      </c>
      <c r="C105" s="30" t="s">
        <v>883</v>
      </c>
      <c r="D105" s="31" t="str">
        <f>+VLOOKUP($H105,'Categorias IPCC 2006'!$A:$O,12,FALSE)</f>
        <v>Agricultura, ganadería, silvicultura y otros usos de la tierra</v>
      </c>
      <c r="E105" s="31" t="str">
        <f>+VLOOKUP($H105,'Categorias IPCC 2006'!$A:$O,13,FALSE)</f>
        <v>Tierra</v>
      </c>
      <c r="F105" s="31" t="str">
        <f>+VLOOKUP($H105,'Categorias IPCC 2006'!$A:$O,14,FALSE)</f>
        <v>Tierras Forestales</v>
      </c>
      <c r="G105" s="31" t="str">
        <f>+VLOOKUP($H105,'Categorias IPCC 2006'!$A:$O,15,FALSE)</f>
        <v>Tierras forestales que permanecen como tales</v>
      </c>
      <c r="H105" s="29" t="s">
        <v>955</v>
      </c>
      <c r="I105" s="32" t="s">
        <v>29</v>
      </c>
      <c r="J105" s="32" t="s">
        <v>1044</v>
      </c>
      <c r="K105" s="33">
        <v>11.204679055579</v>
      </c>
    </row>
    <row r="106" spans="1:11" ht="24" customHeight="1" x14ac:dyDescent="0.25">
      <c r="A106" s="28">
        <v>1991</v>
      </c>
      <c r="B106" s="29" t="s">
        <v>36</v>
      </c>
      <c r="C106" s="30" t="s">
        <v>883</v>
      </c>
      <c r="D106" s="31" t="str">
        <f>+VLOOKUP($H106,'Categorias IPCC 2006'!$A:$O,12,FALSE)</f>
        <v>Agricultura, ganadería, silvicultura y otros usos de la tierra</v>
      </c>
      <c r="E106" s="31" t="str">
        <f>+VLOOKUP($H106,'Categorias IPCC 2006'!$A:$O,13,FALSE)</f>
        <v>Tierra</v>
      </c>
      <c r="F106" s="31" t="str">
        <f>+VLOOKUP($H106,'Categorias IPCC 2006'!$A:$O,14,FALSE)</f>
        <v>Tierras Forestales</v>
      </c>
      <c r="G106" s="31" t="str">
        <f>+VLOOKUP($H106,'Categorias IPCC 2006'!$A:$O,15,FALSE)</f>
        <v>Tierras forestales que permanecen como tales</v>
      </c>
      <c r="H106" s="29" t="s">
        <v>956</v>
      </c>
      <c r="I106" s="32" t="s">
        <v>29</v>
      </c>
      <c r="J106" s="32" t="s">
        <v>1044</v>
      </c>
      <c r="K106" s="33">
        <v>-21.946782878928602</v>
      </c>
    </row>
    <row r="107" spans="1:11" ht="24" customHeight="1" x14ac:dyDescent="0.25">
      <c r="A107" s="28">
        <v>1991</v>
      </c>
      <c r="B107" s="29" t="s">
        <v>36</v>
      </c>
      <c r="C107" s="30" t="s">
        <v>883</v>
      </c>
      <c r="D107" s="31" t="str">
        <f>+VLOOKUP($H107,'Categorias IPCC 2006'!$A:$O,12,FALSE)</f>
        <v>Agricultura, ganadería, silvicultura y otros usos de la tierra</v>
      </c>
      <c r="E107" s="31" t="str">
        <f>+VLOOKUP($H107,'Categorias IPCC 2006'!$A:$O,13,FALSE)</f>
        <v>Tierra</v>
      </c>
      <c r="F107" s="31" t="str">
        <f>+VLOOKUP($H107,'Categorias IPCC 2006'!$A:$O,14,FALSE)</f>
        <v>Tierras de Cultivo</v>
      </c>
      <c r="G107" s="31" t="str">
        <f>+VLOOKUP($H107,'Categorias IPCC 2006'!$A:$O,15,FALSE)</f>
        <v>Tierras forestales convertidas en Tierras de cultivo</v>
      </c>
      <c r="H107" s="29" t="s">
        <v>75</v>
      </c>
      <c r="I107" s="32" t="s">
        <v>29</v>
      </c>
      <c r="J107" s="32" t="s">
        <v>1044</v>
      </c>
      <c r="K107" s="33">
        <v>21.9686481572299</v>
      </c>
    </row>
    <row r="108" spans="1:11" ht="24" customHeight="1" x14ac:dyDescent="0.25">
      <c r="A108" s="28">
        <v>1991</v>
      </c>
      <c r="B108" s="29" t="s">
        <v>36</v>
      </c>
      <c r="C108" s="30" t="s">
        <v>883</v>
      </c>
      <c r="D108" s="31" t="str">
        <f>+VLOOKUP($H108,'Categorias IPCC 2006'!$A:$O,12,FALSE)</f>
        <v>Agricultura, ganadería, silvicultura y otros usos de la tierra</v>
      </c>
      <c r="E108" s="31" t="str">
        <f>+VLOOKUP($H108,'Categorias IPCC 2006'!$A:$O,13,FALSE)</f>
        <v>Tierra</v>
      </c>
      <c r="F108" s="31" t="str">
        <f>+VLOOKUP($H108,'Categorias IPCC 2006'!$A:$O,14,FALSE)</f>
        <v>Tierras de Cultivo</v>
      </c>
      <c r="G108" s="31" t="str">
        <f>+VLOOKUP($H108,'Categorias IPCC 2006'!$A:$O,15,FALSE)</f>
        <v>Pastizales convertidos en Tierras de Cultivo</v>
      </c>
      <c r="H108" s="29" t="s">
        <v>74</v>
      </c>
      <c r="I108" s="32" t="s">
        <v>29</v>
      </c>
      <c r="J108" s="32" t="s">
        <v>1044</v>
      </c>
      <c r="K108" s="33">
        <v>-7.7558835452358306</v>
      </c>
    </row>
    <row r="109" spans="1:11" ht="24" customHeight="1" x14ac:dyDescent="0.25">
      <c r="A109" s="28">
        <v>1991</v>
      </c>
      <c r="B109" s="29" t="s">
        <v>36</v>
      </c>
      <c r="C109" s="30" t="s">
        <v>883</v>
      </c>
      <c r="D109" s="31" t="str">
        <f>+VLOOKUP($H109,'Categorias IPCC 2006'!$A:$O,12,FALSE)</f>
        <v>Agricultura, ganadería, silvicultura y otros usos de la tierra</v>
      </c>
      <c r="E109" s="31" t="str">
        <f>+VLOOKUP($H109,'Categorias IPCC 2006'!$A:$O,13,FALSE)</f>
        <v>Tierra</v>
      </c>
      <c r="F109" s="31" t="str">
        <f>+VLOOKUP($H109,'Categorias IPCC 2006'!$A:$O,14,FALSE)</f>
        <v>Pastizales</v>
      </c>
      <c r="G109" s="31" t="str">
        <f>+VLOOKUP($H109,'Categorias IPCC 2006'!$A:$O,15,FALSE)</f>
        <v>Tierras forestales convertidas en pastizales</v>
      </c>
      <c r="H109" s="29" t="s">
        <v>73</v>
      </c>
      <c r="I109" s="32" t="s">
        <v>29</v>
      </c>
      <c r="J109" s="32" t="s">
        <v>1044</v>
      </c>
      <c r="K109" s="33">
        <v>44.140914157561696</v>
      </c>
    </row>
    <row r="110" spans="1:11" ht="24" customHeight="1" x14ac:dyDescent="0.25">
      <c r="A110" s="28">
        <v>1991</v>
      </c>
      <c r="B110" s="29" t="s">
        <v>36</v>
      </c>
      <c r="C110" s="30" t="s">
        <v>883</v>
      </c>
      <c r="D110" s="31" t="str">
        <f>+VLOOKUP($H110,'Categorias IPCC 2006'!$A:$O,12,FALSE)</f>
        <v>Agricultura, ganadería, silvicultura y otros usos de la tierra</v>
      </c>
      <c r="E110" s="31" t="str">
        <f>+VLOOKUP($H110,'Categorias IPCC 2006'!$A:$O,13,FALSE)</f>
        <v>Tierra</v>
      </c>
      <c r="F110" s="31" t="str">
        <f>+VLOOKUP($H110,'Categorias IPCC 2006'!$A:$O,14,FALSE)</f>
        <v>Pastizales</v>
      </c>
      <c r="G110" s="31" t="str">
        <f>+VLOOKUP($H110,'Categorias IPCC 2006'!$A:$O,15,FALSE)</f>
        <v>Tierras de Cultivo convertidos en pastizales</v>
      </c>
      <c r="H110" s="29" t="s">
        <v>72</v>
      </c>
      <c r="I110" s="32" t="s">
        <v>29</v>
      </c>
      <c r="J110" s="32" t="s">
        <v>1044</v>
      </c>
      <c r="K110" s="33">
        <v>15.525621593129999</v>
      </c>
    </row>
    <row r="111" spans="1:11" ht="24" customHeight="1" x14ac:dyDescent="0.25">
      <c r="A111" s="28">
        <v>1991</v>
      </c>
      <c r="B111" s="29" t="s">
        <v>36</v>
      </c>
      <c r="C111" s="30" t="s">
        <v>883</v>
      </c>
      <c r="D111" s="31" t="str">
        <f>+VLOOKUP($H111,'Categorias IPCC 2006'!$A:$O,12,FALSE)</f>
        <v>Agricultura, ganadería, silvicultura y otros usos de la tierra</v>
      </c>
      <c r="E111" s="31" t="str">
        <f>+VLOOKUP($H111,'Categorias IPCC 2006'!$A:$O,13,FALSE)</f>
        <v>Tierra</v>
      </c>
      <c r="F111" s="31" t="str">
        <f>+VLOOKUP($H111,'Categorias IPCC 2006'!$A:$O,14,FALSE)</f>
        <v>Tierras de Cultivo</v>
      </c>
      <c r="G111" s="31" t="str">
        <f>+VLOOKUP($H111,'Categorias IPCC 2006'!$A:$O,15,FALSE)</f>
        <v>Tierras de cultivo que permanecen como tales</v>
      </c>
      <c r="H111" s="29" t="s">
        <v>958</v>
      </c>
      <c r="I111" s="32" t="s">
        <v>29</v>
      </c>
      <c r="J111" s="32" t="s">
        <v>1044</v>
      </c>
      <c r="K111" s="33">
        <v>2.09076374153998</v>
      </c>
    </row>
    <row r="112" spans="1:11" ht="24" customHeight="1" x14ac:dyDescent="0.25">
      <c r="A112" s="28">
        <v>1991</v>
      </c>
      <c r="B112" s="29" t="s">
        <v>36</v>
      </c>
      <c r="C112" s="30" t="s">
        <v>883</v>
      </c>
      <c r="D112" s="31" t="str">
        <f>+VLOOKUP($H112,'Categorias IPCC 2006'!$A:$O,12,FALSE)</f>
        <v>Agricultura, ganadería, silvicultura y otros usos de la tierra</v>
      </c>
      <c r="E112" s="31" t="str">
        <f>+VLOOKUP($H112,'Categorias IPCC 2006'!$A:$O,13,FALSE)</f>
        <v>Fuentes agregadas y fuentes de emisión no CO2 en la tierra</v>
      </c>
      <c r="F112" s="31" t="str">
        <f>+VLOOKUP($H112,'Categorias IPCC 2006'!$A:$O,14,FALSE)</f>
        <v>Aplicación de urea</v>
      </c>
      <c r="G112" s="31" t="str">
        <f>+VLOOKUP($H112,'Categorias IPCC 2006'!$A:$O,15,FALSE)</f>
        <v>Aplicación de urea</v>
      </c>
      <c r="H112" s="29" t="s">
        <v>71</v>
      </c>
      <c r="I112" s="32" t="s">
        <v>29</v>
      </c>
      <c r="J112" s="32" t="s">
        <v>1044</v>
      </c>
      <c r="K112" s="33">
        <v>0.14446666666666702</v>
      </c>
    </row>
    <row r="113" spans="1:11" ht="24" customHeight="1" x14ac:dyDescent="0.25">
      <c r="A113" s="28">
        <v>1991</v>
      </c>
      <c r="B113" s="29" t="s">
        <v>36</v>
      </c>
      <c r="C113" s="30" t="s">
        <v>883</v>
      </c>
      <c r="D113" s="31" t="str">
        <f>+VLOOKUP($H113,'Categorias IPCC 2006'!$A:$O,12,FALSE)</f>
        <v>Residuos</v>
      </c>
      <c r="E113" s="31" t="str">
        <f>+VLOOKUP($H113,'Categorias IPCC 2006'!$A:$O,13,FALSE)</f>
        <v>Incineración de residuos</v>
      </c>
      <c r="F113" s="31" t="str">
        <f>+VLOOKUP($H113,'Categorias IPCC 2006'!$A:$O,14,FALSE)</f>
        <v>Incineración de residuos</v>
      </c>
      <c r="G113" s="31" t="str">
        <f>+VLOOKUP($H113,'Categorias IPCC 2006'!$A:$O,15,FALSE)</f>
        <v>Incineración de Residuos</v>
      </c>
      <c r="H113" s="29" t="s">
        <v>957</v>
      </c>
      <c r="I113" s="32" t="s">
        <v>29</v>
      </c>
      <c r="J113" s="32" t="s">
        <v>1044</v>
      </c>
      <c r="K113" s="33">
        <v>2.0055336358113501E-2</v>
      </c>
    </row>
    <row r="114" spans="1:11" ht="24" customHeight="1" x14ac:dyDescent="0.25">
      <c r="A114" s="28">
        <v>1992</v>
      </c>
      <c r="B114" s="29" t="s">
        <v>36</v>
      </c>
      <c r="C114" s="30" t="s">
        <v>883</v>
      </c>
      <c r="D114" s="31" t="str">
        <f>+VLOOKUP($H114,'Categorias IPCC 2006'!$A:$O,12,FALSE)</f>
        <v>Energía</v>
      </c>
      <c r="E114" s="31" t="str">
        <f>+VLOOKUP($H114,'Categorias IPCC 2006'!$A:$O,13,FALSE)</f>
        <v>Actividades de quema de combustible</v>
      </c>
      <c r="F114" s="31" t="str">
        <f>+VLOOKUP($H114,'Categorias IPCC 2006'!$A:$O,14,FALSE)</f>
        <v>Industrias de la energía</v>
      </c>
      <c r="G114" s="31" t="str">
        <f>+VLOOKUP($H114,'Categorias IPCC 2006'!$A:$O,15,FALSE)</f>
        <v>Producción de electricidad y calor como actvidad principal</v>
      </c>
      <c r="H114" s="29" t="s">
        <v>65</v>
      </c>
      <c r="I114" s="32" t="s">
        <v>29</v>
      </c>
      <c r="J114" s="32" t="s">
        <v>1044</v>
      </c>
      <c r="K114" s="33">
        <v>17.5814551087871</v>
      </c>
    </row>
    <row r="115" spans="1:11" ht="24" customHeight="1" x14ac:dyDescent="0.25">
      <c r="A115" s="28">
        <v>1992</v>
      </c>
      <c r="B115" s="29" t="s">
        <v>36</v>
      </c>
      <c r="C115" s="30" t="s">
        <v>883</v>
      </c>
      <c r="D115" s="31" t="str">
        <f>+VLOOKUP($H115,'Categorias IPCC 2006'!$A:$O,12,FALSE)</f>
        <v>Energía</v>
      </c>
      <c r="E115" s="31" t="str">
        <f>+VLOOKUP($H115,'Categorias IPCC 2006'!$A:$O,13,FALSE)</f>
        <v>Actividades de quema de combustible</v>
      </c>
      <c r="F115" s="31" t="str">
        <f>+VLOOKUP($H115,'Categorias IPCC 2006'!$A:$O,14,FALSE)</f>
        <v>Industrias de la energía</v>
      </c>
      <c r="G115" s="31" t="str">
        <f>+VLOOKUP($H115,'Categorias IPCC 2006'!$A:$O,15,FALSE)</f>
        <v>Refinación del petróleo</v>
      </c>
      <c r="H115" s="29" t="s">
        <v>64</v>
      </c>
      <c r="I115" s="32" t="s">
        <v>29</v>
      </c>
      <c r="J115" s="32" t="s">
        <v>1044</v>
      </c>
      <c r="K115" s="33">
        <v>5.0044533338445598</v>
      </c>
    </row>
    <row r="116" spans="1:11" ht="24" customHeight="1" x14ac:dyDescent="0.25">
      <c r="A116" s="28">
        <v>1992</v>
      </c>
      <c r="B116" s="29" t="s">
        <v>36</v>
      </c>
      <c r="C116" s="30" t="s">
        <v>883</v>
      </c>
      <c r="D116" s="31" t="str">
        <f>+VLOOKUP($H116,'Categorias IPCC 2006'!$A:$O,12,FALSE)</f>
        <v>Energía</v>
      </c>
      <c r="E116" s="31" t="str">
        <f>+VLOOKUP($H116,'Categorias IPCC 2006'!$A:$O,13,FALSE)</f>
        <v>Actividades de quema de combustible</v>
      </c>
      <c r="F116" s="31" t="str">
        <f>+VLOOKUP($H116,'Categorias IPCC 2006'!$A:$O,14,FALSE)</f>
        <v>Industrias de la energía</v>
      </c>
      <c r="G116" s="31" t="str">
        <f>+VLOOKUP($H116,'Categorias IPCC 2006'!$A:$O,15,FALSE)</f>
        <v>Fabricación de combustibles sólidos y otras industrias energéticas</v>
      </c>
      <c r="H116" s="29" t="s">
        <v>924</v>
      </c>
      <c r="I116" s="32" t="s">
        <v>29</v>
      </c>
      <c r="J116" s="32" t="s">
        <v>1044</v>
      </c>
      <c r="K116" s="33">
        <v>3.3308108231573099</v>
      </c>
    </row>
    <row r="117" spans="1:11" ht="24" customHeight="1" x14ac:dyDescent="0.25">
      <c r="A117" s="28">
        <v>1992</v>
      </c>
      <c r="B117" s="29" t="s">
        <v>36</v>
      </c>
      <c r="C117" s="30" t="s">
        <v>883</v>
      </c>
      <c r="D117" s="31" t="str">
        <f>+VLOOKUP($H117,'Categorias IPCC 2006'!$A:$O,12,FALSE)</f>
        <v>Energía</v>
      </c>
      <c r="E117" s="31" t="str">
        <f>+VLOOKUP($H117,'Categorias IPCC 2006'!$A:$O,13,FALSE)</f>
        <v>Actividades de quema de combustible</v>
      </c>
      <c r="F117" s="31" t="str">
        <f>+VLOOKUP($H117,'Categorias IPCC 2006'!$A:$O,14,FALSE)</f>
        <v>Industrias manufactureras y de la construcción</v>
      </c>
      <c r="G117" s="31" t="str">
        <f>+VLOOKUP($H117,'Categorias IPCC 2006'!$A:$O,15,FALSE)</f>
        <v>Hierro y acero</v>
      </c>
      <c r="H117" s="29" t="s">
        <v>63</v>
      </c>
      <c r="I117" s="32" t="s">
        <v>29</v>
      </c>
      <c r="J117" s="32" t="s">
        <v>1044</v>
      </c>
      <c r="K117" s="33">
        <v>4.4886994796810296</v>
      </c>
    </row>
    <row r="118" spans="1:11" ht="24" customHeight="1" x14ac:dyDescent="0.25">
      <c r="A118" s="28">
        <v>1992</v>
      </c>
      <c r="B118" s="29" t="s">
        <v>36</v>
      </c>
      <c r="C118" s="30" t="s">
        <v>883</v>
      </c>
      <c r="D118" s="31" t="str">
        <f>+VLOOKUP($H118,'Categorias IPCC 2006'!$A:$O,12,FALSE)</f>
        <v>Energía</v>
      </c>
      <c r="E118" s="31" t="str">
        <f>+VLOOKUP($H118,'Categorias IPCC 2006'!$A:$O,13,FALSE)</f>
        <v>Actividades de quema de combustible</v>
      </c>
      <c r="F118" s="31" t="str">
        <f>+VLOOKUP($H118,'Categorias IPCC 2006'!$A:$O,14,FALSE)</f>
        <v>Industrias manufactureras y de la construcción</v>
      </c>
      <c r="G118" s="31" t="str">
        <f>+VLOOKUP($H118,'Categorias IPCC 2006'!$A:$O,15,FALSE)</f>
        <v>Industria no especificada</v>
      </c>
      <c r="H118" s="29" t="s">
        <v>58</v>
      </c>
      <c r="I118" s="32" t="s">
        <v>29</v>
      </c>
      <c r="J118" s="32" t="s">
        <v>1044</v>
      </c>
      <c r="K118" s="33">
        <v>16.121406116180502</v>
      </c>
    </row>
    <row r="119" spans="1:11" ht="24" customHeight="1" x14ac:dyDescent="0.25">
      <c r="A119" s="28">
        <v>1992</v>
      </c>
      <c r="B119" s="29" t="s">
        <v>36</v>
      </c>
      <c r="C119" s="30" t="s">
        <v>883</v>
      </c>
      <c r="D119" s="31" t="str">
        <f>+VLOOKUP($H119,'Categorias IPCC 2006'!$A:$O,12,FALSE)</f>
        <v>Energía</v>
      </c>
      <c r="E119" s="31" t="str">
        <f>+VLOOKUP($H119,'Categorias IPCC 2006'!$A:$O,13,FALSE)</f>
        <v>Actividades de quema de combustible</v>
      </c>
      <c r="F119" s="31" t="str">
        <f>+VLOOKUP($H119,'Categorias IPCC 2006'!$A:$O,14,FALSE)</f>
        <v>Transporte</v>
      </c>
      <c r="G119" s="31" t="str">
        <f>+VLOOKUP($H119,'Categorias IPCC 2006'!$A:$O,15,FALSE)</f>
        <v>Aviación civil cabotaje</v>
      </c>
      <c r="H119" s="29" t="s">
        <v>57</v>
      </c>
      <c r="I119" s="32" t="s">
        <v>29</v>
      </c>
      <c r="J119" s="32" t="s">
        <v>1044</v>
      </c>
      <c r="K119" s="33">
        <v>0.83521911905031609</v>
      </c>
    </row>
    <row r="120" spans="1:11" ht="24" customHeight="1" x14ac:dyDescent="0.25">
      <c r="A120" s="28">
        <v>1992</v>
      </c>
      <c r="B120" s="29" t="s">
        <v>36</v>
      </c>
      <c r="C120" s="30" t="s">
        <v>883</v>
      </c>
      <c r="D120" s="31" t="str">
        <f>+VLOOKUP($H120,'Categorias IPCC 2006'!$A:$O,12,FALSE)</f>
        <v>Energía</v>
      </c>
      <c r="E120" s="31" t="str">
        <f>+VLOOKUP($H120,'Categorias IPCC 2006'!$A:$O,13,FALSE)</f>
        <v>Actividades de quema de combustible</v>
      </c>
      <c r="F120" s="31" t="str">
        <f>+VLOOKUP($H120,'Categorias IPCC 2006'!$A:$O,14,FALSE)</f>
        <v>Transporte</v>
      </c>
      <c r="G120" s="31" t="str">
        <f>+VLOOKUP($H120,'Categorias IPCC 2006'!$A:$O,15,FALSE)</f>
        <v>Transporte terrestre</v>
      </c>
      <c r="H120" s="29" t="s">
        <v>925</v>
      </c>
      <c r="I120" s="32" t="s">
        <v>29</v>
      </c>
      <c r="J120" s="32" t="s">
        <v>1044</v>
      </c>
      <c r="K120" s="33">
        <v>25.225883587108704</v>
      </c>
    </row>
    <row r="121" spans="1:11" ht="24" customHeight="1" x14ac:dyDescent="0.25">
      <c r="A121" s="28">
        <v>1992</v>
      </c>
      <c r="B121" s="29" t="s">
        <v>36</v>
      </c>
      <c r="C121" s="30" t="s">
        <v>883</v>
      </c>
      <c r="D121" s="31" t="str">
        <f>+VLOOKUP($H121,'Categorias IPCC 2006'!$A:$O,12,FALSE)</f>
        <v>Energía</v>
      </c>
      <c r="E121" s="31" t="str">
        <f>+VLOOKUP($H121,'Categorias IPCC 2006'!$A:$O,13,FALSE)</f>
        <v>Actividades de quema de combustible</v>
      </c>
      <c r="F121" s="31" t="str">
        <f>+VLOOKUP($H121,'Categorias IPCC 2006'!$A:$O,14,FALSE)</f>
        <v>Transporte</v>
      </c>
      <c r="G121" s="31" t="str">
        <f>+VLOOKUP($H121,'Categorias IPCC 2006'!$A:$O,15,FALSE)</f>
        <v>Navegación marítima y fluvial nacional</v>
      </c>
      <c r="H121" s="29" t="s">
        <v>55</v>
      </c>
      <c r="I121" s="32" t="s">
        <v>29</v>
      </c>
      <c r="J121" s="32" t="s">
        <v>1044</v>
      </c>
      <c r="K121" s="33">
        <v>2.0574581100427199E-2</v>
      </c>
    </row>
    <row r="122" spans="1:11" ht="24" customHeight="1" x14ac:dyDescent="0.25">
      <c r="A122" s="28">
        <v>1992</v>
      </c>
      <c r="B122" s="29" t="s">
        <v>36</v>
      </c>
      <c r="C122" s="30" t="s">
        <v>883</v>
      </c>
      <c r="D122" s="31" t="str">
        <f>+VLOOKUP($H122,'Categorias IPCC 2006'!$A:$O,12,FALSE)</f>
        <v>Energía</v>
      </c>
      <c r="E122" s="31" t="str">
        <f>+VLOOKUP($H122,'Categorias IPCC 2006'!$A:$O,13,FALSE)</f>
        <v>Actividades de quema de combustible</v>
      </c>
      <c r="F122" s="31" t="str">
        <f>+VLOOKUP($H122,'Categorias IPCC 2006'!$A:$O,14,FALSE)</f>
        <v>Transporte</v>
      </c>
      <c r="G122" s="31" t="str">
        <f>+VLOOKUP($H122,'Categorias IPCC 2006'!$A:$O,15,FALSE)</f>
        <v>Otro tipo de transporte</v>
      </c>
      <c r="H122" s="29" t="s">
        <v>926</v>
      </c>
      <c r="I122" s="32" t="s">
        <v>29</v>
      </c>
      <c r="J122" s="32" t="s">
        <v>1044</v>
      </c>
      <c r="K122" s="33">
        <v>1.0192769021574799</v>
      </c>
    </row>
    <row r="123" spans="1:11" ht="24" customHeight="1" x14ac:dyDescent="0.25">
      <c r="A123" s="28">
        <v>1992</v>
      </c>
      <c r="B123" s="29" t="s">
        <v>36</v>
      </c>
      <c r="C123" s="30" t="s">
        <v>883</v>
      </c>
      <c r="D123" s="31" t="str">
        <f>+VLOOKUP($H123,'Categorias IPCC 2006'!$A:$O,12,FALSE)</f>
        <v>Energía</v>
      </c>
      <c r="E123" s="31" t="str">
        <f>+VLOOKUP($H123,'Categorias IPCC 2006'!$A:$O,13,FALSE)</f>
        <v>Actividades de quema de combustible</v>
      </c>
      <c r="F123" s="31" t="str">
        <f>+VLOOKUP($H123,'Categorias IPCC 2006'!$A:$O,14,FALSE)</f>
        <v>Otros sectores</v>
      </c>
      <c r="G123" s="31" t="str">
        <f>+VLOOKUP($H123,'Categorias IPCC 2006'!$A:$O,15,FALSE)</f>
        <v>Comercial/institucional</v>
      </c>
      <c r="H123" s="29" t="s">
        <v>927</v>
      </c>
      <c r="I123" s="32" t="s">
        <v>29</v>
      </c>
      <c r="J123" s="32" t="s">
        <v>1044</v>
      </c>
      <c r="K123" s="33">
        <v>0.80395394569921286</v>
      </c>
    </row>
    <row r="124" spans="1:11" ht="24" customHeight="1" x14ac:dyDescent="0.25">
      <c r="A124" s="28">
        <v>1992</v>
      </c>
      <c r="B124" s="29" t="s">
        <v>36</v>
      </c>
      <c r="C124" s="30" t="s">
        <v>883</v>
      </c>
      <c r="D124" s="31" t="str">
        <f>+VLOOKUP($H124,'Categorias IPCC 2006'!$A:$O,12,FALSE)</f>
        <v>Energía</v>
      </c>
      <c r="E124" s="31" t="str">
        <f>+VLOOKUP($H124,'Categorias IPCC 2006'!$A:$O,13,FALSE)</f>
        <v>Actividades de quema de combustible</v>
      </c>
      <c r="F124" s="31" t="str">
        <f>+VLOOKUP($H124,'Categorias IPCC 2006'!$A:$O,14,FALSE)</f>
        <v>Otros sectores</v>
      </c>
      <c r="G124" s="31" t="str">
        <f>+VLOOKUP($H124,'Categorias IPCC 2006'!$A:$O,15,FALSE)</f>
        <v>Comercial/institucional</v>
      </c>
      <c r="H124" s="29" t="s">
        <v>928</v>
      </c>
      <c r="I124" s="32" t="s">
        <v>29</v>
      </c>
      <c r="J124" s="32" t="s">
        <v>1044</v>
      </c>
      <c r="K124" s="33">
        <v>1.8793728600760802</v>
      </c>
    </row>
    <row r="125" spans="1:11" ht="24" customHeight="1" x14ac:dyDescent="0.25">
      <c r="A125" s="28">
        <v>1992</v>
      </c>
      <c r="B125" s="29" t="s">
        <v>36</v>
      </c>
      <c r="C125" s="30" t="s">
        <v>883</v>
      </c>
      <c r="D125" s="31" t="str">
        <f>+VLOOKUP($H125,'Categorias IPCC 2006'!$A:$O,12,FALSE)</f>
        <v>Energía</v>
      </c>
      <c r="E125" s="31" t="str">
        <f>+VLOOKUP($H125,'Categorias IPCC 2006'!$A:$O,13,FALSE)</f>
        <v>Actividades de quema de combustible</v>
      </c>
      <c r="F125" s="31" t="str">
        <f>+VLOOKUP($H125,'Categorias IPCC 2006'!$A:$O,14,FALSE)</f>
        <v>Otros sectores</v>
      </c>
      <c r="G125" s="31" t="str">
        <f>+VLOOKUP($H125,'Categorias IPCC 2006'!$A:$O,15,FALSE)</f>
        <v>Comercial/institucional</v>
      </c>
      <c r="H125" s="29" t="s">
        <v>929</v>
      </c>
      <c r="I125" s="32" t="s">
        <v>29</v>
      </c>
      <c r="J125" s="32" t="s">
        <v>1044</v>
      </c>
      <c r="K125" s="33">
        <v>1.2621876115883</v>
      </c>
    </row>
    <row r="126" spans="1:11" ht="24" customHeight="1" x14ac:dyDescent="0.25">
      <c r="A126" s="28">
        <v>1992</v>
      </c>
      <c r="B126" s="29" t="s">
        <v>36</v>
      </c>
      <c r="C126" s="30" t="s">
        <v>883</v>
      </c>
      <c r="D126" s="31" t="str">
        <f>+VLOOKUP($H126,'Categorias IPCC 2006'!$A:$O,12,FALSE)</f>
        <v>Energía</v>
      </c>
      <c r="E126" s="31" t="str">
        <f>+VLOOKUP($H126,'Categorias IPCC 2006'!$A:$O,13,FALSE)</f>
        <v>Actividades de quema de combustible</v>
      </c>
      <c r="F126" s="31" t="str">
        <f>+VLOOKUP($H126,'Categorias IPCC 2006'!$A:$O,14,FALSE)</f>
        <v>Otros sectores</v>
      </c>
      <c r="G126" s="31" t="str">
        <f>+VLOOKUP($H126,'Categorias IPCC 2006'!$A:$O,15,FALSE)</f>
        <v>Residencial</v>
      </c>
      <c r="H126" s="29" t="s">
        <v>54</v>
      </c>
      <c r="I126" s="32" t="s">
        <v>29</v>
      </c>
      <c r="J126" s="32" t="s">
        <v>1044</v>
      </c>
      <c r="K126" s="33">
        <v>12.974199816917201</v>
      </c>
    </row>
    <row r="127" spans="1:11" ht="24" customHeight="1" x14ac:dyDescent="0.25">
      <c r="A127" s="28">
        <v>1992</v>
      </c>
      <c r="B127" s="29" t="s">
        <v>36</v>
      </c>
      <c r="C127" s="30" t="s">
        <v>883</v>
      </c>
      <c r="D127" s="31" t="str">
        <f>+VLOOKUP($H127,'Categorias IPCC 2006'!$A:$O,12,FALSE)</f>
        <v>Energía</v>
      </c>
      <c r="E127" s="31" t="str">
        <f>+VLOOKUP($H127,'Categorias IPCC 2006'!$A:$O,13,FALSE)</f>
        <v>Actividades de quema de combustible</v>
      </c>
      <c r="F127" s="31" t="str">
        <f>+VLOOKUP($H127,'Categorias IPCC 2006'!$A:$O,14,FALSE)</f>
        <v>Otros sectores</v>
      </c>
      <c r="G127" s="31" t="str">
        <f>+VLOOKUP($H127,'Categorias IPCC 2006'!$A:$O,15,FALSE)</f>
        <v>Agricultura/Silvicultura/Pesca/Piscifactorías</v>
      </c>
      <c r="H127" s="29" t="s">
        <v>53</v>
      </c>
      <c r="I127" s="32" t="s">
        <v>29</v>
      </c>
      <c r="J127" s="32" t="s">
        <v>1044</v>
      </c>
      <c r="K127" s="33">
        <v>5.8006376334304104</v>
      </c>
    </row>
    <row r="128" spans="1:11" ht="24" customHeight="1" x14ac:dyDescent="0.25">
      <c r="A128" s="28">
        <v>1992</v>
      </c>
      <c r="B128" s="29" t="s">
        <v>36</v>
      </c>
      <c r="C128" s="30" t="s">
        <v>883</v>
      </c>
      <c r="D128" s="31" t="str">
        <f>+VLOOKUP($H128,'Categorias IPCC 2006'!$A:$O,12,FALSE)</f>
        <v>Energía</v>
      </c>
      <c r="E128" s="31" t="str">
        <f>+VLOOKUP($H128,'Categorias IPCC 2006'!$A:$O,13,FALSE)</f>
        <v>Emisiones fugitivas provenientes de la fabricación de combustibles</v>
      </c>
      <c r="F128" s="31" t="str">
        <f>+VLOOKUP($H128,'Categorias IPCC 2006'!$A:$O,14,FALSE)</f>
        <v>Petróleo y gas natural</v>
      </c>
      <c r="G128" s="31" t="str">
        <f>+VLOOKUP($H128,'Categorias IPCC 2006'!$A:$O,15,FALSE)</f>
        <v>Petróleo</v>
      </c>
      <c r="H128" s="29" t="s">
        <v>70</v>
      </c>
      <c r="I128" s="32" t="s">
        <v>29</v>
      </c>
      <c r="J128" s="32" t="s">
        <v>1044</v>
      </c>
      <c r="K128" s="33">
        <v>3.5835273971686604E-3</v>
      </c>
    </row>
    <row r="129" spans="1:11" ht="24" customHeight="1" x14ac:dyDescent="0.25">
      <c r="A129" s="28">
        <v>1992</v>
      </c>
      <c r="B129" s="29" t="s">
        <v>36</v>
      </c>
      <c r="C129" s="30" t="s">
        <v>883</v>
      </c>
      <c r="D129" s="31" t="str">
        <f>+VLOOKUP($H129,'Categorias IPCC 2006'!$A:$O,12,FALSE)</f>
        <v>Energía</v>
      </c>
      <c r="E129" s="31" t="str">
        <f>+VLOOKUP($H129,'Categorias IPCC 2006'!$A:$O,13,FALSE)</f>
        <v>Emisiones fugitivas provenientes de la fabricación de combustibles</v>
      </c>
      <c r="F129" s="31" t="str">
        <f>+VLOOKUP($H129,'Categorias IPCC 2006'!$A:$O,14,FALSE)</f>
        <v>Petróleo y gas natural</v>
      </c>
      <c r="G129" s="31" t="str">
        <f>+VLOOKUP($H129,'Categorias IPCC 2006'!$A:$O,15,FALSE)</f>
        <v>Petróleo</v>
      </c>
      <c r="H129" s="29" t="s">
        <v>52</v>
      </c>
      <c r="I129" s="32" t="s">
        <v>29</v>
      </c>
      <c r="J129" s="32" t="s">
        <v>1044</v>
      </c>
      <c r="K129" s="33">
        <v>1.5451234799906999</v>
      </c>
    </row>
    <row r="130" spans="1:11" ht="24" customHeight="1" x14ac:dyDescent="0.25">
      <c r="A130" s="28">
        <v>1992</v>
      </c>
      <c r="B130" s="29" t="s">
        <v>36</v>
      </c>
      <c r="C130" s="30" t="s">
        <v>883</v>
      </c>
      <c r="D130" s="31" t="str">
        <f>+VLOOKUP($H130,'Categorias IPCC 2006'!$A:$O,12,FALSE)</f>
        <v>Energía</v>
      </c>
      <c r="E130" s="31" t="str">
        <f>+VLOOKUP($H130,'Categorias IPCC 2006'!$A:$O,13,FALSE)</f>
        <v>Emisiones fugitivas provenientes de la fabricación de combustibles</v>
      </c>
      <c r="F130" s="31" t="str">
        <f>+VLOOKUP($H130,'Categorias IPCC 2006'!$A:$O,14,FALSE)</f>
        <v>Petróleo y gas natural</v>
      </c>
      <c r="G130" s="31" t="str">
        <f>+VLOOKUP($H130,'Categorias IPCC 2006'!$A:$O,15,FALSE)</f>
        <v>Petróleo</v>
      </c>
      <c r="H130" s="29" t="s">
        <v>930</v>
      </c>
      <c r="I130" s="32" t="s">
        <v>29</v>
      </c>
      <c r="J130" s="32" t="s">
        <v>1044</v>
      </c>
      <c r="K130" s="33">
        <v>5.0901879684903898E-3</v>
      </c>
    </row>
    <row r="131" spans="1:11" ht="24" customHeight="1" x14ac:dyDescent="0.25">
      <c r="A131" s="28">
        <v>1992</v>
      </c>
      <c r="B131" s="29" t="s">
        <v>36</v>
      </c>
      <c r="C131" s="30" t="s">
        <v>883</v>
      </c>
      <c r="D131" s="31" t="str">
        <f>+VLOOKUP($H131,'Categorias IPCC 2006'!$A:$O,12,FALSE)</f>
        <v>Energía</v>
      </c>
      <c r="E131" s="31" t="str">
        <f>+VLOOKUP($H131,'Categorias IPCC 2006'!$A:$O,13,FALSE)</f>
        <v>Emisiones fugitivas provenientes de la fabricación de combustibles</v>
      </c>
      <c r="F131" s="31" t="str">
        <f>+VLOOKUP($H131,'Categorias IPCC 2006'!$A:$O,14,FALSE)</f>
        <v>Petróleo y gas natural</v>
      </c>
      <c r="G131" s="31" t="str">
        <f>+VLOOKUP($H131,'Categorias IPCC 2006'!$A:$O,15,FALSE)</f>
        <v>Petróleo</v>
      </c>
      <c r="H131" s="29" t="s">
        <v>931</v>
      </c>
      <c r="I131" s="32" t="s">
        <v>29</v>
      </c>
      <c r="J131" s="32" t="s">
        <v>1044</v>
      </c>
      <c r="K131" s="33">
        <v>7.0130642986042803E-4</v>
      </c>
    </row>
    <row r="132" spans="1:11" ht="24" customHeight="1" x14ac:dyDescent="0.25">
      <c r="A132" s="28">
        <v>1992</v>
      </c>
      <c r="B132" s="29" t="s">
        <v>36</v>
      </c>
      <c r="C132" s="30" t="s">
        <v>883</v>
      </c>
      <c r="D132" s="31" t="str">
        <f>+VLOOKUP($H132,'Categorias IPCC 2006'!$A:$O,12,FALSE)</f>
        <v>Energía</v>
      </c>
      <c r="E132" s="31" t="str">
        <f>+VLOOKUP($H132,'Categorias IPCC 2006'!$A:$O,13,FALSE)</f>
        <v>Emisiones fugitivas provenientes de la fabricación de combustibles</v>
      </c>
      <c r="F132" s="31" t="str">
        <f>+VLOOKUP($H132,'Categorias IPCC 2006'!$A:$O,14,FALSE)</f>
        <v>Petróleo y gas natural</v>
      </c>
      <c r="G132" s="31" t="str">
        <f>+VLOOKUP($H132,'Categorias IPCC 2006'!$A:$O,15,FALSE)</f>
        <v>Petróleo</v>
      </c>
      <c r="H132" s="29" t="s">
        <v>932</v>
      </c>
      <c r="I132" s="32" t="s">
        <v>29</v>
      </c>
      <c r="J132" s="32" t="s">
        <v>1044</v>
      </c>
      <c r="K132" s="33">
        <v>1.5800590959999999E-5</v>
      </c>
    </row>
    <row r="133" spans="1:11" ht="24" customHeight="1" x14ac:dyDescent="0.25">
      <c r="A133" s="28">
        <v>1992</v>
      </c>
      <c r="B133" s="29" t="s">
        <v>36</v>
      </c>
      <c r="C133" s="30" t="s">
        <v>883</v>
      </c>
      <c r="D133" s="31" t="str">
        <f>+VLOOKUP($H133,'Categorias IPCC 2006'!$A:$O,12,FALSE)</f>
        <v>Energía</v>
      </c>
      <c r="E133" s="31" t="str">
        <f>+VLOOKUP($H133,'Categorias IPCC 2006'!$A:$O,13,FALSE)</f>
        <v>Emisiones fugitivas provenientes de la fabricación de combustibles</v>
      </c>
      <c r="F133" s="31" t="str">
        <f>+VLOOKUP($H133,'Categorias IPCC 2006'!$A:$O,14,FALSE)</f>
        <v>Petróleo y gas natural</v>
      </c>
      <c r="G133" s="31" t="str">
        <f>+VLOOKUP($H133,'Categorias IPCC 2006'!$A:$O,15,FALSE)</f>
        <v>Gas natural</v>
      </c>
      <c r="H133" s="29" t="s">
        <v>933</v>
      </c>
      <c r="I133" s="32" t="s">
        <v>29</v>
      </c>
      <c r="J133" s="32" t="s">
        <v>1044</v>
      </c>
      <c r="K133" s="33">
        <v>1.54373139043171</v>
      </c>
    </row>
    <row r="134" spans="1:11" ht="24" customHeight="1" x14ac:dyDescent="0.25">
      <c r="A134" s="28">
        <v>1992</v>
      </c>
      <c r="B134" s="29" t="s">
        <v>36</v>
      </c>
      <c r="C134" s="30" t="s">
        <v>883</v>
      </c>
      <c r="D134" s="31" t="str">
        <f>+VLOOKUP($H134,'Categorias IPCC 2006'!$A:$O,12,FALSE)</f>
        <v>Energía</v>
      </c>
      <c r="E134" s="31" t="str">
        <f>+VLOOKUP($H134,'Categorias IPCC 2006'!$A:$O,13,FALSE)</f>
        <v>Emisiones fugitivas provenientes de la fabricación de combustibles</v>
      </c>
      <c r="F134" s="31" t="str">
        <f>+VLOOKUP($H134,'Categorias IPCC 2006'!$A:$O,14,FALSE)</f>
        <v>Petróleo y gas natural</v>
      </c>
      <c r="G134" s="31" t="str">
        <f>+VLOOKUP($H134,'Categorias IPCC 2006'!$A:$O,15,FALSE)</f>
        <v>Gas natural</v>
      </c>
      <c r="H134" s="29" t="s">
        <v>934</v>
      </c>
      <c r="I134" s="32" t="s">
        <v>29</v>
      </c>
      <c r="J134" s="32" t="s">
        <v>1044</v>
      </c>
      <c r="K134" s="33">
        <v>1.19130294093826E-4</v>
      </c>
    </row>
    <row r="135" spans="1:11" ht="24" customHeight="1" x14ac:dyDescent="0.25">
      <c r="A135" s="28">
        <v>1992</v>
      </c>
      <c r="B135" s="29" t="s">
        <v>36</v>
      </c>
      <c r="C135" s="30" t="s">
        <v>883</v>
      </c>
      <c r="D135" s="31" t="str">
        <f>+VLOOKUP($H135,'Categorias IPCC 2006'!$A:$O,12,FALSE)</f>
        <v>Energía</v>
      </c>
      <c r="E135" s="31" t="str">
        <f>+VLOOKUP($H135,'Categorias IPCC 2006'!$A:$O,13,FALSE)</f>
        <v>Emisiones fugitivas provenientes de la fabricación de combustibles</v>
      </c>
      <c r="F135" s="31" t="str">
        <f>+VLOOKUP($H135,'Categorias IPCC 2006'!$A:$O,14,FALSE)</f>
        <v>Petróleo y gas natural</v>
      </c>
      <c r="G135" s="31" t="str">
        <f>+VLOOKUP($H135,'Categorias IPCC 2006'!$A:$O,15,FALSE)</f>
        <v>Gas natural</v>
      </c>
      <c r="H135" s="29" t="s">
        <v>935</v>
      </c>
      <c r="I135" s="32" t="s">
        <v>29</v>
      </c>
      <c r="J135" s="32" t="s">
        <v>1044</v>
      </c>
      <c r="K135" s="33">
        <v>1.1889490145379001E-3</v>
      </c>
    </row>
    <row r="136" spans="1:11" ht="24" customHeight="1" x14ac:dyDescent="0.25">
      <c r="A136" s="28">
        <v>1992</v>
      </c>
      <c r="B136" s="29" t="s">
        <v>36</v>
      </c>
      <c r="C136" s="30" t="s">
        <v>883</v>
      </c>
      <c r="D136" s="31" t="str">
        <f>+VLOOKUP($H136,'Categorias IPCC 2006'!$A:$O,12,FALSE)</f>
        <v>Energía</v>
      </c>
      <c r="E136" s="31" t="str">
        <f>+VLOOKUP($H136,'Categorias IPCC 2006'!$A:$O,13,FALSE)</f>
        <v>Emisiones fugitivas provenientes de la fabricación de combustibles</v>
      </c>
      <c r="F136" s="31" t="str">
        <f>+VLOOKUP($H136,'Categorias IPCC 2006'!$A:$O,14,FALSE)</f>
        <v>Petróleo y gas natural</v>
      </c>
      <c r="G136" s="31" t="str">
        <f>+VLOOKUP($H136,'Categorias IPCC 2006'!$A:$O,15,FALSE)</f>
        <v>Gas natural</v>
      </c>
      <c r="H136" s="29" t="s">
        <v>936</v>
      </c>
      <c r="I136" s="32" t="s">
        <v>29</v>
      </c>
      <c r="J136" s="32" t="s">
        <v>1044</v>
      </c>
      <c r="K136" s="33">
        <v>3.4700086012118901E-2</v>
      </c>
    </row>
    <row r="137" spans="1:11" ht="24" customHeight="1" x14ac:dyDescent="0.25">
      <c r="A137" s="28">
        <v>1992</v>
      </c>
      <c r="B137" s="29" t="s">
        <v>36</v>
      </c>
      <c r="C137" s="30" t="s">
        <v>883</v>
      </c>
      <c r="D137" s="31" t="str">
        <f>+VLOOKUP($H137,'Categorias IPCC 2006'!$A:$O,12,FALSE)</f>
        <v>Energía</v>
      </c>
      <c r="E137" s="31" t="str">
        <f>+VLOOKUP($H137,'Categorias IPCC 2006'!$A:$O,13,FALSE)</f>
        <v>Emisiones fugitivas provenientes de la fabricación de combustibles</v>
      </c>
      <c r="F137" s="31" t="str">
        <f>+VLOOKUP($H137,'Categorias IPCC 2006'!$A:$O,14,FALSE)</f>
        <v>Petróleo y gas natural</v>
      </c>
      <c r="G137" s="31" t="str">
        <f>+VLOOKUP($H137,'Categorias IPCC 2006'!$A:$O,15,FALSE)</f>
        <v>Gas natural</v>
      </c>
      <c r="H137" s="29" t="s">
        <v>937</v>
      </c>
      <c r="I137" s="32" t="s">
        <v>29</v>
      </c>
      <c r="J137" s="32" t="s">
        <v>1044</v>
      </c>
      <c r="K137" s="33">
        <v>8.7827898773669102E-2</v>
      </c>
    </row>
    <row r="138" spans="1:11" ht="24" customHeight="1" x14ac:dyDescent="0.25">
      <c r="A138" s="28">
        <v>1992</v>
      </c>
      <c r="B138" s="29" t="s">
        <v>36</v>
      </c>
      <c r="C138" s="30" t="s">
        <v>883</v>
      </c>
      <c r="D138" s="31" t="str">
        <f>+VLOOKUP($H138,'Categorias IPCC 2006'!$A:$O,12,FALSE)</f>
        <v>Energía</v>
      </c>
      <c r="E138" s="31" t="str">
        <f>+VLOOKUP($H138,'Categorias IPCC 2006'!$A:$O,13,FALSE)</f>
        <v>Emisiones fugitivas provenientes de la fabricación de combustibles</v>
      </c>
      <c r="F138" s="31" t="str">
        <f>+VLOOKUP($H138,'Categorias IPCC 2006'!$A:$O,14,FALSE)</f>
        <v>Petróleo y gas natural</v>
      </c>
      <c r="G138" s="31" t="str">
        <f>+VLOOKUP($H138,'Categorias IPCC 2006'!$A:$O,15,FALSE)</f>
        <v>Gas natural</v>
      </c>
      <c r="H138" s="29" t="s">
        <v>938</v>
      </c>
      <c r="I138" s="32" t="s">
        <v>29</v>
      </c>
      <c r="J138" s="32" t="s">
        <v>1044</v>
      </c>
      <c r="K138" s="33">
        <v>1.2571300488169799E-3</v>
      </c>
    </row>
    <row r="139" spans="1:11" ht="24" customHeight="1" x14ac:dyDescent="0.25">
      <c r="A139" s="28">
        <v>1992</v>
      </c>
      <c r="B139" s="29" t="s">
        <v>36</v>
      </c>
      <c r="C139" s="30" t="s">
        <v>883</v>
      </c>
      <c r="D139" s="31" t="str">
        <f>+VLOOKUP($H139,'Categorias IPCC 2006'!$A:$O,12,FALSE)</f>
        <v>Energía</v>
      </c>
      <c r="E139" s="31" t="str">
        <f>+VLOOKUP($H139,'Categorias IPCC 2006'!$A:$O,13,FALSE)</f>
        <v>Emisiones fugitivas provenientes de la fabricación de combustibles</v>
      </c>
      <c r="F139" s="31" t="str">
        <f>+VLOOKUP($H139,'Categorias IPCC 2006'!$A:$O,14,FALSE)</f>
        <v>Petróleo y gas natural</v>
      </c>
      <c r="G139" s="31" t="str">
        <f>+VLOOKUP($H139,'Categorias IPCC 2006'!$A:$O,15,FALSE)</f>
        <v>Gas natural</v>
      </c>
      <c r="H139" s="29" t="s">
        <v>939</v>
      </c>
      <c r="I139" s="32" t="s">
        <v>29</v>
      </c>
      <c r="J139" s="32" t="s">
        <v>1044</v>
      </c>
      <c r="K139" s="33">
        <v>4.5903899030308801E-4</v>
      </c>
    </row>
    <row r="140" spans="1:11" ht="24" customHeight="1" x14ac:dyDescent="0.25">
      <c r="A140" s="28">
        <v>1992</v>
      </c>
      <c r="B140" s="29" t="s">
        <v>36</v>
      </c>
      <c r="C140" s="30" t="s">
        <v>883</v>
      </c>
      <c r="D140" s="31" t="str">
        <f>+VLOOKUP($H140,'Categorias IPCC 2006'!$A:$O,12,FALSE)</f>
        <v>Energía</v>
      </c>
      <c r="E140" s="31" t="str">
        <f>+VLOOKUP($H140,'Categorias IPCC 2006'!$A:$O,13,FALSE)</f>
        <v>Emisiones fugitivas provenientes de la fabricación de combustibles</v>
      </c>
      <c r="F140" s="31" t="str">
        <f>+VLOOKUP($H140,'Categorias IPCC 2006'!$A:$O,14,FALSE)</f>
        <v>Petróleo y gas natural</v>
      </c>
      <c r="G140" s="31" t="str">
        <f>+VLOOKUP($H140,'Categorias IPCC 2006'!$A:$O,15,FALSE)</f>
        <v>Gas natural</v>
      </c>
      <c r="H140" s="29" t="s">
        <v>940</v>
      </c>
      <c r="I140" s="32" t="s">
        <v>29</v>
      </c>
      <c r="J140" s="32" t="s">
        <v>1044</v>
      </c>
      <c r="K140" s="33">
        <v>3.7457896007969199E-5</v>
      </c>
    </row>
    <row r="141" spans="1:11" ht="24" customHeight="1" x14ac:dyDescent="0.25">
      <c r="A141" s="28">
        <v>1992</v>
      </c>
      <c r="B141" s="29" t="s">
        <v>36</v>
      </c>
      <c r="C141" s="30" t="s">
        <v>883</v>
      </c>
      <c r="D141" s="31" t="str">
        <f>+VLOOKUP($H141,'Categorias IPCC 2006'!$A:$O,12,FALSE)</f>
        <v>Energía</v>
      </c>
      <c r="E141" s="31" t="str">
        <f>+VLOOKUP($H141,'Categorias IPCC 2006'!$A:$O,13,FALSE)</f>
        <v>Emisiones fugitivas provenientes de la fabricación de combustibles</v>
      </c>
      <c r="F141" s="31" t="str">
        <f>+VLOOKUP($H141,'Categorias IPCC 2006'!$A:$O,14,FALSE)</f>
        <v>Petróleo y gas natural</v>
      </c>
      <c r="G141" s="31" t="str">
        <f>+VLOOKUP($H141,'Categorias IPCC 2006'!$A:$O,15,FALSE)</f>
        <v>Gas natural</v>
      </c>
      <c r="H141" s="29" t="s">
        <v>941</v>
      </c>
      <c r="I141" s="32" t="s">
        <v>29</v>
      </c>
      <c r="J141" s="32" t="s">
        <v>1044</v>
      </c>
      <c r="K141" s="33">
        <v>2.1160651893650803E-3</v>
      </c>
    </row>
    <row r="142" spans="1:11" ht="24" customHeight="1" x14ac:dyDescent="0.25">
      <c r="A142" s="28">
        <v>1992</v>
      </c>
      <c r="B142" s="29" t="s">
        <v>36</v>
      </c>
      <c r="C142" s="30" t="s">
        <v>883</v>
      </c>
      <c r="D142" s="31" t="str">
        <f>+VLOOKUP($H142,'Categorias IPCC 2006'!$A:$O,12,FALSE)</f>
        <v>Procesos industriales y uso de productos</v>
      </c>
      <c r="E142" s="31" t="str">
        <f>+VLOOKUP($H142,'Categorias IPCC 2006'!$A:$O,13,FALSE)</f>
        <v>Industria de los minerales</v>
      </c>
      <c r="F142" s="31" t="str">
        <f>+VLOOKUP($H142,'Categorias IPCC 2006'!$A:$O,14,FALSE)</f>
        <v>Producción de cemento</v>
      </c>
      <c r="G142" s="31" t="str">
        <f>+VLOOKUP($H142,'Categorias IPCC 2006'!$A:$O,15,FALSE)</f>
        <v>Producción de cemento</v>
      </c>
      <c r="H142" s="29" t="s">
        <v>81</v>
      </c>
      <c r="I142" s="32" t="s">
        <v>29</v>
      </c>
      <c r="J142" s="32" t="s">
        <v>1044</v>
      </c>
      <c r="K142" s="33">
        <v>2.54437642016766</v>
      </c>
    </row>
    <row r="143" spans="1:11" ht="24" customHeight="1" x14ac:dyDescent="0.25">
      <c r="A143" s="28">
        <v>1992</v>
      </c>
      <c r="B143" s="29" t="s">
        <v>36</v>
      </c>
      <c r="C143" s="30" t="s">
        <v>883</v>
      </c>
      <c r="D143" s="31" t="str">
        <f>+VLOOKUP($H143,'Categorias IPCC 2006'!$A:$O,12,FALSE)</f>
        <v>Procesos industriales y uso de productos</v>
      </c>
      <c r="E143" s="31" t="str">
        <f>+VLOOKUP($H143,'Categorias IPCC 2006'!$A:$O,13,FALSE)</f>
        <v>Industria de los minerales</v>
      </c>
      <c r="F143" s="31" t="str">
        <f>+VLOOKUP($H143,'Categorias IPCC 2006'!$A:$O,14,FALSE)</f>
        <v>Producción de cal</v>
      </c>
      <c r="G143" s="31" t="str">
        <f>+VLOOKUP($H143,'Categorias IPCC 2006'!$A:$O,15,FALSE)</f>
        <v>Producción de cal</v>
      </c>
      <c r="H143" s="29" t="s">
        <v>80</v>
      </c>
      <c r="I143" s="32" t="s">
        <v>29</v>
      </c>
      <c r="J143" s="32" t="s">
        <v>1044</v>
      </c>
      <c r="K143" s="33">
        <v>1.0007233755723399</v>
      </c>
    </row>
    <row r="144" spans="1:11" ht="24" customHeight="1" x14ac:dyDescent="0.25">
      <c r="A144" s="28">
        <v>1992</v>
      </c>
      <c r="B144" s="29" t="s">
        <v>36</v>
      </c>
      <c r="C144" s="30" t="s">
        <v>883</v>
      </c>
      <c r="D144" s="31" t="str">
        <f>+VLOOKUP($H144,'Categorias IPCC 2006'!$A:$O,12,FALSE)</f>
        <v>Procesos industriales y uso de productos</v>
      </c>
      <c r="E144" s="31" t="str">
        <f>+VLOOKUP($H144,'Categorias IPCC 2006'!$A:$O,13,FALSE)</f>
        <v>Industria de los minerales</v>
      </c>
      <c r="F144" s="31" t="str">
        <f>+VLOOKUP($H144,'Categorias IPCC 2006'!$A:$O,14,FALSE)</f>
        <v>Otros usos de carbonatos en los procesos</v>
      </c>
      <c r="G144" s="31" t="str">
        <f>+VLOOKUP($H144,'Categorias IPCC 2006'!$A:$O,15,FALSE)</f>
        <v>Otros usos de carbonatos en los procesos</v>
      </c>
      <c r="H144" s="29" t="s">
        <v>942</v>
      </c>
      <c r="I144" s="32" t="s">
        <v>29</v>
      </c>
      <c r="J144" s="32" t="s">
        <v>1044</v>
      </c>
      <c r="K144" s="33">
        <v>0.13324266666809997</v>
      </c>
    </row>
    <row r="145" spans="1:11" ht="24" customHeight="1" x14ac:dyDescent="0.25">
      <c r="A145" s="28">
        <v>1992</v>
      </c>
      <c r="B145" s="29" t="s">
        <v>36</v>
      </c>
      <c r="C145" s="30" t="s">
        <v>883</v>
      </c>
      <c r="D145" s="31" t="str">
        <f>+VLOOKUP($H145,'Categorias IPCC 2006'!$A:$O,12,FALSE)</f>
        <v>Procesos industriales y uso de productos</v>
      </c>
      <c r="E145" s="31" t="str">
        <f>+VLOOKUP($H145,'Categorias IPCC 2006'!$A:$O,13,FALSE)</f>
        <v>Industria de los minerales</v>
      </c>
      <c r="F145" s="31" t="str">
        <f>+VLOOKUP($H145,'Categorias IPCC 2006'!$A:$O,14,FALSE)</f>
        <v>Otros usos de carbonatos en los procesos</v>
      </c>
      <c r="G145" s="31" t="str">
        <f>+VLOOKUP($H145,'Categorias IPCC 2006'!$A:$O,15,FALSE)</f>
        <v>Otros usos de carbonatos en los procesos</v>
      </c>
      <c r="H145" s="29" t="s">
        <v>943</v>
      </c>
      <c r="I145" s="32" t="s">
        <v>29</v>
      </c>
      <c r="J145" s="32" t="s">
        <v>1044</v>
      </c>
      <c r="K145" s="33">
        <v>9.0147593799999995E-2</v>
      </c>
    </row>
    <row r="146" spans="1:11" ht="24" customHeight="1" x14ac:dyDescent="0.25">
      <c r="A146" s="28">
        <v>1992</v>
      </c>
      <c r="B146" s="29" t="s">
        <v>36</v>
      </c>
      <c r="C146" s="30" t="s">
        <v>883</v>
      </c>
      <c r="D146" s="31" t="str">
        <f>+VLOOKUP($H146,'Categorias IPCC 2006'!$A:$O,12,FALSE)</f>
        <v>Procesos industriales y uso de productos</v>
      </c>
      <c r="E146" s="31" t="str">
        <f>+VLOOKUP($H146,'Categorias IPCC 2006'!$A:$O,13,FALSE)</f>
        <v>Industria de los minerales</v>
      </c>
      <c r="F146" s="31" t="str">
        <f>+VLOOKUP($H146,'Categorias IPCC 2006'!$A:$O,14,FALSE)</f>
        <v>Otros usos de carbonatos en los procesos</v>
      </c>
      <c r="G146" s="31" t="str">
        <f>+VLOOKUP($H146,'Categorias IPCC 2006'!$A:$O,15,FALSE)</f>
        <v>Otros usos de carbonatos en los procesos</v>
      </c>
      <c r="H146" s="29" t="s">
        <v>944</v>
      </c>
      <c r="I146" s="32" t="s">
        <v>29</v>
      </c>
      <c r="J146" s="32" t="s">
        <v>1044</v>
      </c>
      <c r="K146" s="33">
        <v>1.2786546944999999E-2</v>
      </c>
    </row>
    <row r="147" spans="1:11" ht="24" customHeight="1" x14ac:dyDescent="0.25">
      <c r="A147" s="28">
        <v>1992</v>
      </c>
      <c r="B147" s="29" t="s">
        <v>36</v>
      </c>
      <c r="C147" s="30" t="s">
        <v>883</v>
      </c>
      <c r="D147" s="31" t="str">
        <f>+VLOOKUP($H147,'Categorias IPCC 2006'!$A:$O,12,FALSE)</f>
        <v>Procesos industriales y uso de productos</v>
      </c>
      <c r="E147" s="31" t="str">
        <f>+VLOOKUP($H147,'Categorias IPCC 2006'!$A:$O,13,FALSE)</f>
        <v>Industria química</v>
      </c>
      <c r="F147" s="31" t="str">
        <f>+VLOOKUP($H147,'Categorias IPCC 2006'!$A:$O,14,FALSE)</f>
        <v>Producción de amoníaco</v>
      </c>
      <c r="G147" s="31" t="str">
        <f>+VLOOKUP($H147,'Categorias IPCC 2006'!$A:$O,15,FALSE)</f>
        <v>Producción de amoníaco</v>
      </c>
      <c r="H147" s="29" t="s">
        <v>79</v>
      </c>
      <c r="I147" s="32" t="s">
        <v>29</v>
      </c>
      <c r="J147" s="32" t="s">
        <v>1044</v>
      </c>
      <c r="K147" s="33">
        <v>8.8365910000000006E-2</v>
      </c>
    </row>
    <row r="148" spans="1:11" ht="24" customHeight="1" x14ac:dyDescent="0.25">
      <c r="A148" s="28">
        <v>1992</v>
      </c>
      <c r="B148" s="29" t="s">
        <v>36</v>
      </c>
      <c r="C148" s="30" t="s">
        <v>883</v>
      </c>
      <c r="D148" s="31" t="str">
        <f>+VLOOKUP($H148,'Categorias IPCC 2006'!$A:$O,12,FALSE)</f>
        <v>Procesos industriales y uso de productos</v>
      </c>
      <c r="E148" s="31" t="str">
        <f>+VLOOKUP($H148,'Categorias IPCC 2006'!$A:$O,13,FALSE)</f>
        <v>Industria química</v>
      </c>
      <c r="F148" s="31" t="str">
        <f>+VLOOKUP($H148,'Categorias IPCC 2006'!$A:$O,14,FALSE)</f>
        <v>Producción de carburo</v>
      </c>
      <c r="G148" s="31" t="str">
        <f>+VLOOKUP($H148,'Categorias IPCC 2006'!$A:$O,15,FALSE)</f>
        <v>Producción de carburo</v>
      </c>
      <c r="H148" s="29" t="s">
        <v>78</v>
      </c>
      <c r="I148" s="32" t="s">
        <v>29</v>
      </c>
      <c r="J148" s="32" t="s">
        <v>1044</v>
      </c>
      <c r="K148" s="33">
        <v>0.10070496</v>
      </c>
    </row>
    <row r="149" spans="1:11" ht="24" customHeight="1" x14ac:dyDescent="0.25">
      <c r="A149" s="28">
        <v>1992</v>
      </c>
      <c r="B149" s="29" t="s">
        <v>36</v>
      </c>
      <c r="C149" s="30" t="s">
        <v>883</v>
      </c>
      <c r="D149" s="31" t="str">
        <f>+VLOOKUP($H149,'Categorias IPCC 2006'!$A:$O,12,FALSE)</f>
        <v>Procesos industriales y uso de productos</v>
      </c>
      <c r="E149" s="31" t="str">
        <f>+VLOOKUP($H149,'Categorias IPCC 2006'!$A:$O,13,FALSE)</f>
        <v>Industria química</v>
      </c>
      <c r="F149" s="31" t="str">
        <f>+VLOOKUP($H149,'Categorias IPCC 2006'!$A:$O,14,FALSE)</f>
        <v>Producción petroquímica y de negro de humo</v>
      </c>
      <c r="G149" s="31" t="str">
        <f>+VLOOKUP($H149,'Categorias IPCC 2006'!$A:$O,15,FALSE)</f>
        <v>Producción petroquímica y de negro de humo</v>
      </c>
      <c r="H149" s="29" t="s">
        <v>945</v>
      </c>
      <c r="I149" s="32" t="s">
        <v>29</v>
      </c>
      <c r="J149" s="32" t="s">
        <v>1044</v>
      </c>
      <c r="K149" s="33">
        <v>4.1738320000000002E-2</v>
      </c>
    </row>
    <row r="150" spans="1:11" ht="24" customHeight="1" x14ac:dyDescent="0.25">
      <c r="A150" s="28">
        <v>1992</v>
      </c>
      <c r="B150" s="29" t="s">
        <v>36</v>
      </c>
      <c r="C150" s="30" t="s">
        <v>883</v>
      </c>
      <c r="D150" s="31" t="str">
        <f>+VLOOKUP($H150,'Categorias IPCC 2006'!$A:$O,12,FALSE)</f>
        <v>Procesos industriales y uso de productos</v>
      </c>
      <c r="E150" s="31" t="str">
        <f>+VLOOKUP($H150,'Categorias IPCC 2006'!$A:$O,13,FALSE)</f>
        <v>Industria química</v>
      </c>
      <c r="F150" s="31" t="str">
        <f>+VLOOKUP($H150,'Categorias IPCC 2006'!$A:$O,14,FALSE)</f>
        <v>Producción petroquímica y de negro de humo</v>
      </c>
      <c r="G150" s="31" t="str">
        <f>+VLOOKUP($H150,'Categorias IPCC 2006'!$A:$O,15,FALSE)</f>
        <v>Producción petroquímica y de negro de humo</v>
      </c>
      <c r="H150" s="29" t="s">
        <v>946</v>
      </c>
      <c r="I150" s="32" t="s">
        <v>29</v>
      </c>
      <c r="J150" s="32" t="s">
        <v>1044</v>
      </c>
      <c r="K150" s="33">
        <v>0.24836891200000002</v>
      </c>
    </row>
    <row r="151" spans="1:11" ht="24" customHeight="1" x14ac:dyDescent="0.25">
      <c r="A151" s="28">
        <v>1992</v>
      </c>
      <c r="B151" s="29" t="s">
        <v>36</v>
      </c>
      <c r="C151" s="30" t="s">
        <v>883</v>
      </c>
      <c r="D151" s="31" t="str">
        <f>+VLOOKUP($H151,'Categorias IPCC 2006'!$A:$O,12,FALSE)</f>
        <v>Procesos industriales y uso de productos</v>
      </c>
      <c r="E151" s="31" t="str">
        <f>+VLOOKUP($H151,'Categorias IPCC 2006'!$A:$O,13,FALSE)</f>
        <v>Industria química</v>
      </c>
      <c r="F151" s="31" t="str">
        <f>+VLOOKUP($H151,'Categorias IPCC 2006'!$A:$O,14,FALSE)</f>
        <v>Producción petroquímica y de negro de humo</v>
      </c>
      <c r="G151" s="31" t="str">
        <f>+VLOOKUP($H151,'Categorias IPCC 2006'!$A:$O,15,FALSE)</f>
        <v>Producción petroquímica y de negro de humo</v>
      </c>
      <c r="H151" s="29" t="s">
        <v>947</v>
      </c>
      <c r="I151" s="32" t="s">
        <v>29</v>
      </c>
      <c r="J151" s="32" t="s">
        <v>1044</v>
      </c>
      <c r="K151" s="33">
        <v>7.9606129999999992E-4</v>
      </c>
    </row>
    <row r="152" spans="1:11" ht="24" customHeight="1" x14ac:dyDescent="0.25">
      <c r="A152" s="28">
        <v>1992</v>
      </c>
      <c r="B152" s="29" t="s">
        <v>36</v>
      </c>
      <c r="C152" s="30" t="s">
        <v>883</v>
      </c>
      <c r="D152" s="31" t="str">
        <f>+VLOOKUP($H152,'Categorias IPCC 2006'!$A:$O,12,FALSE)</f>
        <v>Procesos industriales y uso de productos</v>
      </c>
      <c r="E152" s="31" t="str">
        <f>+VLOOKUP($H152,'Categorias IPCC 2006'!$A:$O,13,FALSE)</f>
        <v>Industria química</v>
      </c>
      <c r="F152" s="31" t="str">
        <f>+VLOOKUP($H152,'Categorias IPCC 2006'!$A:$O,14,FALSE)</f>
        <v>Producción petroquímica y de negro de humo</v>
      </c>
      <c r="G152" s="31" t="str">
        <f>+VLOOKUP($H152,'Categorias IPCC 2006'!$A:$O,15,FALSE)</f>
        <v>Producción petroquímica y de negro de humo</v>
      </c>
      <c r="H152" s="29" t="s">
        <v>948</v>
      </c>
      <c r="I152" s="32" t="s">
        <v>29</v>
      </c>
      <c r="J152" s="32" t="s">
        <v>1044</v>
      </c>
      <c r="K152" s="33">
        <v>0.10316249999999999</v>
      </c>
    </row>
    <row r="153" spans="1:11" ht="24" customHeight="1" x14ac:dyDescent="0.25">
      <c r="A153" s="28">
        <v>1992</v>
      </c>
      <c r="B153" s="29" t="s">
        <v>36</v>
      </c>
      <c r="C153" s="30" t="s">
        <v>883</v>
      </c>
      <c r="D153" s="31" t="str">
        <f>+VLOOKUP($H153,'Categorias IPCC 2006'!$A:$O,12,FALSE)</f>
        <v>Procesos industriales y uso de productos</v>
      </c>
      <c r="E153" s="31" t="str">
        <f>+VLOOKUP($H153,'Categorias IPCC 2006'!$A:$O,13,FALSE)</f>
        <v>Industria de los metales</v>
      </c>
      <c r="F153" s="31" t="str">
        <f>+VLOOKUP($H153,'Categorias IPCC 2006'!$A:$O,14,FALSE)</f>
        <v>Producción de hierro y acero</v>
      </c>
      <c r="G153" s="31" t="str">
        <f>+VLOOKUP($H153,'Categorias IPCC 2006'!$A:$O,15,FALSE)</f>
        <v>Producción de hierro y acero</v>
      </c>
      <c r="H153" s="29" t="s">
        <v>76</v>
      </c>
      <c r="I153" s="32" t="s">
        <v>29</v>
      </c>
      <c r="J153" s="32" t="s">
        <v>1044</v>
      </c>
      <c r="K153" s="33">
        <v>2.6103966499999998</v>
      </c>
    </row>
    <row r="154" spans="1:11" ht="24" customHeight="1" x14ac:dyDescent="0.25">
      <c r="A154" s="28">
        <v>1992</v>
      </c>
      <c r="B154" s="29" t="s">
        <v>36</v>
      </c>
      <c r="C154" s="30" t="s">
        <v>883</v>
      </c>
      <c r="D154" s="31" t="str">
        <f>+VLOOKUP($H154,'Categorias IPCC 2006'!$A:$O,12,FALSE)</f>
        <v>Procesos industriales y uso de productos</v>
      </c>
      <c r="E154" s="31" t="str">
        <f>+VLOOKUP($H154,'Categorias IPCC 2006'!$A:$O,13,FALSE)</f>
        <v>Industria de los metales</v>
      </c>
      <c r="F154" s="31" t="str">
        <f>+VLOOKUP($H154,'Categorias IPCC 2006'!$A:$O,14,FALSE)</f>
        <v>Producción de ferroaleaciones</v>
      </c>
      <c r="G154" s="31" t="str">
        <f>+VLOOKUP($H154,'Categorias IPCC 2006'!$A:$O,15,FALSE)</f>
        <v>Producción de ferroaleaciones</v>
      </c>
      <c r="H154" s="29" t="s">
        <v>949</v>
      </c>
      <c r="I154" s="32" t="s">
        <v>29</v>
      </c>
      <c r="J154" s="32" t="s">
        <v>1044</v>
      </c>
      <c r="K154" s="33">
        <v>7.0141485714285703E-2</v>
      </c>
    </row>
    <row r="155" spans="1:11" ht="24" customHeight="1" x14ac:dyDescent="0.25">
      <c r="A155" s="28">
        <v>1992</v>
      </c>
      <c r="B155" s="29" t="s">
        <v>36</v>
      </c>
      <c r="C155" s="30" t="s">
        <v>883</v>
      </c>
      <c r="D155" s="31" t="str">
        <f>+VLOOKUP($H155,'Categorias IPCC 2006'!$A:$O,12,FALSE)</f>
        <v>Procesos industriales y uso de productos</v>
      </c>
      <c r="E155" s="31" t="str">
        <f>+VLOOKUP($H155,'Categorias IPCC 2006'!$A:$O,13,FALSE)</f>
        <v>Industria de los metales</v>
      </c>
      <c r="F155" s="31" t="str">
        <f>+VLOOKUP($H155,'Categorias IPCC 2006'!$A:$O,14,FALSE)</f>
        <v>Producción de aluminio</v>
      </c>
      <c r="G155" s="31" t="str">
        <f>+VLOOKUP($H155,'Categorias IPCC 2006'!$A:$O,15,FALSE)</f>
        <v>Producción de aluminio</v>
      </c>
      <c r="H155" s="29" t="s">
        <v>43</v>
      </c>
      <c r="I155" s="32" t="s">
        <v>29</v>
      </c>
      <c r="J155" s="32" t="s">
        <v>1044</v>
      </c>
      <c r="K155" s="33">
        <v>0.27295999999999998</v>
      </c>
    </row>
    <row r="156" spans="1:11" ht="24" customHeight="1" x14ac:dyDescent="0.25">
      <c r="A156" s="28">
        <v>1992</v>
      </c>
      <c r="B156" s="29" t="s">
        <v>36</v>
      </c>
      <c r="C156" s="30" t="s">
        <v>883</v>
      </c>
      <c r="D156" s="31" t="str">
        <f>+VLOOKUP($H156,'Categorias IPCC 2006'!$A:$O,12,FALSE)</f>
        <v>Procesos industriales y uso de productos</v>
      </c>
      <c r="E156" s="31" t="str">
        <f>+VLOOKUP($H156,'Categorias IPCC 2006'!$A:$O,13,FALSE)</f>
        <v>Industria de los metales</v>
      </c>
      <c r="F156" s="31" t="str">
        <f>+VLOOKUP($H156,'Categorias IPCC 2006'!$A:$O,14,FALSE)</f>
        <v>Producción de zinc</v>
      </c>
      <c r="G156" s="31" t="str">
        <f>+VLOOKUP($H156,'Categorias IPCC 2006'!$A:$O,15,FALSE)</f>
        <v>Producción de zinc</v>
      </c>
      <c r="H156" s="29" t="s">
        <v>950</v>
      </c>
      <c r="I156" s="32" t="s">
        <v>29</v>
      </c>
      <c r="J156" s="32" t="s">
        <v>1044</v>
      </c>
      <c r="K156" s="33">
        <v>5.9340000000000004E-2</v>
      </c>
    </row>
    <row r="157" spans="1:11" ht="24" customHeight="1" x14ac:dyDescent="0.25">
      <c r="A157" s="28">
        <v>1992</v>
      </c>
      <c r="B157" s="29" t="s">
        <v>36</v>
      </c>
      <c r="C157" s="30" t="s">
        <v>883</v>
      </c>
      <c r="D157" s="31" t="str">
        <f>+VLOOKUP($H157,'Categorias IPCC 2006'!$A:$O,12,FALSE)</f>
        <v>Procesos industriales y uso de productos</v>
      </c>
      <c r="E157" s="31" t="str">
        <f>+VLOOKUP($H157,'Categorias IPCC 2006'!$A:$O,13,FALSE)</f>
        <v>Uso de productos no energéticos de combustibles y de solvente</v>
      </c>
      <c r="F157" s="31" t="str">
        <f>+VLOOKUP($H157,'Categorias IPCC 2006'!$A:$O,14,FALSE)</f>
        <v>Uso de productos no energéticos de combustibles y de solvente</v>
      </c>
      <c r="G157" s="31" t="str">
        <f>+VLOOKUP($H157,'Categorias IPCC 2006'!$A:$O,15,FALSE)</f>
        <v>Uso de productos no energéticos de combustibles y de solvente</v>
      </c>
      <c r="H157" s="29" t="s">
        <v>951</v>
      </c>
      <c r="I157" s="32" t="s">
        <v>29</v>
      </c>
      <c r="J157" s="32" t="s">
        <v>1044</v>
      </c>
      <c r="K157" s="33">
        <v>0.12606280003891202</v>
      </c>
    </row>
    <row r="158" spans="1:11" ht="24" customHeight="1" x14ac:dyDescent="0.25">
      <c r="A158" s="28">
        <v>1992</v>
      </c>
      <c r="B158" s="29" t="s">
        <v>36</v>
      </c>
      <c r="C158" s="30" t="s">
        <v>883</v>
      </c>
      <c r="D158" s="31" t="str">
        <f>+VLOOKUP($H158,'Categorias IPCC 2006'!$A:$O,12,FALSE)</f>
        <v>Procesos industriales y uso de productos</v>
      </c>
      <c r="E158" s="31" t="str">
        <f>+VLOOKUP($H158,'Categorias IPCC 2006'!$A:$O,13,FALSE)</f>
        <v>Uso de productos no energéticos de combustibles y de solvente</v>
      </c>
      <c r="F158" s="31" t="str">
        <f>+VLOOKUP($H158,'Categorias IPCC 2006'!$A:$O,14,FALSE)</f>
        <v>Uso de productos no energéticos de combustibles y de solvente</v>
      </c>
      <c r="G158" s="31" t="str">
        <f>+VLOOKUP($H158,'Categorias IPCC 2006'!$A:$O,15,FALSE)</f>
        <v>Uso de productos no energéticos de combustibles y de solvente</v>
      </c>
      <c r="H158" s="29" t="s">
        <v>952</v>
      </c>
      <c r="I158" s="32" t="s">
        <v>29</v>
      </c>
      <c r="J158" s="32" t="s">
        <v>1044</v>
      </c>
      <c r="K158" s="33">
        <v>3.0383886719999999E-3</v>
      </c>
    </row>
    <row r="159" spans="1:11" ht="24" customHeight="1" x14ac:dyDescent="0.25">
      <c r="A159" s="28">
        <v>1992</v>
      </c>
      <c r="B159" s="29" t="s">
        <v>36</v>
      </c>
      <c r="C159" s="30" t="s">
        <v>883</v>
      </c>
      <c r="D159" s="31" t="str">
        <f>+VLOOKUP($H159,'Categorias IPCC 2006'!$A:$O,12,FALSE)</f>
        <v>Agricultura, ganadería, silvicultura y otros usos de la tierra</v>
      </c>
      <c r="E159" s="31" t="str">
        <f>+VLOOKUP($H159,'Categorias IPCC 2006'!$A:$O,13,FALSE)</f>
        <v>Tierra</v>
      </c>
      <c r="F159" s="31" t="str">
        <f>+VLOOKUP($H159,'Categorias IPCC 2006'!$A:$O,14,FALSE)</f>
        <v>Tierras Forestales</v>
      </c>
      <c r="G159" s="31" t="str">
        <f>+VLOOKUP($H159,'Categorias IPCC 2006'!$A:$O,15,FALSE)</f>
        <v>Tierras forestales que permanecen como tales</v>
      </c>
      <c r="H159" s="29" t="s">
        <v>953</v>
      </c>
      <c r="I159" s="32" t="s">
        <v>29</v>
      </c>
      <c r="J159" s="32" t="s">
        <v>1044</v>
      </c>
      <c r="K159" s="33">
        <v>16.803416088547099</v>
      </c>
    </row>
    <row r="160" spans="1:11" ht="24" customHeight="1" x14ac:dyDescent="0.25">
      <c r="A160" s="28">
        <v>1992</v>
      </c>
      <c r="B160" s="29" t="s">
        <v>36</v>
      </c>
      <c r="C160" s="30" t="s">
        <v>883</v>
      </c>
      <c r="D160" s="31" t="str">
        <f>+VLOOKUP($H160,'Categorias IPCC 2006'!$A:$O,12,FALSE)</f>
        <v>Agricultura, ganadería, silvicultura y otros usos de la tierra</v>
      </c>
      <c r="E160" s="31" t="str">
        <f>+VLOOKUP($H160,'Categorias IPCC 2006'!$A:$O,13,FALSE)</f>
        <v>Tierra</v>
      </c>
      <c r="F160" s="31" t="str">
        <f>+VLOOKUP($H160,'Categorias IPCC 2006'!$A:$O,14,FALSE)</f>
        <v>Tierras Forestales</v>
      </c>
      <c r="G160" s="31" t="str">
        <f>+VLOOKUP($H160,'Categorias IPCC 2006'!$A:$O,15,FALSE)</f>
        <v>Tierras forestales que permanecen como tales</v>
      </c>
      <c r="H160" s="29" t="s">
        <v>954</v>
      </c>
      <c r="I160" s="32" t="s">
        <v>29</v>
      </c>
      <c r="J160" s="32" t="s">
        <v>1044</v>
      </c>
      <c r="K160" s="33">
        <v>-4.0563221171167205</v>
      </c>
    </row>
    <row r="161" spans="1:11" ht="24" customHeight="1" x14ac:dyDescent="0.25">
      <c r="A161" s="28">
        <v>1992</v>
      </c>
      <c r="B161" s="29" t="s">
        <v>36</v>
      </c>
      <c r="C161" s="30" t="s">
        <v>883</v>
      </c>
      <c r="D161" s="31" t="str">
        <f>+VLOOKUP($H161,'Categorias IPCC 2006'!$A:$O,12,FALSE)</f>
        <v>Agricultura, ganadería, silvicultura y otros usos de la tierra</v>
      </c>
      <c r="E161" s="31" t="str">
        <f>+VLOOKUP($H161,'Categorias IPCC 2006'!$A:$O,13,FALSE)</f>
        <v>Tierra</v>
      </c>
      <c r="F161" s="31" t="str">
        <f>+VLOOKUP($H161,'Categorias IPCC 2006'!$A:$O,14,FALSE)</f>
        <v>Tierras Forestales</v>
      </c>
      <c r="G161" s="31" t="str">
        <f>+VLOOKUP($H161,'Categorias IPCC 2006'!$A:$O,15,FALSE)</f>
        <v>Tierras forestales que permanecen como tales</v>
      </c>
      <c r="H161" s="29" t="s">
        <v>955</v>
      </c>
      <c r="I161" s="32" t="s">
        <v>29</v>
      </c>
      <c r="J161" s="32" t="s">
        <v>1044</v>
      </c>
      <c r="K161" s="33">
        <v>12.629974008213599</v>
      </c>
    </row>
    <row r="162" spans="1:11" ht="24" customHeight="1" x14ac:dyDescent="0.25">
      <c r="A162" s="28">
        <v>1992</v>
      </c>
      <c r="B162" s="29" t="s">
        <v>36</v>
      </c>
      <c r="C162" s="30" t="s">
        <v>883</v>
      </c>
      <c r="D162" s="31" t="str">
        <f>+VLOOKUP($H162,'Categorias IPCC 2006'!$A:$O,12,FALSE)</f>
        <v>Agricultura, ganadería, silvicultura y otros usos de la tierra</v>
      </c>
      <c r="E162" s="31" t="str">
        <f>+VLOOKUP($H162,'Categorias IPCC 2006'!$A:$O,13,FALSE)</f>
        <v>Tierra</v>
      </c>
      <c r="F162" s="31" t="str">
        <f>+VLOOKUP($H162,'Categorias IPCC 2006'!$A:$O,14,FALSE)</f>
        <v>Tierras Forestales</v>
      </c>
      <c r="G162" s="31" t="str">
        <f>+VLOOKUP($H162,'Categorias IPCC 2006'!$A:$O,15,FALSE)</f>
        <v>Tierras forestales que permanecen como tales</v>
      </c>
      <c r="H162" s="29" t="s">
        <v>956</v>
      </c>
      <c r="I162" s="32" t="s">
        <v>29</v>
      </c>
      <c r="J162" s="32" t="s">
        <v>1044</v>
      </c>
      <c r="K162" s="33">
        <v>-23.1199956794282</v>
      </c>
    </row>
    <row r="163" spans="1:11" ht="24" customHeight="1" x14ac:dyDescent="0.25">
      <c r="A163" s="28">
        <v>1992</v>
      </c>
      <c r="B163" s="29" t="s">
        <v>36</v>
      </c>
      <c r="C163" s="30" t="s">
        <v>883</v>
      </c>
      <c r="D163" s="31" t="str">
        <f>+VLOOKUP($H163,'Categorias IPCC 2006'!$A:$O,12,FALSE)</f>
        <v>Agricultura, ganadería, silvicultura y otros usos de la tierra</v>
      </c>
      <c r="E163" s="31" t="str">
        <f>+VLOOKUP($H163,'Categorias IPCC 2006'!$A:$O,13,FALSE)</f>
        <v>Tierra</v>
      </c>
      <c r="F163" s="31" t="str">
        <f>+VLOOKUP($H163,'Categorias IPCC 2006'!$A:$O,14,FALSE)</f>
        <v>Tierras de Cultivo</v>
      </c>
      <c r="G163" s="31" t="str">
        <f>+VLOOKUP($H163,'Categorias IPCC 2006'!$A:$O,15,FALSE)</f>
        <v>Tierras forestales convertidas en Tierras de cultivo</v>
      </c>
      <c r="H163" s="29" t="s">
        <v>75</v>
      </c>
      <c r="I163" s="32" t="s">
        <v>29</v>
      </c>
      <c r="J163" s="32" t="s">
        <v>1044</v>
      </c>
      <c r="K163" s="33">
        <v>32.5420697798953</v>
      </c>
    </row>
    <row r="164" spans="1:11" ht="24" customHeight="1" x14ac:dyDescent="0.25">
      <c r="A164" s="28">
        <v>1992</v>
      </c>
      <c r="B164" s="29" t="s">
        <v>36</v>
      </c>
      <c r="C164" s="30" t="s">
        <v>883</v>
      </c>
      <c r="D164" s="31" t="str">
        <f>+VLOOKUP($H164,'Categorias IPCC 2006'!$A:$O,12,FALSE)</f>
        <v>Agricultura, ganadería, silvicultura y otros usos de la tierra</v>
      </c>
      <c r="E164" s="31" t="str">
        <f>+VLOOKUP($H164,'Categorias IPCC 2006'!$A:$O,13,FALSE)</f>
        <v>Tierra</v>
      </c>
      <c r="F164" s="31" t="str">
        <f>+VLOOKUP($H164,'Categorias IPCC 2006'!$A:$O,14,FALSE)</f>
        <v>Tierras de Cultivo</v>
      </c>
      <c r="G164" s="31" t="str">
        <f>+VLOOKUP($H164,'Categorias IPCC 2006'!$A:$O,15,FALSE)</f>
        <v>Pastizales convertidos en Tierras de Cultivo</v>
      </c>
      <c r="H164" s="29" t="s">
        <v>74</v>
      </c>
      <c r="I164" s="32" t="s">
        <v>29</v>
      </c>
      <c r="J164" s="32" t="s">
        <v>1044</v>
      </c>
      <c r="K164" s="33">
        <v>-1.43339170456694</v>
      </c>
    </row>
    <row r="165" spans="1:11" ht="24" customHeight="1" x14ac:dyDescent="0.25">
      <c r="A165" s="28">
        <v>1992</v>
      </c>
      <c r="B165" s="29" t="s">
        <v>36</v>
      </c>
      <c r="C165" s="30" t="s">
        <v>883</v>
      </c>
      <c r="D165" s="31" t="str">
        <f>+VLOOKUP($H165,'Categorias IPCC 2006'!$A:$O,12,FALSE)</f>
        <v>Agricultura, ganadería, silvicultura y otros usos de la tierra</v>
      </c>
      <c r="E165" s="31" t="str">
        <f>+VLOOKUP($H165,'Categorias IPCC 2006'!$A:$O,13,FALSE)</f>
        <v>Tierra</v>
      </c>
      <c r="F165" s="31" t="str">
        <f>+VLOOKUP($H165,'Categorias IPCC 2006'!$A:$O,14,FALSE)</f>
        <v>Pastizales</v>
      </c>
      <c r="G165" s="31" t="str">
        <f>+VLOOKUP($H165,'Categorias IPCC 2006'!$A:$O,15,FALSE)</f>
        <v>Tierras forestales convertidas en pastizales</v>
      </c>
      <c r="H165" s="29" t="s">
        <v>73</v>
      </c>
      <c r="I165" s="32" t="s">
        <v>29</v>
      </c>
      <c r="J165" s="32" t="s">
        <v>1044</v>
      </c>
      <c r="K165" s="33">
        <v>35.082345283497894</v>
      </c>
    </row>
    <row r="166" spans="1:11" ht="24" customHeight="1" x14ac:dyDescent="0.25">
      <c r="A166" s="28">
        <v>1992</v>
      </c>
      <c r="B166" s="29" t="s">
        <v>36</v>
      </c>
      <c r="C166" s="30" t="s">
        <v>883</v>
      </c>
      <c r="D166" s="31" t="str">
        <f>+VLOOKUP($H166,'Categorias IPCC 2006'!$A:$O,12,FALSE)</f>
        <v>Agricultura, ganadería, silvicultura y otros usos de la tierra</v>
      </c>
      <c r="E166" s="31" t="str">
        <f>+VLOOKUP($H166,'Categorias IPCC 2006'!$A:$O,13,FALSE)</f>
        <v>Tierra</v>
      </c>
      <c r="F166" s="31" t="str">
        <f>+VLOOKUP($H166,'Categorias IPCC 2006'!$A:$O,14,FALSE)</f>
        <v>Pastizales</v>
      </c>
      <c r="G166" s="31" t="str">
        <f>+VLOOKUP($H166,'Categorias IPCC 2006'!$A:$O,15,FALSE)</f>
        <v>Tierras de Cultivo convertidos en pastizales</v>
      </c>
      <c r="H166" s="29" t="s">
        <v>72</v>
      </c>
      <c r="I166" s="32" t="s">
        <v>29</v>
      </c>
      <c r="J166" s="32" t="s">
        <v>1044</v>
      </c>
      <c r="K166" s="33">
        <v>3.7373615407617504</v>
      </c>
    </row>
    <row r="167" spans="1:11" ht="24" customHeight="1" x14ac:dyDescent="0.25">
      <c r="A167" s="28">
        <v>1992</v>
      </c>
      <c r="B167" s="29" t="s">
        <v>36</v>
      </c>
      <c r="C167" s="30" t="s">
        <v>883</v>
      </c>
      <c r="D167" s="31" t="str">
        <f>+VLOOKUP($H167,'Categorias IPCC 2006'!$A:$O,12,FALSE)</f>
        <v>Agricultura, ganadería, silvicultura y otros usos de la tierra</v>
      </c>
      <c r="E167" s="31" t="str">
        <f>+VLOOKUP($H167,'Categorias IPCC 2006'!$A:$O,13,FALSE)</f>
        <v>Tierra</v>
      </c>
      <c r="F167" s="31" t="str">
        <f>+VLOOKUP($H167,'Categorias IPCC 2006'!$A:$O,14,FALSE)</f>
        <v>Tierras de Cultivo</v>
      </c>
      <c r="G167" s="31" t="str">
        <f>+VLOOKUP($H167,'Categorias IPCC 2006'!$A:$O,15,FALSE)</f>
        <v>Tierras de cultivo que permanecen como tales</v>
      </c>
      <c r="H167" s="29" t="s">
        <v>958</v>
      </c>
      <c r="I167" s="32" t="s">
        <v>29</v>
      </c>
      <c r="J167" s="32" t="s">
        <v>1044</v>
      </c>
      <c r="K167" s="33">
        <v>4.7897429480888896</v>
      </c>
    </row>
    <row r="168" spans="1:11" ht="24" customHeight="1" x14ac:dyDescent="0.25">
      <c r="A168" s="28">
        <v>1992</v>
      </c>
      <c r="B168" s="29" t="s">
        <v>36</v>
      </c>
      <c r="C168" s="30" t="s">
        <v>883</v>
      </c>
      <c r="D168" s="31" t="str">
        <f>+VLOOKUP($H168,'Categorias IPCC 2006'!$A:$O,12,FALSE)</f>
        <v>Agricultura, ganadería, silvicultura y otros usos de la tierra</v>
      </c>
      <c r="E168" s="31" t="str">
        <f>+VLOOKUP($H168,'Categorias IPCC 2006'!$A:$O,13,FALSE)</f>
        <v>Fuentes agregadas y fuentes de emisión no CO2 en la tierra</v>
      </c>
      <c r="F168" s="31" t="str">
        <f>+VLOOKUP($H168,'Categorias IPCC 2006'!$A:$O,14,FALSE)</f>
        <v>Aplicación de urea</v>
      </c>
      <c r="G168" s="31" t="str">
        <f>+VLOOKUP($H168,'Categorias IPCC 2006'!$A:$O,15,FALSE)</f>
        <v>Aplicación de urea</v>
      </c>
      <c r="H168" s="29" t="s">
        <v>71</v>
      </c>
      <c r="I168" s="32" t="s">
        <v>29</v>
      </c>
      <c r="J168" s="32" t="s">
        <v>1044</v>
      </c>
      <c r="K168" s="33">
        <v>0.14446666666666702</v>
      </c>
    </row>
    <row r="169" spans="1:11" ht="24" customHeight="1" x14ac:dyDescent="0.25">
      <c r="A169" s="28">
        <v>1992</v>
      </c>
      <c r="B169" s="29" t="s">
        <v>36</v>
      </c>
      <c r="C169" s="30" t="s">
        <v>883</v>
      </c>
      <c r="D169" s="31" t="str">
        <f>+VLOOKUP($H169,'Categorias IPCC 2006'!$A:$O,12,FALSE)</f>
        <v>Residuos</v>
      </c>
      <c r="E169" s="31" t="str">
        <f>+VLOOKUP($H169,'Categorias IPCC 2006'!$A:$O,13,FALSE)</f>
        <v>Incineración de residuos</v>
      </c>
      <c r="F169" s="31" t="str">
        <f>+VLOOKUP($H169,'Categorias IPCC 2006'!$A:$O,14,FALSE)</f>
        <v>Incineración de residuos</v>
      </c>
      <c r="G169" s="31" t="str">
        <f>+VLOOKUP($H169,'Categorias IPCC 2006'!$A:$O,15,FALSE)</f>
        <v>Incineración de Residuos</v>
      </c>
      <c r="H169" s="29" t="s">
        <v>957</v>
      </c>
      <c r="I169" s="32" t="s">
        <v>29</v>
      </c>
      <c r="J169" s="32" t="s">
        <v>1044</v>
      </c>
      <c r="K169" s="33">
        <v>2.1197586362476799E-2</v>
      </c>
    </row>
    <row r="170" spans="1:11" ht="24" customHeight="1" x14ac:dyDescent="0.25">
      <c r="A170" s="28">
        <v>1993</v>
      </c>
      <c r="B170" s="29" t="s">
        <v>36</v>
      </c>
      <c r="C170" s="30" t="s">
        <v>883</v>
      </c>
      <c r="D170" s="31" t="str">
        <f>+VLOOKUP($H170,'Categorias IPCC 2006'!$A:$O,12,FALSE)</f>
        <v>Energía</v>
      </c>
      <c r="E170" s="31" t="str">
        <f>+VLOOKUP($H170,'Categorias IPCC 2006'!$A:$O,13,FALSE)</f>
        <v>Actividades de quema de combustible</v>
      </c>
      <c r="F170" s="31" t="str">
        <f>+VLOOKUP($H170,'Categorias IPCC 2006'!$A:$O,14,FALSE)</f>
        <v>Industrias de la energía</v>
      </c>
      <c r="G170" s="31" t="str">
        <f>+VLOOKUP($H170,'Categorias IPCC 2006'!$A:$O,15,FALSE)</f>
        <v>Producción de electricidad y calor como actvidad principal</v>
      </c>
      <c r="H170" s="29" t="s">
        <v>65</v>
      </c>
      <c r="I170" s="32" t="s">
        <v>29</v>
      </c>
      <c r="J170" s="32" t="s">
        <v>1044</v>
      </c>
      <c r="K170" s="33">
        <v>17.139841826587197</v>
      </c>
    </row>
    <row r="171" spans="1:11" ht="24" customHeight="1" x14ac:dyDescent="0.25">
      <c r="A171" s="28">
        <v>1993</v>
      </c>
      <c r="B171" s="29" t="s">
        <v>36</v>
      </c>
      <c r="C171" s="30" t="s">
        <v>883</v>
      </c>
      <c r="D171" s="31" t="str">
        <f>+VLOOKUP($H171,'Categorias IPCC 2006'!$A:$O,12,FALSE)</f>
        <v>Energía</v>
      </c>
      <c r="E171" s="31" t="str">
        <f>+VLOOKUP($H171,'Categorias IPCC 2006'!$A:$O,13,FALSE)</f>
        <v>Actividades de quema de combustible</v>
      </c>
      <c r="F171" s="31" t="str">
        <f>+VLOOKUP($H171,'Categorias IPCC 2006'!$A:$O,14,FALSE)</f>
        <v>Industrias de la energía</v>
      </c>
      <c r="G171" s="31" t="str">
        <f>+VLOOKUP($H171,'Categorias IPCC 2006'!$A:$O,15,FALSE)</f>
        <v>Refinación del petróleo</v>
      </c>
      <c r="H171" s="29" t="s">
        <v>64</v>
      </c>
      <c r="I171" s="32" t="s">
        <v>29</v>
      </c>
      <c r="J171" s="32" t="s">
        <v>1044</v>
      </c>
      <c r="K171" s="33">
        <v>5.0415831354387697</v>
      </c>
    </row>
    <row r="172" spans="1:11" ht="24" customHeight="1" x14ac:dyDescent="0.25">
      <c r="A172" s="28">
        <v>1993</v>
      </c>
      <c r="B172" s="29" t="s">
        <v>36</v>
      </c>
      <c r="C172" s="30" t="s">
        <v>883</v>
      </c>
      <c r="D172" s="31" t="str">
        <f>+VLOOKUP($H172,'Categorias IPCC 2006'!$A:$O,12,FALSE)</f>
        <v>Energía</v>
      </c>
      <c r="E172" s="31" t="str">
        <f>+VLOOKUP($H172,'Categorias IPCC 2006'!$A:$O,13,FALSE)</f>
        <v>Actividades de quema de combustible</v>
      </c>
      <c r="F172" s="31" t="str">
        <f>+VLOOKUP($H172,'Categorias IPCC 2006'!$A:$O,14,FALSE)</f>
        <v>Industrias de la energía</v>
      </c>
      <c r="G172" s="31" t="str">
        <f>+VLOOKUP($H172,'Categorias IPCC 2006'!$A:$O,15,FALSE)</f>
        <v>Fabricación de combustibles sólidos y otras industrias energéticas</v>
      </c>
      <c r="H172" s="29" t="s">
        <v>924</v>
      </c>
      <c r="I172" s="32" t="s">
        <v>29</v>
      </c>
      <c r="J172" s="32" t="s">
        <v>1044</v>
      </c>
      <c r="K172" s="33">
        <v>2.6252335700877403</v>
      </c>
    </row>
    <row r="173" spans="1:11" ht="24" customHeight="1" x14ac:dyDescent="0.25">
      <c r="A173" s="28">
        <v>1993</v>
      </c>
      <c r="B173" s="29" t="s">
        <v>36</v>
      </c>
      <c r="C173" s="30" t="s">
        <v>883</v>
      </c>
      <c r="D173" s="31" t="str">
        <f>+VLOOKUP($H173,'Categorias IPCC 2006'!$A:$O,12,FALSE)</f>
        <v>Energía</v>
      </c>
      <c r="E173" s="31" t="str">
        <f>+VLOOKUP($H173,'Categorias IPCC 2006'!$A:$O,13,FALSE)</f>
        <v>Actividades de quema de combustible</v>
      </c>
      <c r="F173" s="31" t="str">
        <f>+VLOOKUP($H173,'Categorias IPCC 2006'!$A:$O,14,FALSE)</f>
        <v>Industrias manufactureras y de la construcción</v>
      </c>
      <c r="G173" s="31" t="str">
        <f>+VLOOKUP($H173,'Categorias IPCC 2006'!$A:$O,15,FALSE)</f>
        <v>Hierro y acero</v>
      </c>
      <c r="H173" s="29" t="s">
        <v>63</v>
      </c>
      <c r="I173" s="32" t="s">
        <v>29</v>
      </c>
      <c r="J173" s="32" t="s">
        <v>1044</v>
      </c>
      <c r="K173" s="33">
        <v>3.2036028629502504</v>
      </c>
    </row>
    <row r="174" spans="1:11" ht="24" customHeight="1" x14ac:dyDescent="0.25">
      <c r="A174" s="28">
        <v>1993</v>
      </c>
      <c r="B174" s="29" t="s">
        <v>36</v>
      </c>
      <c r="C174" s="30" t="s">
        <v>883</v>
      </c>
      <c r="D174" s="31" t="str">
        <f>+VLOOKUP($H174,'Categorias IPCC 2006'!$A:$O,12,FALSE)</f>
        <v>Energía</v>
      </c>
      <c r="E174" s="31" t="str">
        <f>+VLOOKUP($H174,'Categorias IPCC 2006'!$A:$O,13,FALSE)</f>
        <v>Actividades de quema de combustible</v>
      </c>
      <c r="F174" s="31" t="str">
        <f>+VLOOKUP($H174,'Categorias IPCC 2006'!$A:$O,14,FALSE)</f>
        <v>Industrias manufactureras y de la construcción</v>
      </c>
      <c r="G174" s="31" t="str">
        <f>+VLOOKUP($H174,'Categorias IPCC 2006'!$A:$O,15,FALSE)</f>
        <v>Industria no especificada</v>
      </c>
      <c r="H174" s="29" t="s">
        <v>58</v>
      </c>
      <c r="I174" s="32" t="s">
        <v>29</v>
      </c>
      <c r="J174" s="32" t="s">
        <v>1044</v>
      </c>
      <c r="K174" s="33">
        <v>14.7408149722433</v>
      </c>
    </row>
    <row r="175" spans="1:11" ht="24" customHeight="1" x14ac:dyDescent="0.25">
      <c r="A175" s="28">
        <v>1993</v>
      </c>
      <c r="B175" s="29" t="s">
        <v>36</v>
      </c>
      <c r="C175" s="30" t="s">
        <v>883</v>
      </c>
      <c r="D175" s="31" t="str">
        <f>+VLOOKUP($H175,'Categorias IPCC 2006'!$A:$O,12,FALSE)</f>
        <v>Energía</v>
      </c>
      <c r="E175" s="31" t="str">
        <f>+VLOOKUP($H175,'Categorias IPCC 2006'!$A:$O,13,FALSE)</f>
        <v>Actividades de quema de combustible</v>
      </c>
      <c r="F175" s="31" t="str">
        <f>+VLOOKUP($H175,'Categorias IPCC 2006'!$A:$O,14,FALSE)</f>
        <v>Transporte</v>
      </c>
      <c r="G175" s="31" t="str">
        <f>+VLOOKUP($H175,'Categorias IPCC 2006'!$A:$O,15,FALSE)</f>
        <v>Aviación civil cabotaje</v>
      </c>
      <c r="H175" s="29" t="s">
        <v>57</v>
      </c>
      <c r="I175" s="32" t="s">
        <v>29</v>
      </c>
      <c r="J175" s="32" t="s">
        <v>1044</v>
      </c>
      <c r="K175" s="33">
        <v>0.76669749070714799</v>
      </c>
    </row>
    <row r="176" spans="1:11" ht="24" customHeight="1" x14ac:dyDescent="0.25">
      <c r="A176" s="28">
        <v>1993</v>
      </c>
      <c r="B176" s="29" t="s">
        <v>36</v>
      </c>
      <c r="C176" s="30" t="s">
        <v>883</v>
      </c>
      <c r="D176" s="31" t="str">
        <f>+VLOOKUP($H176,'Categorias IPCC 2006'!$A:$O,12,FALSE)</f>
        <v>Energía</v>
      </c>
      <c r="E176" s="31" t="str">
        <f>+VLOOKUP($H176,'Categorias IPCC 2006'!$A:$O,13,FALSE)</f>
        <v>Actividades de quema de combustible</v>
      </c>
      <c r="F176" s="31" t="str">
        <f>+VLOOKUP($H176,'Categorias IPCC 2006'!$A:$O,14,FALSE)</f>
        <v>Transporte</v>
      </c>
      <c r="G176" s="31" t="str">
        <f>+VLOOKUP($H176,'Categorias IPCC 2006'!$A:$O,15,FALSE)</f>
        <v>Transporte terrestre</v>
      </c>
      <c r="H176" s="29" t="s">
        <v>925</v>
      </c>
      <c r="I176" s="32" t="s">
        <v>29</v>
      </c>
      <c r="J176" s="32" t="s">
        <v>1044</v>
      </c>
      <c r="K176" s="33">
        <v>27.025218882677702</v>
      </c>
    </row>
    <row r="177" spans="1:11" ht="24" customHeight="1" x14ac:dyDescent="0.25">
      <c r="A177" s="28">
        <v>1993</v>
      </c>
      <c r="B177" s="29" t="s">
        <v>36</v>
      </c>
      <c r="C177" s="30" t="s">
        <v>883</v>
      </c>
      <c r="D177" s="31" t="str">
        <f>+VLOOKUP($H177,'Categorias IPCC 2006'!$A:$O,12,FALSE)</f>
        <v>Energía</v>
      </c>
      <c r="E177" s="31" t="str">
        <f>+VLOOKUP($H177,'Categorias IPCC 2006'!$A:$O,13,FALSE)</f>
        <v>Actividades de quema de combustible</v>
      </c>
      <c r="F177" s="31" t="str">
        <f>+VLOOKUP($H177,'Categorias IPCC 2006'!$A:$O,14,FALSE)</f>
        <v>Transporte</v>
      </c>
      <c r="G177" s="31" t="str">
        <f>+VLOOKUP($H177,'Categorias IPCC 2006'!$A:$O,15,FALSE)</f>
        <v>Navegación marítima y fluvial nacional</v>
      </c>
      <c r="H177" s="29" t="s">
        <v>55</v>
      </c>
      <c r="I177" s="32" t="s">
        <v>29</v>
      </c>
      <c r="J177" s="32" t="s">
        <v>1044</v>
      </c>
      <c r="K177" s="33">
        <v>3.4663494844553597E-2</v>
      </c>
    </row>
    <row r="178" spans="1:11" ht="24" customHeight="1" x14ac:dyDescent="0.25">
      <c r="A178" s="28">
        <v>1993</v>
      </c>
      <c r="B178" s="29" t="s">
        <v>36</v>
      </c>
      <c r="C178" s="30" t="s">
        <v>883</v>
      </c>
      <c r="D178" s="31" t="str">
        <f>+VLOOKUP($H178,'Categorias IPCC 2006'!$A:$O,12,FALSE)</f>
        <v>Energía</v>
      </c>
      <c r="E178" s="31" t="str">
        <f>+VLOOKUP($H178,'Categorias IPCC 2006'!$A:$O,13,FALSE)</f>
        <v>Actividades de quema de combustible</v>
      </c>
      <c r="F178" s="31" t="str">
        <f>+VLOOKUP($H178,'Categorias IPCC 2006'!$A:$O,14,FALSE)</f>
        <v>Transporte</v>
      </c>
      <c r="G178" s="31" t="str">
        <f>+VLOOKUP($H178,'Categorias IPCC 2006'!$A:$O,15,FALSE)</f>
        <v>Otro tipo de transporte</v>
      </c>
      <c r="H178" s="29" t="s">
        <v>926</v>
      </c>
      <c r="I178" s="32" t="s">
        <v>29</v>
      </c>
      <c r="J178" s="32" t="s">
        <v>1044</v>
      </c>
      <c r="K178" s="33">
        <v>0.78787372654128607</v>
      </c>
    </row>
    <row r="179" spans="1:11" ht="24" customHeight="1" x14ac:dyDescent="0.25">
      <c r="A179" s="28">
        <v>1993</v>
      </c>
      <c r="B179" s="29" t="s">
        <v>36</v>
      </c>
      <c r="C179" s="30" t="s">
        <v>883</v>
      </c>
      <c r="D179" s="31" t="str">
        <f>+VLOOKUP($H179,'Categorias IPCC 2006'!$A:$O,12,FALSE)</f>
        <v>Energía</v>
      </c>
      <c r="E179" s="31" t="str">
        <f>+VLOOKUP($H179,'Categorias IPCC 2006'!$A:$O,13,FALSE)</f>
        <v>Actividades de quema de combustible</v>
      </c>
      <c r="F179" s="31" t="str">
        <f>+VLOOKUP($H179,'Categorias IPCC 2006'!$A:$O,14,FALSE)</f>
        <v>Otros sectores</v>
      </c>
      <c r="G179" s="31" t="str">
        <f>+VLOOKUP($H179,'Categorias IPCC 2006'!$A:$O,15,FALSE)</f>
        <v>Comercial/institucional</v>
      </c>
      <c r="H179" s="29" t="s">
        <v>927</v>
      </c>
      <c r="I179" s="32" t="s">
        <v>29</v>
      </c>
      <c r="J179" s="32" t="s">
        <v>1044</v>
      </c>
      <c r="K179" s="33">
        <v>1.6896898611133202</v>
      </c>
    </row>
    <row r="180" spans="1:11" ht="24" customHeight="1" x14ac:dyDescent="0.25">
      <c r="A180" s="28">
        <v>1993</v>
      </c>
      <c r="B180" s="29" t="s">
        <v>36</v>
      </c>
      <c r="C180" s="30" t="s">
        <v>883</v>
      </c>
      <c r="D180" s="31" t="str">
        <f>+VLOOKUP($H180,'Categorias IPCC 2006'!$A:$O,12,FALSE)</f>
        <v>Energía</v>
      </c>
      <c r="E180" s="31" t="str">
        <f>+VLOOKUP($H180,'Categorias IPCC 2006'!$A:$O,13,FALSE)</f>
        <v>Actividades de quema de combustible</v>
      </c>
      <c r="F180" s="31" t="str">
        <f>+VLOOKUP($H180,'Categorias IPCC 2006'!$A:$O,14,FALSE)</f>
        <v>Otros sectores</v>
      </c>
      <c r="G180" s="31" t="str">
        <f>+VLOOKUP($H180,'Categorias IPCC 2006'!$A:$O,15,FALSE)</f>
        <v>Comercial/institucional</v>
      </c>
      <c r="H180" s="29" t="s">
        <v>928</v>
      </c>
      <c r="I180" s="32" t="s">
        <v>29</v>
      </c>
      <c r="J180" s="32" t="s">
        <v>1044</v>
      </c>
      <c r="K180" s="33">
        <v>1.1517254233135199</v>
      </c>
    </row>
    <row r="181" spans="1:11" ht="24" customHeight="1" x14ac:dyDescent="0.25">
      <c r="A181" s="28">
        <v>1993</v>
      </c>
      <c r="B181" s="29" t="s">
        <v>36</v>
      </c>
      <c r="C181" s="30" t="s">
        <v>883</v>
      </c>
      <c r="D181" s="31" t="str">
        <f>+VLOOKUP($H181,'Categorias IPCC 2006'!$A:$O,12,FALSE)</f>
        <v>Energía</v>
      </c>
      <c r="E181" s="31" t="str">
        <f>+VLOOKUP($H181,'Categorias IPCC 2006'!$A:$O,13,FALSE)</f>
        <v>Actividades de quema de combustible</v>
      </c>
      <c r="F181" s="31" t="str">
        <f>+VLOOKUP($H181,'Categorias IPCC 2006'!$A:$O,14,FALSE)</f>
        <v>Otros sectores</v>
      </c>
      <c r="G181" s="31" t="str">
        <f>+VLOOKUP($H181,'Categorias IPCC 2006'!$A:$O,15,FALSE)</f>
        <v>Comercial/institucional</v>
      </c>
      <c r="H181" s="29" t="s">
        <v>929</v>
      </c>
      <c r="I181" s="32" t="s">
        <v>29</v>
      </c>
      <c r="J181" s="32" t="s">
        <v>1044</v>
      </c>
      <c r="K181" s="33">
        <v>0.88541765940517392</v>
      </c>
    </row>
    <row r="182" spans="1:11" ht="24" customHeight="1" x14ac:dyDescent="0.25">
      <c r="A182" s="28">
        <v>1993</v>
      </c>
      <c r="B182" s="29" t="s">
        <v>36</v>
      </c>
      <c r="C182" s="30" t="s">
        <v>883</v>
      </c>
      <c r="D182" s="31" t="str">
        <f>+VLOOKUP($H182,'Categorias IPCC 2006'!$A:$O,12,FALSE)</f>
        <v>Energía</v>
      </c>
      <c r="E182" s="31" t="str">
        <f>+VLOOKUP($H182,'Categorias IPCC 2006'!$A:$O,13,FALSE)</f>
        <v>Actividades de quema de combustible</v>
      </c>
      <c r="F182" s="31" t="str">
        <f>+VLOOKUP($H182,'Categorias IPCC 2006'!$A:$O,14,FALSE)</f>
        <v>Otros sectores</v>
      </c>
      <c r="G182" s="31" t="str">
        <f>+VLOOKUP($H182,'Categorias IPCC 2006'!$A:$O,15,FALSE)</f>
        <v>Residencial</v>
      </c>
      <c r="H182" s="29" t="s">
        <v>54</v>
      </c>
      <c r="I182" s="32" t="s">
        <v>29</v>
      </c>
      <c r="J182" s="32" t="s">
        <v>1044</v>
      </c>
      <c r="K182" s="33">
        <v>15.002423949348101</v>
      </c>
    </row>
    <row r="183" spans="1:11" ht="24" customHeight="1" x14ac:dyDescent="0.25">
      <c r="A183" s="28">
        <v>1993</v>
      </c>
      <c r="B183" s="29" t="s">
        <v>36</v>
      </c>
      <c r="C183" s="30" t="s">
        <v>883</v>
      </c>
      <c r="D183" s="31" t="str">
        <f>+VLOOKUP($H183,'Categorias IPCC 2006'!$A:$O,12,FALSE)</f>
        <v>Energía</v>
      </c>
      <c r="E183" s="31" t="str">
        <f>+VLOOKUP($H183,'Categorias IPCC 2006'!$A:$O,13,FALSE)</f>
        <v>Actividades de quema de combustible</v>
      </c>
      <c r="F183" s="31" t="str">
        <f>+VLOOKUP($H183,'Categorias IPCC 2006'!$A:$O,14,FALSE)</f>
        <v>Otros sectores</v>
      </c>
      <c r="G183" s="31" t="str">
        <f>+VLOOKUP($H183,'Categorias IPCC 2006'!$A:$O,15,FALSE)</f>
        <v>Agricultura/Silvicultura/Pesca/Piscifactorías</v>
      </c>
      <c r="H183" s="29" t="s">
        <v>53</v>
      </c>
      <c r="I183" s="32" t="s">
        <v>29</v>
      </c>
      <c r="J183" s="32" t="s">
        <v>1044</v>
      </c>
      <c r="K183" s="33">
        <v>6.8020783468322907</v>
      </c>
    </row>
    <row r="184" spans="1:11" ht="24" customHeight="1" x14ac:dyDescent="0.25">
      <c r="A184" s="28">
        <v>1993</v>
      </c>
      <c r="B184" s="29" t="s">
        <v>36</v>
      </c>
      <c r="C184" s="30" t="s">
        <v>883</v>
      </c>
      <c r="D184" s="31" t="str">
        <f>+VLOOKUP($H184,'Categorias IPCC 2006'!$A:$O,12,FALSE)</f>
        <v>Energía</v>
      </c>
      <c r="E184" s="31" t="str">
        <f>+VLOOKUP($H184,'Categorias IPCC 2006'!$A:$O,13,FALSE)</f>
        <v>Emisiones fugitivas provenientes de la fabricación de combustibles</v>
      </c>
      <c r="F184" s="31" t="str">
        <f>+VLOOKUP($H184,'Categorias IPCC 2006'!$A:$O,14,FALSE)</f>
        <v>Petróleo y gas natural</v>
      </c>
      <c r="G184" s="31" t="str">
        <f>+VLOOKUP($H184,'Categorias IPCC 2006'!$A:$O,15,FALSE)</f>
        <v>Petróleo</v>
      </c>
      <c r="H184" s="29" t="s">
        <v>70</v>
      </c>
      <c r="I184" s="32" t="s">
        <v>29</v>
      </c>
      <c r="J184" s="32" t="s">
        <v>1044</v>
      </c>
      <c r="K184" s="33">
        <v>3.8281469721381202E-3</v>
      </c>
    </row>
    <row r="185" spans="1:11" ht="24" customHeight="1" x14ac:dyDescent="0.25">
      <c r="A185" s="28">
        <v>1993</v>
      </c>
      <c r="B185" s="29" t="s">
        <v>36</v>
      </c>
      <c r="C185" s="30" t="s">
        <v>883</v>
      </c>
      <c r="D185" s="31" t="str">
        <f>+VLOOKUP($H185,'Categorias IPCC 2006'!$A:$O,12,FALSE)</f>
        <v>Energía</v>
      </c>
      <c r="E185" s="31" t="str">
        <f>+VLOOKUP($H185,'Categorias IPCC 2006'!$A:$O,13,FALSE)</f>
        <v>Emisiones fugitivas provenientes de la fabricación de combustibles</v>
      </c>
      <c r="F185" s="31" t="str">
        <f>+VLOOKUP($H185,'Categorias IPCC 2006'!$A:$O,14,FALSE)</f>
        <v>Petróleo y gas natural</v>
      </c>
      <c r="G185" s="31" t="str">
        <f>+VLOOKUP($H185,'Categorias IPCC 2006'!$A:$O,15,FALSE)</f>
        <v>Petróleo</v>
      </c>
      <c r="H185" s="29" t="s">
        <v>52</v>
      </c>
      <c r="I185" s="32" t="s">
        <v>29</v>
      </c>
      <c r="J185" s="32" t="s">
        <v>1044</v>
      </c>
      <c r="K185" s="33">
        <v>1.65059705590065</v>
      </c>
    </row>
    <row r="186" spans="1:11" ht="24" customHeight="1" x14ac:dyDescent="0.25">
      <c r="A186" s="28">
        <v>1993</v>
      </c>
      <c r="B186" s="29" t="s">
        <v>36</v>
      </c>
      <c r="C186" s="30" t="s">
        <v>883</v>
      </c>
      <c r="D186" s="31" t="str">
        <f>+VLOOKUP($H186,'Categorias IPCC 2006'!$A:$O,12,FALSE)</f>
        <v>Energía</v>
      </c>
      <c r="E186" s="31" t="str">
        <f>+VLOOKUP($H186,'Categorias IPCC 2006'!$A:$O,13,FALSE)</f>
        <v>Emisiones fugitivas provenientes de la fabricación de combustibles</v>
      </c>
      <c r="F186" s="31" t="str">
        <f>+VLOOKUP($H186,'Categorias IPCC 2006'!$A:$O,14,FALSE)</f>
        <v>Petróleo y gas natural</v>
      </c>
      <c r="G186" s="31" t="str">
        <f>+VLOOKUP($H186,'Categorias IPCC 2006'!$A:$O,15,FALSE)</f>
        <v>Petróleo</v>
      </c>
      <c r="H186" s="29" t="s">
        <v>930</v>
      </c>
      <c r="I186" s="32" t="s">
        <v>29</v>
      </c>
      <c r="J186" s="32" t="s">
        <v>1044</v>
      </c>
      <c r="K186" s="33">
        <v>3.4925377302050904E-3</v>
      </c>
    </row>
    <row r="187" spans="1:11" ht="24" customHeight="1" x14ac:dyDescent="0.25">
      <c r="A187" s="28">
        <v>1993</v>
      </c>
      <c r="B187" s="29" t="s">
        <v>36</v>
      </c>
      <c r="C187" s="30" t="s">
        <v>883</v>
      </c>
      <c r="D187" s="31" t="str">
        <f>+VLOOKUP($H187,'Categorias IPCC 2006'!$A:$O,12,FALSE)</f>
        <v>Energía</v>
      </c>
      <c r="E187" s="31" t="str">
        <f>+VLOOKUP($H187,'Categorias IPCC 2006'!$A:$O,13,FALSE)</f>
        <v>Emisiones fugitivas provenientes de la fabricación de combustibles</v>
      </c>
      <c r="F187" s="31" t="str">
        <f>+VLOOKUP($H187,'Categorias IPCC 2006'!$A:$O,14,FALSE)</f>
        <v>Petróleo y gas natural</v>
      </c>
      <c r="G187" s="31" t="str">
        <f>+VLOOKUP($H187,'Categorias IPCC 2006'!$A:$O,15,FALSE)</f>
        <v>Petróleo</v>
      </c>
      <c r="H187" s="29" t="s">
        <v>931</v>
      </c>
      <c r="I187" s="32" t="s">
        <v>29</v>
      </c>
      <c r="J187" s="32" t="s">
        <v>1044</v>
      </c>
      <c r="K187" s="33">
        <v>7.4917917137521392E-4</v>
      </c>
    </row>
    <row r="188" spans="1:11" ht="24" customHeight="1" x14ac:dyDescent="0.25">
      <c r="A188" s="28">
        <v>1993</v>
      </c>
      <c r="B188" s="29" t="s">
        <v>36</v>
      </c>
      <c r="C188" s="30" t="s">
        <v>883</v>
      </c>
      <c r="D188" s="31" t="str">
        <f>+VLOOKUP($H188,'Categorias IPCC 2006'!$A:$O,12,FALSE)</f>
        <v>Energía</v>
      </c>
      <c r="E188" s="31" t="str">
        <f>+VLOOKUP($H188,'Categorias IPCC 2006'!$A:$O,13,FALSE)</f>
        <v>Emisiones fugitivas provenientes de la fabricación de combustibles</v>
      </c>
      <c r="F188" s="31" t="str">
        <f>+VLOOKUP($H188,'Categorias IPCC 2006'!$A:$O,14,FALSE)</f>
        <v>Petróleo y gas natural</v>
      </c>
      <c r="G188" s="31" t="str">
        <f>+VLOOKUP($H188,'Categorias IPCC 2006'!$A:$O,15,FALSE)</f>
        <v>Petróleo</v>
      </c>
      <c r="H188" s="29" t="s">
        <v>932</v>
      </c>
      <c r="I188" s="32" t="s">
        <v>29</v>
      </c>
      <c r="J188" s="32" t="s">
        <v>1044</v>
      </c>
      <c r="K188" s="33">
        <v>1.6879174549999999E-5</v>
      </c>
    </row>
    <row r="189" spans="1:11" ht="24" customHeight="1" x14ac:dyDescent="0.25">
      <c r="A189" s="28">
        <v>1993</v>
      </c>
      <c r="B189" s="29" t="s">
        <v>36</v>
      </c>
      <c r="C189" s="30" t="s">
        <v>883</v>
      </c>
      <c r="D189" s="31" t="str">
        <f>+VLOOKUP($H189,'Categorias IPCC 2006'!$A:$O,12,FALSE)</f>
        <v>Energía</v>
      </c>
      <c r="E189" s="31" t="str">
        <f>+VLOOKUP($H189,'Categorias IPCC 2006'!$A:$O,13,FALSE)</f>
        <v>Emisiones fugitivas provenientes de la fabricación de combustibles</v>
      </c>
      <c r="F189" s="31" t="str">
        <f>+VLOOKUP($H189,'Categorias IPCC 2006'!$A:$O,14,FALSE)</f>
        <v>Petróleo y gas natural</v>
      </c>
      <c r="G189" s="31" t="str">
        <f>+VLOOKUP($H189,'Categorias IPCC 2006'!$A:$O,15,FALSE)</f>
        <v>Gas natural</v>
      </c>
      <c r="H189" s="29" t="s">
        <v>933</v>
      </c>
      <c r="I189" s="32" t="s">
        <v>29</v>
      </c>
      <c r="J189" s="32" t="s">
        <v>1044</v>
      </c>
      <c r="K189" s="33">
        <v>1.6435966233157298</v>
      </c>
    </row>
    <row r="190" spans="1:11" ht="24" customHeight="1" x14ac:dyDescent="0.25">
      <c r="A190" s="28">
        <v>1993</v>
      </c>
      <c r="B190" s="29" t="s">
        <v>36</v>
      </c>
      <c r="C190" s="30" t="s">
        <v>883</v>
      </c>
      <c r="D190" s="31" t="str">
        <f>+VLOOKUP($H190,'Categorias IPCC 2006'!$A:$O,12,FALSE)</f>
        <v>Energía</v>
      </c>
      <c r="E190" s="31" t="str">
        <f>+VLOOKUP($H190,'Categorias IPCC 2006'!$A:$O,13,FALSE)</f>
        <v>Emisiones fugitivas provenientes de la fabricación de combustibles</v>
      </c>
      <c r="F190" s="31" t="str">
        <f>+VLOOKUP($H190,'Categorias IPCC 2006'!$A:$O,14,FALSE)</f>
        <v>Petróleo y gas natural</v>
      </c>
      <c r="G190" s="31" t="str">
        <f>+VLOOKUP($H190,'Categorias IPCC 2006'!$A:$O,15,FALSE)</f>
        <v>Gas natural</v>
      </c>
      <c r="H190" s="29" t="s">
        <v>934</v>
      </c>
      <c r="I190" s="32" t="s">
        <v>29</v>
      </c>
      <c r="J190" s="32" t="s">
        <v>1044</v>
      </c>
      <c r="K190" s="33">
        <v>1.26836929222813E-4</v>
      </c>
    </row>
    <row r="191" spans="1:11" ht="24" customHeight="1" x14ac:dyDescent="0.25">
      <c r="A191" s="28">
        <v>1993</v>
      </c>
      <c r="B191" s="29" t="s">
        <v>36</v>
      </c>
      <c r="C191" s="30" t="s">
        <v>883</v>
      </c>
      <c r="D191" s="31" t="str">
        <f>+VLOOKUP($H191,'Categorias IPCC 2006'!$A:$O,12,FALSE)</f>
        <v>Energía</v>
      </c>
      <c r="E191" s="31" t="str">
        <f>+VLOOKUP($H191,'Categorias IPCC 2006'!$A:$O,13,FALSE)</f>
        <v>Emisiones fugitivas provenientes de la fabricación de combustibles</v>
      </c>
      <c r="F191" s="31" t="str">
        <f>+VLOOKUP($H191,'Categorias IPCC 2006'!$A:$O,14,FALSE)</f>
        <v>Petróleo y gas natural</v>
      </c>
      <c r="G191" s="31" t="str">
        <f>+VLOOKUP($H191,'Categorias IPCC 2006'!$A:$O,15,FALSE)</f>
        <v>Gas natural</v>
      </c>
      <c r="H191" s="29" t="s">
        <v>935</v>
      </c>
      <c r="I191" s="32" t="s">
        <v>29</v>
      </c>
      <c r="J191" s="32" t="s">
        <v>1044</v>
      </c>
      <c r="K191" s="33">
        <v>6.6878382067757001E-4</v>
      </c>
    </row>
    <row r="192" spans="1:11" ht="24" customHeight="1" x14ac:dyDescent="0.25">
      <c r="A192" s="28">
        <v>1993</v>
      </c>
      <c r="B192" s="29" t="s">
        <v>36</v>
      </c>
      <c r="C192" s="30" t="s">
        <v>883</v>
      </c>
      <c r="D192" s="31" t="str">
        <f>+VLOOKUP($H192,'Categorias IPCC 2006'!$A:$O,12,FALSE)</f>
        <v>Energía</v>
      </c>
      <c r="E192" s="31" t="str">
        <f>+VLOOKUP($H192,'Categorias IPCC 2006'!$A:$O,13,FALSE)</f>
        <v>Emisiones fugitivas provenientes de la fabricación de combustibles</v>
      </c>
      <c r="F192" s="31" t="str">
        <f>+VLOOKUP($H192,'Categorias IPCC 2006'!$A:$O,14,FALSE)</f>
        <v>Petróleo y gas natural</v>
      </c>
      <c r="G192" s="31" t="str">
        <f>+VLOOKUP($H192,'Categorias IPCC 2006'!$A:$O,15,FALSE)</f>
        <v>Gas natural</v>
      </c>
      <c r="H192" s="29" t="s">
        <v>936</v>
      </c>
      <c r="I192" s="32" t="s">
        <v>29</v>
      </c>
      <c r="J192" s="32" t="s">
        <v>1044</v>
      </c>
      <c r="K192" s="33">
        <v>3.6944862656666196E-2</v>
      </c>
    </row>
    <row r="193" spans="1:11" ht="24" customHeight="1" x14ac:dyDescent="0.25">
      <c r="A193" s="28">
        <v>1993</v>
      </c>
      <c r="B193" s="29" t="s">
        <v>36</v>
      </c>
      <c r="C193" s="30" t="s">
        <v>883</v>
      </c>
      <c r="D193" s="31" t="str">
        <f>+VLOOKUP($H193,'Categorias IPCC 2006'!$A:$O,12,FALSE)</f>
        <v>Energía</v>
      </c>
      <c r="E193" s="31" t="str">
        <f>+VLOOKUP($H193,'Categorias IPCC 2006'!$A:$O,13,FALSE)</f>
        <v>Emisiones fugitivas provenientes de la fabricación de combustibles</v>
      </c>
      <c r="F193" s="31" t="str">
        <f>+VLOOKUP($H193,'Categorias IPCC 2006'!$A:$O,14,FALSE)</f>
        <v>Petróleo y gas natural</v>
      </c>
      <c r="G193" s="31" t="str">
        <f>+VLOOKUP($H193,'Categorias IPCC 2006'!$A:$O,15,FALSE)</f>
        <v>Gas natural</v>
      </c>
      <c r="H193" s="29" t="s">
        <v>937</v>
      </c>
      <c r="I193" s="32" t="s">
        <v>29</v>
      </c>
      <c r="J193" s="32" t="s">
        <v>1044</v>
      </c>
      <c r="K193" s="33">
        <v>9.3509556618492501E-2</v>
      </c>
    </row>
    <row r="194" spans="1:11" ht="24" customHeight="1" x14ac:dyDescent="0.25">
      <c r="A194" s="28">
        <v>1993</v>
      </c>
      <c r="B194" s="29" t="s">
        <v>36</v>
      </c>
      <c r="C194" s="30" t="s">
        <v>883</v>
      </c>
      <c r="D194" s="31" t="str">
        <f>+VLOOKUP($H194,'Categorias IPCC 2006'!$A:$O,12,FALSE)</f>
        <v>Energía</v>
      </c>
      <c r="E194" s="31" t="str">
        <f>+VLOOKUP($H194,'Categorias IPCC 2006'!$A:$O,13,FALSE)</f>
        <v>Emisiones fugitivas provenientes de la fabricación de combustibles</v>
      </c>
      <c r="F194" s="31" t="str">
        <f>+VLOOKUP($H194,'Categorias IPCC 2006'!$A:$O,14,FALSE)</f>
        <v>Petróleo y gas natural</v>
      </c>
      <c r="G194" s="31" t="str">
        <f>+VLOOKUP($H194,'Categorias IPCC 2006'!$A:$O,15,FALSE)</f>
        <v>Gas natural</v>
      </c>
      <c r="H194" s="29" t="s">
        <v>938</v>
      </c>
      <c r="I194" s="32" t="s">
        <v>29</v>
      </c>
      <c r="J194" s="32" t="s">
        <v>1044</v>
      </c>
      <c r="K194" s="33">
        <v>1.33845480898494E-3</v>
      </c>
    </row>
    <row r="195" spans="1:11" ht="24" customHeight="1" x14ac:dyDescent="0.25">
      <c r="A195" s="28">
        <v>1993</v>
      </c>
      <c r="B195" s="29" t="s">
        <v>36</v>
      </c>
      <c r="C195" s="30" t="s">
        <v>883</v>
      </c>
      <c r="D195" s="31" t="str">
        <f>+VLOOKUP($H195,'Categorias IPCC 2006'!$A:$O,12,FALSE)</f>
        <v>Energía</v>
      </c>
      <c r="E195" s="31" t="str">
        <f>+VLOOKUP($H195,'Categorias IPCC 2006'!$A:$O,13,FALSE)</f>
        <v>Emisiones fugitivas provenientes de la fabricación de combustibles</v>
      </c>
      <c r="F195" s="31" t="str">
        <f>+VLOOKUP($H195,'Categorias IPCC 2006'!$A:$O,14,FALSE)</f>
        <v>Petróleo y gas natural</v>
      </c>
      <c r="G195" s="31" t="str">
        <f>+VLOOKUP($H195,'Categorias IPCC 2006'!$A:$O,15,FALSE)</f>
        <v>Gas natural</v>
      </c>
      <c r="H195" s="29" t="s">
        <v>939</v>
      </c>
      <c r="I195" s="32" t="s">
        <v>29</v>
      </c>
      <c r="J195" s="32" t="s">
        <v>1044</v>
      </c>
      <c r="K195" s="33">
        <v>4.8873459405487896E-4</v>
      </c>
    </row>
    <row r="196" spans="1:11" ht="24" customHeight="1" x14ac:dyDescent="0.25">
      <c r="A196" s="28">
        <v>1993</v>
      </c>
      <c r="B196" s="29" t="s">
        <v>36</v>
      </c>
      <c r="C196" s="30" t="s">
        <v>883</v>
      </c>
      <c r="D196" s="31" t="str">
        <f>+VLOOKUP($H196,'Categorias IPCC 2006'!$A:$O,12,FALSE)</f>
        <v>Energía</v>
      </c>
      <c r="E196" s="31" t="str">
        <f>+VLOOKUP($H196,'Categorias IPCC 2006'!$A:$O,13,FALSE)</f>
        <v>Emisiones fugitivas provenientes de la fabricación de combustibles</v>
      </c>
      <c r="F196" s="31" t="str">
        <f>+VLOOKUP($H196,'Categorias IPCC 2006'!$A:$O,14,FALSE)</f>
        <v>Petróleo y gas natural</v>
      </c>
      <c r="G196" s="31" t="str">
        <f>+VLOOKUP($H196,'Categorias IPCC 2006'!$A:$O,15,FALSE)</f>
        <v>Gas natural</v>
      </c>
      <c r="H196" s="29" t="s">
        <v>940</v>
      </c>
      <c r="I196" s="32" t="s">
        <v>29</v>
      </c>
      <c r="J196" s="32" t="s">
        <v>1044</v>
      </c>
      <c r="K196" s="33">
        <v>3.9881077612856503E-5</v>
      </c>
    </row>
    <row r="197" spans="1:11" ht="24" customHeight="1" x14ac:dyDescent="0.25">
      <c r="A197" s="28">
        <v>1993</v>
      </c>
      <c r="B197" s="29" t="s">
        <v>36</v>
      </c>
      <c r="C197" s="30" t="s">
        <v>883</v>
      </c>
      <c r="D197" s="31" t="str">
        <f>+VLOOKUP($H197,'Categorias IPCC 2006'!$A:$O,12,FALSE)</f>
        <v>Energía</v>
      </c>
      <c r="E197" s="31" t="str">
        <f>+VLOOKUP($H197,'Categorias IPCC 2006'!$A:$O,13,FALSE)</f>
        <v>Emisiones fugitivas provenientes de la fabricación de combustibles</v>
      </c>
      <c r="F197" s="31" t="str">
        <f>+VLOOKUP($H197,'Categorias IPCC 2006'!$A:$O,14,FALSE)</f>
        <v>Petróleo y gas natural</v>
      </c>
      <c r="G197" s="31" t="str">
        <f>+VLOOKUP($H197,'Categorias IPCC 2006'!$A:$O,15,FALSE)</f>
        <v>Gas natural</v>
      </c>
      <c r="H197" s="29" t="s">
        <v>941</v>
      </c>
      <c r="I197" s="32" t="s">
        <v>29</v>
      </c>
      <c r="J197" s="32" t="s">
        <v>1044</v>
      </c>
      <c r="K197" s="33">
        <v>2.2529551588529799E-3</v>
      </c>
    </row>
    <row r="198" spans="1:11" ht="24" customHeight="1" x14ac:dyDescent="0.25">
      <c r="A198" s="28">
        <v>1993</v>
      </c>
      <c r="B198" s="29" t="s">
        <v>36</v>
      </c>
      <c r="C198" s="30" t="s">
        <v>883</v>
      </c>
      <c r="D198" s="31" t="str">
        <f>+VLOOKUP($H198,'Categorias IPCC 2006'!$A:$O,12,FALSE)</f>
        <v>Procesos industriales y uso de productos</v>
      </c>
      <c r="E198" s="31" t="str">
        <f>+VLOOKUP($H198,'Categorias IPCC 2006'!$A:$O,13,FALSE)</f>
        <v>Industria de los minerales</v>
      </c>
      <c r="F198" s="31" t="str">
        <f>+VLOOKUP($H198,'Categorias IPCC 2006'!$A:$O,14,FALSE)</f>
        <v>Producción de cemento</v>
      </c>
      <c r="G198" s="31" t="str">
        <f>+VLOOKUP($H198,'Categorias IPCC 2006'!$A:$O,15,FALSE)</f>
        <v>Producción de cemento</v>
      </c>
      <c r="H198" s="29" t="s">
        <v>81</v>
      </c>
      <c r="I198" s="32" t="s">
        <v>29</v>
      </c>
      <c r="J198" s="32" t="s">
        <v>1044</v>
      </c>
      <c r="K198" s="33">
        <v>2.80783647467412</v>
      </c>
    </row>
    <row r="199" spans="1:11" ht="24" customHeight="1" x14ac:dyDescent="0.25">
      <c r="A199" s="28">
        <v>1993</v>
      </c>
      <c r="B199" s="29" t="s">
        <v>36</v>
      </c>
      <c r="C199" s="30" t="s">
        <v>883</v>
      </c>
      <c r="D199" s="31" t="str">
        <f>+VLOOKUP($H199,'Categorias IPCC 2006'!$A:$O,12,FALSE)</f>
        <v>Procesos industriales y uso de productos</v>
      </c>
      <c r="E199" s="31" t="str">
        <f>+VLOOKUP($H199,'Categorias IPCC 2006'!$A:$O,13,FALSE)</f>
        <v>Industria de los minerales</v>
      </c>
      <c r="F199" s="31" t="str">
        <f>+VLOOKUP($H199,'Categorias IPCC 2006'!$A:$O,14,FALSE)</f>
        <v>Producción de cal</v>
      </c>
      <c r="G199" s="31" t="str">
        <f>+VLOOKUP($H199,'Categorias IPCC 2006'!$A:$O,15,FALSE)</f>
        <v>Producción de cal</v>
      </c>
      <c r="H199" s="29" t="s">
        <v>80</v>
      </c>
      <c r="I199" s="32" t="s">
        <v>29</v>
      </c>
      <c r="J199" s="32" t="s">
        <v>1044</v>
      </c>
      <c r="K199" s="33">
        <v>1.1189907754600599</v>
      </c>
    </row>
    <row r="200" spans="1:11" ht="24" customHeight="1" x14ac:dyDescent="0.25">
      <c r="A200" s="28">
        <v>1993</v>
      </c>
      <c r="B200" s="29" t="s">
        <v>36</v>
      </c>
      <c r="C200" s="30" t="s">
        <v>883</v>
      </c>
      <c r="D200" s="31" t="str">
        <f>+VLOOKUP($H200,'Categorias IPCC 2006'!$A:$O,12,FALSE)</f>
        <v>Procesos industriales y uso de productos</v>
      </c>
      <c r="E200" s="31" t="str">
        <f>+VLOOKUP($H200,'Categorias IPCC 2006'!$A:$O,13,FALSE)</f>
        <v>Industria de los minerales</v>
      </c>
      <c r="F200" s="31" t="str">
        <f>+VLOOKUP($H200,'Categorias IPCC 2006'!$A:$O,14,FALSE)</f>
        <v>Otros usos de carbonatos en los procesos</v>
      </c>
      <c r="G200" s="31" t="str">
        <f>+VLOOKUP($H200,'Categorias IPCC 2006'!$A:$O,15,FALSE)</f>
        <v>Otros usos de carbonatos en los procesos</v>
      </c>
      <c r="H200" s="29" t="s">
        <v>942</v>
      </c>
      <c r="I200" s="32" t="s">
        <v>29</v>
      </c>
      <c r="J200" s="32" t="s">
        <v>1044</v>
      </c>
      <c r="K200" s="33">
        <v>0.19573140529305</v>
      </c>
    </row>
    <row r="201" spans="1:11" ht="24" customHeight="1" x14ac:dyDescent="0.25">
      <c r="A201" s="28">
        <v>1993</v>
      </c>
      <c r="B201" s="29" t="s">
        <v>36</v>
      </c>
      <c r="C201" s="30" t="s">
        <v>883</v>
      </c>
      <c r="D201" s="31" t="str">
        <f>+VLOOKUP($H201,'Categorias IPCC 2006'!$A:$O,12,FALSE)</f>
        <v>Procesos industriales y uso de productos</v>
      </c>
      <c r="E201" s="31" t="str">
        <f>+VLOOKUP($H201,'Categorias IPCC 2006'!$A:$O,13,FALSE)</f>
        <v>Industria de los minerales</v>
      </c>
      <c r="F201" s="31" t="str">
        <f>+VLOOKUP($H201,'Categorias IPCC 2006'!$A:$O,14,FALSE)</f>
        <v>Otros usos de carbonatos en los procesos</v>
      </c>
      <c r="G201" s="31" t="str">
        <f>+VLOOKUP($H201,'Categorias IPCC 2006'!$A:$O,15,FALSE)</f>
        <v>Otros usos de carbonatos en los procesos</v>
      </c>
      <c r="H201" s="29" t="s">
        <v>943</v>
      </c>
      <c r="I201" s="32" t="s">
        <v>29</v>
      </c>
      <c r="J201" s="32" t="s">
        <v>1044</v>
      </c>
      <c r="K201" s="33">
        <v>7.9857162879999999E-2</v>
      </c>
    </row>
    <row r="202" spans="1:11" ht="24" customHeight="1" x14ac:dyDescent="0.25">
      <c r="A202" s="28">
        <v>1993</v>
      </c>
      <c r="B202" s="29" t="s">
        <v>36</v>
      </c>
      <c r="C202" s="30" t="s">
        <v>883</v>
      </c>
      <c r="D202" s="31" t="str">
        <f>+VLOOKUP($H202,'Categorias IPCC 2006'!$A:$O,12,FALSE)</f>
        <v>Procesos industriales y uso de productos</v>
      </c>
      <c r="E202" s="31" t="str">
        <f>+VLOOKUP($H202,'Categorias IPCC 2006'!$A:$O,13,FALSE)</f>
        <v>Industria de los minerales</v>
      </c>
      <c r="F202" s="31" t="str">
        <f>+VLOOKUP($H202,'Categorias IPCC 2006'!$A:$O,14,FALSE)</f>
        <v>Otros usos de carbonatos en los procesos</v>
      </c>
      <c r="G202" s="31" t="str">
        <f>+VLOOKUP($H202,'Categorias IPCC 2006'!$A:$O,15,FALSE)</f>
        <v>Otros usos de carbonatos en los procesos</v>
      </c>
      <c r="H202" s="29" t="s">
        <v>944</v>
      </c>
      <c r="I202" s="32" t="s">
        <v>29</v>
      </c>
      <c r="J202" s="32" t="s">
        <v>1044</v>
      </c>
      <c r="K202" s="33">
        <v>1.4416925668499999E-2</v>
      </c>
    </row>
    <row r="203" spans="1:11" ht="24" customHeight="1" x14ac:dyDescent="0.25">
      <c r="A203" s="28">
        <v>1993</v>
      </c>
      <c r="B203" s="29" t="s">
        <v>36</v>
      </c>
      <c r="C203" s="30" t="s">
        <v>883</v>
      </c>
      <c r="D203" s="31" t="str">
        <f>+VLOOKUP($H203,'Categorias IPCC 2006'!$A:$O,12,FALSE)</f>
        <v>Procesos industriales y uso de productos</v>
      </c>
      <c r="E203" s="31" t="str">
        <f>+VLOOKUP($H203,'Categorias IPCC 2006'!$A:$O,13,FALSE)</f>
        <v>Industria química</v>
      </c>
      <c r="F203" s="31" t="str">
        <f>+VLOOKUP($H203,'Categorias IPCC 2006'!$A:$O,14,FALSE)</f>
        <v>Producción de amoníaco</v>
      </c>
      <c r="G203" s="31" t="str">
        <f>+VLOOKUP($H203,'Categorias IPCC 2006'!$A:$O,15,FALSE)</f>
        <v>Producción de amoníaco</v>
      </c>
      <c r="H203" s="29" t="s">
        <v>79</v>
      </c>
      <c r="I203" s="32" t="s">
        <v>29</v>
      </c>
      <c r="J203" s="32" t="s">
        <v>1044</v>
      </c>
      <c r="K203" s="33">
        <v>0.10946067200000001</v>
      </c>
    </row>
    <row r="204" spans="1:11" ht="24" customHeight="1" x14ac:dyDescent="0.25">
      <c r="A204" s="28">
        <v>1993</v>
      </c>
      <c r="B204" s="29" t="s">
        <v>36</v>
      </c>
      <c r="C204" s="30" t="s">
        <v>883</v>
      </c>
      <c r="D204" s="31" t="str">
        <f>+VLOOKUP($H204,'Categorias IPCC 2006'!$A:$O,12,FALSE)</f>
        <v>Procesos industriales y uso de productos</v>
      </c>
      <c r="E204" s="31" t="str">
        <f>+VLOOKUP($H204,'Categorias IPCC 2006'!$A:$O,13,FALSE)</f>
        <v>Industria química</v>
      </c>
      <c r="F204" s="31" t="str">
        <f>+VLOOKUP($H204,'Categorias IPCC 2006'!$A:$O,14,FALSE)</f>
        <v>Producción de carburo</v>
      </c>
      <c r="G204" s="31" t="str">
        <f>+VLOOKUP($H204,'Categorias IPCC 2006'!$A:$O,15,FALSE)</f>
        <v>Producción de carburo</v>
      </c>
      <c r="H204" s="29" t="s">
        <v>78</v>
      </c>
      <c r="I204" s="32" t="s">
        <v>29</v>
      </c>
      <c r="J204" s="32" t="s">
        <v>1044</v>
      </c>
      <c r="K204" s="33">
        <v>0.13041450000000002</v>
      </c>
    </row>
    <row r="205" spans="1:11" ht="24" customHeight="1" x14ac:dyDescent="0.25">
      <c r="A205" s="28">
        <v>1993</v>
      </c>
      <c r="B205" s="29" t="s">
        <v>36</v>
      </c>
      <c r="C205" s="30" t="s">
        <v>883</v>
      </c>
      <c r="D205" s="31" t="str">
        <f>+VLOOKUP($H205,'Categorias IPCC 2006'!$A:$O,12,FALSE)</f>
        <v>Procesos industriales y uso de productos</v>
      </c>
      <c r="E205" s="31" t="str">
        <f>+VLOOKUP($H205,'Categorias IPCC 2006'!$A:$O,13,FALSE)</f>
        <v>Industria química</v>
      </c>
      <c r="F205" s="31" t="str">
        <f>+VLOOKUP($H205,'Categorias IPCC 2006'!$A:$O,14,FALSE)</f>
        <v>Producción petroquímica y de negro de humo</v>
      </c>
      <c r="G205" s="31" t="str">
        <f>+VLOOKUP($H205,'Categorias IPCC 2006'!$A:$O,15,FALSE)</f>
        <v>Producción petroquímica y de negro de humo</v>
      </c>
      <c r="H205" s="29" t="s">
        <v>945</v>
      </c>
      <c r="I205" s="32" t="s">
        <v>29</v>
      </c>
      <c r="J205" s="32" t="s">
        <v>1044</v>
      </c>
      <c r="K205" s="33">
        <v>4.4927519999999992E-2</v>
      </c>
    </row>
    <row r="206" spans="1:11" ht="24" customHeight="1" x14ac:dyDescent="0.25">
      <c r="A206" s="28">
        <v>1993</v>
      </c>
      <c r="B206" s="29" t="s">
        <v>36</v>
      </c>
      <c r="C206" s="30" t="s">
        <v>883</v>
      </c>
      <c r="D206" s="31" t="str">
        <f>+VLOOKUP($H206,'Categorias IPCC 2006'!$A:$O,12,FALSE)</f>
        <v>Procesos industriales y uso de productos</v>
      </c>
      <c r="E206" s="31" t="str">
        <f>+VLOOKUP($H206,'Categorias IPCC 2006'!$A:$O,13,FALSE)</f>
        <v>Industria química</v>
      </c>
      <c r="F206" s="31" t="str">
        <f>+VLOOKUP($H206,'Categorias IPCC 2006'!$A:$O,14,FALSE)</f>
        <v>Producción petroquímica y de negro de humo</v>
      </c>
      <c r="G206" s="31" t="str">
        <f>+VLOOKUP($H206,'Categorias IPCC 2006'!$A:$O,15,FALSE)</f>
        <v>Producción petroquímica y de negro de humo</v>
      </c>
      <c r="H206" s="29" t="s">
        <v>946</v>
      </c>
      <c r="I206" s="32" t="s">
        <v>29</v>
      </c>
      <c r="J206" s="32" t="s">
        <v>1044</v>
      </c>
      <c r="K206" s="33">
        <v>0.238391252</v>
      </c>
    </row>
    <row r="207" spans="1:11" ht="24" customHeight="1" x14ac:dyDescent="0.25">
      <c r="A207" s="28">
        <v>1993</v>
      </c>
      <c r="B207" s="29" t="s">
        <v>36</v>
      </c>
      <c r="C207" s="30" t="s">
        <v>883</v>
      </c>
      <c r="D207" s="31" t="str">
        <f>+VLOOKUP($H207,'Categorias IPCC 2006'!$A:$O,12,FALSE)</f>
        <v>Procesos industriales y uso de productos</v>
      </c>
      <c r="E207" s="31" t="str">
        <f>+VLOOKUP($H207,'Categorias IPCC 2006'!$A:$O,13,FALSE)</f>
        <v>Industria química</v>
      </c>
      <c r="F207" s="31" t="str">
        <f>+VLOOKUP($H207,'Categorias IPCC 2006'!$A:$O,14,FALSE)</f>
        <v>Producción petroquímica y de negro de humo</v>
      </c>
      <c r="G207" s="31" t="str">
        <f>+VLOOKUP($H207,'Categorias IPCC 2006'!$A:$O,15,FALSE)</f>
        <v>Producción petroquímica y de negro de humo</v>
      </c>
      <c r="H207" s="29" t="s">
        <v>947</v>
      </c>
      <c r="I207" s="32" t="s">
        <v>29</v>
      </c>
      <c r="J207" s="32" t="s">
        <v>1044</v>
      </c>
      <c r="K207" s="33">
        <v>7.4333139999999999E-4</v>
      </c>
    </row>
    <row r="208" spans="1:11" ht="24" customHeight="1" x14ac:dyDescent="0.25">
      <c r="A208" s="28">
        <v>1993</v>
      </c>
      <c r="B208" s="29" t="s">
        <v>36</v>
      </c>
      <c r="C208" s="30" t="s">
        <v>883</v>
      </c>
      <c r="D208" s="31" t="str">
        <f>+VLOOKUP($H208,'Categorias IPCC 2006'!$A:$O,12,FALSE)</f>
        <v>Procesos industriales y uso de productos</v>
      </c>
      <c r="E208" s="31" t="str">
        <f>+VLOOKUP($H208,'Categorias IPCC 2006'!$A:$O,13,FALSE)</f>
        <v>Industria química</v>
      </c>
      <c r="F208" s="31" t="str">
        <f>+VLOOKUP($H208,'Categorias IPCC 2006'!$A:$O,14,FALSE)</f>
        <v>Producción petroquímica y de negro de humo</v>
      </c>
      <c r="G208" s="31" t="str">
        <f>+VLOOKUP($H208,'Categorias IPCC 2006'!$A:$O,15,FALSE)</f>
        <v>Producción petroquímica y de negro de humo</v>
      </c>
      <c r="H208" s="29" t="s">
        <v>948</v>
      </c>
      <c r="I208" s="32" t="s">
        <v>29</v>
      </c>
      <c r="J208" s="32" t="s">
        <v>1044</v>
      </c>
      <c r="K208" s="33">
        <v>0.10299219999999999</v>
      </c>
    </row>
    <row r="209" spans="1:11" ht="24" customHeight="1" x14ac:dyDescent="0.25">
      <c r="A209" s="28">
        <v>1993</v>
      </c>
      <c r="B209" s="29" t="s">
        <v>36</v>
      </c>
      <c r="C209" s="30" t="s">
        <v>883</v>
      </c>
      <c r="D209" s="31" t="str">
        <f>+VLOOKUP($H209,'Categorias IPCC 2006'!$A:$O,12,FALSE)</f>
        <v>Procesos industriales y uso de productos</v>
      </c>
      <c r="E209" s="31" t="str">
        <f>+VLOOKUP($H209,'Categorias IPCC 2006'!$A:$O,13,FALSE)</f>
        <v>Industria de los metales</v>
      </c>
      <c r="F209" s="31" t="str">
        <f>+VLOOKUP($H209,'Categorias IPCC 2006'!$A:$O,14,FALSE)</f>
        <v>Producción de hierro y acero</v>
      </c>
      <c r="G209" s="31" t="str">
        <f>+VLOOKUP($H209,'Categorias IPCC 2006'!$A:$O,15,FALSE)</f>
        <v>Producción de hierro y acero</v>
      </c>
      <c r="H209" s="29" t="s">
        <v>76</v>
      </c>
      <c r="I209" s="32" t="s">
        <v>29</v>
      </c>
      <c r="J209" s="32" t="s">
        <v>1044</v>
      </c>
      <c r="K209" s="33">
        <v>2.7550758500000003</v>
      </c>
    </row>
    <row r="210" spans="1:11" ht="24" customHeight="1" x14ac:dyDescent="0.25">
      <c r="A210" s="28">
        <v>1993</v>
      </c>
      <c r="B210" s="29" t="s">
        <v>36</v>
      </c>
      <c r="C210" s="30" t="s">
        <v>883</v>
      </c>
      <c r="D210" s="31" t="str">
        <f>+VLOOKUP($H210,'Categorias IPCC 2006'!$A:$O,12,FALSE)</f>
        <v>Procesos industriales y uso de productos</v>
      </c>
      <c r="E210" s="31" t="str">
        <f>+VLOOKUP($H210,'Categorias IPCC 2006'!$A:$O,13,FALSE)</f>
        <v>Industria de los metales</v>
      </c>
      <c r="F210" s="31" t="str">
        <f>+VLOOKUP($H210,'Categorias IPCC 2006'!$A:$O,14,FALSE)</f>
        <v>Producción de ferroaleaciones</v>
      </c>
      <c r="G210" s="31" t="str">
        <f>+VLOOKUP($H210,'Categorias IPCC 2006'!$A:$O,15,FALSE)</f>
        <v>Producción de ferroaleaciones</v>
      </c>
      <c r="H210" s="29" t="s">
        <v>949</v>
      </c>
      <c r="I210" s="32" t="s">
        <v>29</v>
      </c>
      <c r="J210" s="32" t="s">
        <v>1044</v>
      </c>
      <c r="K210" s="33">
        <v>7.0141485714285703E-2</v>
      </c>
    </row>
    <row r="211" spans="1:11" ht="24" customHeight="1" x14ac:dyDescent="0.25">
      <c r="A211" s="28">
        <v>1993</v>
      </c>
      <c r="B211" s="29" t="s">
        <v>36</v>
      </c>
      <c r="C211" s="30" t="s">
        <v>883</v>
      </c>
      <c r="D211" s="31" t="str">
        <f>+VLOOKUP($H211,'Categorias IPCC 2006'!$A:$O,12,FALSE)</f>
        <v>Procesos industriales y uso de productos</v>
      </c>
      <c r="E211" s="31" t="str">
        <f>+VLOOKUP($H211,'Categorias IPCC 2006'!$A:$O,13,FALSE)</f>
        <v>Industria de los metales</v>
      </c>
      <c r="F211" s="31" t="str">
        <f>+VLOOKUP($H211,'Categorias IPCC 2006'!$A:$O,14,FALSE)</f>
        <v>Producción de aluminio</v>
      </c>
      <c r="G211" s="31" t="str">
        <f>+VLOOKUP($H211,'Categorias IPCC 2006'!$A:$O,15,FALSE)</f>
        <v>Producción de aluminio</v>
      </c>
      <c r="H211" s="29" t="s">
        <v>43</v>
      </c>
      <c r="I211" s="32" t="s">
        <v>29</v>
      </c>
      <c r="J211" s="32" t="s">
        <v>1044</v>
      </c>
      <c r="K211" s="33">
        <v>0.27295999999999998</v>
      </c>
    </row>
    <row r="212" spans="1:11" ht="24" customHeight="1" x14ac:dyDescent="0.25">
      <c r="A212" s="28">
        <v>1993</v>
      </c>
      <c r="B212" s="29" t="s">
        <v>36</v>
      </c>
      <c r="C212" s="30" t="s">
        <v>883</v>
      </c>
      <c r="D212" s="31" t="str">
        <f>+VLOOKUP($H212,'Categorias IPCC 2006'!$A:$O,12,FALSE)</f>
        <v>Procesos industriales y uso de productos</v>
      </c>
      <c r="E212" s="31" t="str">
        <f>+VLOOKUP($H212,'Categorias IPCC 2006'!$A:$O,13,FALSE)</f>
        <v>Industria de los metales</v>
      </c>
      <c r="F212" s="31" t="str">
        <f>+VLOOKUP($H212,'Categorias IPCC 2006'!$A:$O,14,FALSE)</f>
        <v>Producción de zinc</v>
      </c>
      <c r="G212" s="31" t="str">
        <f>+VLOOKUP($H212,'Categorias IPCC 2006'!$A:$O,15,FALSE)</f>
        <v>Producción de zinc</v>
      </c>
      <c r="H212" s="29" t="s">
        <v>950</v>
      </c>
      <c r="I212" s="32" t="s">
        <v>29</v>
      </c>
      <c r="J212" s="32" t="s">
        <v>1044</v>
      </c>
      <c r="K212" s="33">
        <v>5.3438679999999995E-2</v>
      </c>
    </row>
    <row r="213" spans="1:11" ht="24" customHeight="1" x14ac:dyDescent="0.25">
      <c r="A213" s="28">
        <v>1993</v>
      </c>
      <c r="B213" s="29" t="s">
        <v>36</v>
      </c>
      <c r="C213" s="30" t="s">
        <v>883</v>
      </c>
      <c r="D213" s="31" t="str">
        <f>+VLOOKUP($H213,'Categorias IPCC 2006'!$A:$O,12,FALSE)</f>
        <v>Procesos industriales y uso de productos</v>
      </c>
      <c r="E213" s="31" t="str">
        <f>+VLOOKUP($H213,'Categorias IPCC 2006'!$A:$O,13,FALSE)</f>
        <v>Uso de productos no energéticos de combustibles y de solvente</v>
      </c>
      <c r="F213" s="31" t="str">
        <f>+VLOOKUP($H213,'Categorias IPCC 2006'!$A:$O,14,FALSE)</f>
        <v>Uso de productos no energéticos de combustibles y de solvente</v>
      </c>
      <c r="G213" s="31" t="str">
        <f>+VLOOKUP($H213,'Categorias IPCC 2006'!$A:$O,15,FALSE)</f>
        <v>Uso de productos no energéticos de combustibles y de solvente</v>
      </c>
      <c r="H213" s="29" t="s">
        <v>951</v>
      </c>
      <c r="I213" s="32" t="s">
        <v>29</v>
      </c>
      <c r="J213" s="32" t="s">
        <v>1044</v>
      </c>
      <c r="K213" s="33">
        <v>0.14296699208774399</v>
      </c>
    </row>
    <row r="214" spans="1:11" ht="24" customHeight="1" x14ac:dyDescent="0.25">
      <c r="A214" s="28">
        <v>1993</v>
      </c>
      <c r="B214" s="29" t="s">
        <v>36</v>
      </c>
      <c r="C214" s="30" t="s">
        <v>883</v>
      </c>
      <c r="D214" s="31" t="str">
        <f>+VLOOKUP($H214,'Categorias IPCC 2006'!$A:$O,12,FALSE)</f>
        <v>Procesos industriales y uso de productos</v>
      </c>
      <c r="E214" s="31" t="str">
        <f>+VLOOKUP($H214,'Categorias IPCC 2006'!$A:$O,13,FALSE)</f>
        <v>Uso de productos no energéticos de combustibles y de solvente</v>
      </c>
      <c r="F214" s="31" t="str">
        <f>+VLOOKUP($H214,'Categorias IPCC 2006'!$A:$O,14,FALSE)</f>
        <v>Uso de productos no energéticos de combustibles y de solvente</v>
      </c>
      <c r="G214" s="31" t="str">
        <f>+VLOOKUP($H214,'Categorias IPCC 2006'!$A:$O,15,FALSE)</f>
        <v>Uso de productos no energéticos de combustibles y de solvente</v>
      </c>
      <c r="H214" s="29" t="s">
        <v>952</v>
      </c>
      <c r="I214" s="32" t="s">
        <v>29</v>
      </c>
      <c r="J214" s="32" t="s">
        <v>1044</v>
      </c>
      <c r="K214" s="33">
        <v>4.8554040480000005E-3</v>
      </c>
    </row>
    <row r="215" spans="1:11" ht="24" customHeight="1" x14ac:dyDescent="0.25">
      <c r="A215" s="28">
        <v>1993</v>
      </c>
      <c r="B215" s="29" t="s">
        <v>36</v>
      </c>
      <c r="C215" s="30" t="s">
        <v>883</v>
      </c>
      <c r="D215" s="31" t="str">
        <f>+VLOOKUP($H215,'Categorias IPCC 2006'!$A:$O,12,FALSE)</f>
        <v>Agricultura, ganadería, silvicultura y otros usos de la tierra</v>
      </c>
      <c r="E215" s="31" t="str">
        <f>+VLOOKUP($H215,'Categorias IPCC 2006'!$A:$O,13,FALSE)</f>
        <v>Tierra</v>
      </c>
      <c r="F215" s="31" t="str">
        <f>+VLOOKUP($H215,'Categorias IPCC 2006'!$A:$O,14,FALSE)</f>
        <v>Tierras Forestales</v>
      </c>
      <c r="G215" s="31" t="str">
        <f>+VLOOKUP($H215,'Categorias IPCC 2006'!$A:$O,15,FALSE)</f>
        <v>Tierras forestales que permanecen como tales</v>
      </c>
      <c r="H215" s="29" t="s">
        <v>953</v>
      </c>
      <c r="I215" s="32" t="s">
        <v>29</v>
      </c>
      <c r="J215" s="32" t="s">
        <v>1044</v>
      </c>
      <c r="K215" s="33">
        <v>15.718283141401102</v>
      </c>
    </row>
    <row r="216" spans="1:11" ht="24" customHeight="1" x14ac:dyDescent="0.25">
      <c r="A216" s="28">
        <v>1993</v>
      </c>
      <c r="B216" s="29" t="s">
        <v>36</v>
      </c>
      <c r="C216" s="30" t="s">
        <v>883</v>
      </c>
      <c r="D216" s="31" t="str">
        <f>+VLOOKUP($H216,'Categorias IPCC 2006'!$A:$O,12,FALSE)</f>
        <v>Agricultura, ganadería, silvicultura y otros usos de la tierra</v>
      </c>
      <c r="E216" s="31" t="str">
        <f>+VLOOKUP($H216,'Categorias IPCC 2006'!$A:$O,13,FALSE)</f>
        <v>Tierra</v>
      </c>
      <c r="F216" s="31" t="str">
        <f>+VLOOKUP($H216,'Categorias IPCC 2006'!$A:$O,14,FALSE)</f>
        <v>Tierras Forestales</v>
      </c>
      <c r="G216" s="31" t="str">
        <f>+VLOOKUP($H216,'Categorias IPCC 2006'!$A:$O,15,FALSE)</f>
        <v>Tierras forestales que permanecen como tales</v>
      </c>
      <c r="H216" s="29" t="s">
        <v>954</v>
      </c>
      <c r="I216" s="32" t="s">
        <v>29</v>
      </c>
      <c r="J216" s="32" t="s">
        <v>1044</v>
      </c>
      <c r="K216" s="33">
        <v>-4.03944361763189</v>
      </c>
    </row>
    <row r="217" spans="1:11" ht="24" customHeight="1" x14ac:dyDescent="0.25">
      <c r="A217" s="28">
        <v>1993</v>
      </c>
      <c r="B217" s="29" t="s">
        <v>36</v>
      </c>
      <c r="C217" s="30" t="s">
        <v>883</v>
      </c>
      <c r="D217" s="31" t="str">
        <f>+VLOOKUP($H217,'Categorias IPCC 2006'!$A:$O,12,FALSE)</f>
        <v>Agricultura, ganadería, silvicultura y otros usos de la tierra</v>
      </c>
      <c r="E217" s="31" t="str">
        <f>+VLOOKUP($H217,'Categorias IPCC 2006'!$A:$O,13,FALSE)</f>
        <v>Tierra</v>
      </c>
      <c r="F217" s="31" t="str">
        <f>+VLOOKUP($H217,'Categorias IPCC 2006'!$A:$O,14,FALSE)</f>
        <v>Tierras Forestales</v>
      </c>
      <c r="G217" s="31" t="str">
        <f>+VLOOKUP($H217,'Categorias IPCC 2006'!$A:$O,15,FALSE)</f>
        <v>Tierras forestales que permanecen como tales</v>
      </c>
      <c r="H217" s="29" t="s">
        <v>955</v>
      </c>
      <c r="I217" s="32" t="s">
        <v>29</v>
      </c>
      <c r="J217" s="32" t="s">
        <v>1044</v>
      </c>
      <c r="K217" s="33">
        <v>10.025063901243298</v>
      </c>
    </row>
    <row r="218" spans="1:11" ht="24" customHeight="1" x14ac:dyDescent="0.25">
      <c r="A218" s="28">
        <v>1993</v>
      </c>
      <c r="B218" s="29" t="s">
        <v>36</v>
      </c>
      <c r="C218" s="30" t="s">
        <v>883</v>
      </c>
      <c r="D218" s="31" t="str">
        <f>+VLOOKUP($H218,'Categorias IPCC 2006'!$A:$O,12,FALSE)</f>
        <v>Agricultura, ganadería, silvicultura y otros usos de la tierra</v>
      </c>
      <c r="E218" s="31" t="str">
        <f>+VLOOKUP($H218,'Categorias IPCC 2006'!$A:$O,13,FALSE)</f>
        <v>Tierra</v>
      </c>
      <c r="F218" s="31" t="str">
        <f>+VLOOKUP($H218,'Categorias IPCC 2006'!$A:$O,14,FALSE)</f>
        <v>Tierras Forestales</v>
      </c>
      <c r="G218" s="31" t="str">
        <f>+VLOOKUP($H218,'Categorias IPCC 2006'!$A:$O,15,FALSE)</f>
        <v>Tierras forestales que permanecen como tales</v>
      </c>
      <c r="H218" s="29" t="s">
        <v>956</v>
      </c>
      <c r="I218" s="32" t="s">
        <v>29</v>
      </c>
      <c r="J218" s="32" t="s">
        <v>1044</v>
      </c>
      <c r="K218" s="33">
        <v>-24.293208479927699</v>
      </c>
    </row>
    <row r="219" spans="1:11" ht="24" customHeight="1" x14ac:dyDescent="0.25">
      <c r="A219" s="28">
        <v>1993</v>
      </c>
      <c r="B219" s="29" t="s">
        <v>36</v>
      </c>
      <c r="C219" s="30" t="s">
        <v>883</v>
      </c>
      <c r="D219" s="31" t="str">
        <f>+VLOOKUP($H219,'Categorias IPCC 2006'!$A:$O,12,FALSE)</f>
        <v>Agricultura, ganadería, silvicultura y otros usos de la tierra</v>
      </c>
      <c r="E219" s="31" t="str">
        <f>+VLOOKUP($H219,'Categorias IPCC 2006'!$A:$O,13,FALSE)</f>
        <v>Tierra</v>
      </c>
      <c r="F219" s="31" t="str">
        <f>+VLOOKUP($H219,'Categorias IPCC 2006'!$A:$O,14,FALSE)</f>
        <v>Tierras de Cultivo</v>
      </c>
      <c r="G219" s="31" t="str">
        <f>+VLOOKUP($H219,'Categorias IPCC 2006'!$A:$O,15,FALSE)</f>
        <v>Tierras forestales convertidas en Tierras de cultivo</v>
      </c>
      <c r="H219" s="29" t="s">
        <v>75</v>
      </c>
      <c r="I219" s="32" t="s">
        <v>29</v>
      </c>
      <c r="J219" s="32" t="s">
        <v>1044</v>
      </c>
      <c r="K219" s="33">
        <v>21.738245361328602</v>
      </c>
    </row>
    <row r="220" spans="1:11" ht="24" customHeight="1" x14ac:dyDescent="0.25">
      <c r="A220" s="28">
        <v>1993</v>
      </c>
      <c r="B220" s="29" t="s">
        <v>36</v>
      </c>
      <c r="C220" s="30" t="s">
        <v>883</v>
      </c>
      <c r="D220" s="31" t="str">
        <f>+VLOOKUP($H220,'Categorias IPCC 2006'!$A:$O,12,FALSE)</f>
        <v>Agricultura, ganadería, silvicultura y otros usos de la tierra</v>
      </c>
      <c r="E220" s="31" t="str">
        <f>+VLOOKUP($H220,'Categorias IPCC 2006'!$A:$O,13,FALSE)</f>
        <v>Tierra</v>
      </c>
      <c r="F220" s="31" t="str">
        <f>+VLOOKUP($H220,'Categorias IPCC 2006'!$A:$O,14,FALSE)</f>
        <v>Tierras de Cultivo</v>
      </c>
      <c r="G220" s="31" t="str">
        <f>+VLOOKUP($H220,'Categorias IPCC 2006'!$A:$O,15,FALSE)</f>
        <v>Pastizales convertidos en Tierras de Cultivo</v>
      </c>
      <c r="H220" s="29" t="s">
        <v>74</v>
      </c>
      <c r="I220" s="32" t="s">
        <v>29</v>
      </c>
      <c r="J220" s="32" t="s">
        <v>1044</v>
      </c>
      <c r="K220" s="33">
        <v>-11.112170354438099</v>
      </c>
    </row>
    <row r="221" spans="1:11" ht="24" customHeight="1" x14ac:dyDescent="0.25">
      <c r="A221" s="28">
        <v>1993</v>
      </c>
      <c r="B221" s="29" t="s">
        <v>36</v>
      </c>
      <c r="C221" s="30" t="s">
        <v>883</v>
      </c>
      <c r="D221" s="31" t="str">
        <f>+VLOOKUP($H221,'Categorias IPCC 2006'!$A:$O,12,FALSE)</f>
        <v>Agricultura, ganadería, silvicultura y otros usos de la tierra</v>
      </c>
      <c r="E221" s="31" t="str">
        <f>+VLOOKUP($H221,'Categorias IPCC 2006'!$A:$O,13,FALSE)</f>
        <v>Tierra</v>
      </c>
      <c r="F221" s="31" t="str">
        <f>+VLOOKUP($H221,'Categorias IPCC 2006'!$A:$O,14,FALSE)</f>
        <v>Pastizales</v>
      </c>
      <c r="G221" s="31" t="str">
        <f>+VLOOKUP($H221,'Categorias IPCC 2006'!$A:$O,15,FALSE)</f>
        <v>Tierras forestales convertidas en pastizales</v>
      </c>
      <c r="H221" s="29" t="s">
        <v>73</v>
      </c>
      <c r="I221" s="32" t="s">
        <v>29</v>
      </c>
      <c r="J221" s="32" t="s">
        <v>1044</v>
      </c>
      <c r="K221" s="33">
        <v>47.620854138838304</v>
      </c>
    </row>
    <row r="222" spans="1:11" ht="24" customHeight="1" x14ac:dyDescent="0.25">
      <c r="A222" s="28">
        <v>1993</v>
      </c>
      <c r="B222" s="29" t="s">
        <v>36</v>
      </c>
      <c r="C222" s="30" t="s">
        <v>883</v>
      </c>
      <c r="D222" s="31" t="str">
        <f>+VLOOKUP($H222,'Categorias IPCC 2006'!$A:$O,12,FALSE)</f>
        <v>Agricultura, ganadería, silvicultura y otros usos de la tierra</v>
      </c>
      <c r="E222" s="31" t="str">
        <f>+VLOOKUP($H222,'Categorias IPCC 2006'!$A:$O,13,FALSE)</f>
        <v>Tierra</v>
      </c>
      <c r="F222" s="31" t="str">
        <f>+VLOOKUP($H222,'Categorias IPCC 2006'!$A:$O,14,FALSE)</f>
        <v>Pastizales</v>
      </c>
      <c r="G222" s="31" t="str">
        <f>+VLOOKUP($H222,'Categorias IPCC 2006'!$A:$O,15,FALSE)</f>
        <v>Tierras de Cultivo convertidos en pastizales</v>
      </c>
      <c r="H222" s="29" t="s">
        <v>72</v>
      </c>
      <c r="I222" s="32" t="s">
        <v>29</v>
      </c>
      <c r="J222" s="32" t="s">
        <v>1044</v>
      </c>
      <c r="K222" s="33">
        <v>7.0780617309408402</v>
      </c>
    </row>
    <row r="223" spans="1:11" ht="24" customHeight="1" x14ac:dyDescent="0.25">
      <c r="A223" s="28">
        <v>1993</v>
      </c>
      <c r="B223" s="29" t="s">
        <v>36</v>
      </c>
      <c r="C223" s="30" t="s">
        <v>883</v>
      </c>
      <c r="D223" s="31" t="str">
        <f>+VLOOKUP($H223,'Categorias IPCC 2006'!$A:$O,12,FALSE)</f>
        <v>Agricultura, ganadería, silvicultura y otros usos de la tierra</v>
      </c>
      <c r="E223" s="31" t="str">
        <f>+VLOOKUP($H223,'Categorias IPCC 2006'!$A:$O,13,FALSE)</f>
        <v>Tierra</v>
      </c>
      <c r="F223" s="31" t="str">
        <f>+VLOOKUP($H223,'Categorias IPCC 2006'!$A:$O,14,FALSE)</f>
        <v>Tierras de Cultivo</v>
      </c>
      <c r="G223" s="31" t="str">
        <f>+VLOOKUP($H223,'Categorias IPCC 2006'!$A:$O,15,FALSE)</f>
        <v>Tierras de cultivo que permanecen como tales</v>
      </c>
      <c r="H223" s="29" t="s">
        <v>958</v>
      </c>
      <c r="I223" s="32" t="s">
        <v>29</v>
      </c>
      <c r="J223" s="32" t="s">
        <v>1044</v>
      </c>
      <c r="K223" s="33">
        <v>3.0057167798657596</v>
      </c>
    </row>
    <row r="224" spans="1:11" ht="24" customHeight="1" x14ac:dyDescent="0.25">
      <c r="A224" s="28">
        <v>1993</v>
      </c>
      <c r="B224" s="29" t="s">
        <v>36</v>
      </c>
      <c r="C224" s="30" t="s">
        <v>883</v>
      </c>
      <c r="D224" s="31" t="str">
        <f>+VLOOKUP($H224,'Categorias IPCC 2006'!$A:$O,12,FALSE)</f>
        <v>Agricultura, ganadería, silvicultura y otros usos de la tierra</v>
      </c>
      <c r="E224" s="31" t="str">
        <f>+VLOOKUP($H224,'Categorias IPCC 2006'!$A:$O,13,FALSE)</f>
        <v>Fuentes agregadas y fuentes de emisión no CO2 en la tierra</v>
      </c>
      <c r="F224" s="31" t="str">
        <f>+VLOOKUP($H224,'Categorias IPCC 2006'!$A:$O,14,FALSE)</f>
        <v>Aplicación de urea</v>
      </c>
      <c r="G224" s="31" t="str">
        <f>+VLOOKUP($H224,'Categorias IPCC 2006'!$A:$O,15,FALSE)</f>
        <v>Aplicación de urea</v>
      </c>
      <c r="H224" s="29" t="s">
        <v>71</v>
      </c>
      <c r="I224" s="32" t="s">
        <v>29</v>
      </c>
      <c r="J224" s="32" t="s">
        <v>1044</v>
      </c>
      <c r="K224" s="33">
        <v>0.14446666666666702</v>
      </c>
    </row>
    <row r="225" spans="1:11" ht="24" customHeight="1" x14ac:dyDescent="0.25">
      <c r="A225" s="28">
        <v>1993</v>
      </c>
      <c r="B225" s="29" t="s">
        <v>36</v>
      </c>
      <c r="C225" s="30" t="s">
        <v>883</v>
      </c>
      <c r="D225" s="31" t="str">
        <f>+VLOOKUP($H225,'Categorias IPCC 2006'!$A:$O,12,FALSE)</f>
        <v>Residuos</v>
      </c>
      <c r="E225" s="31" t="str">
        <f>+VLOOKUP($H225,'Categorias IPCC 2006'!$A:$O,13,FALSE)</f>
        <v>Incineración de residuos</v>
      </c>
      <c r="F225" s="31" t="str">
        <f>+VLOOKUP($H225,'Categorias IPCC 2006'!$A:$O,14,FALSE)</f>
        <v>Incineración de residuos</v>
      </c>
      <c r="G225" s="31" t="str">
        <f>+VLOOKUP($H225,'Categorias IPCC 2006'!$A:$O,15,FALSE)</f>
        <v>Incineración de Residuos</v>
      </c>
      <c r="H225" s="29" t="s">
        <v>957</v>
      </c>
      <c r="I225" s="32" t="s">
        <v>29</v>
      </c>
      <c r="J225" s="32" t="s">
        <v>1044</v>
      </c>
      <c r="K225" s="33">
        <v>2.19994212554784E-2</v>
      </c>
    </row>
    <row r="226" spans="1:11" ht="24" customHeight="1" x14ac:dyDescent="0.25">
      <c r="A226" s="28">
        <v>1994</v>
      </c>
      <c r="B226" s="29" t="s">
        <v>36</v>
      </c>
      <c r="C226" s="30" t="s">
        <v>883</v>
      </c>
      <c r="D226" s="31" t="str">
        <f>+VLOOKUP($H226,'Categorias IPCC 2006'!$A:$O,12,FALSE)</f>
        <v>Energía</v>
      </c>
      <c r="E226" s="31" t="str">
        <f>+VLOOKUP($H226,'Categorias IPCC 2006'!$A:$O,13,FALSE)</f>
        <v>Actividades de quema de combustible</v>
      </c>
      <c r="F226" s="31" t="str">
        <f>+VLOOKUP($H226,'Categorias IPCC 2006'!$A:$O,14,FALSE)</f>
        <v>Industrias de la energía</v>
      </c>
      <c r="G226" s="31" t="str">
        <f>+VLOOKUP($H226,'Categorias IPCC 2006'!$A:$O,15,FALSE)</f>
        <v>Producción de electricidad y calor como actvidad principal</v>
      </c>
      <c r="H226" s="29" t="s">
        <v>65</v>
      </c>
      <c r="I226" s="32" t="s">
        <v>29</v>
      </c>
      <c r="J226" s="32" t="s">
        <v>1044</v>
      </c>
      <c r="K226" s="33">
        <v>16.0539939759324</v>
      </c>
    </row>
    <row r="227" spans="1:11" ht="24" customHeight="1" x14ac:dyDescent="0.25">
      <c r="A227" s="28">
        <v>1994</v>
      </c>
      <c r="B227" s="29" t="s">
        <v>36</v>
      </c>
      <c r="C227" s="30" t="s">
        <v>883</v>
      </c>
      <c r="D227" s="31" t="str">
        <f>+VLOOKUP($H227,'Categorias IPCC 2006'!$A:$O,12,FALSE)</f>
        <v>Energía</v>
      </c>
      <c r="E227" s="31" t="str">
        <f>+VLOOKUP($H227,'Categorias IPCC 2006'!$A:$O,13,FALSE)</f>
        <v>Actividades de quema de combustible</v>
      </c>
      <c r="F227" s="31" t="str">
        <f>+VLOOKUP($H227,'Categorias IPCC 2006'!$A:$O,14,FALSE)</f>
        <v>Industrias de la energía</v>
      </c>
      <c r="G227" s="31" t="str">
        <f>+VLOOKUP($H227,'Categorias IPCC 2006'!$A:$O,15,FALSE)</f>
        <v>Refinación del petróleo</v>
      </c>
      <c r="H227" s="29" t="s">
        <v>64</v>
      </c>
      <c r="I227" s="32" t="s">
        <v>29</v>
      </c>
      <c r="J227" s="32" t="s">
        <v>1044</v>
      </c>
      <c r="K227" s="33">
        <v>3.6300396757701501</v>
      </c>
    </row>
    <row r="228" spans="1:11" ht="24" customHeight="1" x14ac:dyDescent="0.25">
      <c r="A228" s="28">
        <v>1994</v>
      </c>
      <c r="B228" s="29" t="s">
        <v>36</v>
      </c>
      <c r="C228" s="30" t="s">
        <v>883</v>
      </c>
      <c r="D228" s="31" t="str">
        <f>+VLOOKUP($H228,'Categorias IPCC 2006'!$A:$O,12,FALSE)</f>
        <v>Energía</v>
      </c>
      <c r="E228" s="31" t="str">
        <f>+VLOOKUP($H228,'Categorias IPCC 2006'!$A:$O,13,FALSE)</f>
        <v>Actividades de quema de combustible</v>
      </c>
      <c r="F228" s="31" t="str">
        <f>+VLOOKUP($H228,'Categorias IPCC 2006'!$A:$O,14,FALSE)</f>
        <v>Industrias de la energía</v>
      </c>
      <c r="G228" s="31" t="str">
        <f>+VLOOKUP($H228,'Categorias IPCC 2006'!$A:$O,15,FALSE)</f>
        <v>Fabricación de combustibles sólidos y otras industrias energéticas</v>
      </c>
      <c r="H228" s="29" t="s">
        <v>924</v>
      </c>
      <c r="I228" s="32" t="s">
        <v>29</v>
      </c>
      <c r="J228" s="32" t="s">
        <v>1044</v>
      </c>
      <c r="K228" s="33">
        <v>2.8113035290734496</v>
      </c>
    </row>
    <row r="229" spans="1:11" ht="24" customHeight="1" x14ac:dyDescent="0.25">
      <c r="A229" s="28">
        <v>1994</v>
      </c>
      <c r="B229" s="29" t="s">
        <v>36</v>
      </c>
      <c r="C229" s="30" t="s">
        <v>883</v>
      </c>
      <c r="D229" s="31" t="str">
        <f>+VLOOKUP($H229,'Categorias IPCC 2006'!$A:$O,12,FALSE)</f>
        <v>Energía</v>
      </c>
      <c r="E229" s="31" t="str">
        <f>+VLOOKUP($H229,'Categorias IPCC 2006'!$A:$O,13,FALSE)</f>
        <v>Actividades de quema de combustible</v>
      </c>
      <c r="F229" s="31" t="str">
        <f>+VLOOKUP($H229,'Categorias IPCC 2006'!$A:$O,14,FALSE)</f>
        <v>Industrias manufactureras y de la construcción</v>
      </c>
      <c r="G229" s="31" t="str">
        <f>+VLOOKUP($H229,'Categorias IPCC 2006'!$A:$O,15,FALSE)</f>
        <v>Hierro y acero</v>
      </c>
      <c r="H229" s="29" t="s">
        <v>63</v>
      </c>
      <c r="I229" s="32" t="s">
        <v>29</v>
      </c>
      <c r="J229" s="32" t="s">
        <v>1044</v>
      </c>
      <c r="K229" s="33">
        <v>3.8717364452792205</v>
      </c>
    </row>
    <row r="230" spans="1:11" ht="24" customHeight="1" x14ac:dyDescent="0.25">
      <c r="A230" s="28">
        <v>1994</v>
      </c>
      <c r="B230" s="29" t="s">
        <v>36</v>
      </c>
      <c r="C230" s="30" t="s">
        <v>883</v>
      </c>
      <c r="D230" s="31" t="str">
        <f>+VLOOKUP($H230,'Categorias IPCC 2006'!$A:$O,12,FALSE)</f>
        <v>Energía</v>
      </c>
      <c r="E230" s="31" t="str">
        <f>+VLOOKUP($H230,'Categorias IPCC 2006'!$A:$O,13,FALSE)</f>
        <v>Actividades de quema de combustible</v>
      </c>
      <c r="F230" s="31" t="str">
        <f>+VLOOKUP($H230,'Categorias IPCC 2006'!$A:$O,14,FALSE)</f>
        <v>Industrias manufactureras y de la construcción</v>
      </c>
      <c r="G230" s="31" t="str">
        <f>+VLOOKUP($H230,'Categorias IPCC 2006'!$A:$O,15,FALSE)</f>
        <v>Industria no especificada</v>
      </c>
      <c r="H230" s="29" t="s">
        <v>58</v>
      </c>
      <c r="I230" s="32" t="s">
        <v>29</v>
      </c>
      <c r="J230" s="32" t="s">
        <v>1044</v>
      </c>
      <c r="K230" s="33">
        <v>17.045501989108999</v>
      </c>
    </row>
    <row r="231" spans="1:11" ht="24" customHeight="1" x14ac:dyDescent="0.25">
      <c r="A231" s="28">
        <v>1994</v>
      </c>
      <c r="B231" s="29" t="s">
        <v>36</v>
      </c>
      <c r="C231" s="30" t="s">
        <v>883</v>
      </c>
      <c r="D231" s="31" t="str">
        <f>+VLOOKUP($H231,'Categorias IPCC 2006'!$A:$O,12,FALSE)</f>
        <v>Energía</v>
      </c>
      <c r="E231" s="31" t="str">
        <f>+VLOOKUP($H231,'Categorias IPCC 2006'!$A:$O,13,FALSE)</f>
        <v>Actividades de quema de combustible</v>
      </c>
      <c r="F231" s="31" t="str">
        <f>+VLOOKUP($H231,'Categorias IPCC 2006'!$A:$O,14,FALSE)</f>
        <v>Transporte</v>
      </c>
      <c r="G231" s="31" t="str">
        <f>+VLOOKUP($H231,'Categorias IPCC 2006'!$A:$O,15,FALSE)</f>
        <v>Aviación civil cabotaje</v>
      </c>
      <c r="H231" s="29" t="s">
        <v>57</v>
      </c>
      <c r="I231" s="32" t="s">
        <v>29</v>
      </c>
      <c r="J231" s="32" t="s">
        <v>1044</v>
      </c>
      <c r="K231" s="33">
        <v>0.89176512834208799</v>
      </c>
    </row>
    <row r="232" spans="1:11" ht="24" customHeight="1" x14ac:dyDescent="0.25">
      <c r="A232" s="28">
        <v>1994</v>
      </c>
      <c r="B232" s="29" t="s">
        <v>36</v>
      </c>
      <c r="C232" s="30" t="s">
        <v>883</v>
      </c>
      <c r="D232" s="31" t="str">
        <f>+VLOOKUP($H232,'Categorias IPCC 2006'!$A:$O,12,FALSE)</f>
        <v>Energía</v>
      </c>
      <c r="E232" s="31" t="str">
        <f>+VLOOKUP($H232,'Categorias IPCC 2006'!$A:$O,13,FALSE)</f>
        <v>Actividades de quema de combustible</v>
      </c>
      <c r="F232" s="31" t="str">
        <f>+VLOOKUP($H232,'Categorias IPCC 2006'!$A:$O,14,FALSE)</f>
        <v>Transporte</v>
      </c>
      <c r="G232" s="31" t="str">
        <f>+VLOOKUP($H232,'Categorias IPCC 2006'!$A:$O,15,FALSE)</f>
        <v>Transporte terrestre</v>
      </c>
      <c r="H232" s="29" t="s">
        <v>925</v>
      </c>
      <c r="I232" s="32" t="s">
        <v>29</v>
      </c>
      <c r="J232" s="32" t="s">
        <v>1044</v>
      </c>
      <c r="K232" s="33">
        <v>29.999702060240104</v>
      </c>
    </row>
    <row r="233" spans="1:11" ht="24" customHeight="1" x14ac:dyDescent="0.25">
      <c r="A233" s="28">
        <v>1994</v>
      </c>
      <c r="B233" s="29" t="s">
        <v>36</v>
      </c>
      <c r="C233" s="30" t="s">
        <v>883</v>
      </c>
      <c r="D233" s="31" t="str">
        <f>+VLOOKUP($H233,'Categorias IPCC 2006'!$A:$O,12,FALSE)</f>
        <v>Energía</v>
      </c>
      <c r="E233" s="31" t="str">
        <f>+VLOOKUP($H233,'Categorias IPCC 2006'!$A:$O,13,FALSE)</f>
        <v>Actividades de quema de combustible</v>
      </c>
      <c r="F233" s="31" t="str">
        <f>+VLOOKUP($H233,'Categorias IPCC 2006'!$A:$O,14,FALSE)</f>
        <v>Transporte</v>
      </c>
      <c r="G233" s="31" t="str">
        <f>+VLOOKUP($H233,'Categorias IPCC 2006'!$A:$O,15,FALSE)</f>
        <v>Navegación marítima y fluvial nacional</v>
      </c>
      <c r="H233" s="29" t="s">
        <v>55</v>
      </c>
      <c r="I233" s="32" t="s">
        <v>29</v>
      </c>
      <c r="J233" s="32" t="s">
        <v>1044</v>
      </c>
      <c r="K233" s="33">
        <v>5.1994455746277098E-2</v>
      </c>
    </row>
    <row r="234" spans="1:11" ht="24" customHeight="1" x14ac:dyDescent="0.25">
      <c r="A234" s="28">
        <v>1994</v>
      </c>
      <c r="B234" s="29" t="s">
        <v>36</v>
      </c>
      <c r="C234" s="30" t="s">
        <v>883</v>
      </c>
      <c r="D234" s="31" t="str">
        <f>+VLOOKUP($H234,'Categorias IPCC 2006'!$A:$O,12,FALSE)</f>
        <v>Energía</v>
      </c>
      <c r="E234" s="31" t="str">
        <f>+VLOOKUP($H234,'Categorias IPCC 2006'!$A:$O,13,FALSE)</f>
        <v>Actividades de quema de combustible</v>
      </c>
      <c r="F234" s="31" t="str">
        <f>+VLOOKUP($H234,'Categorias IPCC 2006'!$A:$O,14,FALSE)</f>
        <v>Transporte</v>
      </c>
      <c r="G234" s="31" t="str">
        <f>+VLOOKUP($H234,'Categorias IPCC 2006'!$A:$O,15,FALSE)</f>
        <v>Otro tipo de transporte</v>
      </c>
      <c r="H234" s="29" t="s">
        <v>926</v>
      </c>
      <c r="I234" s="32" t="s">
        <v>29</v>
      </c>
      <c r="J234" s="32" t="s">
        <v>1044</v>
      </c>
      <c r="K234" s="33">
        <v>0.83793541630164303</v>
      </c>
    </row>
    <row r="235" spans="1:11" ht="24" customHeight="1" x14ac:dyDescent="0.25">
      <c r="A235" s="28">
        <v>1994</v>
      </c>
      <c r="B235" s="29" t="s">
        <v>36</v>
      </c>
      <c r="C235" s="30" t="s">
        <v>883</v>
      </c>
      <c r="D235" s="31" t="str">
        <f>+VLOOKUP($H235,'Categorias IPCC 2006'!$A:$O,12,FALSE)</f>
        <v>Energía</v>
      </c>
      <c r="E235" s="31" t="str">
        <f>+VLOOKUP($H235,'Categorias IPCC 2006'!$A:$O,13,FALSE)</f>
        <v>Actividades de quema de combustible</v>
      </c>
      <c r="F235" s="31" t="str">
        <f>+VLOOKUP($H235,'Categorias IPCC 2006'!$A:$O,14,FALSE)</f>
        <v>Otros sectores</v>
      </c>
      <c r="G235" s="31" t="str">
        <f>+VLOOKUP($H235,'Categorias IPCC 2006'!$A:$O,15,FALSE)</f>
        <v>Comercial/institucional</v>
      </c>
      <c r="H235" s="29" t="s">
        <v>927</v>
      </c>
      <c r="I235" s="32" t="s">
        <v>29</v>
      </c>
      <c r="J235" s="32" t="s">
        <v>1044</v>
      </c>
      <c r="K235" s="33">
        <v>1.6875590579587099</v>
      </c>
    </row>
    <row r="236" spans="1:11" ht="24" customHeight="1" x14ac:dyDescent="0.25">
      <c r="A236" s="28">
        <v>1994</v>
      </c>
      <c r="B236" s="29" t="s">
        <v>36</v>
      </c>
      <c r="C236" s="30" t="s">
        <v>883</v>
      </c>
      <c r="D236" s="31" t="str">
        <f>+VLOOKUP($H236,'Categorias IPCC 2006'!$A:$O,12,FALSE)</f>
        <v>Energía</v>
      </c>
      <c r="E236" s="31" t="str">
        <f>+VLOOKUP($H236,'Categorias IPCC 2006'!$A:$O,13,FALSE)</f>
        <v>Actividades de quema de combustible</v>
      </c>
      <c r="F236" s="31" t="str">
        <f>+VLOOKUP($H236,'Categorias IPCC 2006'!$A:$O,14,FALSE)</f>
        <v>Otros sectores</v>
      </c>
      <c r="G236" s="31" t="str">
        <f>+VLOOKUP($H236,'Categorias IPCC 2006'!$A:$O,15,FALSE)</f>
        <v>Comercial/institucional</v>
      </c>
      <c r="H236" s="29" t="s">
        <v>928</v>
      </c>
      <c r="I236" s="32" t="s">
        <v>29</v>
      </c>
      <c r="J236" s="32" t="s">
        <v>1044</v>
      </c>
      <c r="K236" s="33">
        <v>0.74485509176429998</v>
      </c>
    </row>
    <row r="237" spans="1:11" ht="24" customHeight="1" x14ac:dyDescent="0.25">
      <c r="A237" s="28">
        <v>1994</v>
      </c>
      <c r="B237" s="29" t="s">
        <v>36</v>
      </c>
      <c r="C237" s="30" t="s">
        <v>883</v>
      </c>
      <c r="D237" s="31" t="str">
        <f>+VLOOKUP($H237,'Categorias IPCC 2006'!$A:$O,12,FALSE)</f>
        <v>Energía</v>
      </c>
      <c r="E237" s="31" t="str">
        <f>+VLOOKUP($H237,'Categorias IPCC 2006'!$A:$O,13,FALSE)</f>
        <v>Actividades de quema de combustible</v>
      </c>
      <c r="F237" s="31" t="str">
        <f>+VLOOKUP($H237,'Categorias IPCC 2006'!$A:$O,14,FALSE)</f>
        <v>Otros sectores</v>
      </c>
      <c r="G237" s="31" t="str">
        <f>+VLOOKUP($H237,'Categorias IPCC 2006'!$A:$O,15,FALSE)</f>
        <v>Comercial/institucional</v>
      </c>
      <c r="H237" s="29" t="s">
        <v>929</v>
      </c>
      <c r="I237" s="32" t="s">
        <v>29</v>
      </c>
      <c r="J237" s="32" t="s">
        <v>1044</v>
      </c>
      <c r="K237" s="33">
        <v>0.94187908498567996</v>
      </c>
    </row>
    <row r="238" spans="1:11" ht="24" customHeight="1" x14ac:dyDescent="0.25">
      <c r="A238" s="28">
        <v>1994</v>
      </c>
      <c r="B238" s="29" t="s">
        <v>36</v>
      </c>
      <c r="C238" s="30" t="s">
        <v>883</v>
      </c>
      <c r="D238" s="31" t="str">
        <f>+VLOOKUP($H238,'Categorias IPCC 2006'!$A:$O,12,FALSE)</f>
        <v>Energía</v>
      </c>
      <c r="E238" s="31" t="str">
        <f>+VLOOKUP($H238,'Categorias IPCC 2006'!$A:$O,13,FALSE)</f>
        <v>Actividades de quema de combustible</v>
      </c>
      <c r="F238" s="31" t="str">
        <f>+VLOOKUP($H238,'Categorias IPCC 2006'!$A:$O,14,FALSE)</f>
        <v>Otros sectores</v>
      </c>
      <c r="G238" s="31" t="str">
        <f>+VLOOKUP($H238,'Categorias IPCC 2006'!$A:$O,15,FALSE)</f>
        <v>Residencial</v>
      </c>
      <c r="H238" s="29" t="s">
        <v>54</v>
      </c>
      <c r="I238" s="32" t="s">
        <v>29</v>
      </c>
      <c r="J238" s="32" t="s">
        <v>1044</v>
      </c>
      <c r="K238" s="33">
        <v>15.0572282453677</v>
      </c>
    </row>
    <row r="239" spans="1:11" ht="24" customHeight="1" x14ac:dyDescent="0.25">
      <c r="A239" s="28">
        <v>1994</v>
      </c>
      <c r="B239" s="29" t="s">
        <v>36</v>
      </c>
      <c r="C239" s="30" t="s">
        <v>883</v>
      </c>
      <c r="D239" s="31" t="str">
        <f>+VLOOKUP($H239,'Categorias IPCC 2006'!$A:$O,12,FALSE)</f>
        <v>Energía</v>
      </c>
      <c r="E239" s="31" t="str">
        <f>+VLOOKUP($H239,'Categorias IPCC 2006'!$A:$O,13,FALSE)</f>
        <v>Actividades de quema de combustible</v>
      </c>
      <c r="F239" s="31" t="str">
        <f>+VLOOKUP($H239,'Categorias IPCC 2006'!$A:$O,14,FALSE)</f>
        <v>Otros sectores</v>
      </c>
      <c r="G239" s="31" t="str">
        <f>+VLOOKUP($H239,'Categorias IPCC 2006'!$A:$O,15,FALSE)</f>
        <v>Agricultura/Silvicultura/Pesca/Piscifactorías</v>
      </c>
      <c r="H239" s="29" t="s">
        <v>53</v>
      </c>
      <c r="I239" s="32" t="s">
        <v>29</v>
      </c>
      <c r="J239" s="32" t="s">
        <v>1044</v>
      </c>
      <c r="K239" s="33">
        <v>7.4472574836256298</v>
      </c>
    </row>
    <row r="240" spans="1:11" ht="24" customHeight="1" x14ac:dyDescent="0.25">
      <c r="A240" s="28">
        <v>1994</v>
      </c>
      <c r="B240" s="29" t="s">
        <v>36</v>
      </c>
      <c r="C240" s="30" t="s">
        <v>883</v>
      </c>
      <c r="D240" s="31" t="str">
        <f>+VLOOKUP($H240,'Categorias IPCC 2006'!$A:$O,12,FALSE)</f>
        <v>Energía</v>
      </c>
      <c r="E240" s="31" t="str">
        <f>+VLOOKUP($H240,'Categorias IPCC 2006'!$A:$O,13,FALSE)</f>
        <v>Emisiones fugitivas provenientes de la fabricación de combustibles</v>
      </c>
      <c r="F240" s="31" t="str">
        <f>+VLOOKUP($H240,'Categorias IPCC 2006'!$A:$O,14,FALSE)</f>
        <v>Petróleo y gas natural</v>
      </c>
      <c r="G240" s="31" t="str">
        <f>+VLOOKUP($H240,'Categorias IPCC 2006'!$A:$O,15,FALSE)</f>
        <v>Petróleo</v>
      </c>
      <c r="H240" s="29" t="s">
        <v>70</v>
      </c>
      <c r="I240" s="32" t="s">
        <v>29</v>
      </c>
      <c r="J240" s="32" t="s">
        <v>1044</v>
      </c>
      <c r="K240" s="33">
        <v>4.3043609543819807E-3</v>
      </c>
    </row>
    <row r="241" spans="1:11" ht="24" customHeight="1" x14ac:dyDescent="0.25">
      <c r="A241" s="28">
        <v>1994</v>
      </c>
      <c r="B241" s="29" t="s">
        <v>36</v>
      </c>
      <c r="C241" s="30" t="s">
        <v>883</v>
      </c>
      <c r="D241" s="31" t="str">
        <f>+VLOOKUP($H241,'Categorias IPCC 2006'!$A:$O,12,FALSE)</f>
        <v>Energía</v>
      </c>
      <c r="E241" s="31" t="str">
        <f>+VLOOKUP($H241,'Categorias IPCC 2006'!$A:$O,13,FALSE)</f>
        <v>Emisiones fugitivas provenientes de la fabricación de combustibles</v>
      </c>
      <c r="F241" s="31" t="str">
        <f>+VLOOKUP($H241,'Categorias IPCC 2006'!$A:$O,14,FALSE)</f>
        <v>Petróleo y gas natural</v>
      </c>
      <c r="G241" s="31" t="str">
        <f>+VLOOKUP($H241,'Categorias IPCC 2006'!$A:$O,15,FALSE)</f>
        <v>Petróleo</v>
      </c>
      <c r="H241" s="29" t="s">
        <v>52</v>
      </c>
      <c r="I241" s="32" t="s">
        <v>29</v>
      </c>
      <c r="J241" s="32" t="s">
        <v>1044</v>
      </c>
      <c r="K241" s="33">
        <v>1.85592809538041</v>
      </c>
    </row>
    <row r="242" spans="1:11" ht="24" customHeight="1" x14ac:dyDescent="0.25">
      <c r="A242" s="28">
        <v>1994</v>
      </c>
      <c r="B242" s="29" t="s">
        <v>36</v>
      </c>
      <c r="C242" s="30" t="s">
        <v>883</v>
      </c>
      <c r="D242" s="31" t="str">
        <f>+VLOOKUP($H242,'Categorias IPCC 2006'!$A:$O,12,FALSE)</f>
        <v>Energía</v>
      </c>
      <c r="E242" s="31" t="str">
        <f>+VLOOKUP($H242,'Categorias IPCC 2006'!$A:$O,13,FALSE)</f>
        <v>Emisiones fugitivas provenientes de la fabricación de combustibles</v>
      </c>
      <c r="F242" s="31" t="str">
        <f>+VLOOKUP($H242,'Categorias IPCC 2006'!$A:$O,14,FALSE)</f>
        <v>Petróleo y gas natural</v>
      </c>
      <c r="G242" s="31" t="str">
        <f>+VLOOKUP($H242,'Categorias IPCC 2006'!$A:$O,15,FALSE)</f>
        <v>Petróleo</v>
      </c>
      <c r="H242" s="29" t="s">
        <v>930</v>
      </c>
      <c r="I242" s="32" t="s">
        <v>29</v>
      </c>
      <c r="J242" s="32" t="s">
        <v>1044</v>
      </c>
      <c r="K242" s="33">
        <v>5.5360438489421102E-3</v>
      </c>
    </row>
    <row r="243" spans="1:11" ht="24" customHeight="1" x14ac:dyDescent="0.25">
      <c r="A243" s="28">
        <v>1994</v>
      </c>
      <c r="B243" s="29" t="s">
        <v>36</v>
      </c>
      <c r="C243" s="30" t="s">
        <v>883</v>
      </c>
      <c r="D243" s="31" t="str">
        <f>+VLOOKUP($H243,'Categorias IPCC 2006'!$A:$O,12,FALSE)</f>
        <v>Energía</v>
      </c>
      <c r="E243" s="31" t="str">
        <f>+VLOOKUP($H243,'Categorias IPCC 2006'!$A:$O,13,FALSE)</f>
        <v>Emisiones fugitivas provenientes de la fabricación de combustibles</v>
      </c>
      <c r="F243" s="31" t="str">
        <f>+VLOOKUP($H243,'Categorias IPCC 2006'!$A:$O,14,FALSE)</f>
        <v>Petróleo y gas natural</v>
      </c>
      <c r="G243" s="31" t="str">
        <f>+VLOOKUP($H243,'Categorias IPCC 2006'!$A:$O,15,FALSE)</f>
        <v>Petróleo</v>
      </c>
      <c r="H243" s="29" t="s">
        <v>931</v>
      </c>
      <c r="I243" s="32" t="s">
        <v>29</v>
      </c>
      <c r="J243" s="32" t="s">
        <v>1044</v>
      </c>
      <c r="K243" s="33">
        <v>8.4237559230977395E-4</v>
      </c>
    </row>
    <row r="244" spans="1:11" ht="24" customHeight="1" x14ac:dyDescent="0.25">
      <c r="A244" s="28">
        <v>1994</v>
      </c>
      <c r="B244" s="29" t="s">
        <v>36</v>
      </c>
      <c r="C244" s="30" t="s">
        <v>883</v>
      </c>
      <c r="D244" s="31" t="str">
        <f>+VLOOKUP($H244,'Categorias IPCC 2006'!$A:$O,12,FALSE)</f>
        <v>Energía</v>
      </c>
      <c r="E244" s="31" t="str">
        <f>+VLOOKUP($H244,'Categorias IPCC 2006'!$A:$O,13,FALSE)</f>
        <v>Emisiones fugitivas provenientes de la fabricación de combustibles</v>
      </c>
      <c r="F244" s="31" t="str">
        <f>+VLOOKUP($H244,'Categorias IPCC 2006'!$A:$O,14,FALSE)</f>
        <v>Petróleo y gas natural</v>
      </c>
      <c r="G244" s="31" t="str">
        <f>+VLOOKUP($H244,'Categorias IPCC 2006'!$A:$O,15,FALSE)</f>
        <v>Petróleo</v>
      </c>
      <c r="H244" s="29" t="s">
        <v>932</v>
      </c>
      <c r="I244" s="32" t="s">
        <v>29</v>
      </c>
      <c r="J244" s="32" t="s">
        <v>1044</v>
      </c>
      <c r="K244" s="33">
        <v>1.8978910790000003E-5</v>
      </c>
    </row>
    <row r="245" spans="1:11" ht="24" customHeight="1" x14ac:dyDescent="0.25">
      <c r="A245" s="28">
        <v>1994</v>
      </c>
      <c r="B245" s="29" t="s">
        <v>36</v>
      </c>
      <c r="C245" s="30" t="s">
        <v>883</v>
      </c>
      <c r="D245" s="31" t="str">
        <f>+VLOOKUP($H245,'Categorias IPCC 2006'!$A:$O,12,FALSE)</f>
        <v>Energía</v>
      </c>
      <c r="E245" s="31" t="str">
        <f>+VLOOKUP($H245,'Categorias IPCC 2006'!$A:$O,13,FALSE)</f>
        <v>Emisiones fugitivas provenientes de la fabricación de combustibles</v>
      </c>
      <c r="F245" s="31" t="str">
        <f>+VLOOKUP($H245,'Categorias IPCC 2006'!$A:$O,14,FALSE)</f>
        <v>Petróleo y gas natural</v>
      </c>
      <c r="G245" s="31" t="str">
        <f>+VLOOKUP($H245,'Categorias IPCC 2006'!$A:$O,15,FALSE)</f>
        <v>Gas natural</v>
      </c>
      <c r="H245" s="29" t="s">
        <v>933</v>
      </c>
      <c r="I245" s="32" t="s">
        <v>29</v>
      </c>
      <c r="J245" s="32" t="s">
        <v>1044</v>
      </c>
      <c r="K245" s="33">
        <v>1.7073822807700498</v>
      </c>
    </row>
    <row r="246" spans="1:11" ht="24" customHeight="1" x14ac:dyDescent="0.25">
      <c r="A246" s="28">
        <v>1994</v>
      </c>
      <c r="B246" s="29" t="s">
        <v>36</v>
      </c>
      <c r="C246" s="30" t="s">
        <v>883</v>
      </c>
      <c r="D246" s="31" t="str">
        <f>+VLOOKUP($H246,'Categorias IPCC 2006'!$A:$O,12,FALSE)</f>
        <v>Energía</v>
      </c>
      <c r="E246" s="31" t="str">
        <f>+VLOOKUP($H246,'Categorias IPCC 2006'!$A:$O,13,FALSE)</f>
        <v>Emisiones fugitivas provenientes de la fabricación de combustibles</v>
      </c>
      <c r="F246" s="31" t="str">
        <f>+VLOOKUP($H246,'Categorias IPCC 2006'!$A:$O,14,FALSE)</f>
        <v>Petróleo y gas natural</v>
      </c>
      <c r="G246" s="31" t="str">
        <f>+VLOOKUP($H246,'Categorias IPCC 2006'!$A:$O,15,FALSE)</f>
        <v>Gas natural</v>
      </c>
      <c r="H246" s="29" t="s">
        <v>934</v>
      </c>
      <c r="I246" s="32" t="s">
        <v>29</v>
      </c>
      <c r="J246" s="32" t="s">
        <v>1044</v>
      </c>
      <c r="K246" s="33">
        <v>1.3175929083222301E-4</v>
      </c>
    </row>
    <row r="247" spans="1:11" ht="24" customHeight="1" x14ac:dyDescent="0.25">
      <c r="A247" s="28">
        <v>1994</v>
      </c>
      <c r="B247" s="29" t="s">
        <v>36</v>
      </c>
      <c r="C247" s="30" t="s">
        <v>883</v>
      </c>
      <c r="D247" s="31" t="str">
        <f>+VLOOKUP($H247,'Categorias IPCC 2006'!$A:$O,12,FALSE)</f>
        <v>Energía</v>
      </c>
      <c r="E247" s="31" t="str">
        <f>+VLOOKUP($H247,'Categorias IPCC 2006'!$A:$O,13,FALSE)</f>
        <v>Emisiones fugitivas provenientes de la fabricación de combustibles</v>
      </c>
      <c r="F247" s="31" t="str">
        <f>+VLOOKUP($H247,'Categorias IPCC 2006'!$A:$O,14,FALSE)</f>
        <v>Petróleo y gas natural</v>
      </c>
      <c r="G247" s="31" t="str">
        <f>+VLOOKUP($H247,'Categorias IPCC 2006'!$A:$O,15,FALSE)</f>
        <v>Gas natural</v>
      </c>
      <c r="H247" s="29" t="s">
        <v>935</v>
      </c>
      <c r="I247" s="32" t="s">
        <v>29</v>
      </c>
      <c r="J247" s="32" t="s">
        <v>1044</v>
      </c>
      <c r="K247" s="33">
        <v>7.0593847738187896E-4</v>
      </c>
    </row>
    <row r="248" spans="1:11" ht="24" customHeight="1" x14ac:dyDescent="0.25">
      <c r="A248" s="28">
        <v>1994</v>
      </c>
      <c r="B248" s="29" t="s">
        <v>36</v>
      </c>
      <c r="C248" s="30" t="s">
        <v>883</v>
      </c>
      <c r="D248" s="31" t="str">
        <f>+VLOOKUP($H248,'Categorias IPCC 2006'!$A:$O,12,FALSE)</f>
        <v>Energía</v>
      </c>
      <c r="E248" s="31" t="str">
        <f>+VLOOKUP($H248,'Categorias IPCC 2006'!$A:$O,13,FALSE)</f>
        <v>Emisiones fugitivas provenientes de la fabricación de combustibles</v>
      </c>
      <c r="F248" s="31" t="str">
        <f>+VLOOKUP($H248,'Categorias IPCC 2006'!$A:$O,14,FALSE)</f>
        <v>Petróleo y gas natural</v>
      </c>
      <c r="G248" s="31" t="str">
        <f>+VLOOKUP($H248,'Categorias IPCC 2006'!$A:$O,15,FALSE)</f>
        <v>Gas natural</v>
      </c>
      <c r="H248" s="29" t="s">
        <v>936</v>
      </c>
      <c r="I248" s="32" t="s">
        <v>29</v>
      </c>
      <c r="J248" s="32" t="s">
        <v>1044</v>
      </c>
      <c r="K248" s="33">
        <v>3.8378640458765302E-2</v>
      </c>
    </row>
    <row r="249" spans="1:11" ht="24" customHeight="1" x14ac:dyDescent="0.25">
      <c r="A249" s="28">
        <v>1994</v>
      </c>
      <c r="B249" s="29" t="s">
        <v>36</v>
      </c>
      <c r="C249" s="30" t="s">
        <v>883</v>
      </c>
      <c r="D249" s="31" t="str">
        <f>+VLOOKUP($H249,'Categorias IPCC 2006'!$A:$O,12,FALSE)</f>
        <v>Energía</v>
      </c>
      <c r="E249" s="31" t="str">
        <f>+VLOOKUP($H249,'Categorias IPCC 2006'!$A:$O,13,FALSE)</f>
        <v>Emisiones fugitivas provenientes de la fabricación de combustibles</v>
      </c>
      <c r="F249" s="31" t="str">
        <f>+VLOOKUP($H249,'Categorias IPCC 2006'!$A:$O,14,FALSE)</f>
        <v>Petróleo y gas natural</v>
      </c>
      <c r="G249" s="31" t="str">
        <f>+VLOOKUP($H249,'Categorias IPCC 2006'!$A:$O,15,FALSE)</f>
        <v>Gas natural</v>
      </c>
      <c r="H249" s="29" t="s">
        <v>937</v>
      </c>
      <c r="I249" s="32" t="s">
        <v>29</v>
      </c>
      <c r="J249" s="32" t="s">
        <v>1044</v>
      </c>
      <c r="K249" s="33">
        <v>9.713853009200811E-2</v>
      </c>
    </row>
    <row r="250" spans="1:11" ht="24" customHeight="1" x14ac:dyDescent="0.25">
      <c r="A250" s="28">
        <v>1994</v>
      </c>
      <c r="B250" s="29" t="s">
        <v>36</v>
      </c>
      <c r="C250" s="30" t="s">
        <v>883</v>
      </c>
      <c r="D250" s="31" t="str">
        <f>+VLOOKUP($H250,'Categorias IPCC 2006'!$A:$O,12,FALSE)</f>
        <v>Energía</v>
      </c>
      <c r="E250" s="31" t="str">
        <f>+VLOOKUP($H250,'Categorias IPCC 2006'!$A:$O,13,FALSE)</f>
        <v>Emisiones fugitivas provenientes de la fabricación de combustibles</v>
      </c>
      <c r="F250" s="31" t="str">
        <f>+VLOOKUP($H250,'Categorias IPCC 2006'!$A:$O,14,FALSE)</f>
        <v>Petróleo y gas natural</v>
      </c>
      <c r="G250" s="31" t="str">
        <f>+VLOOKUP($H250,'Categorias IPCC 2006'!$A:$O,15,FALSE)</f>
        <v>Gas natural</v>
      </c>
      <c r="H250" s="29" t="s">
        <v>938</v>
      </c>
      <c r="I250" s="32" t="s">
        <v>29</v>
      </c>
      <c r="J250" s="32" t="s">
        <v>1044</v>
      </c>
      <c r="K250" s="33">
        <v>1.39039834473629E-3</v>
      </c>
    </row>
    <row r="251" spans="1:11" ht="24" customHeight="1" x14ac:dyDescent="0.25">
      <c r="A251" s="28">
        <v>1994</v>
      </c>
      <c r="B251" s="29" t="s">
        <v>36</v>
      </c>
      <c r="C251" s="30" t="s">
        <v>883</v>
      </c>
      <c r="D251" s="31" t="str">
        <f>+VLOOKUP($H251,'Categorias IPCC 2006'!$A:$O,12,FALSE)</f>
        <v>Energía</v>
      </c>
      <c r="E251" s="31" t="str">
        <f>+VLOOKUP($H251,'Categorias IPCC 2006'!$A:$O,13,FALSE)</f>
        <v>Emisiones fugitivas provenientes de la fabricación de combustibles</v>
      </c>
      <c r="F251" s="31" t="str">
        <f>+VLOOKUP($H251,'Categorias IPCC 2006'!$A:$O,14,FALSE)</f>
        <v>Petróleo y gas natural</v>
      </c>
      <c r="G251" s="31" t="str">
        <f>+VLOOKUP($H251,'Categorias IPCC 2006'!$A:$O,15,FALSE)</f>
        <v>Gas natural</v>
      </c>
      <c r="H251" s="29" t="s">
        <v>939</v>
      </c>
      <c r="I251" s="32" t="s">
        <v>29</v>
      </c>
      <c r="J251" s="32" t="s">
        <v>1044</v>
      </c>
      <c r="K251" s="33">
        <v>5.077016915532739E-4</v>
      </c>
    </row>
    <row r="252" spans="1:11" ht="24" customHeight="1" x14ac:dyDescent="0.25">
      <c r="A252" s="28">
        <v>1994</v>
      </c>
      <c r="B252" s="29" t="s">
        <v>36</v>
      </c>
      <c r="C252" s="30" t="s">
        <v>883</v>
      </c>
      <c r="D252" s="31" t="str">
        <f>+VLOOKUP($H252,'Categorias IPCC 2006'!$A:$O,12,FALSE)</f>
        <v>Energía</v>
      </c>
      <c r="E252" s="31" t="str">
        <f>+VLOOKUP($H252,'Categorias IPCC 2006'!$A:$O,13,FALSE)</f>
        <v>Emisiones fugitivas provenientes de la fabricación de combustibles</v>
      </c>
      <c r="F252" s="31" t="str">
        <f>+VLOOKUP($H252,'Categorias IPCC 2006'!$A:$O,14,FALSE)</f>
        <v>Petróleo y gas natural</v>
      </c>
      <c r="G252" s="31" t="str">
        <f>+VLOOKUP($H252,'Categorias IPCC 2006'!$A:$O,15,FALSE)</f>
        <v>Gas natural</v>
      </c>
      <c r="H252" s="29" t="s">
        <v>940</v>
      </c>
      <c r="I252" s="32" t="s">
        <v>29</v>
      </c>
      <c r="J252" s="32" t="s">
        <v>1044</v>
      </c>
      <c r="K252" s="33">
        <v>4.1428805759432399E-5</v>
      </c>
    </row>
    <row r="253" spans="1:11" ht="24" customHeight="1" x14ac:dyDescent="0.25">
      <c r="A253" s="28">
        <v>1994</v>
      </c>
      <c r="B253" s="29" t="s">
        <v>36</v>
      </c>
      <c r="C253" s="30" t="s">
        <v>883</v>
      </c>
      <c r="D253" s="31" t="str">
        <f>+VLOOKUP($H253,'Categorias IPCC 2006'!$A:$O,12,FALSE)</f>
        <v>Energía</v>
      </c>
      <c r="E253" s="31" t="str">
        <f>+VLOOKUP($H253,'Categorias IPCC 2006'!$A:$O,13,FALSE)</f>
        <v>Emisiones fugitivas provenientes de la fabricación de combustibles</v>
      </c>
      <c r="F253" s="31" t="str">
        <f>+VLOOKUP($H253,'Categorias IPCC 2006'!$A:$O,14,FALSE)</f>
        <v>Petróleo y gas natural</v>
      </c>
      <c r="G253" s="31" t="str">
        <f>+VLOOKUP($H253,'Categorias IPCC 2006'!$A:$O,15,FALSE)</f>
        <v>Gas natural</v>
      </c>
      <c r="H253" s="29" t="s">
        <v>941</v>
      </c>
      <c r="I253" s="32" t="s">
        <v>29</v>
      </c>
      <c r="J253" s="32" t="s">
        <v>1044</v>
      </c>
      <c r="K253" s="33">
        <v>2.3403891581591104E-3</v>
      </c>
    </row>
    <row r="254" spans="1:11" ht="24" customHeight="1" x14ac:dyDescent="0.25">
      <c r="A254" s="28">
        <v>1994</v>
      </c>
      <c r="B254" s="29" t="s">
        <v>36</v>
      </c>
      <c r="C254" s="30" t="s">
        <v>883</v>
      </c>
      <c r="D254" s="31" t="str">
        <f>+VLOOKUP($H254,'Categorias IPCC 2006'!$A:$O,12,FALSE)</f>
        <v>Procesos industriales y uso de productos</v>
      </c>
      <c r="E254" s="31" t="str">
        <f>+VLOOKUP($H254,'Categorias IPCC 2006'!$A:$O,13,FALSE)</f>
        <v>Industria de los minerales</v>
      </c>
      <c r="F254" s="31" t="str">
        <f>+VLOOKUP($H254,'Categorias IPCC 2006'!$A:$O,14,FALSE)</f>
        <v>Producción de cemento</v>
      </c>
      <c r="G254" s="31" t="str">
        <f>+VLOOKUP($H254,'Categorias IPCC 2006'!$A:$O,15,FALSE)</f>
        <v>Producción de cemento</v>
      </c>
      <c r="H254" s="29" t="s">
        <v>81</v>
      </c>
      <c r="I254" s="32" t="s">
        <v>29</v>
      </c>
      <c r="J254" s="32" t="s">
        <v>1044</v>
      </c>
      <c r="K254" s="33">
        <v>3.0936713967954601</v>
      </c>
    </row>
    <row r="255" spans="1:11" ht="24" customHeight="1" x14ac:dyDescent="0.25">
      <c r="A255" s="28">
        <v>1994</v>
      </c>
      <c r="B255" s="29" t="s">
        <v>36</v>
      </c>
      <c r="C255" s="30" t="s">
        <v>883</v>
      </c>
      <c r="D255" s="31" t="str">
        <f>+VLOOKUP($H255,'Categorias IPCC 2006'!$A:$O,12,FALSE)</f>
        <v>Procesos industriales y uso de productos</v>
      </c>
      <c r="E255" s="31" t="str">
        <f>+VLOOKUP($H255,'Categorias IPCC 2006'!$A:$O,13,FALSE)</f>
        <v>Industria de los minerales</v>
      </c>
      <c r="F255" s="31" t="str">
        <f>+VLOOKUP($H255,'Categorias IPCC 2006'!$A:$O,14,FALSE)</f>
        <v>Producción de cal</v>
      </c>
      <c r="G255" s="31" t="str">
        <f>+VLOOKUP($H255,'Categorias IPCC 2006'!$A:$O,15,FALSE)</f>
        <v>Producción de cal</v>
      </c>
      <c r="H255" s="29" t="s">
        <v>80</v>
      </c>
      <c r="I255" s="32" t="s">
        <v>29</v>
      </c>
      <c r="J255" s="32" t="s">
        <v>1044</v>
      </c>
      <c r="K255" s="33">
        <v>1.24947418382728</v>
      </c>
    </row>
    <row r="256" spans="1:11" ht="24" customHeight="1" x14ac:dyDescent="0.25">
      <c r="A256" s="28">
        <v>1994</v>
      </c>
      <c r="B256" s="29" t="s">
        <v>36</v>
      </c>
      <c r="C256" s="30" t="s">
        <v>883</v>
      </c>
      <c r="D256" s="31" t="str">
        <f>+VLOOKUP($H256,'Categorias IPCC 2006'!$A:$O,12,FALSE)</f>
        <v>Procesos industriales y uso de productos</v>
      </c>
      <c r="E256" s="31" t="str">
        <f>+VLOOKUP($H256,'Categorias IPCC 2006'!$A:$O,13,FALSE)</f>
        <v>Industria de los minerales</v>
      </c>
      <c r="F256" s="31" t="str">
        <f>+VLOOKUP($H256,'Categorias IPCC 2006'!$A:$O,14,FALSE)</f>
        <v>Otros usos de carbonatos en los procesos</v>
      </c>
      <c r="G256" s="31" t="str">
        <f>+VLOOKUP($H256,'Categorias IPCC 2006'!$A:$O,15,FALSE)</f>
        <v>Otros usos de carbonatos en los procesos</v>
      </c>
      <c r="H256" s="29" t="s">
        <v>942</v>
      </c>
      <c r="I256" s="32" t="s">
        <v>29</v>
      </c>
      <c r="J256" s="32" t="s">
        <v>1044</v>
      </c>
      <c r="K256" s="33">
        <v>0.16156381553730001</v>
      </c>
    </row>
    <row r="257" spans="1:11" ht="24" customHeight="1" x14ac:dyDescent="0.25">
      <c r="A257" s="28">
        <v>1994</v>
      </c>
      <c r="B257" s="29" t="s">
        <v>36</v>
      </c>
      <c r="C257" s="30" t="s">
        <v>883</v>
      </c>
      <c r="D257" s="31" t="str">
        <f>+VLOOKUP($H257,'Categorias IPCC 2006'!$A:$O,12,FALSE)</f>
        <v>Procesos industriales y uso de productos</v>
      </c>
      <c r="E257" s="31" t="str">
        <f>+VLOOKUP($H257,'Categorias IPCC 2006'!$A:$O,13,FALSE)</f>
        <v>Industria de los minerales</v>
      </c>
      <c r="F257" s="31" t="str">
        <f>+VLOOKUP($H257,'Categorias IPCC 2006'!$A:$O,14,FALSE)</f>
        <v>Otros usos de carbonatos en los procesos</v>
      </c>
      <c r="G257" s="31" t="str">
        <f>+VLOOKUP($H257,'Categorias IPCC 2006'!$A:$O,15,FALSE)</f>
        <v>Otros usos de carbonatos en los procesos</v>
      </c>
      <c r="H257" s="29" t="s">
        <v>943</v>
      </c>
      <c r="I257" s="32" t="s">
        <v>29</v>
      </c>
      <c r="J257" s="32" t="s">
        <v>1044</v>
      </c>
      <c r="K257" s="33">
        <v>8.5222493400000002E-2</v>
      </c>
    </row>
    <row r="258" spans="1:11" ht="24" customHeight="1" x14ac:dyDescent="0.25">
      <c r="A258" s="28">
        <v>1994</v>
      </c>
      <c r="B258" s="29" t="s">
        <v>36</v>
      </c>
      <c r="C258" s="30" t="s">
        <v>883</v>
      </c>
      <c r="D258" s="31" t="str">
        <f>+VLOOKUP($H258,'Categorias IPCC 2006'!$A:$O,12,FALSE)</f>
        <v>Procesos industriales y uso de productos</v>
      </c>
      <c r="E258" s="31" t="str">
        <f>+VLOOKUP($H258,'Categorias IPCC 2006'!$A:$O,13,FALSE)</f>
        <v>Industria de los minerales</v>
      </c>
      <c r="F258" s="31" t="str">
        <f>+VLOOKUP($H258,'Categorias IPCC 2006'!$A:$O,14,FALSE)</f>
        <v>Otros usos de carbonatos en los procesos</v>
      </c>
      <c r="G258" s="31" t="str">
        <f>+VLOOKUP($H258,'Categorias IPCC 2006'!$A:$O,15,FALSE)</f>
        <v>Otros usos de carbonatos en los procesos</v>
      </c>
      <c r="H258" s="29" t="s">
        <v>944</v>
      </c>
      <c r="I258" s="32" t="s">
        <v>29</v>
      </c>
      <c r="J258" s="32" t="s">
        <v>1044</v>
      </c>
      <c r="K258" s="33">
        <v>2.0844452550000003E-2</v>
      </c>
    </row>
    <row r="259" spans="1:11" ht="24" customHeight="1" x14ac:dyDescent="0.25">
      <c r="A259" s="28">
        <v>1994</v>
      </c>
      <c r="B259" s="29" t="s">
        <v>36</v>
      </c>
      <c r="C259" s="30" t="s">
        <v>883</v>
      </c>
      <c r="D259" s="31" t="str">
        <f>+VLOOKUP($H259,'Categorias IPCC 2006'!$A:$O,12,FALSE)</f>
        <v>Procesos industriales y uso de productos</v>
      </c>
      <c r="E259" s="31" t="str">
        <f>+VLOOKUP($H259,'Categorias IPCC 2006'!$A:$O,13,FALSE)</f>
        <v>Industria química</v>
      </c>
      <c r="F259" s="31" t="str">
        <f>+VLOOKUP($H259,'Categorias IPCC 2006'!$A:$O,14,FALSE)</f>
        <v>Producción de amoníaco</v>
      </c>
      <c r="G259" s="31" t="str">
        <f>+VLOOKUP($H259,'Categorias IPCC 2006'!$A:$O,15,FALSE)</f>
        <v>Producción de amoníaco</v>
      </c>
      <c r="H259" s="29" t="s">
        <v>79</v>
      </c>
      <c r="I259" s="32" t="s">
        <v>29</v>
      </c>
      <c r="J259" s="32" t="s">
        <v>1044</v>
      </c>
      <c r="K259" s="33">
        <v>0.116089632</v>
      </c>
    </row>
    <row r="260" spans="1:11" ht="24" customHeight="1" x14ac:dyDescent="0.25">
      <c r="A260" s="28">
        <v>1994</v>
      </c>
      <c r="B260" s="29" t="s">
        <v>36</v>
      </c>
      <c r="C260" s="30" t="s">
        <v>883</v>
      </c>
      <c r="D260" s="31" t="str">
        <f>+VLOOKUP($H260,'Categorias IPCC 2006'!$A:$O,12,FALSE)</f>
        <v>Procesos industriales y uso de productos</v>
      </c>
      <c r="E260" s="31" t="str">
        <f>+VLOOKUP($H260,'Categorias IPCC 2006'!$A:$O,13,FALSE)</f>
        <v>Industria química</v>
      </c>
      <c r="F260" s="31" t="str">
        <f>+VLOOKUP($H260,'Categorias IPCC 2006'!$A:$O,14,FALSE)</f>
        <v>Producción de carburo</v>
      </c>
      <c r="G260" s="31" t="str">
        <f>+VLOOKUP($H260,'Categorias IPCC 2006'!$A:$O,15,FALSE)</f>
        <v>Producción de carburo</v>
      </c>
      <c r="H260" s="29" t="s">
        <v>78</v>
      </c>
      <c r="I260" s="32" t="s">
        <v>29</v>
      </c>
      <c r="J260" s="32" t="s">
        <v>1044</v>
      </c>
      <c r="K260" s="33">
        <v>0.10521088499999999</v>
      </c>
    </row>
    <row r="261" spans="1:11" ht="24" customHeight="1" x14ac:dyDescent="0.25">
      <c r="A261" s="28">
        <v>1994</v>
      </c>
      <c r="B261" s="29" t="s">
        <v>36</v>
      </c>
      <c r="C261" s="30" t="s">
        <v>883</v>
      </c>
      <c r="D261" s="31" t="str">
        <f>+VLOOKUP($H261,'Categorias IPCC 2006'!$A:$O,12,FALSE)</f>
        <v>Procesos industriales y uso de productos</v>
      </c>
      <c r="E261" s="31" t="str">
        <f>+VLOOKUP($H261,'Categorias IPCC 2006'!$A:$O,13,FALSE)</f>
        <v>Industria química</v>
      </c>
      <c r="F261" s="31" t="str">
        <f>+VLOOKUP($H261,'Categorias IPCC 2006'!$A:$O,14,FALSE)</f>
        <v>Producción petroquímica y de negro de humo</v>
      </c>
      <c r="G261" s="31" t="str">
        <f>+VLOOKUP($H261,'Categorias IPCC 2006'!$A:$O,15,FALSE)</f>
        <v>Producción petroquímica y de negro de humo</v>
      </c>
      <c r="H261" s="29" t="s">
        <v>945</v>
      </c>
      <c r="I261" s="32" t="s">
        <v>29</v>
      </c>
      <c r="J261" s="32" t="s">
        <v>1044</v>
      </c>
      <c r="K261" s="33">
        <v>4.6747910000000004E-2</v>
      </c>
    </row>
    <row r="262" spans="1:11" ht="24" customHeight="1" x14ac:dyDescent="0.25">
      <c r="A262" s="28">
        <v>1994</v>
      </c>
      <c r="B262" s="29" t="s">
        <v>36</v>
      </c>
      <c r="C262" s="30" t="s">
        <v>883</v>
      </c>
      <c r="D262" s="31" t="str">
        <f>+VLOOKUP($H262,'Categorias IPCC 2006'!$A:$O,12,FALSE)</f>
        <v>Procesos industriales y uso de productos</v>
      </c>
      <c r="E262" s="31" t="str">
        <f>+VLOOKUP($H262,'Categorias IPCC 2006'!$A:$O,13,FALSE)</f>
        <v>Industria química</v>
      </c>
      <c r="F262" s="31" t="str">
        <f>+VLOOKUP($H262,'Categorias IPCC 2006'!$A:$O,14,FALSE)</f>
        <v>Producción petroquímica y de negro de humo</v>
      </c>
      <c r="G262" s="31" t="str">
        <f>+VLOOKUP($H262,'Categorias IPCC 2006'!$A:$O,15,FALSE)</f>
        <v>Producción petroquímica y de negro de humo</v>
      </c>
      <c r="H262" s="29" t="s">
        <v>946</v>
      </c>
      <c r="I262" s="32" t="s">
        <v>29</v>
      </c>
      <c r="J262" s="32" t="s">
        <v>1044</v>
      </c>
      <c r="K262" s="33">
        <v>0.224621496</v>
      </c>
    </row>
    <row r="263" spans="1:11" ht="24" customHeight="1" x14ac:dyDescent="0.25">
      <c r="A263" s="28">
        <v>1994</v>
      </c>
      <c r="B263" s="29" t="s">
        <v>36</v>
      </c>
      <c r="C263" s="30" t="s">
        <v>883</v>
      </c>
      <c r="D263" s="31" t="str">
        <f>+VLOOKUP($H263,'Categorias IPCC 2006'!$A:$O,12,FALSE)</f>
        <v>Procesos industriales y uso de productos</v>
      </c>
      <c r="E263" s="31" t="str">
        <f>+VLOOKUP($H263,'Categorias IPCC 2006'!$A:$O,13,FALSE)</f>
        <v>Industria química</v>
      </c>
      <c r="F263" s="31" t="str">
        <f>+VLOOKUP($H263,'Categorias IPCC 2006'!$A:$O,14,FALSE)</f>
        <v>Producción petroquímica y de negro de humo</v>
      </c>
      <c r="G263" s="31" t="str">
        <f>+VLOOKUP($H263,'Categorias IPCC 2006'!$A:$O,15,FALSE)</f>
        <v>Producción petroquímica y de negro de humo</v>
      </c>
      <c r="H263" s="29" t="s">
        <v>947</v>
      </c>
      <c r="I263" s="32" t="s">
        <v>29</v>
      </c>
      <c r="J263" s="32" t="s">
        <v>1044</v>
      </c>
      <c r="K263" s="33">
        <v>9.0875869999999998E-4</v>
      </c>
    </row>
    <row r="264" spans="1:11" ht="24" customHeight="1" x14ac:dyDescent="0.25">
      <c r="A264" s="28">
        <v>1994</v>
      </c>
      <c r="B264" s="29" t="s">
        <v>36</v>
      </c>
      <c r="C264" s="30" t="s">
        <v>883</v>
      </c>
      <c r="D264" s="31" t="str">
        <f>+VLOOKUP($H264,'Categorias IPCC 2006'!$A:$O,12,FALSE)</f>
        <v>Procesos industriales y uso de productos</v>
      </c>
      <c r="E264" s="31" t="str">
        <f>+VLOOKUP($H264,'Categorias IPCC 2006'!$A:$O,13,FALSE)</f>
        <v>Industria química</v>
      </c>
      <c r="F264" s="31" t="str">
        <f>+VLOOKUP($H264,'Categorias IPCC 2006'!$A:$O,14,FALSE)</f>
        <v>Producción petroquímica y de negro de humo</v>
      </c>
      <c r="G264" s="31" t="str">
        <f>+VLOOKUP($H264,'Categorias IPCC 2006'!$A:$O,15,FALSE)</f>
        <v>Producción petroquímica y de negro de humo</v>
      </c>
      <c r="H264" s="29" t="s">
        <v>948</v>
      </c>
      <c r="I264" s="32" t="s">
        <v>29</v>
      </c>
      <c r="J264" s="32" t="s">
        <v>1044</v>
      </c>
      <c r="K264" s="33">
        <v>0.1112583</v>
      </c>
    </row>
    <row r="265" spans="1:11" ht="24" customHeight="1" x14ac:dyDescent="0.25">
      <c r="A265" s="28">
        <v>1994</v>
      </c>
      <c r="B265" s="29" t="s">
        <v>36</v>
      </c>
      <c r="C265" s="30" t="s">
        <v>883</v>
      </c>
      <c r="D265" s="31" t="str">
        <f>+VLOOKUP($H265,'Categorias IPCC 2006'!$A:$O,12,FALSE)</f>
        <v>Procesos industriales y uso de productos</v>
      </c>
      <c r="E265" s="31" t="str">
        <f>+VLOOKUP($H265,'Categorias IPCC 2006'!$A:$O,13,FALSE)</f>
        <v>Industria de los metales</v>
      </c>
      <c r="F265" s="31" t="str">
        <f>+VLOOKUP($H265,'Categorias IPCC 2006'!$A:$O,14,FALSE)</f>
        <v>Producción de hierro y acero</v>
      </c>
      <c r="G265" s="31" t="str">
        <f>+VLOOKUP($H265,'Categorias IPCC 2006'!$A:$O,15,FALSE)</f>
        <v>Producción de hierro y acero</v>
      </c>
      <c r="H265" s="29" t="s">
        <v>76</v>
      </c>
      <c r="I265" s="32" t="s">
        <v>29</v>
      </c>
      <c r="J265" s="32" t="s">
        <v>1044</v>
      </c>
      <c r="K265" s="33">
        <v>3.52953275</v>
      </c>
    </row>
    <row r="266" spans="1:11" ht="24" customHeight="1" x14ac:dyDescent="0.25">
      <c r="A266" s="28">
        <v>1994</v>
      </c>
      <c r="B266" s="29" t="s">
        <v>36</v>
      </c>
      <c r="C266" s="30" t="s">
        <v>883</v>
      </c>
      <c r="D266" s="31" t="str">
        <f>+VLOOKUP($H266,'Categorias IPCC 2006'!$A:$O,12,FALSE)</f>
        <v>Procesos industriales y uso de productos</v>
      </c>
      <c r="E266" s="31" t="str">
        <f>+VLOOKUP($H266,'Categorias IPCC 2006'!$A:$O,13,FALSE)</f>
        <v>Industria de los metales</v>
      </c>
      <c r="F266" s="31" t="str">
        <f>+VLOOKUP($H266,'Categorias IPCC 2006'!$A:$O,14,FALSE)</f>
        <v>Producción de ferroaleaciones</v>
      </c>
      <c r="G266" s="31" t="str">
        <f>+VLOOKUP($H266,'Categorias IPCC 2006'!$A:$O,15,FALSE)</f>
        <v>Producción de ferroaleaciones</v>
      </c>
      <c r="H266" s="29" t="s">
        <v>949</v>
      </c>
      <c r="I266" s="32" t="s">
        <v>29</v>
      </c>
      <c r="J266" s="32" t="s">
        <v>1044</v>
      </c>
      <c r="K266" s="33">
        <v>7.0141485714285703E-2</v>
      </c>
    </row>
    <row r="267" spans="1:11" ht="24" customHeight="1" x14ac:dyDescent="0.25">
      <c r="A267" s="28">
        <v>1994</v>
      </c>
      <c r="B267" s="29" t="s">
        <v>36</v>
      </c>
      <c r="C267" s="30" t="s">
        <v>883</v>
      </c>
      <c r="D267" s="31" t="str">
        <f>+VLOOKUP($H267,'Categorias IPCC 2006'!$A:$O,12,FALSE)</f>
        <v>Procesos industriales y uso de productos</v>
      </c>
      <c r="E267" s="31" t="str">
        <f>+VLOOKUP($H267,'Categorias IPCC 2006'!$A:$O,13,FALSE)</f>
        <v>Industria de los metales</v>
      </c>
      <c r="F267" s="31" t="str">
        <f>+VLOOKUP($H267,'Categorias IPCC 2006'!$A:$O,14,FALSE)</f>
        <v>Producción de aluminio</v>
      </c>
      <c r="G267" s="31" t="str">
        <f>+VLOOKUP($H267,'Categorias IPCC 2006'!$A:$O,15,FALSE)</f>
        <v>Producción de aluminio</v>
      </c>
      <c r="H267" s="29" t="s">
        <v>43</v>
      </c>
      <c r="I267" s="32" t="s">
        <v>29</v>
      </c>
      <c r="J267" s="32" t="s">
        <v>1044</v>
      </c>
      <c r="K267" s="33">
        <v>0.27776000000000001</v>
      </c>
    </row>
    <row r="268" spans="1:11" ht="24" customHeight="1" x14ac:dyDescent="0.25">
      <c r="A268" s="28">
        <v>1994</v>
      </c>
      <c r="B268" s="29" t="s">
        <v>36</v>
      </c>
      <c r="C268" s="30" t="s">
        <v>883</v>
      </c>
      <c r="D268" s="31" t="str">
        <f>+VLOOKUP($H268,'Categorias IPCC 2006'!$A:$O,12,FALSE)</f>
        <v>Procesos industriales y uso de productos</v>
      </c>
      <c r="E268" s="31" t="str">
        <f>+VLOOKUP($H268,'Categorias IPCC 2006'!$A:$O,13,FALSE)</f>
        <v>Industria de los metales</v>
      </c>
      <c r="F268" s="31" t="str">
        <f>+VLOOKUP($H268,'Categorias IPCC 2006'!$A:$O,14,FALSE)</f>
        <v>Producción de zinc</v>
      </c>
      <c r="G268" s="31" t="str">
        <f>+VLOOKUP($H268,'Categorias IPCC 2006'!$A:$O,15,FALSE)</f>
        <v>Producción de zinc</v>
      </c>
      <c r="H268" s="29" t="s">
        <v>950</v>
      </c>
      <c r="I268" s="32" t="s">
        <v>29</v>
      </c>
      <c r="J268" s="32" t="s">
        <v>1044</v>
      </c>
      <c r="K268" s="33">
        <v>6.0568080000000003E-2</v>
      </c>
    </row>
    <row r="269" spans="1:11" ht="24" customHeight="1" x14ac:dyDescent="0.25">
      <c r="A269" s="28">
        <v>1994</v>
      </c>
      <c r="B269" s="29" t="s">
        <v>36</v>
      </c>
      <c r="C269" s="30" t="s">
        <v>883</v>
      </c>
      <c r="D269" s="31" t="str">
        <f>+VLOOKUP($H269,'Categorias IPCC 2006'!$A:$O,12,FALSE)</f>
        <v>Procesos industriales y uso de productos</v>
      </c>
      <c r="E269" s="31" t="str">
        <f>+VLOOKUP($H269,'Categorias IPCC 2006'!$A:$O,13,FALSE)</f>
        <v>Uso de productos no energéticos de combustibles y de solvente</v>
      </c>
      <c r="F269" s="31" t="str">
        <f>+VLOOKUP($H269,'Categorias IPCC 2006'!$A:$O,14,FALSE)</f>
        <v>Uso de productos no energéticos de combustibles y de solvente</v>
      </c>
      <c r="G269" s="31" t="str">
        <f>+VLOOKUP($H269,'Categorias IPCC 2006'!$A:$O,15,FALSE)</f>
        <v>Uso de productos no energéticos de combustibles y de solvente</v>
      </c>
      <c r="H269" s="29" t="s">
        <v>951</v>
      </c>
      <c r="I269" s="32" t="s">
        <v>29</v>
      </c>
      <c r="J269" s="32" t="s">
        <v>1044</v>
      </c>
      <c r="K269" s="33">
        <v>0.11769746327486401</v>
      </c>
    </row>
    <row r="270" spans="1:11" ht="24" customHeight="1" x14ac:dyDescent="0.25">
      <c r="A270" s="28">
        <v>1994</v>
      </c>
      <c r="B270" s="29" t="s">
        <v>36</v>
      </c>
      <c r="C270" s="30" t="s">
        <v>883</v>
      </c>
      <c r="D270" s="31" t="str">
        <f>+VLOOKUP($H270,'Categorias IPCC 2006'!$A:$O,12,FALSE)</f>
        <v>Procesos industriales y uso de productos</v>
      </c>
      <c r="E270" s="31" t="str">
        <f>+VLOOKUP($H270,'Categorias IPCC 2006'!$A:$O,13,FALSE)</f>
        <v>Uso de productos no energéticos de combustibles y de solvente</v>
      </c>
      <c r="F270" s="31" t="str">
        <f>+VLOOKUP($H270,'Categorias IPCC 2006'!$A:$O,14,FALSE)</f>
        <v>Uso de productos no energéticos de combustibles y de solvente</v>
      </c>
      <c r="G270" s="31" t="str">
        <f>+VLOOKUP($H270,'Categorias IPCC 2006'!$A:$O,15,FALSE)</f>
        <v>Uso de productos no energéticos de combustibles y de solvente</v>
      </c>
      <c r="H270" s="29" t="s">
        <v>952</v>
      </c>
      <c r="I270" s="32" t="s">
        <v>29</v>
      </c>
      <c r="J270" s="32" t="s">
        <v>1044</v>
      </c>
      <c r="K270" s="33">
        <v>4.5354767039999999E-3</v>
      </c>
    </row>
    <row r="271" spans="1:11" ht="24" customHeight="1" x14ac:dyDescent="0.25">
      <c r="A271" s="28">
        <v>1994</v>
      </c>
      <c r="B271" s="29" t="s">
        <v>36</v>
      </c>
      <c r="C271" s="30" t="s">
        <v>883</v>
      </c>
      <c r="D271" s="31" t="str">
        <f>+VLOOKUP($H271,'Categorias IPCC 2006'!$A:$O,12,FALSE)</f>
        <v>Agricultura, ganadería, silvicultura y otros usos de la tierra</v>
      </c>
      <c r="E271" s="31" t="str">
        <f>+VLOOKUP($H271,'Categorias IPCC 2006'!$A:$O,13,FALSE)</f>
        <v>Tierra</v>
      </c>
      <c r="F271" s="31" t="str">
        <f>+VLOOKUP($H271,'Categorias IPCC 2006'!$A:$O,14,FALSE)</f>
        <v>Tierras Forestales</v>
      </c>
      <c r="G271" s="31" t="str">
        <f>+VLOOKUP($H271,'Categorias IPCC 2006'!$A:$O,15,FALSE)</f>
        <v>Tierras forestales que permanecen como tales</v>
      </c>
      <c r="H271" s="29" t="s">
        <v>953</v>
      </c>
      <c r="I271" s="32" t="s">
        <v>29</v>
      </c>
      <c r="J271" s="32" t="s">
        <v>1044</v>
      </c>
      <c r="K271" s="33">
        <v>17.758821562559302</v>
      </c>
    </row>
    <row r="272" spans="1:11" ht="24" customHeight="1" x14ac:dyDescent="0.25">
      <c r="A272" s="28">
        <v>1994</v>
      </c>
      <c r="B272" s="29" t="s">
        <v>36</v>
      </c>
      <c r="C272" s="30" t="s">
        <v>883</v>
      </c>
      <c r="D272" s="31" t="str">
        <f>+VLOOKUP($H272,'Categorias IPCC 2006'!$A:$O,12,FALSE)</f>
        <v>Agricultura, ganadería, silvicultura y otros usos de la tierra</v>
      </c>
      <c r="E272" s="31" t="str">
        <f>+VLOOKUP($H272,'Categorias IPCC 2006'!$A:$O,13,FALSE)</f>
        <v>Tierra</v>
      </c>
      <c r="F272" s="31" t="str">
        <f>+VLOOKUP($H272,'Categorias IPCC 2006'!$A:$O,14,FALSE)</f>
        <v>Tierras Forestales</v>
      </c>
      <c r="G272" s="31" t="str">
        <f>+VLOOKUP($H272,'Categorias IPCC 2006'!$A:$O,15,FALSE)</f>
        <v>Tierras forestales que permanecen como tales</v>
      </c>
      <c r="H272" s="29" t="s">
        <v>954</v>
      </c>
      <c r="I272" s="32" t="s">
        <v>29</v>
      </c>
      <c r="J272" s="32" t="s">
        <v>1044</v>
      </c>
      <c r="K272" s="33">
        <v>-4.0512260743644806</v>
      </c>
    </row>
    <row r="273" spans="1:11" ht="24" customHeight="1" x14ac:dyDescent="0.25">
      <c r="A273" s="28">
        <v>1994</v>
      </c>
      <c r="B273" s="29" t="s">
        <v>36</v>
      </c>
      <c r="C273" s="30" t="s">
        <v>883</v>
      </c>
      <c r="D273" s="31" t="str">
        <f>+VLOOKUP($H273,'Categorias IPCC 2006'!$A:$O,12,FALSE)</f>
        <v>Agricultura, ganadería, silvicultura y otros usos de la tierra</v>
      </c>
      <c r="E273" s="31" t="str">
        <f>+VLOOKUP($H273,'Categorias IPCC 2006'!$A:$O,13,FALSE)</f>
        <v>Tierra</v>
      </c>
      <c r="F273" s="31" t="str">
        <f>+VLOOKUP($H273,'Categorias IPCC 2006'!$A:$O,14,FALSE)</f>
        <v>Tierras Forestales</v>
      </c>
      <c r="G273" s="31" t="str">
        <f>+VLOOKUP($H273,'Categorias IPCC 2006'!$A:$O,15,FALSE)</f>
        <v>Tierras forestales que permanecen como tales</v>
      </c>
      <c r="H273" s="29" t="s">
        <v>955</v>
      </c>
      <c r="I273" s="32" t="s">
        <v>29</v>
      </c>
      <c r="J273" s="32" t="s">
        <v>1044</v>
      </c>
      <c r="K273" s="33">
        <v>9.0496586241538015</v>
      </c>
    </row>
    <row r="274" spans="1:11" ht="24" customHeight="1" x14ac:dyDescent="0.25">
      <c r="A274" s="28">
        <v>1994</v>
      </c>
      <c r="B274" s="29" t="s">
        <v>36</v>
      </c>
      <c r="C274" s="30" t="s">
        <v>883</v>
      </c>
      <c r="D274" s="31" t="str">
        <f>+VLOOKUP($H274,'Categorias IPCC 2006'!$A:$O,12,FALSE)</f>
        <v>Agricultura, ganadería, silvicultura y otros usos de la tierra</v>
      </c>
      <c r="E274" s="31" t="str">
        <f>+VLOOKUP($H274,'Categorias IPCC 2006'!$A:$O,13,FALSE)</f>
        <v>Tierra</v>
      </c>
      <c r="F274" s="31" t="str">
        <f>+VLOOKUP($H274,'Categorias IPCC 2006'!$A:$O,14,FALSE)</f>
        <v>Tierras Forestales</v>
      </c>
      <c r="G274" s="31" t="str">
        <f>+VLOOKUP($H274,'Categorias IPCC 2006'!$A:$O,15,FALSE)</f>
        <v>Tierras forestales que permanecen como tales</v>
      </c>
      <c r="H274" s="29" t="s">
        <v>956</v>
      </c>
      <c r="I274" s="32" t="s">
        <v>29</v>
      </c>
      <c r="J274" s="32" t="s">
        <v>1044</v>
      </c>
      <c r="K274" s="33">
        <v>-25.466421280427301</v>
      </c>
    </row>
    <row r="275" spans="1:11" ht="24" customHeight="1" x14ac:dyDescent="0.25">
      <c r="A275" s="28">
        <v>1994</v>
      </c>
      <c r="B275" s="29" t="s">
        <v>36</v>
      </c>
      <c r="C275" s="30" t="s">
        <v>883</v>
      </c>
      <c r="D275" s="31" t="str">
        <f>+VLOOKUP($H275,'Categorias IPCC 2006'!$A:$O,12,FALSE)</f>
        <v>Agricultura, ganadería, silvicultura y otros usos de la tierra</v>
      </c>
      <c r="E275" s="31" t="str">
        <f>+VLOOKUP($H275,'Categorias IPCC 2006'!$A:$O,13,FALSE)</f>
        <v>Tierra</v>
      </c>
      <c r="F275" s="31" t="str">
        <f>+VLOOKUP($H275,'Categorias IPCC 2006'!$A:$O,14,FALSE)</f>
        <v>Tierras de Cultivo</v>
      </c>
      <c r="G275" s="31" t="str">
        <f>+VLOOKUP($H275,'Categorias IPCC 2006'!$A:$O,15,FALSE)</f>
        <v>Tierras forestales convertidas en Tierras de cultivo</v>
      </c>
      <c r="H275" s="29" t="s">
        <v>75</v>
      </c>
      <c r="I275" s="32" t="s">
        <v>29</v>
      </c>
      <c r="J275" s="32" t="s">
        <v>1044</v>
      </c>
      <c r="K275" s="33">
        <v>43.433599530527701</v>
      </c>
    </row>
    <row r="276" spans="1:11" ht="24" customHeight="1" x14ac:dyDescent="0.25">
      <c r="A276" s="28">
        <v>1994</v>
      </c>
      <c r="B276" s="29" t="s">
        <v>36</v>
      </c>
      <c r="C276" s="30" t="s">
        <v>883</v>
      </c>
      <c r="D276" s="31" t="str">
        <f>+VLOOKUP($H276,'Categorias IPCC 2006'!$A:$O,12,FALSE)</f>
        <v>Agricultura, ganadería, silvicultura y otros usos de la tierra</v>
      </c>
      <c r="E276" s="31" t="str">
        <f>+VLOOKUP($H276,'Categorias IPCC 2006'!$A:$O,13,FALSE)</f>
        <v>Tierra</v>
      </c>
      <c r="F276" s="31" t="str">
        <f>+VLOOKUP($H276,'Categorias IPCC 2006'!$A:$O,14,FALSE)</f>
        <v>Tierras de Cultivo</v>
      </c>
      <c r="G276" s="31" t="str">
        <f>+VLOOKUP($H276,'Categorias IPCC 2006'!$A:$O,15,FALSE)</f>
        <v>Pastizales convertidos en Tierras de Cultivo</v>
      </c>
      <c r="H276" s="29" t="s">
        <v>74</v>
      </c>
      <c r="I276" s="32" t="s">
        <v>29</v>
      </c>
      <c r="J276" s="32" t="s">
        <v>1044</v>
      </c>
      <c r="K276" s="33">
        <v>-7.56460397211253</v>
      </c>
    </row>
    <row r="277" spans="1:11" ht="24" customHeight="1" x14ac:dyDescent="0.25">
      <c r="A277" s="28">
        <v>1994</v>
      </c>
      <c r="B277" s="29" t="s">
        <v>36</v>
      </c>
      <c r="C277" s="30" t="s">
        <v>883</v>
      </c>
      <c r="D277" s="31" t="str">
        <f>+VLOOKUP($H277,'Categorias IPCC 2006'!$A:$O,12,FALSE)</f>
        <v>Agricultura, ganadería, silvicultura y otros usos de la tierra</v>
      </c>
      <c r="E277" s="31" t="str">
        <f>+VLOOKUP($H277,'Categorias IPCC 2006'!$A:$O,13,FALSE)</f>
        <v>Tierra</v>
      </c>
      <c r="F277" s="31" t="str">
        <f>+VLOOKUP($H277,'Categorias IPCC 2006'!$A:$O,14,FALSE)</f>
        <v>Pastizales</v>
      </c>
      <c r="G277" s="31" t="str">
        <f>+VLOOKUP($H277,'Categorias IPCC 2006'!$A:$O,15,FALSE)</f>
        <v>Tierras forestales convertidas en pastizales</v>
      </c>
      <c r="H277" s="29" t="s">
        <v>73</v>
      </c>
      <c r="I277" s="32" t="s">
        <v>29</v>
      </c>
      <c r="J277" s="32" t="s">
        <v>1044</v>
      </c>
      <c r="K277" s="33">
        <v>27.168169960923901</v>
      </c>
    </row>
    <row r="278" spans="1:11" ht="24" customHeight="1" x14ac:dyDescent="0.25">
      <c r="A278" s="28">
        <v>1994</v>
      </c>
      <c r="B278" s="29" t="s">
        <v>36</v>
      </c>
      <c r="C278" s="30" t="s">
        <v>883</v>
      </c>
      <c r="D278" s="31" t="str">
        <f>+VLOOKUP($H278,'Categorias IPCC 2006'!$A:$O,12,FALSE)</f>
        <v>Agricultura, ganadería, silvicultura y otros usos de la tierra</v>
      </c>
      <c r="E278" s="31" t="str">
        <f>+VLOOKUP($H278,'Categorias IPCC 2006'!$A:$O,13,FALSE)</f>
        <v>Tierra</v>
      </c>
      <c r="F278" s="31" t="str">
        <f>+VLOOKUP($H278,'Categorias IPCC 2006'!$A:$O,14,FALSE)</f>
        <v>Pastizales</v>
      </c>
      <c r="G278" s="31" t="str">
        <f>+VLOOKUP($H278,'Categorias IPCC 2006'!$A:$O,15,FALSE)</f>
        <v>Tierras de Cultivo convertidos en pastizales</v>
      </c>
      <c r="H278" s="29" t="s">
        <v>72</v>
      </c>
      <c r="I278" s="32" t="s">
        <v>29</v>
      </c>
      <c r="J278" s="32" t="s">
        <v>1044</v>
      </c>
      <c r="K278" s="33">
        <v>4.7573189070464004</v>
      </c>
    </row>
    <row r="279" spans="1:11" ht="24" customHeight="1" x14ac:dyDescent="0.25">
      <c r="A279" s="28">
        <v>1994</v>
      </c>
      <c r="B279" s="29" t="s">
        <v>36</v>
      </c>
      <c r="C279" s="30" t="s">
        <v>883</v>
      </c>
      <c r="D279" s="31" t="str">
        <f>+VLOOKUP($H279,'Categorias IPCC 2006'!$A:$O,12,FALSE)</f>
        <v>Agricultura, ganadería, silvicultura y otros usos de la tierra</v>
      </c>
      <c r="E279" s="31" t="str">
        <f>+VLOOKUP($H279,'Categorias IPCC 2006'!$A:$O,13,FALSE)</f>
        <v>Tierra</v>
      </c>
      <c r="F279" s="31" t="str">
        <f>+VLOOKUP($H279,'Categorias IPCC 2006'!$A:$O,14,FALSE)</f>
        <v>Tierras de Cultivo</v>
      </c>
      <c r="G279" s="31" t="str">
        <f>+VLOOKUP($H279,'Categorias IPCC 2006'!$A:$O,15,FALSE)</f>
        <v>Tierras de cultivo que permanecen como tales</v>
      </c>
      <c r="H279" s="29" t="s">
        <v>958</v>
      </c>
      <c r="I279" s="32" t="s">
        <v>29</v>
      </c>
      <c r="J279" s="32" t="s">
        <v>1044</v>
      </c>
      <c r="K279" s="33">
        <v>3.59542172111935</v>
      </c>
    </row>
    <row r="280" spans="1:11" ht="24" customHeight="1" x14ac:dyDescent="0.25">
      <c r="A280" s="28">
        <v>1994</v>
      </c>
      <c r="B280" s="29" t="s">
        <v>36</v>
      </c>
      <c r="C280" s="30" t="s">
        <v>883</v>
      </c>
      <c r="D280" s="31" t="str">
        <f>+VLOOKUP($H280,'Categorias IPCC 2006'!$A:$O,12,FALSE)</f>
        <v>Agricultura, ganadería, silvicultura y otros usos de la tierra</v>
      </c>
      <c r="E280" s="31" t="str">
        <f>+VLOOKUP($H280,'Categorias IPCC 2006'!$A:$O,13,FALSE)</f>
        <v>Fuentes agregadas y fuentes de emisión no CO2 en la tierra</v>
      </c>
      <c r="F280" s="31" t="str">
        <f>+VLOOKUP($H280,'Categorias IPCC 2006'!$A:$O,14,FALSE)</f>
        <v>Aplicación de urea</v>
      </c>
      <c r="G280" s="31" t="str">
        <f>+VLOOKUP($H280,'Categorias IPCC 2006'!$A:$O,15,FALSE)</f>
        <v>Aplicación de urea</v>
      </c>
      <c r="H280" s="29" t="s">
        <v>71</v>
      </c>
      <c r="I280" s="32" t="s">
        <v>29</v>
      </c>
      <c r="J280" s="32" t="s">
        <v>1044</v>
      </c>
      <c r="K280" s="33">
        <v>0.219526266666667</v>
      </c>
    </row>
    <row r="281" spans="1:11" ht="24" customHeight="1" x14ac:dyDescent="0.25">
      <c r="A281" s="28">
        <v>1994</v>
      </c>
      <c r="B281" s="29" t="s">
        <v>36</v>
      </c>
      <c r="C281" s="30" t="s">
        <v>883</v>
      </c>
      <c r="D281" s="31" t="str">
        <f>+VLOOKUP($H281,'Categorias IPCC 2006'!$A:$O,12,FALSE)</f>
        <v>Residuos</v>
      </c>
      <c r="E281" s="31" t="str">
        <f>+VLOOKUP($H281,'Categorias IPCC 2006'!$A:$O,13,FALSE)</f>
        <v>Incineración de residuos</v>
      </c>
      <c r="F281" s="31" t="str">
        <f>+VLOOKUP($H281,'Categorias IPCC 2006'!$A:$O,14,FALSE)</f>
        <v>Incineración de residuos</v>
      </c>
      <c r="G281" s="31" t="str">
        <f>+VLOOKUP($H281,'Categorias IPCC 2006'!$A:$O,15,FALSE)</f>
        <v>Incineración de Residuos</v>
      </c>
      <c r="H281" s="29" t="s">
        <v>957</v>
      </c>
      <c r="I281" s="32" t="s">
        <v>29</v>
      </c>
      <c r="J281" s="32" t="s">
        <v>1044</v>
      </c>
      <c r="K281" s="33">
        <v>2.2794955332767198E-2</v>
      </c>
    </row>
    <row r="282" spans="1:11" ht="24" customHeight="1" x14ac:dyDescent="0.25">
      <c r="A282" s="28">
        <v>1995</v>
      </c>
      <c r="B282" s="29" t="s">
        <v>36</v>
      </c>
      <c r="C282" s="30" t="s">
        <v>883</v>
      </c>
      <c r="D282" s="31" t="str">
        <f>+VLOOKUP($H282,'Categorias IPCC 2006'!$A:$O,12,FALSE)</f>
        <v>Energía</v>
      </c>
      <c r="E282" s="31" t="str">
        <f>+VLOOKUP($H282,'Categorias IPCC 2006'!$A:$O,13,FALSE)</f>
        <v>Actividades de quema de combustible</v>
      </c>
      <c r="F282" s="31" t="str">
        <f>+VLOOKUP($H282,'Categorias IPCC 2006'!$A:$O,14,FALSE)</f>
        <v>Industrias de la energía</v>
      </c>
      <c r="G282" s="31" t="str">
        <f>+VLOOKUP($H282,'Categorias IPCC 2006'!$A:$O,15,FALSE)</f>
        <v>Producción de electricidad y calor como actvidad principal</v>
      </c>
      <c r="H282" s="29" t="s">
        <v>65</v>
      </c>
      <c r="I282" s="32" t="s">
        <v>29</v>
      </c>
      <c r="J282" s="32" t="s">
        <v>1044</v>
      </c>
      <c r="K282" s="33">
        <v>17.525744570533998</v>
      </c>
    </row>
    <row r="283" spans="1:11" ht="24" customHeight="1" x14ac:dyDescent="0.25">
      <c r="A283" s="28">
        <v>1995</v>
      </c>
      <c r="B283" s="29" t="s">
        <v>36</v>
      </c>
      <c r="C283" s="30" t="s">
        <v>883</v>
      </c>
      <c r="D283" s="31" t="str">
        <f>+VLOOKUP($H283,'Categorias IPCC 2006'!$A:$O,12,FALSE)</f>
        <v>Energía</v>
      </c>
      <c r="E283" s="31" t="str">
        <f>+VLOOKUP($H283,'Categorias IPCC 2006'!$A:$O,13,FALSE)</f>
        <v>Actividades de quema de combustible</v>
      </c>
      <c r="F283" s="31" t="str">
        <f>+VLOOKUP($H283,'Categorias IPCC 2006'!$A:$O,14,FALSE)</f>
        <v>Industrias de la energía</v>
      </c>
      <c r="G283" s="31" t="str">
        <f>+VLOOKUP($H283,'Categorias IPCC 2006'!$A:$O,15,FALSE)</f>
        <v>Refinación del petróleo</v>
      </c>
      <c r="H283" s="29" t="s">
        <v>64</v>
      </c>
      <c r="I283" s="32" t="s">
        <v>29</v>
      </c>
      <c r="J283" s="32" t="s">
        <v>1044</v>
      </c>
      <c r="K283" s="33">
        <v>4.3560106494060804</v>
      </c>
    </row>
    <row r="284" spans="1:11" ht="24" customHeight="1" x14ac:dyDescent="0.25">
      <c r="A284" s="28">
        <v>1995</v>
      </c>
      <c r="B284" s="29" t="s">
        <v>36</v>
      </c>
      <c r="C284" s="30" t="s">
        <v>883</v>
      </c>
      <c r="D284" s="31" t="str">
        <f>+VLOOKUP($H284,'Categorias IPCC 2006'!$A:$O,12,FALSE)</f>
        <v>Energía</v>
      </c>
      <c r="E284" s="31" t="str">
        <f>+VLOOKUP($H284,'Categorias IPCC 2006'!$A:$O,13,FALSE)</f>
        <v>Actividades de quema de combustible</v>
      </c>
      <c r="F284" s="31" t="str">
        <f>+VLOOKUP($H284,'Categorias IPCC 2006'!$A:$O,14,FALSE)</f>
        <v>Industrias de la energía</v>
      </c>
      <c r="G284" s="31" t="str">
        <f>+VLOOKUP($H284,'Categorias IPCC 2006'!$A:$O,15,FALSE)</f>
        <v>Fabricación de combustibles sólidos y otras industrias energéticas</v>
      </c>
      <c r="H284" s="29" t="s">
        <v>924</v>
      </c>
      <c r="I284" s="32" t="s">
        <v>29</v>
      </c>
      <c r="J284" s="32" t="s">
        <v>1044</v>
      </c>
      <c r="K284" s="33">
        <v>3.0171984977238004</v>
      </c>
    </row>
    <row r="285" spans="1:11" ht="24" customHeight="1" x14ac:dyDescent="0.25">
      <c r="A285" s="28">
        <v>1995</v>
      </c>
      <c r="B285" s="29" t="s">
        <v>36</v>
      </c>
      <c r="C285" s="30" t="s">
        <v>883</v>
      </c>
      <c r="D285" s="31" t="str">
        <f>+VLOOKUP($H285,'Categorias IPCC 2006'!$A:$O,12,FALSE)</f>
        <v>Energía</v>
      </c>
      <c r="E285" s="31" t="str">
        <f>+VLOOKUP($H285,'Categorias IPCC 2006'!$A:$O,13,FALSE)</f>
        <v>Actividades de quema de combustible</v>
      </c>
      <c r="F285" s="31" t="str">
        <f>+VLOOKUP($H285,'Categorias IPCC 2006'!$A:$O,14,FALSE)</f>
        <v>Industrias manufactureras y de la construcción</v>
      </c>
      <c r="G285" s="31" t="str">
        <f>+VLOOKUP($H285,'Categorias IPCC 2006'!$A:$O,15,FALSE)</f>
        <v>Hierro y acero</v>
      </c>
      <c r="H285" s="29" t="s">
        <v>63</v>
      </c>
      <c r="I285" s="32" t="s">
        <v>29</v>
      </c>
      <c r="J285" s="32" t="s">
        <v>1044</v>
      </c>
      <c r="K285" s="33">
        <v>6.8217834741385994</v>
      </c>
    </row>
    <row r="286" spans="1:11" ht="24" customHeight="1" x14ac:dyDescent="0.25">
      <c r="A286" s="28">
        <v>1995</v>
      </c>
      <c r="B286" s="29" t="s">
        <v>36</v>
      </c>
      <c r="C286" s="30" t="s">
        <v>883</v>
      </c>
      <c r="D286" s="31" t="str">
        <f>+VLOOKUP($H286,'Categorias IPCC 2006'!$A:$O,12,FALSE)</f>
        <v>Energía</v>
      </c>
      <c r="E286" s="31" t="str">
        <f>+VLOOKUP($H286,'Categorias IPCC 2006'!$A:$O,13,FALSE)</f>
        <v>Actividades de quema de combustible</v>
      </c>
      <c r="F286" s="31" t="str">
        <f>+VLOOKUP($H286,'Categorias IPCC 2006'!$A:$O,14,FALSE)</f>
        <v>Industrias manufactureras y de la construcción</v>
      </c>
      <c r="G286" s="31" t="str">
        <f>+VLOOKUP($H286,'Categorias IPCC 2006'!$A:$O,15,FALSE)</f>
        <v>Metales no ferrosos</v>
      </c>
      <c r="H286" s="29" t="s">
        <v>62</v>
      </c>
      <c r="I286" s="32" t="s">
        <v>29</v>
      </c>
      <c r="J286" s="32" t="s">
        <v>1044</v>
      </c>
      <c r="K286" s="33">
        <v>0.24170676882105599</v>
      </c>
    </row>
    <row r="287" spans="1:11" ht="24" customHeight="1" x14ac:dyDescent="0.25">
      <c r="A287" s="28">
        <v>1995</v>
      </c>
      <c r="B287" s="29" t="s">
        <v>36</v>
      </c>
      <c r="C287" s="30" t="s">
        <v>883</v>
      </c>
      <c r="D287" s="31" t="str">
        <f>+VLOOKUP($H287,'Categorias IPCC 2006'!$A:$O,12,FALSE)</f>
        <v>Energía</v>
      </c>
      <c r="E287" s="31" t="str">
        <f>+VLOOKUP($H287,'Categorias IPCC 2006'!$A:$O,13,FALSE)</f>
        <v>Actividades de quema de combustible</v>
      </c>
      <c r="F287" s="31" t="str">
        <f>+VLOOKUP($H287,'Categorias IPCC 2006'!$A:$O,14,FALSE)</f>
        <v>Industrias manufactureras y de la construcción</v>
      </c>
      <c r="G287" s="31" t="str">
        <f>+VLOOKUP($H287,'Categorias IPCC 2006'!$A:$O,15,FALSE)</f>
        <v>Productos químicos</v>
      </c>
      <c r="H287" s="29" t="s">
        <v>61</v>
      </c>
      <c r="I287" s="32" t="s">
        <v>29</v>
      </c>
      <c r="J287" s="32" t="s">
        <v>1044</v>
      </c>
      <c r="K287" s="33">
        <v>2.06118262189699</v>
      </c>
    </row>
    <row r="288" spans="1:11" ht="24" customHeight="1" x14ac:dyDescent="0.25">
      <c r="A288" s="28">
        <v>1995</v>
      </c>
      <c r="B288" s="29" t="s">
        <v>36</v>
      </c>
      <c r="C288" s="30" t="s">
        <v>883</v>
      </c>
      <c r="D288" s="31" t="str">
        <f>+VLOOKUP($H288,'Categorias IPCC 2006'!$A:$O,12,FALSE)</f>
        <v>Energía</v>
      </c>
      <c r="E288" s="31" t="str">
        <f>+VLOOKUP($H288,'Categorias IPCC 2006'!$A:$O,13,FALSE)</f>
        <v>Actividades de quema de combustible</v>
      </c>
      <c r="F288" s="31" t="str">
        <f>+VLOOKUP($H288,'Categorias IPCC 2006'!$A:$O,14,FALSE)</f>
        <v>Industrias manufactureras y de la construcción</v>
      </c>
      <c r="G288" s="31" t="str">
        <f>+VLOOKUP($H288,'Categorias IPCC 2006'!$A:$O,15,FALSE)</f>
        <v>Pulpa, papel e imprenta</v>
      </c>
      <c r="H288" s="29" t="s">
        <v>60</v>
      </c>
      <c r="I288" s="32" t="s">
        <v>29</v>
      </c>
      <c r="J288" s="32" t="s">
        <v>1044</v>
      </c>
      <c r="K288" s="33">
        <v>0.721930924980144</v>
      </c>
    </row>
    <row r="289" spans="1:11" ht="24" customHeight="1" x14ac:dyDescent="0.25">
      <c r="A289" s="28">
        <v>1995</v>
      </c>
      <c r="B289" s="29" t="s">
        <v>36</v>
      </c>
      <c r="C289" s="30" t="s">
        <v>883</v>
      </c>
      <c r="D289" s="31" t="str">
        <f>+VLOOKUP($H289,'Categorias IPCC 2006'!$A:$O,12,FALSE)</f>
        <v>Energía</v>
      </c>
      <c r="E289" s="31" t="str">
        <f>+VLOOKUP($H289,'Categorias IPCC 2006'!$A:$O,13,FALSE)</f>
        <v>Actividades de quema de combustible</v>
      </c>
      <c r="F289" s="31" t="str">
        <f>+VLOOKUP($H289,'Categorias IPCC 2006'!$A:$O,14,FALSE)</f>
        <v>Industrias manufactureras y de la construcción</v>
      </c>
      <c r="G289" s="31" t="str">
        <f>+VLOOKUP($H289,'Categorias IPCC 2006'!$A:$O,15,FALSE)</f>
        <v>Procesamiento de alimentos, bebidas y tabaco</v>
      </c>
      <c r="H289" s="29" t="s">
        <v>59</v>
      </c>
      <c r="I289" s="32" t="s">
        <v>29</v>
      </c>
      <c r="J289" s="32" t="s">
        <v>1044</v>
      </c>
      <c r="K289" s="33">
        <v>1.8730870943859401</v>
      </c>
    </row>
    <row r="290" spans="1:11" ht="24" customHeight="1" x14ac:dyDescent="0.25">
      <c r="A290" s="28">
        <v>1995</v>
      </c>
      <c r="B290" s="29" t="s">
        <v>36</v>
      </c>
      <c r="C290" s="30" t="s">
        <v>883</v>
      </c>
      <c r="D290" s="31" t="str">
        <f>+VLOOKUP($H290,'Categorias IPCC 2006'!$A:$O,12,FALSE)</f>
        <v>Energía</v>
      </c>
      <c r="E290" s="31" t="str">
        <f>+VLOOKUP($H290,'Categorias IPCC 2006'!$A:$O,13,FALSE)</f>
        <v>Actividades de quema de combustible</v>
      </c>
      <c r="F290" s="31" t="str">
        <f>+VLOOKUP($H290,'Categorias IPCC 2006'!$A:$O,14,FALSE)</f>
        <v>Industrias manufactureras y de la construcción</v>
      </c>
      <c r="G290" s="31" t="str">
        <f>+VLOOKUP($H290,'Categorias IPCC 2006'!$A:$O,15,FALSE)</f>
        <v>Minerales no metálicos</v>
      </c>
      <c r="H290" s="29" t="s">
        <v>83</v>
      </c>
      <c r="I290" s="32" t="s">
        <v>29</v>
      </c>
      <c r="J290" s="32" t="s">
        <v>1044</v>
      </c>
      <c r="K290" s="33">
        <v>2.32147007220625</v>
      </c>
    </row>
    <row r="291" spans="1:11" ht="24" customHeight="1" x14ac:dyDescent="0.25">
      <c r="A291" s="28">
        <v>1995</v>
      </c>
      <c r="B291" s="29" t="s">
        <v>36</v>
      </c>
      <c r="C291" s="30" t="s">
        <v>883</v>
      </c>
      <c r="D291" s="31" t="str">
        <f>+VLOOKUP($H291,'Categorias IPCC 2006'!$A:$O,12,FALSE)</f>
        <v>Energía</v>
      </c>
      <c r="E291" s="31" t="str">
        <f>+VLOOKUP($H291,'Categorias IPCC 2006'!$A:$O,13,FALSE)</f>
        <v>Actividades de quema de combustible</v>
      </c>
      <c r="F291" s="31" t="str">
        <f>+VLOOKUP($H291,'Categorias IPCC 2006'!$A:$O,14,FALSE)</f>
        <v>Industrias manufactureras y de la construcción</v>
      </c>
      <c r="G291" s="31" t="str">
        <f>+VLOOKUP($H291,'Categorias IPCC 2006'!$A:$O,15,FALSE)</f>
        <v>Equipo de transporte</v>
      </c>
      <c r="H291" s="29" t="s">
        <v>129</v>
      </c>
      <c r="I291" s="32" t="s">
        <v>29</v>
      </c>
      <c r="J291" s="32" t="s">
        <v>1044</v>
      </c>
      <c r="K291" s="33">
        <v>0.15608669219946</v>
      </c>
    </row>
    <row r="292" spans="1:11" ht="24" customHeight="1" x14ac:dyDescent="0.25">
      <c r="A292" s="28">
        <v>1995</v>
      </c>
      <c r="B292" s="29" t="s">
        <v>36</v>
      </c>
      <c r="C292" s="30" t="s">
        <v>883</v>
      </c>
      <c r="D292" s="31" t="str">
        <f>+VLOOKUP($H292,'Categorias IPCC 2006'!$A:$O,12,FALSE)</f>
        <v>Energía</v>
      </c>
      <c r="E292" s="31" t="str">
        <f>+VLOOKUP($H292,'Categorias IPCC 2006'!$A:$O,13,FALSE)</f>
        <v>Actividades de quema de combustible</v>
      </c>
      <c r="F292" s="31" t="str">
        <f>+VLOOKUP($H292,'Categorias IPCC 2006'!$A:$O,14,FALSE)</f>
        <v>Industrias manufactureras y de la construcción</v>
      </c>
      <c r="G292" s="31" t="str">
        <f>+VLOOKUP($H292,'Categorias IPCC 2006'!$A:$O,15,FALSE)</f>
        <v>Madera y productos de madera</v>
      </c>
      <c r="H292" s="29" t="s">
        <v>130</v>
      </c>
      <c r="I292" s="32" t="s">
        <v>29</v>
      </c>
      <c r="J292" s="32" t="s">
        <v>1044</v>
      </c>
      <c r="K292" s="33">
        <v>7.0581636059220007E-2</v>
      </c>
    </row>
    <row r="293" spans="1:11" ht="24" customHeight="1" x14ac:dyDescent="0.25">
      <c r="A293" s="28">
        <v>1995</v>
      </c>
      <c r="B293" s="29" t="s">
        <v>36</v>
      </c>
      <c r="C293" s="30" t="s">
        <v>883</v>
      </c>
      <c r="D293" s="31" t="str">
        <f>+VLOOKUP($H293,'Categorias IPCC 2006'!$A:$O,12,FALSE)</f>
        <v>Energía</v>
      </c>
      <c r="E293" s="31" t="str">
        <f>+VLOOKUP($H293,'Categorias IPCC 2006'!$A:$O,13,FALSE)</f>
        <v>Actividades de quema de combustible</v>
      </c>
      <c r="F293" s="31" t="str">
        <f>+VLOOKUP($H293,'Categorias IPCC 2006'!$A:$O,14,FALSE)</f>
        <v>Industrias manufactureras y de la construcción</v>
      </c>
      <c r="G293" s="31" t="str">
        <f>+VLOOKUP($H293,'Categorias IPCC 2006'!$A:$O,15,FALSE)</f>
        <v>Textiles y cuero</v>
      </c>
      <c r="H293" s="29" t="s">
        <v>131</v>
      </c>
      <c r="I293" s="32" t="s">
        <v>29</v>
      </c>
      <c r="J293" s="32" t="s">
        <v>1044</v>
      </c>
      <c r="K293" s="33">
        <v>0.15958019563318801</v>
      </c>
    </row>
    <row r="294" spans="1:11" ht="24" customHeight="1" x14ac:dyDescent="0.25">
      <c r="A294" s="28">
        <v>1995</v>
      </c>
      <c r="B294" s="29" t="s">
        <v>36</v>
      </c>
      <c r="C294" s="30" t="s">
        <v>883</v>
      </c>
      <c r="D294" s="31" t="str">
        <f>+VLOOKUP($H294,'Categorias IPCC 2006'!$A:$O,12,FALSE)</f>
        <v>Energía</v>
      </c>
      <c r="E294" s="31" t="str">
        <f>+VLOOKUP($H294,'Categorias IPCC 2006'!$A:$O,13,FALSE)</f>
        <v>Actividades de quema de combustible</v>
      </c>
      <c r="F294" s="31" t="str">
        <f>+VLOOKUP($H294,'Categorias IPCC 2006'!$A:$O,14,FALSE)</f>
        <v>Industrias manufactureras y de la construcción</v>
      </c>
      <c r="G294" s="31" t="str">
        <f>+VLOOKUP($H294,'Categorias IPCC 2006'!$A:$O,15,FALSE)</f>
        <v>Industria no especificada</v>
      </c>
      <c r="H294" s="29" t="s">
        <v>58</v>
      </c>
      <c r="I294" s="32" t="s">
        <v>29</v>
      </c>
      <c r="J294" s="32" t="s">
        <v>1044</v>
      </c>
      <c r="K294" s="33">
        <v>6.1137209508496602</v>
      </c>
    </row>
    <row r="295" spans="1:11" ht="24" customHeight="1" x14ac:dyDescent="0.25">
      <c r="A295" s="28">
        <v>1995</v>
      </c>
      <c r="B295" s="29" t="s">
        <v>36</v>
      </c>
      <c r="C295" s="30" t="s">
        <v>883</v>
      </c>
      <c r="D295" s="31" t="str">
        <f>+VLOOKUP($H295,'Categorias IPCC 2006'!$A:$O,12,FALSE)</f>
        <v>Energía</v>
      </c>
      <c r="E295" s="31" t="str">
        <f>+VLOOKUP($H295,'Categorias IPCC 2006'!$A:$O,13,FALSE)</f>
        <v>Actividades de quema de combustible</v>
      </c>
      <c r="F295" s="31" t="str">
        <f>+VLOOKUP($H295,'Categorias IPCC 2006'!$A:$O,14,FALSE)</f>
        <v>Transporte</v>
      </c>
      <c r="G295" s="31" t="str">
        <f>+VLOOKUP($H295,'Categorias IPCC 2006'!$A:$O,15,FALSE)</f>
        <v>Aviación civil cabotaje</v>
      </c>
      <c r="H295" s="29" t="s">
        <v>57</v>
      </c>
      <c r="I295" s="32" t="s">
        <v>29</v>
      </c>
      <c r="J295" s="32" t="s">
        <v>1044</v>
      </c>
      <c r="K295" s="33">
        <v>1.07631822769431</v>
      </c>
    </row>
    <row r="296" spans="1:11" ht="24" customHeight="1" x14ac:dyDescent="0.25">
      <c r="A296" s="28">
        <v>1995</v>
      </c>
      <c r="B296" s="29" t="s">
        <v>36</v>
      </c>
      <c r="C296" s="30" t="s">
        <v>883</v>
      </c>
      <c r="D296" s="31" t="str">
        <f>+VLOOKUP($H296,'Categorias IPCC 2006'!$A:$O,12,FALSE)</f>
        <v>Energía</v>
      </c>
      <c r="E296" s="31" t="str">
        <f>+VLOOKUP($H296,'Categorias IPCC 2006'!$A:$O,13,FALSE)</f>
        <v>Actividades de quema de combustible</v>
      </c>
      <c r="F296" s="31" t="str">
        <f>+VLOOKUP($H296,'Categorias IPCC 2006'!$A:$O,14,FALSE)</f>
        <v>Transporte</v>
      </c>
      <c r="G296" s="31" t="str">
        <f>+VLOOKUP($H296,'Categorias IPCC 2006'!$A:$O,15,FALSE)</f>
        <v>Transporte terrestre</v>
      </c>
      <c r="H296" s="29" t="s">
        <v>925</v>
      </c>
      <c r="I296" s="32" t="s">
        <v>29</v>
      </c>
      <c r="J296" s="32" t="s">
        <v>1044</v>
      </c>
      <c r="K296" s="33">
        <v>29.236304054499801</v>
      </c>
    </row>
    <row r="297" spans="1:11" ht="24" customHeight="1" x14ac:dyDescent="0.25">
      <c r="A297" s="28">
        <v>1995</v>
      </c>
      <c r="B297" s="29" t="s">
        <v>36</v>
      </c>
      <c r="C297" s="30" t="s">
        <v>883</v>
      </c>
      <c r="D297" s="31" t="str">
        <f>+VLOOKUP($H297,'Categorias IPCC 2006'!$A:$O,12,FALSE)</f>
        <v>Energía</v>
      </c>
      <c r="E297" s="31" t="str">
        <f>+VLOOKUP($H297,'Categorias IPCC 2006'!$A:$O,13,FALSE)</f>
        <v>Actividades de quema de combustible</v>
      </c>
      <c r="F297" s="31" t="str">
        <f>+VLOOKUP($H297,'Categorias IPCC 2006'!$A:$O,14,FALSE)</f>
        <v>Transporte</v>
      </c>
      <c r="G297" s="31" t="str">
        <f>+VLOOKUP($H297,'Categorias IPCC 2006'!$A:$O,15,FALSE)</f>
        <v>Navegación marítima y fluvial nacional</v>
      </c>
      <c r="H297" s="29" t="s">
        <v>55</v>
      </c>
      <c r="I297" s="32" t="s">
        <v>29</v>
      </c>
      <c r="J297" s="32" t="s">
        <v>1044</v>
      </c>
      <c r="K297" s="33">
        <v>0.163389611866052</v>
      </c>
    </row>
    <row r="298" spans="1:11" ht="24" customHeight="1" x14ac:dyDescent="0.25">
      <c r="A298" s="28">
        <v>1995</v>
      </c>
      <c r="B298" s="29" t="s">
        <v>36</v>
      </c>
      <c r="C298" s="30" t="s">
        <v>883</v>
      </c>
      <c r="D298" s="31" t="str">
        <f>+VLOOKUP($H298,'Categorias IPCC 2006'!$A:$O,12,FALSE)</f>
        <v>Energía</v>
      </c>
      <c r="E298" s="31" t="str">
        <f>+VLOOKUP($H298,'Categorias IPCC 2006'!$A:$O,13,FALSE)</f>
        <v>Actividades de quema de combustible</v>
      </c>
      <c r="F298" s="31" t="str">
        <f>+VLOOKUP($H298,'Categorias IPCC 2006'!$A:$O,14,FALSE)</f>
        <v>Transporte</v>
      </c>
      <c r="G298" s="31" t="str">
        <f>+VLOOKUP($H298,'Categorias IPCC 2006'!$A:$O,15,FALSE)</f>
        <v>Otro tipo de transporte</v>
      </c>
      <c r="H298" s="29" t="s">
        <v>926</v>
      </c>
      <c r="I298" s="32" t="s">
        <v>29</v>
      </c>
      <c r="J298" s="32" t="s">
        <v>1044</v>
      </c>
      <c r="K298" s="33">
        <v>0.9021704561396009</v>
      </c>
    </row>
    <row r="299" spans="1:11" ht="24" customHeight="1" x14ac:dyDescent="0.25">
      <c r="A299" s="28">
        <v>1995</v>
      </c>
      <c r="B299" s="29" t="s">
        <v>36</v>
      </c>
      <c r="C299" s="30" t="s">
        <v>883</v>
      </c>
      <c r="D299" s="31" t="str">
        <f>+VLOOKUP($H299,'Categorias IPCC 2006'!$A:$O,12,FALSE)</f>
        <v>Energía</v>
      </c>
      <c r="E299" s="31" t="str">
        <f>+VLOOKUP($H299,'Categorias IPCC 2006'!$A:$O,13,FALSE)</f>
        <v>Actividades de quema de combustible</v>
      </c>
      <c r="F299" s="31" t="str">
        <f>+VLOOKUP($H299,'Categorias IPCC 2006'!$A:$O,14,FALSE)</f>
        <v>Otros sectores</v>
      </c>
      <c r="G299" s="31" t="str">
        <f>+VLOOKUP($H299,'Categorias IPCC 2006'!$A:$O,15,FALSE)</f>
        <v>Comercial/institucional</v>
      </c>
      <c r="H299" s="29" t="s">
        <v>927</v>
      </c>
      <c r="I299" s="32" t="s">
        <v>29</v>
      </c>
      <c r="J299" s="32" t="s">
        <v>1044</v>
      </c>
      <c r="K299" s="33">
        <v>1.8474882140353301</v>
      </c>
    </row>
    <row r="300" spans="1:11" ht="24" customHeight="1" x14ac:dyDescent="0.25">
      <c r="A300" s="28">
        <v>1995</v>
      </c>
      <c r="B300" s="29" t="s">
        <v>36</v>
      </c>
      <c r="C300" s="30" t="s">
        <v>883</v>
      </c>
      <c r="D300" s="31" t="str">
        <f>+VLOOKUP($H300,'Categorias IPCC 2006'!$A:$O,12,FALSE)</f>
        <v>Energía</v>
      </c>
      <c r="E300" s="31" t="str">
        <f>+VLOOKUP($H300,'Categorias IPCC 2006'!$A:$O,13,FALSE)</f>
        <v>Actividades de quema de combustible</v>
      </c>
      <c r="F300" s="31" t="str">
        <f>+VLOOKUP($H300,'Categorias IPCC 2006'!$A:$O,14,FALSE)</f>
        <v>Otros sectores</v>
      </c>
      <c r="G300" s="31" t="str">
        <f>+VLOOKUP($H300,'Categorias IPCC 2006'!$A:$O,15,FALSE)</f>
        <v>Comercial/institucional</v>
      </c>
      <c r="H300" s="29" t="s">
        <v>928</v>
      </c>
      <c r="I300" s="32" t="s">
        <v>29</v>
      </c>
      <c r="J300" s="32" t="s">
        <v>1044</v>
      </c>
      <c r="K300" s="33">
        <v>0.43662164622674404</v>
      </c>
    </row>
    <row r="301" spans="1:11" ht="24" customHeight="1" x14ac:dyDescent="0.25">
      <c r="A301" s="28">
        <v>1995</v>
      </c>
      <c r="B301" s="29" t="s">
        <v>36</v>
      </c>
      <c r="C301" s="30" t="s">
        <v>883</v>
      </c>
      <c r="D301" s="31" t="str">
        <f>+VLOOKUP($H301,'Categorias IPCC 2006'!$A:$O,12,FALSE)</f>
        <v>Energía</v>
      </c>
      <c r="E301" s="31" t="str">
        <f>+VLOOKUP($H301,'Categorias IPCC 2006'!$A:$O,13,FALSE)</f>
        <v>Actividades de quema de combustible</v>
      </c>
      <c r="F301" s="31" t="str">
        <f>+VLOOKUP($H301,'Categorias IPCC 2006'!$A:$O,14,FALSE)</f>
        <v>Otros sectores</v>
      </c>
      <c r="G301" s="31" t="str">
        <f>+VLOOKUP($H301,'Categorias IPCC 2006'!$A:$O,15,FALSE)</f>
        <v>Comercial/institucional</v>
      </c>
      <c r="H301" s="29" t="s">
        <v>929</v>
      </c>
      <c r="I301" s="32" t="s">
        <v>29</v>
      </c>
      <c r="J301" s="32" t="s">
        <v>1044</v>
      </c>
      <c r="K301" s="33">
        <v>1.0182300588422601</v>
      </c>
    </row>
    <row r="302" spans="1:11" ht="24" customHeight="1" x14ac:dyDescent="0.25">
      <c r="A302" s="28">
        <v>1995</v>
      </c>
      <c r="B302" s="29" t="s">
        <v>36</v>
      </c>
      <c r="C302" s="30" t="s">
        <v>883</v>
      </c>
      <c r="D302" s="31" t="str">
        <f>+VLOOKUP($H302,'Categorias IPCC 2006'!$A:$O,12,FALSE)</f>
        <v>Energía</v>
      </c>
      <c r="E302" s="31" t="str">
        <f>+VLOOKUP($H302,'Categorias IPCC 2006'!$A:$O,13,FALSE)</f>
        <v>Actividades de quema de combustible</v>
      </c>
      <c r="F302" s="31" t="str">
        <f>+VLOOKUP($H302,'Categorias IPCC 2006'!$A:$O,14,FALSE)</f>
        <v>Otros sectores</v>
      </c>
      <c r="G302" s="31" t="str">
        <f>+VLOOKUP($H302,'Categorias IPCC 2006'!$A:$O,15,FALSE)</f>
        <v>Residencial</v>
      </c>
      <c r="H302" s="29" t="s">
        <v>54</v>
      </c>
      <c r="I302" s="32" t="s">
        <v>29</v>
      </c>
      <c r="J302" s="32" t="s">
        <v>1044</v>
      </c>
      <c r="K302" s="33">
        <v>15.106787812204301</v>
      </c>
    </row>
    <row r="303" spans="1:11" ht="24" customHeight="1" x14ac:dyDescent="0.25">
      <c r="A303" s="28">
        <v>1995</v>
      </c>
      <c r="B303" s="29" t="s">
        <v>36</v>
      </c>
      <c r="C303" s="30" t="s">
        <v>883</v>
      </c>
      <c r="D303" s="31" t="str">
        <f>+VLOOKUP($H303,'Categorias IPCC 2006'!$A:$O,12,FALSE)</f>
        <v>Energía</v>
      </c>
      <c r="E303" s="31" t="str">
        <f>+VLOOKUP($H303,'Categorias IPCC 2006'!$A:$O,13,FALSE)</f>
        <v>Actividades de quema de combustible</v>
      </c>
      <c r="F303" s="31" t="str">
        <f>+VLOOKUP($H303,'Categorias IPCC 2006'!$A:$O,14,FALSE)</f>
        <v>Otros sectores</v>
      </c>
      <c r="G303" s="31" t="str">
        <f>+VLOOKUP($H303,'Categorias IPCC 2006'!$A:$O,15,FALSE)</f>
        <v>Agricultura/Silvicultura/Pesca/Piscifactorías</v>
      </c>
      <c r="H303" s="29" t="s">
        <v>53</v>
      </c>
      <c r="I303" s="32" t="s">
        <v>29</v>
      </c>
      <c r="J303" s="32" t="s">
        <v>1044</v>
      </c>
      <c r="K303" s="33">
        <v>7.3548665460149598</v>
      </c>
    </row>
    <row r="304" spans="1:11" ht="24" customHeight="1" x14ac:dyDescent="0.25">
      <c r="A304" s="28">
        <v>1995</v>
      </c>
      <c r="B304" s="29" t="s">
        <v>36</v>
      </c>
      <c r="C304" s="30" t="s">
        <v>883</v>
      </c>
      <c r="D304" s="31" t="str">
        <f>+VLOOKUP($H304,'Categorias IPCC 2006'!$A:$O,12,FALSE)</f>
        <v>Energía</v>
      </c>
      <c r="E304" s="31" t="str">
        <f>+VLOOKUP($H304,'Categorias IPCC 2006'!$A:$O,13,FALSE)</f>
        <v>Emisiones fugitivas provenientes de la fabricación de combustibles</v>
      </c>
      <c r="F304" s="31" t="str">
        <f>+VLOOKUP($H304,'Categorias IPCC 2006'!$A:$O,14,FALSE)</f>
        <v>Petróleo y gas natural</v>
      </c>
      <c r="G304" s="31" t="str">
        <f>+VLOOKUP($H304,'Categorias IPCC 2006'!$A:$O,15,FALSE)</f>
        <v>Petróleo</v>
      </c>
      <c r="H304" s="29" t="s">
        <v>70</v>
      </c>
      <c r="I304" s="32" t="s">
        <v>29</v>
      </c>
      <c r="J304" s="32" t="s">
        <v>1044</v>
      </c>
      <c r="K304" s="33">
        <v>4.6385104151921092E-3</v>
      </c>
    </row>
    <row r="305" spans="1:11" ht="24" customHeight="1" x14ac:dyDescent="0.25">
      <c r="A305" s="28">
        <v>1995</v>
      </c>
      <c r="B305" s="29" t="s">
        <v>36</v>
      </c>
      <c r="C305" s="30" t="s">
        <v>883</v>
      </c>
      <c r="D305" s="31" t="str">
        <f>+VLOOKUP($H305,'Categorias IPCC 2006'!$A:$O,12,FALSE)</f>
        <v>Energía</v>
      </c>
      <c r="E305" s="31" t="str">
        <f>+VLOOKUP($H305,'Categorias IPCC 2006'!$A:$O,13,FALSE)</f>
        <v>Emisiones fugitivas provenientes de la fabricación de combustibles</v>
      </c>
      <c r="F305" s="31" t="str">
        <f>+VLOOKUP($H305,'Categorias IPCC 2006'!$A:$O,14,FALSE)</f>
        <v>Petróleo y gas natural</v>
      </c>
      <c r="G305" s="31" t="str">
        <f>+VLOOKUP($H305,'Categorias IPCC 2006'!$A:$O,15,FALSE)</f>
        <v>Petróleo</v>
      </c>
      <c r="H305" s="29" t="s">
        <v>52</v>
      </c>
      <c r="I305" s="32" t="s">
        <v>29</v>
      </c>
      <c r="J305" s="32" t="s">
        <v>1044</v>
      </c>
      <c r="K305" s="33">
        <v>2.0000046212448099</v>
      </c>
    </row>
    <row r="306" spans="1:11" ht="24" customHeight="1" x14ac:dyDescent="0.25">
      <c r="A306" s="28">
        <v>1995</v>
      </c>
      <c r="B306" s="29" t="s">
        <v>36</v>
      </c>
      <c r="C306" s="30" t="s">
        <v>883</v>
      </c>
      <c r="D306" s="31" t="str">
        <f>+VLOOKUP($H306,'Categorias IPCC 2006'!$A:$O,12,FALSE)</f>
        <v>Energía</v>
      </c>
      <c r="E306" s="31" t="str">
        <f>+VLOOKUP($H306,'Categorias IPCC 2006'!$A:$O,13,FALSE)</f>
        <v>Emisiones fugitivas provenientes de la fabricación de combustibles</v>
      </c>
      <c r="F306" s="31" t="str">
        <f>+VLOOKUP($H306,'Categorias IPCC 2006'!$A:$O,14,FALSE)</f>
        <v>Petróleo y gas natural</v>
      </c>
      <c r="G306" s="31" t="str">
        <f>+VLOOKUP($H306,'Categorias IPCC 2006'!$A:$O,15,FALSE)</f>
        <v>Petróleo</v>
      </c>
      <c r="H306" s="29" t="s">
        <v>930</v>
      </c>
      <c r="I306" s="32" t="s">
        <v>29</v>
      </c>
      <c r="J306" s="32" t="s">
        <v>1044</v>
      </c>
      <c r="K306" s="33">
        <v>6.5392195799584604E-3</v>
      </c>
    </row>
    <row r="307" spans="1:11" ht="24" customHeight="1" x14ac:dyDescent="0.25">
      <c r="A307" s="28">
        <v>1995</v>
      </c>
      <c r="B307" s="29" t="s">
        <v>36</v>
      </c>
      <c r="C307" s="30" t="s">
        <v>883</v>
      </c>
      <c r="D307" s="31" t="str">
        <f>+VLOOKUP($H307,'Categorias IPCC 2006'!$A:$O,12,FALSE)</f>
        <v>Energía</v>
      </c>
      <c r="E307" s="31" t="str">
        <f>+VLOOKUP($H307,'Categorias IPCC 2006'!$A:$O,13,FALSE)</f>
        <v>Emisiones fugitivas provenientes de la fabricación de combustibles</v>
      </c>
      <c r="F307" s="31" t="str">
        <f>+VLOOKUP($H307,'Categorias IPCC 2006'!$A:$O,14,FALSE)</f>
        <v>Petróleo y gas natural</v>
      </c>
      <c r="G307" s="31" t="str">
        <f>+VLOOKUP($H307,'Categorias IPCC 2006'!$A:$O,15,FALSE)</f>
        <v>Petróleo</v>
      </c>
      <c r="H307" s="29" t="s">
        <v>931</v>
      </c>
      <c r="I307" s="32" t="s">
        <v>29</v>
      </c>
      <c r="J307" s="32" t="s">
        <v>1044</v>
      </c>
      <c r="K307" s="33">
        <v>9.0776958527483099E-4</v>
      </c>
    </row>
    <row r="308" spans="1:11" ht="24" customHeight="1" x14ac:dyDescent="0.25">
      <c r="A308" s="28">
        <v>1995</v>
      </c>
      <c r="B308" s="29" t="s">
        <v>36</v>
      </c>
      <c r="C308" s="30" t="s">
        <v>883</v>
      </c>
      <c r="D308" s="31" t="str">
        <f>+VLOOKUP($H308,'Categorias IPCC 2006'!$A:$O,12,FALSE)</f>
        <v>Energía</v>
      </c>
      <c r="E308" s="31" t="str">
        <f>+VLOOKUP($H308,'Categorias IPCC 2006'!$A:$O,13,FALSE)</f>
        <v>Emisiones fugitivas provenientes de la fabricación de combustibles</v>
      </c>
      <c r="F308" s="31" t="str">
        <f>+VLOOKUP($H308,'Categorias IPCC 2006'!$A:$O,14,FALSE)</f>
        <v>Petróleo y gas natural</v>
      </c>
      <c r="G308" s="31" t="str">
        <f>+VLOOKUP($H308,'Categorias IPCC 2006'!$A:$O,15,FALSE)</f>
        <v>Petróleo</v>
      </c>
      <c r="H308" s="29" t="s">
        <v>932</v>
      </c>
      <c r="I308" s="32" t="s">
        <v>29</v>
      </c>
      <c r="J308" s="32" t="s">
        <v>1044</v>
      </c>
      <c r="K308" s="33">
        <v>2.0452252099999998E-5</v>
      </c>
    </row>
    <row r="309" spans="1:11" ht="24" customHeight="1" x14ac:dyDescent="0.25">
      <c r="A309" s="28">
        <v>1995</v>
      </c>
      <c r="B309" s="29" t="s">
        <v>36</v>
      </c>
      <c r="C309" s="30" t="s">
        <v>883</v>
      </c>
      <c r="D309" s="31" t="str">
        <f>+VLOOKUP($H309,'Categorias IPCC 2006'!$A:$O,12,FALSE)</f>
        <v>Energía</v>
      </c>
      <c r="E309" s="31" t="str">
        <f>+VLOOKUP($H309,'Categorias IPCC 2006'!$A:$O,13,FALSE)</f>
        <v>Emisiones fugitivas provenientes de la fabricación de combustibles</v>
      </c>
      <c r="F309" s="31" t="str">
        <f>+VLOOKUP($H309,'Categorias IPCC 2006'!$A:$O,14,FALSE)</f>
        <v>Petróleo y gas natural</v>
      </c>
      <c r="G309" s="31" t="str">
        <f>+VLOOKUP($H309,'Categorias IPCC 2006'!$A:$O,15,FALSE)</f>
        <v>Gas natural</v>
      </c>
      <c r="H309" s="29" t="s">
        <v>933</v>
      </c>
      <c r="I309" s="32" t="s">
        <v>29</v>
      </c>
      <c r="J309" s="32" t="s">
        <v>1044</v>
      </c>
      <c r="K309" s="33">
        <v>1.8765203009448501</v>
      </c>
    </row>
    <row r="310" spans="1:11" ht="24" customHeight="1" x14ac:dyDescent="0.25">
      <c r="A310" s="28">
        <v>1995</v>
      </c>
      <c r="B310" s="29" t="s">
        <v>36</v>
      </c>
      <c r="C310" s="30" t="s">
        <v>883</v>
      </c>
      <c r="D310" s="31" t="str">
        <f>+VLOOKUP($H310,'Categorias IPCC 2006'!$A:$O,12,FALSE)</f>
        <v>Energía</v>
      </c>
      <c r="E310" s="31" t="str">
        <f>+VLOOKUP($H310,'Categorias IPCC 2006'!$A:$O,13,FALSE)</f>
        <v>Emisiones fugitivas provenientes de la fabricación de combustibles</v>
      </c>
      <c r="F310" s="31" t="str">
        <f>+VLOOKUP($H310,'Categorias IPCC 2006'!$A:$O,14,FALSE)</f>
        <v>Petróleo y gas natural</v>
      </c>
      <c r="G310" s="31" t="str">
        <f>+VLOOKUP($H310,'Categorias IPCC 2006'!$A:$O,15,FALSE)</f>
        <v>Gas natural</v>
      </c>
      <c r="H310" s="29" t="s">
        <v>934</v>
      </c>
      <c r="I310" s="32" t="s">
        <v>29</v>
      </c>
      <c r="J310" s="32" t="s">
        <v>1044</v>
      </c>
      <c r="K310" s="33">
        <v>1.4481173130908402E-4</v>
      </c>
    </row>
    <row r="311" spans="1:11" ht="24" customHeight="1" x14ac:dyDescent="0.25">
      <c r="A311" s="28">
        <v>1995</v>
      </c>
      <c r="B311" s="29" t="s">
        <v>36</v>
      </c>
      <c r="C311" s="30" t="s">
        <v>883</v>
      </c>
      <c r="D311" s="31" t="str">
        <f>+VLOOKUP($H311,'Categorias IPCC 2006'!$A:$O,12,FALSE)</f>
        <v>Energía</v>
      </c>
      <c r="E311" s="31" t="str">
        <f>+VLOOKUP($H311,'Categorias IPCC 2006'!$A:$O,13,FALSE)</f>
        <v>Emisiones fugitivas provenientes de la fabricación de combustibles</v>
      </c>
      <c r="F311" s="31" t="str">
        <f>+VLOOKUP($H311,'Categorias IPCC 2006'!$A:$O,14,FALSE)</f>
        <v>Petróleo y gas natural</v>
      </c>
      <c r="G311" s="31" t="str">
        <f>+VLOOKUP($H311,'Categorias IPCC 2006'!$A:$O,15,FALSE)</f>
        <v>Gas natural</v>
      </c>
      <c r="H311" s="29" t="s">
        <v>935</v>
      </c>
      <c r="I311" s="32" t="s">
        <v>29</v>
      </c>
      <c r="J311" s="32" t="s">
        <v>1044</v>
      </c>
      <c r="K311" s="33">
        <v>8.9171176090342707E-4</v>
      </c>
    </row>
    <row r="312" spans="1:11" ht="24" customHeight="1" x14ac:dyDescent="0.25">
      <c r="A312" s="28">
        <v>1995</v>
      </c>
      <c r="B312" s="29" t="s">
        <v>36</v>
      </c>
      <c r="C312" s="30" t="s">
        <v>883</v>
      </c>
      <c r="D312" s="31" t="str">
        <f>+VLOOKUP($H312,'Categorias IPCC 2006'!$A:$O,12,FALSE)</f>
        <v>Energía</v>
      </c>
      <c r="E312" s="31" t="str">
        <f>+VLOOKUP($H312,'Categorias IPCC 2006'!$A:$O,13,FALSE)</f>
        <v>Emisiones fugitivas provenientes de la fabricación de combustibles</v>
      </c>
      <c r="F312" s="31" t="str">
        <f>+VLOOKUP($H312,'Categorias IPCC 2006'!$A:$O,14,FALSE)</f>
        <v>Petróleo y gas natural</v>
      </c>
      <c r="G312" s="31" t="str">
        <f>+VLOOKUP($H312,'Categorias IPCC 2006'!$A:$O,15,FALSE)</f>
        <v>Gas natural</v>
      </c>
      <c r="H312" s="29" t="s">
        <v>936</v>
      </c>
      <c r="I312" s="32" t="s">
        <v>29</v>
      </c>
      <c r="J312" s="32" t="s">
        <v>1044</v>
      </c>
      <c r="K312" s="33">
        <v>4.2180534936239002E-2</v>
      </c>
    </row>
    <row r="313" spans="1:11" ht="24" customHeight="1" x14ac:dyDescent="0.25">
      <c r="A313" s="28">
        <v>1995</v>
      </c>
      <c r="B313" s="29" t="s">
        <v>36</v>
      </c>
      <c r="C313" s="30" t="s">
        <v>883</v>
      </c>
      <c r="D313" s="31" t="str">
        <f>+VLOOKUP($H313,'Categorias IPCC 2006'!$A:$O,12,FALSE)</f>
        <v>Energía</v>
      </c>
      <c r="E313" s="31" t="str">
        <f>+VLOOKUP($H313,'Categorias IPCC 2006'!$A:$O,13,FALSE)</f>
        <v>Emisiones fugitivas provenientes de la fabricación de combustibles</v>
      </c>
      <c r="F313" s="31" t="str">
        <f>+VLOOKUP($H313,'Categorias IPCC 2006'!$A:$O,14,FALSE)</f>
        <v>Petróleo y gas natural</v>
      </c>
      <c r="G313" s="31" t="str">
        <f>+VLOOKUP($H313,'Categorias IPCC 2006'!$A:$O,15,FALSE)</f>
        <v>Gas natural</v>
      </c>
      <c r="H313" s="29" t="s">
        <v>937</v>
      </c>
      <c r="I313" s="32" t="s">
        <v>29</v>
      </c>
      <c r="J313" s="32" t="s">
        <v>1044</v>
      </c>
      <c r="K313" s="33">
        <v>0.10676134207002799</v>
      </c>
    </row>
    <row r="314" spans="1:11" ht="24" customHeight="1" x14ac:dyDescent="0.25">
      <c r="A314" s="28">
        <v>1995</v>
      </c>
      <c r="B314" s="29" t="s">
        <v>36</v>
      </c>
      <c r="C314" s="30" t="s">
        <v>883</v>
      </c>
      <c r="D314" s="31" t="str">
        <f>+VLOOKUP($H314,'Categorias IPCC 2006'!$A:$O,12,FALSE)</f>
        <v>Energía</v>
      </c>
      <c r="E314" s="31" t="str">
        <f>+VLOOKUP($H314,'Categorias IPCC 2006'!$A:$O,13,FALSE)</f>
        <v>Emisiones fugitivas provenientes de la fabricación de combustibles</v>
      </c>
      <c r="F314" s="31" t="str">
        <f>+VLOOKUP($H314,'Categorias IPCC 2006'!$A:$O,14,FALSE)</f>
        <v>Petróleo y gas natural</v>
      </c>
      <c r="G314" s="31" t="str">
        <f>+VLOOKUP($H314,'Categorias IPCC 2006'!$A:$O,15,FALSE)</f>
        <v>Gas natural</v>
      </c>
      <c r="H314" s="29" t="s">
        <v>938</v>
      </c>
      <c r="I314" s="32" t="s">
        <v>29</v>
      </c>
      <c r="J314" s="32" t="s">
        <v>1044</v>
      </c>
      <c r="K314" s="33">
        <v>1.52813505779211E-3</v>
      </c>
    </row>
    <row r="315" spans="1:11" ht="24" customHeight="1" x14ac:dyDescent="0.25">
      <c r="A315" s="28">
        <v>1995</v>
      </c>
      <c r="B315" s="29" t="s">
        <v>36</v>
      </c>
      <c r="C315" s="30" t="s">
        <v>883</v>
      </c>
      <c r="D315" s="31" t="str">
        <f>+VLOOKUP($H315,'Categorias IPCC 2006'!$A:$O,12,FALSE)</f>
        <v>Energía</v>
      </c>
      <c r="E315" s="31" t="str">
        <f>+VLOOKUP($H315,'Categorias IPCC 2006'!$A:$O,13,FALSE)</f>
        <v>Emisiones fugitivas provenientes de la fabricación de combustibles</v>
      </c>
      <c r="F315" s="31" t="str">
        <f>+VLOOKUP($H315,'Categorias IPCC 2006'!$A:$O,14,FALSE)</f>
        <v>Petróleo y gas natural</v>
      </c>
      <c r="G315" s="31" t="str">
        <f>+VLOOKUP($H315,'Categorias IPCC 2006'!$A:$O,15,FALSE)</f>
        <v>Gas natural</v>
      </c>
      <c r="H315" s="29" t="s">
        <v>939</v>
      </c>
      <c r="I315" s="32" t="s">
        <v>29</v>
      </c>
      <c r="J315" s="32" t="s">
        <v>1044</v>
      </c>
      <c r="K315" s="33">
        <v>5.5799602804479994E-4</v>
      </c>
    </row>
    <row r="316" spans="1:11" ht="24" customHeight="1" x14ac:dyDescent="0.25">
      <c r="A316" s="28">
        <v>1995</v>
      </c>
      <c r="B316" s="29" t="s">
        <v>36</v>
      </c>
      <c r="C316" s="30" t="s">
        <v>883</v>
      </c>
      <c r="D316" s="31" t="str">
        <f>+VLOOKUP($H316,'Categorias IPCC 2006'!$A:$O,12,FALSE)</f>
        <v>Energía</v>
      </c>
      <c r="E316" s="31" t="str">
        <f>+VLOOKUP($H316,'Categorias IPCC 2006'!$A:$O,13,FALSE)</f>
        <v>Emisiones fugitivas provenientes de la fabricación de combustibles</v>
      </c>
      <c r="F316" s="31" t="str">
        <f>+VLOOKUP($H316,'Categorias IPCC 2006'!$A:$O,14,FALSE)</f>
        <v>Petróleo y gas natural</v>
      </c>
      <c r="G316" s="31" t="str">
        <f>+VLOOKUP($H316,'Categorias IPCC 2006'!$A:$O,15,FALSE)</f>
        <v>Gas natural</v>
      </c>
      <c r="H316" s="29" t="s">
        <v>940</v>
      </c>
      <c r="I316" s="32" t="s">
        <v>29</v>
      </c>
      <c r="J316" s="32" t="s">
        <v>1044</v>
      </c>
      <c r="K316" s="33">
        <v>4.5532858064108099E-5</v>
      </c>
    </row>
    <row r="317" spans="1:11" ht="24" customHeight="1" x14ac:dyDescent="0.25">
      <c r="A317" s="28">
        <v>1995</v>
      </c>
      <c r="B317" s="29" t="s">
        <v>36</v>
      </c>
      <c r="C317" s="30" t="s">
        <v>883</v>
      </c>
      <c r="D317" s="31" t="str">
        <f>+VLOOKUP($H317,'Categorias IPCC 2006'!$A:$O,12,FALSE)</f>
        <v>Energía</v>
      </c>
      <c r="E317" s="31" t="str">
        <f>+VLOOKUP($H317,'Categorias IPCC 2006'!$A:$O,13,FALSE)</f>
        <v>Emisiones fugitivas provenientes de la fabricación de combustibles</v>
      </c>
      <c r="F317" s="31" t="str">
        <f>+VLOOKUP($H317,'Categorias IPCC 2006'!$A:$O,14,FALSE)</f>
        <v>Petróleo y gas natural</v>
      </c>
      <c r="G317" s="31" t="str">
        <f>+VLOOKUP($H317,'Categorias IPCC 2006'!$A:$O,15,FALSE)</f>
        <v>Gas natural</v>
      </c>
      <c r="H317" s="29" t="s">
        <v>941</v>
      </c>
      <c r="I317" s="32" t="s">
        <v>29</v>
      </c>
      <c r="J317" s="32" t="s">
        <v>1044</v>
      </c>
      <c r="K317" s="33">
        <v>2.5722345937759399E-3</v>
      </c>
    </row>
    <row r="318" spans="1:11" ht="24" customHeight="1" x14ac:dyDescent="0.25">
      <c r="A318" s="28">
        <v>1995</v>
      </c>
      <c r="B318" s="29" t="s">
        <v>36</v>
      </c>
      <c r="C318" s="30" t="s">
        <v>883</v>
      </c>
      <c r="D318" s="31" t="str">
        <f>+VLOOKUP($H318,'Categorias IPCC 2006'!$A:$O,12,FALSE)</f>
        <v>Procesos industriales y uso de productos</v>
      </c>
      <c r="E318" s="31" t="str">
        <f>+VLOOKUP($H318,'Categorias IPCC 2006'!$A:$O,13,FALSE)</f>
        <v>Industria de los minerales</v>
      </c>
      <c r="F318" s="31" t="str">
        <f>+VLOOKUP($H318,'Categorias IPCC 2006'!$A:$O,14,FALSE)</f>
        <v>Producción de cemento</v>
      </c>
      <c r="G318" s="31" t="str">
        <f>+VLOOKUP($H318,'Categorias IPCC 2006'!$A:$O,15,FALSE)</f>
        <v>Producción de cemento</v>
      </c>
      <c r="H318" s="29" t="s">
        <v>81</v>
      </c>
      <c r="I318" s="32" t="s">
        <v>29</v>
      </c>
      <c r="J318" s="32" t="s">
        <v>1044</v>
      </c>
      <c r="K318" s="33">
        <v>2.6677627945435201</v>
      </c>
    </row>
    <row r="319" spans="1:11" ht="24" customHeight="1" x14ac:dyDescent="0.25">
      <c r="A319" s="28">
        <v>1995</v>
      </c>
      <c r="B319" s="29" t="s">
        <v>36</v>
      </c>
      <c r="C319" s="30" t="s">
        <v>883</v>
      </c>
      <c r="D319" s="31" t="str">
        <f>+VLOOKUP($H319,'Categorias IPCC 2006'!$A:$O,12,FALSE)</f>
        <v>Procesos industriales y uso de productos</v>
      </c>
      <c r="E319" s="31" t="str">
        <f>+VLOOKUP($H319,'Categorias IPCC 2006'!$A:$O,13,FALSE)</f>
        <v>Industria de los minerales</v>
      </c>
      <c r="F319" s="31" t="str">
        <f>+VLOOKUP($H319,'Categorias IPCC 2006'!$A:$O,14,FALSE)</f>
        <v>Producción de cal</v>
      </c>
      <c r="G319" s="31" t="str">
        <f>+VLOOKUP($H319,'Categorias IPCC 2006'!$A:$O,15,FALSE)</f>
        <v>Producción de cal</v>
      </c>
      <c r="H319" s="29" t="s">
        <v>80</v>
      </c>
      <c r="I319" s="32" t="s">
        <v>29</v>
      </c>
      <c r="J319" s="32" t="s">
        <v>1044</v>
      </c>
      <c r="K319" s="33">
        <v>1.0852373969629501</v>
      </c>
    </row>
    <row r="320" spans="1:11" ht="24" customHeight="1" x14ac:dyDescent="0.25">
      <c r="A320" s="28">
        <v>1995</v>
      </c>
      <c r="B320" s="29" t="s">
        <v>36</v>
      </c>
      <c r="C320" s="30" t="s">
        <v>883</v>
      </c>
      <c r="D320" s="31" t="str">
        <f>+VLOOKUP($H320,'Categorias IPCC 2006'!$A:$O,12,FALSE)</f>
        <v>Procesos industriales y uso de productos</v>
      </c>
      <c r="E320" s="31" t="str">
        <f>+VLOOKUP($H320,'Categorias IPCC 2006'!$A:$O,13,FALSE)</f>
        <v>Industria de los minerales</v>
      </c>
      <c r="F320" s="31" t="str">
        <f>+VLOOKUP($H320,'Categorias IPCC 2006'!$A:$O,14,FALSE)</f>
        <v>Otros usos de carbonatos en los procesos</v>
      </c>
      <c r="G320" s="31" t="str">
        <f>+VLOOKUP($H320,'Categorias IPCC 2006'!$A:$O,15,FALSE)</f>
        <v>Otros usos de carbonatos en los procesos</v>
      </c>
      <c r="H320" s="29" t="s">
        <v>942</v>
      </c>
      <c r="I320" s="32" t="s">
        <v>29</v>
      </c>
      <c r="J320" s="32" t="s">
        <v>1044</v>
      </c>
      <c r="K320" s="33">
        <v>0.15025616281169998</v>
      </c>
    </row>
    <row r="321" spans="1:11" ht="24" customHeight="1" x14ac:dyDescent="0.25">
      <c r="A321" s="28">
        <v>1995</v>
      </c>
      <c r="B321" s="29" t="s">
        <v>36</v>
      </c>
      <c r="C321" s="30" t="s">
        <v>883</v>
      </c>
      <c r="D321" s="31" t="str">
        <f>+VLOOKUP($H321,'Categorias IPCC 2006'!$A:$O,12,FALSE)</f>
        <v>Procesos industriales y uso de productos</v>
      </c>
      <c r="E321" s="31" t="str">
        <f>+VLOOKUP($H321,'Categorias IPCC 2006'!$A:$O,13,FALSE)</f>
        <v>Industria de los minerales</v>
      </c>
      <c r="F321" s="31" t="str">
        <f>+VLOOKUP($H321,'Categorias IPCC 2006'!$A:$O,14,FALSE)</f>
        <v>Otros usos de carbonatos en los procesos</v>
      </c>
      <c r="G321" s="31" t="str">
        <f>+VLOOKUP($H321,'Categorias IPCC 2006'!$A:$O,15,FALSE)</f>
        <v>Otros usos de carbonatos en los procesos</v>
      </c>
      <c r="H321" s="29" t="s">
        <v>943</v>
      </c>
      <c r="I321" s="32" t="s">
        <v>29</v>
      </c>
      <c r="J321" s="32" t="s">
        <v>1044</v>
      </c>
      <c r="K321" s="33">
        <v>8.5241994639999999E-2</v>
      </c>
    </row>
    <row r="322" spans="1:11" ht="24" customHeight="1" x14ac:dyDescent="0.25">
      <c r="A322" s="28">
        <v>1995</v>
      </c>
      <c r="B322" s="29" t="s">
        <v>36</v>
      </c>
      <c r="C322" s="30" t="s">
        <v>883</v>
      </c>
      <c r="D322" s="31" t="str">
        <f>+VLOOKUP($H322,'Categorias IPCC 2006'!$A:$O,12,FALSE)</f>
        <v>Procesos industriales y uso de productos</v>
      </c>
      <c r="E322" s="31" t="str">
        <f>+VLOOKUP($H322,'Categorias IPCC 2006'!$A:$O,13,FALSE)</f>
        <v>Industria de los minerales</v>
      </c>
      <c r="F322" s="31" t="str">
        <f>+VLOOKUP($H322,'Categorias IPCC 2006'!$A:$O,14,FALSE)</f>
        <v>Otros usos de carbonatos en los procesos</v>
      </c>
      <c r="G322" s="31" t="str">
        <f>+VLOOKUP($H322,'Categorias IPCC 2006'!$A:$O,15,FALSE)</f>
        <v>Otros usos de carbonatos en los procesos</v>
      </c>
      <c r="H322" s="29" t="s">
        <v>944</v>
      </c>
      <c r="I322" s="32" t="s">
        <v>29</v>
      </c>
      <c r="J322" s="32" t="s">
        <v>1044</v>
      </c>
      <c r="K322" s="33">
        <v>1.6750334725499999E-2</v>
      </c>
    </row>
    <row r="323" spans="1:11" ht="24" customHeight="1" x14ac:dyDescent="0.25">
      <c r="A323" s="28">
        <v>1995</v>
      </c>
      <c r="B323" s="29" t="s">
        <v>36</v>
      </c>
      <c r="C323" s="30" t="s">
        <v>883</v>
      </c>
      <c r="D323" s="31" t="str">
        <f>+VLOOKUP($H323,'Categorias IPCC 2006'!$A:$O,12,FALSE)</f>
        <v>Procesos industriales y uso de productos</v>
      </c>
      <c r="E323" s="31" t="str">
        <f>+VLOOKUP($H323,'Categorias IPCC 2006'!$A:$O,13,FALSE)</f>
        <v>Industria química</v>
      </c>
      <c r="F323" s="31" t="str">
        <f>+VLOOKUP($H323,'Categorias IPCC 2006'!$A:$O,14,FALSE)</f>
        <v>Producción de amoníaco</v>
      </c>
      <c r="G323" s="31" t="str">
        <f>+VLOOKUP($H323,'Categorias IPCC 2006'!$A:$O,15,FALSE)</f>
        <v>Producción de amoníaco</v>
      </c>
      <c r="H323" s="29" t="s">
        <v>79</v>
      </c>
      <c r="I323" s="32" t="s">
        <v>29</v>
      </c>
      <c r="J323" s="32" t="s">
        <v>1044</v>
      </c>
      <c r="K323" s="33">
        <v>0.116155207</v>
      </c>
    </row>
    <row r="324" spans="1:11" ht="24" customHeight="1" x14ac:dyDescent="0.25">
      <c r="A324" s="28">
        <v>1995</v>
      </c>
      <c r="B324" s="29" t="s">
        <v>36</v>
      </c>
      <c r="C324" s="30" t="s">
        <v>883</v>
      </c>
      <c r="D324" s="31" t="str">
        <f>+VLOOKUP($H324,'Categorias IPCC 2006'!$A:$O,12,FALSE)</f>
        <v>Procesos industriales y uso de productos</v>
      </c>
      <c r="E324" s="31" t="str">
        <f>+VLOOKUP($H324,'Categorias IPCC 2006'!$A:$O,13,FALSE)</f>
        <v>Industria química</v>
      </c>
      <c r="F324" s="31" t="str">
        <f>+VLOOKUP($H324,'Categorias IPCC 2006'!$A:$O,14,FALSE)</f>
        <v>Producción de carburo</v>
      </c>
      <c r="G324" s="31" t="str">
        <f>+VLOOKUP($H324,'Categorias IPCC 2006'!$A:$O,15,FALSE)</f>
        <v>Producción de carburo</v>
      </c>
      <c r="H324" s="29" t="s">
        <v>78</v>
      </c>
      <c r="I324" s="32" t="s">
        <v>29</v>
      </c>
      <c r="J324" s="32" t="s">
        <v>1044</v>
      </c>
      <c r="K324" s="33">
        <v>8.0007270000000005E-2</v>
      </c>
    </row>
    <row r="325" spans="1:11" ht="24" customHeight="1" x14ac:dyDescent="0.25">
      <c r="A325" s="28">
        <v>1995</v>
      </c>
      <c r="B325" s="29" t="s">
        <v>36</v>
      </c>
      <c r="C325" s="30" t="s">
        <v>883</v>
      </c>
      <c r="D325" s="31" t="str">
        <f>+VLOOKUP($H325,'Categorias IPCC 2006'!$A:$O,12,FALSE)</f>
        <v>Procesos industriales y uso de productos</v>
      </c>
      <c r="E325" s="31" t="str">
        <f>+VLOOKUP($H325,'Categorias IPCC 2006'!$A:$O,13,FALSE)</f>
        <v>Industria química</v>
      </c>
      <c r="F325" s="31" t="str">
        <f>+VLOOKUP($H325,'Categorias IPCC 2006'!$A:$O,14,FALSE)</f>
        <v>Producción petroquímica y de negro de humo</v>
      </c>
      <c r="G325" s="31" t="str">
        <f>+VLOOKUP($H325,'Categorias IPCC 2006'!$A:$O,15,FALSE)</f>
        <v>Producción petroquímica y de negro de humo</v>
      </c>
      <c r="H325" s="29" t="s">
        <v>945</v>
      </c>
      <c r="I325" s="32" t="s">
        <v>29</v>
      </c>
      <c r="J325" s="32" t="s">
        <v>1044</v>
      </c>
      <c r="K325" s="33">
        <v>5.8044779999999997E-2</v>
      </c>
    </row>
    <row r="326" spans="1:11" ht="24" customHeight="1" x14ac:dyDescent="0.25">
      <c r="A326" s="28">
        <v>1995</v>
      </c>
      <c r="B326" s="29" t="s">
        <v>36</v>
      </c>
      <c r="C326" s="30" t="s">
        <v>883</v>
      </c>
      <c r="D326" s="31" t="str">
        <f>+VLOOKUP($H326,'Categorias IPCC 2006'!$A:$O,12,FALSE)</f>
        <v>Procesos industriales y uso de productos</v>
      </c>
      <c r="E326" s="31" t="str">
        <f>+VLOOKUP($H326,'Categorias IPCC 2006'!$A:$O,13,FALSE)</f>
        <v>Industria química</v>
      </c>
      <c r="F326" s="31" t="str">
        <f>+VLOOKUP($H326,'Categorias IPCC 2006'!$A:$O,14,FALSE)</f>
        <v>Producción petroquímica y de negro de humo</v>
      </c>
      <c r="G326" s="31" t="str">
        <f>+VLOOKUP($H326,'Categorias IPCC 2006'!$A:$O,15,FALSE)</f>
        <v>Producción petroquímica y de negro de humo</v>
      </c>
      <c r="H326" s="29" t="s">
        <v>946</v>
      </c>
      <c r="I326" s="32" t="s">
        <v>29</v>
      </c>
      <c r="J326" s="32" t="s">
        <v>1044</v>
      </c>
      <c r="K326" s="33">
        <v>0.25593722000000002</v>
      </c>
    </row>
    <row r="327" spans="1:11" ht="24" customHeight="1" x14ac:dyDescent="0.25">
      <c r="A327" s="28">
        <v>1995</v>
      </c>
      <c r="B327" s="29" t="s">
        <v>36</v>
      </c>
      <c r="C327" s="30" t="s">
        <v>883</v>
      </c>
      <c r="D327" s="31" t="str">
        <f>+VLOOKUP($H327,'Categorias IPCC 2006'!$A:$O,12,FALSE)</f>
        <v>Procesos industriales y uso de productos</v>
      </c>
      <c r="E327" s="31" t="str">
        <f>+VLOOKUP($H327,'Categorias IPCC 2006'!$A:$O,13,FALSE)</f>
        <v>Industria química</v>
      </c>
      <c r="F327" s="31" t="str">
        <f>+VLOOKUP($H327,'Categorias IPCC 2006'!$A:$O,14,FALSE)</f>
        <v>Producción petroquímica y de negro de humo</v>
      </c>
      <c r="G327" s="31" t="str">
        <f>+VLOOKUP($H327,'Categorias IPCC 2006'!$A:$O,15,FALSE)</f>
        <v>Producción petroquímica y de negro de humo</v>
      </c>
      <c r="H327" s="29" t="s">
        <v>947</v>
      </c>
      <c r="I327" s="32" t="s">
        <v>29</v>
      </c>
      <c r="J327" s="32" t="s">
        <v>1044</v>
      </c>
      <c r="K327" s="33">
        <v>9.4469770000000011E-4</v>
      </c>
    </row>
    <row r="328" spans="1:11" ht="24" customHeight="1" x14ac:dyDescent="0.25">
      <c r="A328" s="28">
        <v>1995</v>
      </c>
      <c r="B328" s="29" t="s">
        <v>36</v>
      </c>
      <c r="C328" s="30" t="s">
        <v>883</v>
      </c>
      <c r="D328" s="31" t="str">
        <f>+VLOOKUP($H328,'Categorias IPCC 2006'!$A:$O,12,FALSE)</f>
        <v>Procesos industriales y uso de productos</v>
      </c>
      <c r="E328" s="31" t="str">
        <f>+VLOOKUP($H328,'Categorias IPCC 2006'!$A:$O,13,FALSE)</f>
        <v>Industria química</v>
      </c>
      <c r="F328" s="31" t="str">
        <f>+VLOOKUP($H328,'Categorias IPCC 2006'!$A:$O,14,FALSE)</f>
        <v>Producción petroquímica y de negro de humo</v>
      </c>
      <c r="G328" s="31" t="str">
        <f>+VLOOKUP($H328,'Categorias IPCC 2006'!$A:$O,15,FALSE)</f>
        <v>Producción petroquímica y de negro de humo</v>
      </c>
      <c r="H328" s="29" t="s">
        <v>948</v>
      </c>
      <c r="I328" s="32" t="s">
        <v>29</v>
      </c>
      <c r="J328" s="32" t="s">
        <v>1044</v>
      </c>
      <c r="K328" s="33">
        <v>0.13992109999999999</v>
      </c>
    </row>
    <row r="329" spans="1:11" ht="24" customHeight="1" x14ac:dyDescent="0.25">
      <c r="A329" s="28">
        <v>1995</v>
      </c>
      <c r="B329" s="29" t="s">
        <v>36</v>
      </c>
      <c r="C329" s="30" t="s">
        <v>883</v>
      </c>
      <c r="D329" s="31" t="str">
        <f>+VLOOKUP($H329,'Categorias IPCC 2006'!$A:$O,12,FALSE)</f>
        <v>Procesos industriales y uso de productos</v>
      </c>
      <c r="E329" s="31" t="str">
        <f>+VLOOKUP($H329,'Categorias IPCC 2006'!$A:$O,13,FALSE)</f>
        <v>Industria de los metales</v>
      </c>
      <c r="F329" s="31" t="str">
        <f>+VLOOKUP($H329,'Categorias IPCC 2006'!$A:$O,14,FALSE)</f>
        <v>Producción de hierro y acero</v>
      </c>
      <c r="G329" s="31" t="str">
        <f>+VLOOKUP($H329,'Categorias IPCC 2006'!$A:$O,15,FALSE)</f>
        <v>Producción de hierro y acero</v>
      </c>
      <c r="H329" s="29" t="s">
        <v>76</v>
      </c>
      <c r="I329" s="32" t="s">
        <v>29</v>
      </c>
      <c r="J329" s="32" t="s">
        <v>1044</v>
      </c>
      <c r="K329" s="33">
        <v>3.8942593999999997</v>
      </c>
    </row>
    <row r="330" spans="1:11" ht="24" customHeight="1" x14ac:dyDescent="0.25">
      <c r="A330" s="28">
        <v>1995</v>
      </c>
      <c r="B330" s="29" t="s">
        <v>36</v>
      </c>
      <c r="C330" s="30" t="s">
        <v>883</v>
      </c>
      <c r="D330" s="31" t="str">
        <f>+VLOOKUP($H330,'Categorias IPCC 2006'!$A:$O,12,FALSE)</f>
        <v>Procesos industriales y uso de productos</v>
      </c>
      <c r="E330" s="31" t="str">
        <f>+VLOOKUP($H330,'Categorias IPCC 2006'!$A:$O,13,FALSE)</f>
        <v>Industria de los metales</v>
      </c>
      <c r="F330" s="31" t="str">
        <f>+VLOOKUP($H330,'Categorias IPCC 2006'!$A:$O,14,FALSE)</f>
        <v>Producción de ferroaleaciones</v>
      </c>
      <c r="G330" s="31" t="str">
        <f>+VLOOKUP($H330,'Categorias IPCC 2006'!$A:$O,15,FALSE)</f>
        <v>Producción de ferroaleaciones</v>
      </c>
      <c r="H330" s="29" t="s">
        <v>949</v>
      </c>
      <c r="I330" s="32" t="s">
        <v>29</v>
      </c>
      <c r="J330" s="32" t="s">
        <v>1044</v>
      </c>
      <c r="K330" s="33">
        <v>7.0141485714285703E-2</v>
      </c>
    </row>
    <row r="331" spans="1:11" ht="24" customHeight="1" x14ac:dyDescent="0.25">
      <c r="A331" s="28">
        <v>1995</v>
      </c>
      <c r="B331" s="29" t="s">
        <v>36</v>
      </c>
      <c r="C331" s="30" t="s">
        <v>883</v>
      </c>
      <c r="D331" s="31" t="str">
        <f>+VLOOKUP($H331,'Categorias IPCC 2006'!$A:$O,12,FALSE)</f>
        <v>Procesos industriales y uso de productos</v>
      </c>
      <c r="E331" s="31" t="str">
        <f>+VLOOKUP($H331,'Categorias IPCC 2006'!$A:$O,13,FALSE)</f>
        <v>Industria de los metales</v>
      </c>
      <c r="F331" s="31" t="str">
        <f>+VLOOKUP($H331,'Categorias IPCC 2006'!$A:$O,14,FALSE)</f>
        <v>Producción de aluminio</v>
      </c>
      <c r="G331" s="31" t="str">
        <f>+VLOOKUP($H331,'Categorias IPCC 2006'!$A:$O,15,FALSE)</f>
        <v>Producción de aluminio</v>
      </c>
      <c r="H331" s="29" t="s">
        <v>43</v>
      </c>
      <c r="I331" s="32" t="s">
        <v>29</v>
      </c>
      <c r="J331" s="32" t="s">
        <v>1044</v>
      </c>
      <c r="K331" s="33">
        <v>0.29296</v>
      </c>
    </row>
    <row r="332" spans="1:11" ht="24" customHeight="1" x14ac:dyDescent="0.25">
      <c r="A332" s="28">
        <v>1995</v>
      </c>
      <c r="B332" s="29" t="s">
        <v>36</v>
      </c>
      <c r="C332" s="30" t="s">
        <v>883</v>
      </c>
      <c r="D332" s="31" t="str">
        <f>+VLOOKUP($H332,'Categorias IPCC 2006'!$A:$O,12,FALSE)</f>
        <v>Procesos industriales y uso de productos</v>
      </c>
      <c r="E332" s="31" t="str">
        <f>+VLOOKUP($H332,'Categorias IPCC 2006'!$A:$O,13,FALSE)</f>
        <v>Industria de los metales</v>
      </c>
      <c r="F332" s="31" t="str">
        <f>+VLOOKUP($H332,'Categorias IPCC 2006'!$A:$O,14,FALSE)</f>
        <v>Producción de zinc</v>
      </c>
      <c r="G332" s="31" t="str">
        <f>+VLOOKUP($H332,'Categorias IPCC 2006'!$A:$O,15,FALSE)</f>
        <v>Producción de zinc</v>
      </c>
      <c r="H332" s="29" t="s">
        <v>950</v>
      </c>
      <c r="I332" s="32" t="s">
        <v>29</v>
      </c>
      <c r="J332" s="32" t="s">
        <v>1044</v>
      </c>
      <c r="K332" s="33">
        <v>6.1373040000000004E-2</v>
      </c>
    </row>
    <row r="333" spans="1:11" ht="24" customHeight="1" x14ac:dyDescent="0.25">
      <c r="A333" s="28">
        <v>1995</v>
      </c>
      <c r="B333" s="29" t="s">
        <v>36</v>
      </c>
      <c r="C333" s="30" t="s">
        <v>883</v>
      </c>
      <c r="D333" s="31" t="str">
        <f>+VLOOKUP($H333,'Categorias IPCC 2006'!$A:$O,12,FALSE)</f>
        <v>Procesos industriales y uso de productos</v>
      </c>
      <c r="E333" s="31" t="str">
        <f>+VLOOKUP($H333,'Categorias IPCC 2006'!$A:$O,13,FALSE)</f>
        <v>Uso de productos no energéticos de combustibles y de solvente</v>
      </c>
      <c r="F333" s="31" t="str">
        <f>+VLOOKUP($H333,'Categorias IPCC 2006'!$A:$O,14,FALSE)</f>
        <v>Uso de productos no energéticos de combustibles y de solvente</v>
      </c>
      <c r="G333" s="31" t="str">
        <f>+VLOOKUP($H333,'Categorias IPCC 2006'!$A:$O,15,FALSE)</f>
        <v>Uso de productos no energéticos de combustibles y de solvente</v>
      </c>
      <c r="H333" s="29" t="s">
        <v>951</v>
      </c>
      <c r="I333" s="32" t="s">
        <v>29</v>
      </c>
      <c r="J333" s="32" t="s">
        <v>1044</v>
      </c>
      <c r="K333" s="33">
        <v>0.10740903403507202</v>
      </c>
    </row>
    <row r="334" spans="1:11" ht="24" customHeight="1" x14ac:dyDescent="0.25">
      <c r="A334" s="28">
        <v>1995</v>
      </c>
      <c r="B334" s="29" t="s">
        <v>36</v>
      </c>
      <c r="C334" s="30" t="s">
        <v>883</v>
      </c>
      <c r="D334" s="31" t="str">
        <f>+VLOOKUP($H334,'Categorias IPCC 2006'!$A:$O,12,FALSE)</f>
        <v>Procesos industriales y uso de productos</v>
      </c>
      <c r="E334" s="31" t="str">
        <f>+VLOOKUP($H334,'Categorias IPCC 2006'!$A:$O,13,FALSE)</f>
        <v>Uso de productos no energéticos de combustibles y de solvente</v>
      </c>
      <c r="F334" s="31" t="str">
        <f>+VLOOKUP($H334,'Categorias IPCC 2006'!$A:$O,14,FALSE)</f>
        <v>Uso de productos no energéticos de combustibles y de solvente</v>
      </c>
      <c r="G334" s="31" t="str">
        <f>+VLOOKUP($H334,'Categorias IPCC 2006'!$A:$O,15,FALSE)</f>
        <v>Uso de productos no energéticos de combustibles y de solvente</v>
      </c>
      <c r="H334" s="29" t="s">
        <v>952</v>
      </c>
      <c r="I334" s="32" t="s">
        <v>29</v>
      </c>
      <c r="J334" s="32" t="s">
        <v>1044</v>
      </c>
      <c r="K334" s="33">
        <v>4.5931987200000003E-3</v>
      </c>
    </row>
    <row r="335" spans="1:11" ht="24" customHeight="1" x14ac:dyDescent="0.25">
      <c r="A335" s="28">
        <v>1995</v>
      </c>
      <c r="B335" s="29" t="s">
        <v>36</v>
      </c>
      <c r="C335" s="30" t="s">
        <v>883</v>
      </c>
      <c r="D335" s="31" t="str">
        <f>+VLOOKUP($H335,'Categorias IPCC 2006'!$A:$O,12,FALSE)</f>
        <v>Agricultura, ganadería, silvicultura y otros usos de la tierra</v>
      </c>
      <c r="E335" s="31" t="str">
        <f>+VLOOKUP($H335,'Categorias IPCC 2006'!$A:$O,13,FALSE)</f>
        <v>Tierra</v>
      </c>
      <c r="F335" s="31" t="str">
        <f>+VLOOKUP($H335,'Categorias IPCC 2006'!$A:$O,14,FALSE)</f>
        <v>Tierras Forestales</v>
      </c>
      <c r="G335" s="31" t="str">
        <f>+VLOOKUP($H335,'Categorias IPCC 2006'!$A:$O,15,FALSE)</f>
        <v>Tierras forestales que permanecen como tales</v>
      </c>
      <c r="H335" s="29" t="s">
        <v>953</v>
      </c>
      <c r="I335" s="32" t="s">
        <v>29</v>
      </c>
      <c r="J335" s="32" t="s">
        <v>1044</v>
      </c>
      <c r="K335" s="33">
        <v>15.058609859185999</v>
      </c>
    </row>
    <row r="336" spans="1:11" ht="24" customHeight="1" x14ac:dyDescent="0.25">
      <c r="A336" s="28">
        <v>1995</v>
      </c>
      <c r="B336" s="29" t="s">
        <v>36</v>
      </c>
      <c r="C336" s="30" t="s">
        <v>883</v>
      </c>
      <c r="D336" s="31" t="str">
        <f>+VLOOKUP($H336,'Categorias IPCC 2006'!$A:$O,12,FALSE)</f>
        <v>Agricultura, ganadería, silvicultura y otros usos de la tierra</v>
      </c>
      <c r="E336" s="31" t="str">
        <f>+VLOOKUP($H336,'Categorias IPCC 2006'!$A:$O,13,FALSE)</f>
        <v>Tierra</v>
      </c>
      <c r="F336" s="31" t="str">
        <f>+VLOOKUP($H336,'Categorias IPCC 2006'!$A:$O,14,FALSE)</f>
        <v>Tierras Forestales</v>
      </c>
      <c r="G336" s="31" t="str">
        <f>+VLOOKUP($H336,'Categorias IPCC 2006'!$A:$O,15,FALSE)</f>
        <v>Tierras forestales que permanecen como tales</v>
      </c>
      <c r="H336" s="29" t="s">
        <v>954</v>
      </c>
      <c r="I336" s="32" t="s">
        <v>29</v>
      </c>
      <c r="J336" s="32" t="s">
        <v>1044</v>
      </c>
      <c r="K336" s="33">
        <v>-4.0611541498179902</v>
      </c>
    </row>
    <row r="337" spans="1:11" ht="24" customHeight="1" x14ac:dyDescent="0.25">
      <c r="A337" s="28">
        <v>1995</v>
      </c>
      <c r="B337" s="29" t="s">
        <v>36</v>
      </c>
      <c r="C337" s="30" t="s">
        <v>883</v>
      </c>
      <c r="D337" s="31" t="str">
        <f>+VLOOKUP($H337,'Categorias IPCC 2006'!$A:$O,12,FALSE)</f>
        <v>Agricultura, ganadería, silvicultura y otros usos de la tierra</v>
      </c>
      <c r="E337" s="31" t="str">
        <f>+VLOOKUP($H337,'Categorias IPCC 2006'!$A:$O,13,FALSE)</f>
        <v>Tierra</v>
      </c>
      <c r="F337" s="31" t="str">
        <f>+VLOOKUP($H337,'Categorias IPCC 2006'!$A:$O,14,FALSE)</f>
        <v>Tierras Forestales</v>
      </c>
      <c r="G337" s="31" t="str">
        <f>+VLOOKUP($H337,'Categorias IPCC 2006'!$A:$O,15,FALSE)</f>
        <v>Tierras forestales que permanecen como tales</v>
      </c>
      <c r="H337" s="29" t="s">
        <v>955</v>
      </c>
      <c r="I337" s="32" t="s">
        <v>29</v>
      </c>
      <c r="J337" s="32" t="s">
        <v>1044</v>
      </c>
      <c r="K337" s="33">
        <v>11.6772787024219</v>
      </c>
    </row>
    <row r="338" spans="1:11" ht="24" customHeight="1" x14ac:dyDescent="0.25">
      <c r="A338" s="28">
        <v>1995</v>
      </c>
      <c r="B338" s="29" t="s">
        <v>36</v>
      </c>
      <c r="C338" s="30" t="s">
        <v>883</v>
      </c>
      <c r="D338" s="31" t="str">
        <f>+VLOOKUP($H338,'Categorias IPCC 2006'!$A:$O,12,FALSE)</f>
        <v>Agricultura, ganadería, silvicultura y otros usos de la tierra</v>
      </c>
      <c r="E338" s="31" t="str">
        <f>+VLOOKUP($H338,'Categorias IPCC 2006'!$A:$O,13,FALSE)</f>
        <v>Tierra</v>
      </c>
      <c r="F338" s="31" t="str">
        <f>+VLOOKUP($H338,'Categorias IPCC 2006'!$A:$O,14,FALSE)</f>
        <v>Tierras Forestales</v>
      </c>
      <c r="G338" s="31" t="str">
        <f>+VLOOKUP($H338,'Categorias IPCC 2006'!$A:$O,15,FALSE)</f>
        <v>Tierras forestales que permanecen como tales</v>
      </c>
      <c r="H338" s="29" t="s">
        <v>956</v>
      </c>
      <c r="I338" s="32" t="s">
        <v>29</v>
      </c>
      <c r="J338" s="32" t="s">
        <v>1044</v>
      </c>
      <c r="K338" s="33">
        <v>-26.6396340809269</v>
      </c>
    </row>
    <row r="339" spans="1:11" ht="24" customHeight="1" x14ac:dyDescent="0.25">
      <c r="A339" s="28">
        <v>1995</v>
      </c>
      <c r="B339" s="29" t="s">
        <v>36</v>
      </c>
      <c r="C339" s="30" t="s">
        <v>883</v>
      </c>
      <c r="D339" s="31" t="str">
        <f>+VLOOKUP($H339,'Categorias IPCC 2006'!$A:$O,12,FALSE)</f>
        <v>Agricultura, ganadería, silvicultura y otros usos de la tierra</v>
      </c>
      <c r="E339" s="31" t="str">
        <f>+VLOOKUP($H339,'Categorias IPCC 2006'!$A:$O,13,FALSE)</f>
        <v>Tierra</v>
      </c>
      <c r="F339" s="31" t="str">
        <f>+VLOOKUP($H339,'Categorias IPCC 2006'!$A:$O,14,FALSE)</f>
        <v>Tierras de Cultivo</v>
      </c>
      <c r="G339" s="31" t="str">
        <f>+VLOOKUP($H339,'Categorias IPCC 2006'!$A:$O,15,FALSE)</f>
        <v>Tierras forestales convertidas en Tierras de cultivo</v>
      </c>
      <c r="H339" s="29" t="s">
        <v>75</v>
      </c>
      <c r="I339" s="32" t="s">
        <v>29</v>
      </c>
      <c r="J339" s="32" t="s">
        <v>1044</v>
      </c>
      <c r="K339" s="33">
        <v>33.398920524114899</v>
      </c>
    </row>
    <row r="340" spans="1:11" ht="24" customHeight="1" x14ac:dyDescent="0.25">
      <c r="A340" s="28">
        <v>1995</v>
      </c>
      <c r="B340" s="29" t="s">
        <v>36</v>
      </c>
      <c r="C340" s="30" t="s">
        <v>883</v>
      </c>
      <c r="D340" s="31" t="str">
        <f>+VLOOKUP($H340,'Categorias IPCC 2006'!$A:$O,12,FALSE)</f>
        <v>Agricultura, ganadería, silvicultura y otros usos de la tierra</v>
      </c>
      <c r="E340" s="31" t="str">
        <f>+VLOOKUP($H340,'Categorias IPCC 2006'!$A:$O,13,FALSE)</f>
        <v>Tierra</v>
      </c>
      <c r="F340" s="31" t="str">
        <f>+VLOOKUP($H340,'Categorias IPCC 2006'!$A:$O,14,FALSE)</f>
        <v>Tierras de Cultivo</v>
      </c>
      <c r="G340" s="31" t="str">
        <f>+VLOOKUP($H340,'Categorias IPCC 2006'!$A:$O,15,FALSE)</f>
        <v>Pastizales convertidos en Tierras de Cultivo</v>
      </c>
      <c r="H340" s="29" t="s">
        <v>74</v>
      </c>
      <c r="I340" s="32" t="s">
        <v>29</v>
      </c>
      <c r="J340" s="32" t="s">
        <v>1044</v>
      </c>
      <c r="K340" s="33">
        <v>-10.8219712027288</v>
      </c>
    </row>
    <row r="341" spans="1:11" ht="24" customHeight="1" x14ac:dyDescent="0.25">
      <c r="A341" s="28">
        <v>1995</v>
      </c>
      <c r="B341" s="29" t="s">
        <v>36</v>
      </c>
      <c r="C341" s="30" t="s">
        <v>883</v>
      </c>
      <c r="D341" s="31" t="str">
        <f>+VLOOKUP($H341,'Categorias IPCC 2006'!$A:$O,12,FALSE)</f>
        <v>Agricultura, ganadería, silvicultura y otros usos de la tierra</v>
      </c>
      <c r="E341" s="31" t="str">
        <f>+VLOOKUP($H341,'Categorias IPCC 2006'!$A:$O,13,FALSE)</f>
        <v>Tierra</v>
      </c>
      <c r="F341" s="31" t="str">
        <f>+VLOOKUP($H341,'Categorias IPCC 2006'!$A:$O,14,FALSE)</f>
        <v>Pastizales</v>
      </c>
      <c r="G341" s="31" t="str">
        <f>+VLOOKUP($H341,'Categorias IPCC 2006'!$A:$O,15,FALSE)</f>
        <v>Tierras forestales convertidas en pastizales</v>
      </c>
      <c r="H341" s="29" t="s">
        <v>73</v>
      </c>
      <c r="I341" s="32" t="s">
        <v>29</v>
      </c>
      <c r="J341" s="32" t="s">
        <v>1044</v>
      </c>
      <c r="K341" s="33">
        <v>45.133558160746702</v>
      </c>
    </row>
    <row r="342" spans="1:11" ht="24" customHeight="1" x14ac:dyDescent="0.25">
      <c r="A342" s="28">
        <v>1995</v>
      </c>
      <c r="B342" s="29" t="s">
        <v>36</v>
      </c>
      <c r="C342" s="30" t="s">
        <v>883</v>
      </c>
      <c r="D342" s="31" t="str">
        <f>+VLOOKUP($H342,'Categorias IPCC 2006'!$A:$O,12,FALSE)</f>
        <v>Agricultura, ganadería, silvicultura y otros usos de la tierra</v>
      </c>
      <c r="E342" s="31" t="str">
        <f>+VLOOKUP($H342,'Categorias IPCC 2006'!$A:$O,13,FALSE)</f>
        <v>Tierra</v>
      </c>
      <c r="F342" s="31" t="str">
        <f>+VLOOKUP($H342,'Categorias IPCC 2006'!$A:$O,14,FALSE)</f>
        <v>Pastizales</v>
      </c>
      <c r="G342" s="31" t="str">
        <f>+VLOOKUP($H342,'Categorias IPCC 2006'!$A:$O,15,FALSE)</f>
        <v>Tierras de Cultivo convertidos en pastizales</v>
      </c>
      <c r="H342" s="29" t="s">
        <v>72</v>
      </c>
      <c r="I342" s="32" t="s">
        <v>29</v>
      </c>
      <c r="J342" s="32" t="s">
        <v>1044</v>
      </c>
      <c r="K342" s="33">
        <v>0.67851406747763399</v>
      </c>
    </row>
    <row r="343" spans="1:11" ht="24" customHeight="1" x14ac:dyDescent="0.25">
      <c r="A343" s="28">
        <v>1995</v>
      </c>
      <c r="B343" s="29" t="s">
        <v>36</v>
      </c>
      <c r="C343" s="30" t="s">
        <v>883</v>
      </c>
      <c r="D343" s="31" t="str">
        <f>+VLOOKUP($H343,'Categorias IPCC 2006'!$A:$O,12,FALSE)</f>
        <v>Agricultura, ganadería, silvicultura y otros usos de la tierra</v>
      </c>
      <c r="E343" s="31" t="str">
        <f>+VLOOKUP($H343,'Categorias IPCC 2006'!$A:$O,13,FALSE)</f>
        <v>Tierra</v>
      </c>
      <c r="F343" s="31" t="str">
        <f>+VLOOKUP($H343,'Categorias IPCC 2006'!$A:$O,14,FALSE)</f>
        <v>Tierras de Cultivo</v>
      </c>
      <c r="G343" s="31" t="str">
        <f>+VLOOKUP($H343,'Categorias IPCC 2006'!$A:$O,15,FALSE)</f>
        <v>Tierras de cultivo que permanecen como tales</v>
      </c>
      <c r="H343" s="29" t="s">
        <v>958</v>
      </c>
      <c r="I343" s="32" t="s">
        <v>29</v>
      </c>
      <c r="J343" s="32" t="s">
        <v>1044</v>
      </c>
      <c r="K343" s="33">
        <v>9.5655599552049697</v>
      </c>
    </row>
    <row r="344" spans="1:11" ht="24" customHeight="1" x14ac:dyDescent="0.25">
      <c r="A344" s="28">
        <v>1995</v>
      </c>
      <c r="B344" s="29" t="s">
        <v>36</v>
      </c>
      <c r="C344" s="30" t="s">
        <v>883</v>
      </c>
      <c r="D344" s="31" t="str">
        <f>+VLOOKUP($H344,'Categorias IPCC 2006'!$A:$O,12,FALSE)</f>
        <v>Agricultura, ganadería, silvicultura y otros usos de la tierra</v>
      </c>
      <c r="E344" s="31" t="str">
        <f>+VLOOKUP($H344,'Categorias IPCC 2006'!$A:$O,13,FALSE)</f>
        <v>Fuentes agregadas y fuentes de emisión no CO2 en la tierra</v>
      </c>
      <c r="F344" s="31" t="str">
        <f>+VLOOKUP($H344,'Categorias IPCC 2006'!$A:$O,14,FALSE)</f>
        <v>Aplicación de urea</v>
      </c>
      <c r="G344" s="31" t="str">
        <f>+VLOOKUP($H344,'Categorias IPCC 2006'!$A:$O,15,FALSE)</f>
        <v>Aplicación de urea</v>
      </c>
      <c r="H344" s="29" t="s">
        <v>71</v>
      </c>
      <c r="I344" s="32" t="s">
        <v>29</v>
      </c>
      <c r="J344" s="32" t="s">
        <v>1044</v>
      </c>
      <c r="K344" s="33">
        <v>0.23816466666666702</v>
      </c>
    </row>
    <row r="345" spans="1:11" ht="24" customHeight="1" x14ac:dyDescent="0.25">
      <c r="A345" s="28">
        <v>1995</v>
      </c>
      <c r="B345" s="29" t="s">
        <v>36</v>
      </c>
      <c r="C345" s="30" t="s">
        <v>883</v>
      </c>
      <c r="D345" s="31" t="str">
        <f>+VLOOKUP($H345,'Categorias IPCC 2006'!$A:$O,12,FALSE)</f>
        <v>Residuos</v>
      </c>
      <c r="E345" s="31" t="str">
        <f>+VLOOKUP($H345,'Categorias IPCC 2006'!$A:$O,13,FALSE)</f>
        <v>Incineración de residuos</v>
      </c>
      <c r="F345" s="31" t="str">
        <f>+VLOOKUP($H345,'Categorias IPCC 2006'!$A:$O,14,FALSE)</f>
        <v>Incineración de residuos</v>
      </c>
      <c r="G345" s="31" t="str">
        <f>+VLOOKUP($H345,'Categorias IPCC 2006'!$A:$O,15,FALSE)</f>
        <v>Incineración de Residuos</v>
      </c>
      <c r="H345" s="29" t="s">
        <v>957</v>
      </c>
      <c r="I345" s="32" t="s">
        <v>29</v>
      </c>
      <c r="J345" s="32" t="s">
        <v>1044</v>
      </c>
      <c r="K345" s="33">
        <v>2.2554475648191498E-2</v>
      </c>
    </row>
    <row r="346" spans="1:11" ht="24" customHeight="1" x14ac:dyDescent="0.25">
      <c r="A346" s="28">
        <v>1996</v>
      </c>
      <c r="B346" s="29" t="s">
        <v>36</v>
      </c>
      <c r="C346" s="30" t="s">
        <v>883</v>
      </c>
      <c r="D346" s="31" t="str">
        <f>+VLOOKUP($H346,'Categorias IPCC 2006'!$A:$O,12,FALSE)</f>
        <v>Energía</v>
      </c>
      <c r="E346" s="31" t="str">
        <f>+VLOOKUP($H346,'Categorias IPCC 2006'!$A:$O,13,FALSE)</f>
        <v>Actividades de quema de combustible</v>
      </c>
      <c r="F346" s="31" t="str">
        <f>+VLOOKUP($H346,'Categorias IPCC 2006'!$A:$O,14,FALSE)</f>
        <v>Industrias de la energía</v>
      </c>
      <c r="G346" s="31" t="str">
        <f>+VLOOKUP($H346,'Categorias IPCC 2006'!$A:$O,15,FALSE)</f>
        <v>Producción de electricidad y calor como actvidad principal</v>
      </c>
      <c r="H346" s="29" t="s">
        <v>65</v>
      </c>
      <c r="I346" s="32" t="s">
        <v>29</v>
      </c>
      <c r="J346" s="32" t="s">
        <v>1044</v>
      </c>
      <c r="K346" s="33">
        <v>20.388698773742004</v>
      </c>
    </row>
    <row r="347" spans="1:11" ht="24" customHeight="1" x14ac:dyDescent="0.25">
      <c r="A347" s="28">
        <v>1996</v>
      </c>
      <c r="B347" s="29" t="s">
        <v>36</v>
      </c>
      <c r="C347" s="30" t="s">
        <v>883</v>
      </c>
      <c r="D347" s="31" t="str">
        <f>+VLOOKUP($H347,'Categorias IPCC 2006'!$A:$O,12,FALSE)</f>
        <v>Energía</v>
      </c>
      <c r="E347" s="31" t="str">
        <f>+VLOOKUP($H347,'Categorias IPCC 2006'!$A:$O,13,FALSE)</f>
        <v>Actividades de quema de combustible</v>
      </c>
      <c r="F347" s="31" t="str">
        <f>+VLOOKUP($H347,'Categorias IPCC 2006'!$A:$O,14,FALSE)</f>
        <v>Industrias de la energía</v>
      </c>
      <c r="G347" s="31" t="str">
        <f>+VLOOKUP($H347,'Categorias IPCC 2006'!$A:$O,15,FALSE)</f>
        <v>Refinación del petróleo</v>
      </c>
      <c r="H347" s="29" t="s">
        <v>64</v>
      </c>
      <c r="I347" s="32" t="s">
        <v>29</v>
      </c>
      <c r="J347" s="32" t="s">
        <v>1044</v>
      </c>
      <c r="K347" s="33">
        <v>4.1853674876187403</v>
      </c>
    </row>
    <row r="348" spans="1:11" ht="24" customHeight="1" x14ac:dyDescent="0.25">
      <c r="A348" s="28">
        <v>1996</v>
      </c>
      <c r="B348" s="29" t="s">
        <v>36</v>
      </c>
      <c r="C348" s="30" t="s">
        <v>883</v>
      </c>
      <c r="D348" s="31" t="str">
        <f>+VLOOKUP($H348,'Categorias IPCC 2006'!$A:$O,12,FALSE)</f>
        <v>Energía</v>
      </c>
      <c r="E348" s="31" t="str">
        <f>+VLOOKUP($H348,'Categorias IPCC 2006'!$A:$O,13,FALSE)</f>
        <v>Actividades de quema de combustible</v>
      </c>
      <c r="F348" s="31" t="str">
        <f>+VLOOKUP($H348,'Categorias IPCC 2006'!$A:$O,14,FALSE)</f>
        <v>Industrias de la energía</v>
      </c>
      <c r="G348" s="31" t="str">
        <f>+VLOOKUP($H348,'Categorias IPCC 2006'!$A:$O,15,FALSE)</f>
        <v>Fabricación de combustibles sólidos y otras industrias energéticas</v>
      </c>
      <c r="H348" s="29" t="s">
        <v>924</v>
      </c>
      <c r="I348" s="32" t="s">
        <v>29</v>
      </c>
      <c r="J348" s="32" t="s">
        <v>1044</v>
      </c>
      <c r="K348" s="33">
        <v>3.9152941033027102</v>
      </c>
    </row>
    <row r="349" spans="1:11" ht="24" customHeight="1" x14ac:dyDescent="0.25">
      <c r="A349" s="28">
        <v>1996</v>
      </c>
      <c r="B349" s="29" t="s">
        <v>36</v>
      </c>
      <c r="C349" s="30" t="s">
        <v>883</v>
      </c>
      <c r="D349" s="31" t="str">
        <f>+VLOOKUP($H349,'Categorias IPCC 2006'!$A:$O,12,FALSE)</f>
        <v>Energía</v>
      </c>
      <c r="E349" s="31" t="str">
        <f>+VLOOKUP($H349,'Categorias IPCC 2006'!$A:$O,13,FALSE)</f>
        <v>Actividades de quema de combustible</v>
      </c>
      <c r="F349" s="31" t="str">
        <f>+VLOOKUP($H349,'Categorias IPCC 2006'!$A:$O,14,FALSE)</f>
        <v>Industrias manufactureras y de la construcción</v>
      </c>
      <c r="G349" s="31" t="str">
        <f>+VLOOKUP($H349,'Categorias IPCC 2006'!$A:$O,15,FALSE)</f>
        <v>Hierro y acero</v>
      </c>
      <c r="H349" s="29" t="s">
        <v>63</v>
      </c>
      <c r="I349" s="32" t="s">
        <v>29</v>
      </c>
      <c r="J349" s="32" t="s">
        <v>1044</v>
      </c>
      <c r="K349" s="33">
        <v>7.8863318300648597</v>
      </c>
    </row>
    <row r="350" spans="1:11" ht="24" customHeight="1" x14ac:dyDescent="0.25">
      <c r="A350" s="28">
        <v>1996</v>
      </c>
      <c r="B350" s="29" t="s">
        <v>36</v>
      </c>
      <c r="C350" s="30" t="s">
        <v>883</v>
      </c>
      <c r="D350" s="31" t="str">
        <f>+VLOOKUP($H350,'Categorias IPCC 2006'!$A:$O,12,FALSE)</f>
        <v>Energía</v>
      </c>
      <c r="E350" s="31" t="str">
        <f>+VLOOKUP($H350,'Categorias IPCC 2006'!$A:$O,13,FALSE)</f>
        <v>Actividades de quema de combustible</v>
      </c>
      <c r="F350" s="31" t="str">
        <f>+VLOOKUP($H350,'Categorias IPCC 2006'!$A:$O,14,FALSE)</f>
        <v>Industrias manufactureras y de la construcción</v>
      </c>
      <c r="G350" s="31" t="str">
        <f>+VLOOKUP($H350,'Categorias IPCC 2006'!$A:$O,15,FALSE)</f>
        <v>Metales no ferrosos</v>
      </c>
      <c r="H350" s="29" t="s">
        <v>62</v>
      </c>
      <c r="I350" s="32" t="s">
        <v>29</v>
      </c>
      <c r="J350" s="32" t="s">
        <v>1044</v>
      </c>
      <c r="K350" s="33">
        <v>0.48108193602004795</v>
      </c>
    </row>
    <row r="351" spans="1:11" ht="24" customHeight="1" x14ac:dyDescent="0.25">
      <c r="A351" s="28">
        <v>1996</v>
      </c>
      <c r="B351" s="29" t="s">
        <v>36</v>
      </c>
      <c r="C351" s="30" t="s">
        <v>883</v>
      </c>
      <c r="D351" s="31" t="str">
        <f>+VLOOKUP($H351,'Categorias IPCC 2006'!$A:$O,12,FALSE)</f>
        <v>Energía</v>
      </c>
      <c r="E351" s="31" t="str">
        <f>+VLOOKUP($H351,'Categorias IPCC 2006'!$A:$O,13,FALSE)</f>
        <v>Actividades de quema de combustible</v>
      </c>
      <c r="F351" s="31" t="str">
        <f>+VLOOKUP($H351,'Categorias IPCC 2006'!$A:$O,14,FALSE)</f>
        <v>Industrias manufactureras y de la construcción</v>
      </c>
      <c r="G351" s="31" t="str">
        <f>+VLOOKUP($H351,'Categorias IPCC 2006'!$A:$O,15,FALSE)</f>
        <v>Productos químicos</v>
      </c>
      <c r="H351" s="29" t="s">
        <v>61</v>
      </c>
      <c r="I351" s="32" t="s">
        <v>29</v>
      </c>
      <c r="J351" s="32" t="s">
        <v>1044</v>
      </c>
      <c r="K351" s="33">
        <v>2.0663760890551703</v>
      </c>
    </row>
    <row r="352" spans="1:11" ht="24" customHeight="1" x14ac:dyDescent="0.25">
      <c r="A352" s="28">
        <v>1996</v>
      </c>
      <c r="B352" s="29" t="s">
        <v>36</v>
      </c>
      <c r="C352" s="30" t="s">
        <v>883</v>
      </c>
      <c r="D352" s="31" t="str">
        <f>+VLOOKUP($H352,'Categorias IPCC 2006'!$A:$O,12,FALSE)</f>
        <v>Energía</v>
      </c>
      <c r="E352" s="31" t="str">
        <f>+VLOOKUP($H352,'Categorias IPCC 2006'!$A:$O,13,FALSE)</f>
        <v>Actividades de quema de combustible</v>
      </c>
      <c r="F352" s="31" t="str">
        <f>+VLOOKUP($H352,'Categorias IPCC 2006'!$A:$O,14,FALSE)</f>
        <v>Industrias manufactureras y de la construcción</v>
      </c>
      <c r="G352" s="31" t="str">
        <f>+VLOOKUP($H352,'Categorias IPCC 2006'!$A:$O,15,FALSE)</f>
        <v>Pulpa, papel e imprenta</v>
      </c>
      <c r="H352" s="29" t="s">
        <v>60</v>
      </c>
      <c r="I352" s="32" t="s">
        <v>29</v>
      </c>
      <c r="J352" s="32" t="s">
        <v>1044</v>
      </c>
      <c r="K352" s="33">
        <v>0.76883198837781608</v>
      </c>
    </row>
    <row r="353" spans="1:11" ht="24" customHeight="1" x14ac:dyDescent="0.25">
      <c r="A353" s="28">
        <v>1996</v>
      </c>
      <c r="B353" s="29" t="s">
        <v>36</v>
      </c>
      <c r="C353" s="30" t="s">
        <v>883</v>
      </c>
      <c r="D353" s="31" t="str">
        <f>+VLOOKUP($H353,'Categorias IPCC 2006'!$A:$O,12,FALSE)</f>
        <v>Energía</v>
      </c>
      <c r="E353" s="31" t="str">
        <f>+VLOOKUP($H353,'Categorias IPCC 2006'!$A:$O,13,FALSE)</f>
        <v>Actividades de quema de combustible</v>
      </c>
      <c r="F353" s="31" t="str">
        <f>+VLOOKUP($H353,'Categorias IPCC 2006'!$A:$O,14,FALSE)</f>
        <v>Industrias manufactureras y de la construcción</v>
      </c>
      <c r="G353" s="31" t="str">
        <f>+VLOOKUP($H353,'Categorias IPCC 2006'!$A:$O,15,FALSE)</f>
        <v>Procesamiento de alimentos, bebidas y tabaco</v>
      </c>
      <c r="H353" s="29" t="s">
        <v>59</v>
      </c>
      <c r="I353" s="32" t="s">
        <v>29</v>
      </c>
      <c r="J353" s="32" t="s">
        <v>1044</v>
      </c>
      <c r="K353" s="33">
        <v>1.9840370204017399</v>
      </c>
    </row>
    <row r="354" spans="1:11" ht="24" customHeight="1" x14ac:dyDescent="0.25">
      <c r="A354" s="28">
        <v>1996</v>
      </c>
      <c r="B354" s="29" t="s">
        <v>36</v>
      </c>
      <c r="C354" s="30" t="s">
        <v>883</v>
      </c>
      <c r="D354" s="31" t="str">
        <f>+VLOOKUP($H354,'Categorias IPCC 2006'!$A:$O,12,FALSE)</f>
        <v>Energía</v>
      </c>
      <c r="E354" s="31" t="str">
        <f>+VLOOKUP($H354,'Categorias IPCC 2006'!$A:$O,13,FALSE)</f>
        <v>Actividades de quema de combustible</v>
      </c>
      <c r="F354" s="31" t="str">
        <f>+VLOOKUP($H354,'Categorias IPCC 2006'!$A:$O,14,FALSE)</f>
        <v>Industrias manufactureras y de la construcción</v>
      </c>
      <c r="G354" s="31" t="str">
        <f>+VLOOKUP($H354,'Categorias IPCC 2006'!$A:$O,15,FALSE)</f>
        <v>Minerales no metálicos</v>
      </c>
      <c r="H354" s="29" t="s">
        <v>83</v>
      </c>
      <c r="I354" s="32" t="s">
        <v>29</v>
      </c>
      <c r="J354" s="32" t="s">
        <v>1044</v>
      </c>
      <c r="K354" s="33">
        <v>2.2364172999926999</v>
      </c>
    </row>
    <row r="355" spans="1:11" ht="24" customHeight="1" x14ac:dyDescent="0.25">
      <c r="A355" s="28">
        <v>1996</v>
      </c>
      <c r="B355" s="29" t="s">
        <v>36</v>
      </c>
      <c r="C355" s="30" t="s">
        <v>883</v>
      </c>
      <c r="D355" s="31" t="str">
        <f>+VLOOKUP($H355,'Categorias IPCC 2006'!$A:$O,12,FALSE)</f>
        <v>Energía</v>
      </c>
      <c r="E355" s="31" t="str">
        <f>+VLOOKUP($H355,'Categorias IPCC 2006'!$A:$O,13,FALSE)</f>
        <v>Actividades de quema de combustible</v>
      </c>
      <c r="F355" s="31" t="str">
        <f>+VLOOKUP($H355,'Categorias IPCC 2006'!$A:$O,14,FALSE)</f>
        <v>Industrias manufactureras y de la construcción</v>
      </c>
      <c r="G355" s="31" t="str">
        <f>+VLOOKUP($H355,'Categorias IPCC 2006'!$A:$O,15,FALSE)</f>
        <v>Equipo de transporte</v>
      </c>
      <c r="H355" s="29" t="s">
        <v>129</v>
      </c>
      <c r="I355" s="32" t="s">
        <v>29</v>
      </c>
      <c r="J355" s="32" t="s">
        <v>1044</v>
      </c>
      <c r="K355" s="33">
        <v>0.15236509730270401</v>
      </c>
    </row>
    <row r="356" spans="1:11" ht="24" customHeight="1" x14ac:dyDescent="0.25">
      <c r="A356" s="28">
        <v>1996</v>
      </c>
      <c r="B356" s="29" t="s">
        <v>36</v>
      </c>
      <c r="C356" s="30" t="s">
        <v>883</v>
      </c>
      <c r="D356" s="31" t="str">
        <f>+VLOOKUP($H356,'Categorias IPCC 2006'!$A:$O,12,FALSE)</f>
        <v>Energía</v>
      </c>
      <c r="E356" s="31" t="str">
        <f>+VLOOKUP($H356,'Categorias IPCC 2006'!$A:$O,13,FALSE)</f>
        <v>Actividades de quema de combustible</v>
      </c>
      <c r="F356" s="31" t="str">
        <f>+VLOOKUP($H356,'Categorias IPCC 2006'!$A:$O,14,FALSE)</f>
        <v>Industrias manufactureras y de la construcción</v>
      </c>
      <c r="G356" s="31" t="str">
        <f>+VLOOKUP($H356,'Categorias IPCC 2006'!$A:$O,15,FALSE)</f>
        <v>Madera y productos de madera</v>
      </c>
      <c r="H356" s="29" t="s">
        <v>130</v>
      </c>
      <c r="I356" s="32" t="s">
        <v>29</v>
      </c>
      <c r="J356" s="32" t="s">
        <v>1044</v>
      </c>
      <c r="K356" s="33">
        <v>7.2340084774188004E-2</v>
      </c>
    </row>
    <row r="357" spans="1:11" ht="24" customHeight="1" x14ac:dyDescent="0.25">
      <c r="A357" s="28">
        <v>1996</v>
      </c>
      <c r="B357" s="29" t="s">
        <v>36</v>
      </c>
      <c r="C357" s="30" t="s">
        <v>883</v>
      </c>
      <c r="D357" s="31" t="str">
        <f>+VLOOKUP($H357,'Categorias IPCC 2006'!$A:$O,12,FALSE)</f>
        <v>Energía</v>
      </c>
      <c r="E357" s="31" t="str">
        <f>+VLOOKUP($H357,'Categorias IPCC 2006'!$A:$O,13,FALSE)</f>
        <v>Actividades de quema de combustible</v>
      </c>
      <c r="F357" s="31" t="str">
        <f>+VLOOKUP($H357,'Categorias IPCC 2006'!$A:$O,14,FALSE)</f>
        <v>Industrias manufactureras y de la construcción</v>
      </c>
      <c r="G357" s="31" t="str">
        <f>+VLOOKUP($H357,'Categorias IPCC 2006'!$A:$O,15,FALSE)</f>
        <v>Textiles y cuero</v>
      </c>
      <c r="H357" s="29" t="s">
        <v>131</v>
      </c>
      <c r="I357" s="32" t="s">
        <v>29</v>
      </c>
      <c r="J357" s="32" t="s">
        <v>1044</v>
      </c>
      <c r="K357" s="33">
        <v>0.18174405754058401</v>
      </c>
    </row>
    <row r="358" spans="1:11" ht="24" customHeight="1" x14ac:dyDescent="0.25">
      <c r="A358" s="28">
        <v>1996</v>
      </c>
      <c r="B358" s="29" t="s">
        <v>36</v>
      </c>
      <c r="C358" s="30" t="s">
        <v>883</v>
      </c>
      <c r="D358" s="31" t="str">
        <f>+VLOOKUP($H358,'Categorias IPCC 2006'!$A:$O,12,FALSE)</f>
        <v>Energía</v>
      </c>
      <c r="E358" s="31" t="str">
        <f>+VLOOKUP($H358,'Categorias IPCC 2006'!$A:$O,13,FALSE)</f>
        <v>Actividades de quema de combustible</v>
      </c>
      <c r="F358" s="31" t="str">
        <f>+VLOOKUP($H358,'Categorias IPCC 2006'!$A:$O,14,FALSE)</f>
        <v>Industrias manufactureras y de la construcción</v>
      </c>
      <c r="G358" s="31" t="str">
        <f>+VLOOKUP($H358,'Categorias IPCC 2006'!$A:$O,15,FALSE)</f>
        <v>Industria no especificada</v>
      </c>
      <c r="H358" s="29" t="s">
        <v>58</v>
      </c>
      <c r="I358" s="32" t="s">
        <v>29</v>
      </c>
      <c r="J358" s="32" t="s">
        <v>1044</v>
      </c>
      <c r="K358" s="33">
        <v>6.1516297861300799</v>
      </c>
    </row>
    <row r="359" spans="1:11" ht="24" customHeight="1" x14ac:dyDescent="0.25">
      <c r="A359" s="28">
        <v>1996</v>
      </c>
      <c r="B359" s="29" t="s">
        <v>36</v>
      </c>
      <c r="C359" s="30" t="s">
        <v>883</v>
      </c>
      <c r="D359" s="31" t="str">
        <f>+VLOOKUP($H359,'Categorias IPCC 2006'!$A:$O,12,FALSE)</f>
        <v>Energía</v>
      </c>
      <c r="E359" s="31" t="str">
        <f>+VLOOKUP($H359,'Categorias IPCC 2006'!$A:$O,13,FALSE)</f>
        <v>Actividades de quema de combustible</v>
      </c>
      <c r="F359" s="31" t="str">
        <f>+VLOOKUP($H359,'Categorias IPCC 2006'!$A:$O,14,FALSE)</f>
        <v>Transporte</v>
      </c>
      <c r="G359" s="31" t="str">
        <f>+VLOOKUP($H359,'Categorias IPCC 2006'!$A:$O,15,FALSE)</f>
        <v>Aviación civil cabotaje</v>
      </c>
      <c r="H359" s="29" t="s">
        <v>57</v>
      </c>
      <c r="I359" s="32" t="s">
        <v>29</v>
      </c>
      <c r="J359" s="32" t="s">
        <v>1044</v>
      </c>
      <c r="K359" s="33">
        <v>1.4370108746136401</v>
      </c>
    </row>
    <row r="360" spans="1:11" ht="24" customHeight="1" x14ac:dyDescent="0.25">
      <c r="A360" s="28">
        <v>1996</v>
      </c>
      <c r="B360" s="29" t="s">
        <v>36</v>
      </c>
      <c r="C360" s="30" t="s">
        <v>883</v>
      </c>
      <c r="D360" s="31" t="str">
        <f>+VLOOKUP($H360,'Categorias IPCC 2006'!$A:$O,12,FALSE)</f>
        <v>Energía</v>
      </c>
      <c r="E360" s="31" t="str">
        <f>+VLOOKUP($H360,'Categorias IPCC 2006'!$A:$O,13,FALSE)</f>
        <v>Actividades de quema de combustible</v>
      </c>
      <c r="F360" s="31" t="str">
        <f>+VLOOKUP($H360,'Categorias IPCC 2006'!$A:$O,14,FALSE)</f>
        <v>Transporte</v>
      </c>
      <c r="G360" s="31" t="str">
        <f>+VLOOKUP($H360,'Categorias IPCC 2006'!$A:$O,15,FALSE)</f>
        <v>Transporte terrestre</v>
      </c>
      <c r="H360" s="29" t="s">
        <v>925</v>
      </c>
      <c r="I360" s="32" t="s">
        <v>29</v>
      </c>
      <c r="J360" s="32" t="s">
        <v>1044</v>
      </c>
      <c r="K360" s="33">
        <v>36.076248343063703</v>
      </c>
    </row>
    <row r="361" spans="1:11" ht="24" customHeight="1" x14ac:dyDescent="0.25">
      <c r="A361" s="28">
        <v>1996</v>
      </c>
      <c r="B361" s="29" t="s">
        <v>36</v>
      </c>
      <c r="C361" s="30" t="s">
        <v>883</v>
      </c>
      <c r="D361" s="31" t="str">
        <f>+VLOOKUP($H361,'Categorias IPCC 2006'!$A:$O,12,FALSE)</f>
        <v>Energía</v>
      </c>
      <c r="E361" s="31" t="str">
        <f>+VLOOKUP($H361,'Categorias IPCC 2006'!$A:$O,13,FALSE)</f>
        <v>Actividades de quema de combustible</v>
      </c>
      <c r="F361" s="31" t="str">
        <f>+VLOOKUP($H361,'Categorias IPCC 2006'!$A:$O,14,FALSE)</f>
        <v>Transporte</v>
      </c>
      <c r="G361" s="31" t="str">
        <f>+VLOOKUP($H361,'Categorias IPCC 2006'!$A:$O,15,FALSE)</f>
        <v>Navegación marítima y fluvial nacional</v>
      </c>
      <c r="H361" s="29" t="s">
        <v>55</v>
      </c>
      <c r="I361" s="32" t="s">
        <v>29</v>
      </c>
      <c r="J361" s="32" t="s">
        <v>1044</v>
      </c>
      <c r="K361" s="33">
        <v>0.220808357263032</v>
      </c>
    </row>
    <row r="362" spans="1:11" ht="24" customHeight="1" x14ac:dyDescent="0.25">
      <c r="A362" s="28">
        <v>1996</v>
      </c>
      <c r="B362" s="29" t="s">
        <v>36</v>
      </c>
      <c r="C362" s="30" t="s">
        <v>883</v>
      </c>
      <c r="D362" s="31" t="str">
        <f>+VLOOKUP($H362,'Categorias IPCC 2006'!$A:$O,12,FALSE)</f>
        <v>Energía</v>
      </c>
      <c r="E362" s="31" t="str">
        <f>+VLOOKUP($H362,'Categorias IPCC 2006'!$A:$O,13,FALSE)</f>
        <v>Actividades de quema de combustible</v>
      </c>
      <c r="F362" s="31" t="str">
        <f>+VLOOKUP($H362,'Categorias IPCC 2006'!$A:$O,14,FALSE)</f>
        <v>Transporte</v>
      </c>
      <c r="G362" s="31" t="str">
        <f>+VLOOKUP($H362,'Categorias IPCC 2006'!$A:$O,15,FALSE)</f>
        <v>Otro tipo de transporte</v>
      </c>
      <c r="H362" s="29" t="s">
        <v>926</v>
      </c>
      <c r="I362" s="32" t="s">
        <v>29</v>
      </c>
      <c r="J362" s="32" t="s">
        <v>1044</v>
      </c>
      <c r="K362" s="33">
        <v>1.19130952702222</v>
      </c>
    </row>
    <row r="363" spans="1:11" ht="24" customHeight="1" x14ac:dyDescent="0.25">
      <c r="A363" s="28">
        <v>1996</v>
      </c>
      <c r="B363" s="29" t="s">
        <v>36</v>
      </c>
      <c r="C363" s="30" t="s">
        <v>883</v>
      </c>
      <c r="D363" s="31" t="str">
        <f>+VLOOKUP($H363,'Categorias IPCC 2006'!$A:$O,12,FALSE)</f>
        <v>Energía</v>
      </c>
      <c r="E363" s="31" t="str">
        <f>+VLOOKUP($H363,'Categorias IPCC 2006'!$A:$O,13,FALSE)</f>
        <v>Actividades de quema de combustible</v>
      </c>
      <c r="F363" s="31" t="str">
        <f>+VLOOKUP($H363,'Categorias IPCC 2006'!$A:$O,14,FALSE)</f>
        <v>Otros sectores</v>
      </c>
      <c r="G363" s="31" t="str">
        <f>+VLOOKUP($H363,'Categorias IPCC 2006'!$A:$O,15,FALSE)</f>
        <v>Comercial/institucional</v>
      </c>
      <c r="H363" s="29" t="s">
        <v>927</v>
      </c>
      <c r="I363" s="32" t="s">
        <v>29</v>
      </c>
      <c r="J363" s="32" t="s">
        <v>1044</v>
      </c>
      <c r="K363" s="33">
        <v>1.8019888409104601</v>
      </c>
    </row>
    <row r="364" spans="1:11" ht="24" customHeight="1" x14ac:dyDescent="0.25">
      <c r="A364" s="28">
        <v>1996</v>
      </c>
      <c r="B364" s="29" t="s">
        <v>36</v>
      </c>
      <c r="C364" s="30" t="s">
        <v>883</v>
      </c>
      <c r="D364" s="31" t="str">
        <f>+VLOOKUP($H364,'Categorias IPCC 2006'!$A:$O,12,FALSE)</f>
        <v>Energía</v>
      </c>
      <c r="E364" s="31" t="str">
        <f>+VLOOKUP($H364,'Categorias IPCC 2006'!$A:$O,13,FALSE)</f>
        <v>Actividades de quema de combustible</v>
      </c>
      <c r="F364" s="31" t="str">
        <f>+VLOOKUP($H364,'Categorias IPCC 2006'!$A:$O,14,FALSE)</f>
        <v>Otros sectores</v>
      </c>
      <c r="G364" s="31" t="str">
        <f>+VLOOKUP($H364,'Categorias IPCC 2006'!$A:$O,15,FALSE)</f>
        <v>Comercial/institucional</v>
      </c>
      <c r="H364" s="29" t="s">
        <v>928</v>
      </c>
      <c r="I364" s="32" t="s">
        <v>29</v>
      </c>
      <c r="J364" s="32" t="s">
        <v>1044</v>
      </c>
      <c r="K364" s="33">
        <v>0.491657971805748</v>
      </c>
    </row>
    <row r="365" spans="1:11" ht="24" customHeight="1" x14ac:dyDescent="0.25">
      <c r="A365" s="28">
        <v>1996</v>
      </c>
      <c r="B365" s="29" t="s">
        <v>36</v>
      </c>
      <c r="C365" s="30" t="s">
        <v>883</v>
      </c>
      <c r="D365" s="31" t="str">
        <f>+VLOOKUP($H365,'Categorias IPCC 2006'!$A:$O,12,FALSE)</f>
        <v>Energía</v>
      </c>
      <c r="E365" s="31" t="str">
        <f>+VLOOKUP($H365,'Categorias IPCC 2006'!$A:$O,13,FALSE)</f>
        <v>Actividades de quema de combustible</v>
      </c>
      <c r="F365" s="31" t="str">
        <f>+VLOOKUP($H365,'Categorias IPCC 2006'!$A:$O,14,FALSE)</f>
        <v>Otros sectores</v>
      </c>
      <c r="G365" s="31" t="str">
        <f>+VLOOKUP($H365,'Categorias IPCC 2006'!$A:$O,15,FALSE)</f>
        <v>Comercial/institucional</v>
      </c>
      <c r="H365" s="29" t="s">
        <v>929</v>
      </c>
      <c r="I365" s="32" t="s">
        <v>29</v>
      </c>
      <c r="J365" s="32" t="s">
        <v>1044</v>
      </c>
      <c r="K365" s="33">
        <v>1.1836047526506299</v>
      </c>
    </row>
    <row r="366" spans="1:11" ht="24" customHeight="1" x14ac:dyDescent="0.25">
      <c r="A366" s="28">
        <v>1996</v>
      </c>
      <c r="B366" s="29" t="s">
        <v>36</v>
      </c>
      <c r="C366" s="30" t="s">
        <v>883</v>
      </c>
      <c r="D366" s="31" t="str">
        <f>+VLOOKUP($H366,'Categorias IPCC 2006'!$A:$O,12,FALSE)</f>
        <v>Energía</v>
      </c>
      <c r="E366" s="31" t="str">
        <f>+VLOOKUP($H366,'Categorias IPCC 2006'!$A:$O,13,FALSE)</f>
        <v>Actividades de quema de combustible</v>
      </c>
      <c r="F366" s="31" t="str">
        <f>+VLOOKUP($H366,'Categorias IPCC 2006'!$A:$O,14,FALSE)</f>
        <v>Otros sectores</v>
      </c>
      <c r="G366" s="31" t="str">
        <f>+VLOOKUP($H366,'Categorias IPCC 2006'!$A:$O,15,FALSE)</f>
        <v>Residencial</v>
      </c>
      <c r="H366" s="29" t="s">
        <v>54</v>
      </c>
      <c r="I366" s="32" t="s">
        <v>29</v>
      </c>
      <c r="J366" s="32" t="s">
        <v>1044</v>
      </c>
      <c r="K366" s="33">
        <v>15.0300356641413</v>
      </c>
    </row>
    <row r="367" spans="1:11" ht="24" customHeight="1" x14ac:dyDescent="0.25">
      <c r="A367" s="28">
        <v>1996</v>
      </c>
      <c r="B367" s="29" t="s">
        <v>36</v>
      </c>
      <c r="C367" s="30" t="s">
        <v>883</v>
      </c>
      <c r="D367" s="31" t="str">
        <f>+VLOOKUP($H367,'Categorias IPCC 2006'!$A:$O,12,FALSE)</f>
        <v>Energía</v>
      </c>
      <c r="E367" s="31" t="str">
        <f>+VLOOKUP($H367,'Categorias IPCC 2006'!$A:$O,13,FALSE)</f>
        <v>Actividades de quema de combustible</v>
      </c>
      <c r="F367" s="31" t="str">
        <f>+VLOOKUP($H367,'Categorias IPCC 2006'!$A:$O,14,FALSE)</f>
        <v>Otros sectores</v>
      </c>
      <c r="G367" s="31" t="str">
        <f>+VLOOKUP($H367,'Categorias IPCC 2006'!$A:$O,15,FALSE)</f>
        <v>Agricultura/Silvicultura/Pesca/Piscifactorías</v>
      </c>
      <c r="H367" s="29" t="s">
        <v>53</v>
      </c>
      <c r="I367" s="32" t="s">
        <v>29</v>
      </c>
      <c r="J367" s="32" t="s">
        <v>1044</v>
      </c>
      <c r="K367" s="33">
        <v>8.8586062786417497</v>
      </c>
    </row>
    <row r="368" spans="1:11" ht="24" customHeight="1" x14ac:dyDescent="0.25">
      <c r="A368" s="28">
        <v>1996</v>
      </c>
      <c r="B368" s="29" t="s">
        <v>36</v>
      </c>
      <c r="C368" s="30" t="s">
        <v>883</v>
      </c>
      <c r="D368" s="31" t="str">
        <f>+VLOOKUP($H368,'Categorias IPCC 2006'!$A:$O,12,FALSE)</f>
        <v>Energía</v>
      </c>
      <c r="E368" s="31" t="str">
        <f>+VLOOKUP($H368,'Categorias IPCC 2006'!$A:$O,13,FALSE)</f>
        <v>Emisiones fugitivas provenientes de la fabricación de combustibles</v>
      </c>
      <c r="F368" s="31" t="str">
        <f>+VLOOKUP($H368,'Categorias IPCC 2006'!$A:$O,14,FALSE)</f>
        <v>Petróleo y gas natural</v>
      </c>
      <c r="G368" s="31" t="str">
        <f>+VLOOKUP($H368,'Categorias IPCC 2006'!$A:$O,15,FALSE)</f>
        <v>Petróleo</v>
      </c>
      <c r="H368" s="29" t="s">
        <v>70</v>
      </c>
      <c r="I368" s="32" t="s">
        <v>29</v>
      </c>
      <c r="J368" s="32" t="s">
        <v>1044</v>
      </c>
      <c r="K368" s="33">
        <v>5.1086500013622803E-3</v>
      </c>
    </row>
    <row r="369" spans="1:11" ht="24" customHeight="1" x14ac:dyDescent="0.25">
      <c r="A369" s="28">
        <v>1996</v>
      </c>
      <c r="B369" s="29" t="s">
        <v>36</v>
      </c>
      <c r="C369" s="30" t="s">
        <v>883</v>
      </c>
      <c r="D369" s="31" t="str">
        <f>+VLOOKUP($H369,'Categorias IPCC 2006'!$A:$O,12,FALSE)</f>
        <v>Energía</v>
      </c>
      <c r="E369" s="31" t="str">
        <f>+VLOOKUP($H369,'Categorias IPCC 2006'!$A:$O,13,FALSE)</f>
        <v>Emisiones fugitivas provenientes de la fabricación de combustibles</v>
      </c>
      <c r="F369" s="31" t="str">
        <f>+VLOOKUP($H369,'Categorias IPCC 2006'!$A:$O,14,FALSE)</f>
        <v>Petróleo y gas natural</v>
      </c>
      <c r="G369" s="31" t="str">
        <f>+VLOOKUP($H369,'Categorias IPCC 2006'!$A:$O,15,FALSE)</f>
        <v>Petróleo</v>
      </c>
      <c r="H369" s="29" t="s">
        <v>52</v>
      </c>
      <c r="I369" s="32" t="s">
        <v>29</v>
      </c>
      <c r="J369" s="32" t="s">
        <v>1044</v>
      </c>
      <c r="K369" s="33">
        <v>2.2027165396854502</v>
      </c>
    </row>
    <row r="370" spans="1:11" ht="24" customHeight="1" x14ac:dyDescent="0.25">
      <c r="A370" s="28">
        <v>1996</v>
      </c>
      <c r="B370" s="29" t="s">
        <v>36</v>
      </c>
      <c r="C370" s="30" t="s">
        <v>883</v>
      </c>
      <c r="D370" s="31" t="str">
        <f>+VLOOKUP($H370,'Categorias IPCC 2006'!$A:$O,12,FALSE)</f>
        <v>Energía</v>
      </c>
      <c r="E370" s="31" t="str">
        <f>+VLOOKUP($H370,'Categorias IPCC 2006'!$A:$O,13,FALSE)</f>
        <v>Emisiones fugitivas provenientes de la fabricación de combustibles</v>
      </c>
      <c r="F370" s="31" t="str">
        <f>+VLOOKUP($H370,'Categorias IPCC 2006'!$A:$O,14,FALSE)</f>
        <v>Petróleo y gas natural</v>
      </c>
      <c r="G370" s="31" t="str">
        <f>+VLOOKUP($H370,'Categorias IPCC 2006'!$A:$O,15,FALSE)</f>
        <v>Petróleo</v>
      </c>
      <c r="H370" s="29" t="s">
        <v>930</v>
      </c>
      <c r="I370" s="32" t="s">
        <v>29</v>
      </c>
      <c r="J370" s="32" t="s">
        <v>1044</v>
      </c>
      <c r="K370" s="33">
        <v>5.9075904159852002E-3</v>
      </c>
    </row>
    <row r="371" spans="1:11" ht="24" customHeight="1" x14ac:dyDescent="0.25">
      <c r="A371" s="28">
        <v>1996</v>
      </c>
      <c r="B371" s="29" t="s">
        <v>36</v>
      </c>
      <c r="C371" s="30" t="s">
        <v>883</v>
      </c>
      <c r="D371" s="31" t="str">
        <f>+VLOOKUP($H371,'Categorias IPCC 2006'!$A:$O,12,FALSE)</f>
        <v>Energía</v>
      </c>
      <c r="E371" s="31" t="str">
        <f>+VLOOKUP($H371,'Categorias IPCC 2006'!$A:$O,13,FALSE)</f>
        <v>Emisiones fugitivas provenientes de la fabricación de combustibles</v>
      </c>
      <c r="F371" s="31" t="str">
        <f>+VLOOKUP($H371,'Categorias IPCC 2006'!$A:$O,14,FALSE)</f>
        <v>Petróleo y gas natural</v>
      </c>
      <c r="G371" s="31" t="str">
        <f>+VLOOKUP($H371,'Categorias IPCC 2006'!$A:$O,15,FALSE)</f>
        <v>Petróleo</v>
      </c>
      <c r="H371" s="29" t="s">
        <v>931</v>
      </c>
      <c r="I371" s="32" t="s">
        <v>29</v>
      </c>
      <c r="J371" s="32" t="s">
        <v>1044</v>
      </c>
      <c r="K371" s="33">
        <v>9.9977722974646803E-4</v>
      </c>
    </row>
    <row r="372" spans="1:11" ht="24" customHeight="1" x14ac:dyDescent="0.25">
      <c r="A372" s="28">
        <v>1996</v>
      </c>
      <c r="B372" s="29" t="s">
        <v>36</v>
      </c>
      <c r="C372" s="30" t="s">
        <v>883</v>
      </c>
      <c r="D372" s="31" t="str">
        <f>+VLOOKUP($H372,'Categorias IPCC 2006'!$A:$O,12,FALSE)</f>
        <v>Energía</v>
      </c>
      <c r="E372" s="31" t="str">
        <f>+VLOOKUP($H372,'Categorias IPCC 2006'!$A:$O,13,FALSE)</f>
        <v>Emisiones fugitivas provenientes de la fabricación de combustibles</v>
      </c>
      <c r="F372" s="31" t="str">
        <f>+VLOOKUP($H372,'Categorias IPCC 2006'!$A:$O,14,FALSE)</f>
        <v>Petróleo y gas natural</v>
      </c>
      <c r="G372" s="31" t="str">
        <f>+VLOOKUP($H372,'Categorias IPCC 2006'!$A:$O,15,FALSE)</f>
        <v>Petróleo</v>
      </c>
      <c r="H372" s="29" t="s">
        <v>932</v>
      </c>
      <c r="I372" s="32" t="s">
        <v>29</v>
      </c>
      <c r="J372" s="32" t="s">
        <v>1044</v>
      </c>
      <c r="K372" s="33">
        <v>2.2525204939999997E-5</v>
      </c>
    </row>
    <row r="373" spans="1:11" ht="24" customHeight="1" x14ac:dyDescent="0.25">
      <c r="A373" s="28">
        <v>1996</v>
      </c>
      <c r="B373" s="29" t="s">
        <v>36</v>
      </c>
      <c r="C373" s="30" t="s">
        <v>883</v>
      </c>
      <c r="D373" s="31" t="str">
        <f>+VLOOKUP($H373,'Categorias IPCC 2006'!$A:$O,12,FALSE)</f>
        <v>Energía</v>
      </c>
      <c r="E373" s="31" t="str">
        <f>+VLOOKUP($H373,'Categorias IPCC 2006'!$A:$O,13,FALSE)</f>
        <v>Emisiones fugitivas provenientes de la fabricación de combustibles</v>
      </c>
      <c r="F373" s="31" t="str">
        <f>+VLOOKUP($H373,'Categorias IPCC 2006'!$A:$O,14,FALSE)</f>
        <v>Petróleo y gas natural</v>
      </c>
      <c r="G373" s="31" t="str">
        <f>+VLOOKUP($H373,'Categorias IPCC 2006'!$A:$O,15,FALSE)</f>
        <v>Gas natural</v>
      </c>
      <c r="H373" s="29" t="s">
        <v>933</v>
      </c>
      <c r="I373" s="32" t="s">
        <v>29</v>
      </c>
      <c r="J373" s="32" t="s">
        <v>1044</v>
      </c>
      <c r="K373" s="33">
        <v>2.1371855059791196</v>
      </c>
    </row>
    <row r="374" spans="1:11" ht="24" customHeight="1" x14ac:dyDescent="0.25">
      <c r="A374" s="28">
        <v>1996</v>
      </c>
      <c r="B374" s="29" t="s">
        <v>36</v>
      </c>
      <c r="C374" s="30" t="s">
        <v>883</v>
      </c>
      <c r="D374" s="31" t="str">
        <f>+VLOOKUP($H374,'Categorias IPCC 2006'!$A:$O,12,FALSE)</f>
        <v>Energía</v>
      </c>
      <c r="E374" s="31" t="str">
        <f>+VLOOKUP($H374,'Categorias IPCC 2006'!$A:$O,13,FALSE)</f>
        <v>Emisiones fugitivas provenientes de la fabricación de combustibles</v>
      </c>
      <c r="F374" s="31" t="str">
        <f>+VLOOKUP($H374,'Categorias IPCC 2006'!$A:$O,14,FALSE)</f>
        <v>Petróleo y gas natural</v>
      </c>
      <c r="G374" s="31" t="str">
        <f>+VLOOKUP($H374,'Categorias IPCC 2006'!$A:$O,15,FALSE)</f>
        <v>Gas natural</v>
      </c>
      <c r="H374" s="29" t="s">
        <v>934</v>
      </c>
      <c r="I374" s="32" t="s">
        <v>29</v>
      </c>
      <c r="J374" s="32" t="s">
        <v>1044</v>
      </c>
      <c r="K374" s="33">
        <v>1.6492735681766102E-4</v>
      </c>
    </row>
    <row r="375" spans="1:11" ht="24" customHeight="1" x14ac:dyDescent="0.25">
      <c r="A375" s="28">
        <v>1996</v>
      </c>
      <c r="B375" s="29" t="s">
        <v>36</v>
      </c>
      <c r="C375" s="30" t="s">
        <v>883</v>
      </c>
      <c r="D375" s="31" t="str">
        <f>+VLOOKUP($H375,'Categorias IPCC 2006'!$A:$O,12,FALSE)</f>
        <v>Energía</v>
      </c>
      <c r="E375" s="31" t="str">
        <f>+VLOOKUP($H375,'Categorias IPCC 2006'!$A:$O,13,FALSE)</f>
        <v>Emisiones fugitivas provenientes de la fabricación de combustibles</v>
      </c>
      <c r="F375" s="31" t="str">
        <f>+VLOOKUP($H375,'Categorias IPCC 2006'!$A:$O,14,FALSE)</f>
        <v>Petróleo y gas natural</v>
      </c>
      <c r="G375" s="31" t="str">
        <f>+VLOOKUP($H375,'Categorias IPCC 2006'!$A:$O,15,FALSE)</f>
        <v>Gas natural</v>
      </c>
      <c r="H375" s="29" t="s">
        <v>935</v>
      </c>
      <c r="I375" s="32" t="s">
        <v>29</v>
      </c>
      <c r="J375" s="32" t="s">
        <v>1044</v>
      </c>
      <c r="K375" s="33">
        <v>7.0593847738187896E-4</v>
      </c>
    </row>
    <row r="376" spans="1:11" ht="24" customHeight="1" x14ac:dyDescent="0.25">
      <c r="A376" s="28">
        <v>1996</v>
      </c>
      <c r="B376" s="29" t="s">
        <v>36</v>
      </c>
      <c r="C376" s="30" t="s">
        <v>883</v>
      </c>
      <c r="D376" s="31" t="str">
        <f>+VLOOKUP($H376,'Categorias IPCC 2006'!$A:$O,12,FALSE)</f>
        <v>Energía</v>
      </c>
      <c r="E376" s="31" t="str">
        <f>+VLOOKUP($H376,'Categorias IPCC 2006'!$A:$O,13,FALSE)</f>
        <v>Emisiones fugitivas provenientes de la fabricación de combustibles</v>
      </c>
      <c r="F376" s="31" t="str">
        <f>+VLOOKUP($H376,'Categorias IPCC 2006'!$A:$O,14,FALSE)</f>
        <v>Petróleo y gas natural</v>
      </c>
      <c r="G376" s="31" t="str">
        <f>+VLOOKUP($H376,'Categorias IPCC 2006'!$A:$O,15,FALSE)</f>
        <v>Gas natural</v>
      </c>
      <c r="H376" s="29" t="s">
        <v>936</v>
      </c>
      <c r="I376" s="32" t="s">
        <v>29</v>
      </c>
      <c r="J376" s="32" t="s">
        <v>1044</v>
      </c>
      <c r="K376" s="33">
        <v>4.8039782918833998E-2</v>
      </c>
    </row>
    <row r="377" spans="1:11" ht="24" customHeight="1" x14ac:dyDescent="0.25">
      <c r="A377" s="28">
        <v>1996</v>
      </c>
      <c r="B377" s="29" t="s">
        <v>36</v>
      </c>
      <c r="C377" s="30" t="s">
        <v>883</v>
      </c>
      <c r="D377" s="31" t="str">
        <f>+VLOOKUP($H377,'Categorias IPCC 2006'!$A:$O,12,FALSE)</f>
        <v>Energía</v>
      </c>
      <c r="E377" s="31" t="str">
        <f>+VLOOKUP($H377,'Categorias IPCC 2006'!$A:$O,13,FALSE)</f>
        <v>Emisiones fugitivas provenientes de la fabricación de combustibles</v>
      </c>
      <c r="F377" s="31" t="str">
        <f>+VLOOKUP($H377,'Categorias IPCC 2006'!$A:$O,14,FALSE)</f>
        <v>Petróleo y gas natural</v>
      </c>
      <c r="G377" s="31" t="str">
        <f>+VLOOKUP($H377,'Categorias IPCC 2006'!$A:$O,15,FALSE)</f>
        <v>Gas natural</v>
      </c>
      <c r="H377" s="29" t="s">
        <v>937</v>
      </c>
      <c r="I377" s="32" t="s">
        <v>29</v>
      </c>
      <c r="J377" s="32" t="s">
        <v>1044</v>
      </c>
      <c r="K377" s="33">
        <v>0.12159143322673099</v>
      </c>
    </row>
    <row r="378" spans="1:11" ht="24" customHeight="1" x14ac:dyDescent="0.25">
      <c r="A378" s="28">
        <v>1996</v>
      </c>
      <c r="B378" s="29" t="s">
        <v>36</v>
      </c>
      <c r="C378" s="30" t="s">
        <v>883</v>
      </c>
      <c r="D378" s="31" t="str">
        <f>+VLOOKUP($H378,'Categorias IPCC 2006'!$A:$O,12,FALSE)</f>
        <v>Energía</v>
      </c>
      <c r="E378" s="31" t="str">
        <f>+VLOOKUP($H378,'Categorias IPCC 2006'!$A:$O,13,FALSE)</f>
        <v>Emisiones fugitivas provenientes de la fabricación de combustibles</v>
      </c>
      <c r="F378" s="31" t="str">
        <f>+VLOOKUP($H378,'Categorias IPCC 2006'!$A:$O,14,FALSE)</f>
        <v>Petróleo y gas natural</v>
      </c>
      <c r="G378" s="31" t="str">
        <f>+VLOOKUP($H378,'Categorias IPCC 2006'!$A:$O,15,FALSE)</f>
        <v>Gas natural</v>
      </c>
      <c r="H378" s="29" t="s">
        <v>938</v>
      </c>
      <c r="I378" s="32" t="s">
        <v>29</v>
      </c>
      <c r="J378" s="32" t="s">
        <v>1044</v>
      </c>
      <c r="K378" s="33">
        <v>1.7404064827049499E-3</v>
      </c>
    </row>
    <row r="379" spans="1:11" ht="24" customHeight="1" x14ac:dyDescent="0.25">
      <c r="A379" s="28">
        <v>1996</v>
      </c>
      <c r="B379" s="29" t="s">
        <v>36</v>
      </c>
      <c r="C379" s="30" t="s">
        <v>883</v>
      </c>
      <c r="D379" s="31" t="str">
        <f>+VLOOKUP($H379,'Categorias IPCC 2006'!$A:$O,12,FALSE)</f>
        <v>Energía</v>
      </c>
      <c r="E379" s="31" t="str">
        <f>+VLOOKUP($H379,'Categorias IPCC 2006'!$A:$O,13,FALSE)</f>
        <v>Emisiones fugitivas provenientes de la fabricación de combustibles</v>
      </c>
      <c r="F379" s="31" t="str">
        <f>+VLOOKUP($H379,'Categorias IPCC 2006'!$A:$O,14,FALSE)</f>
        <v>Petróleo y gas natural</v>
      </c>
      <c r="G379" s="31" t="str">
        <f>+VLOOKUP($H379,'Categorias IPCC 2006'!$A:$O,15,FALSE)</f>
        <v>Gas natural</v>
      </c>
      <c r="H379" s="29" t="s">
        <v>939</v>
      </c>
      <c r="I379" s="32" t="s">
        <v>29</v>
      </c>
      <c r="J379" s="32" t="s">
        <v>1044</v>
      </c>
      <c r="K379" s="33">
        <v>6.3550659320381711E-4</v>
      </c>
    </row>
    <row r="380" spans="1:11" ht="24" customHeight="1" x14ac:dyDescent="0.25">
      <c r="A380" s="28">
        <v>1996</v>
      </c>
      <c r="B380" s="29" t="s">
        <v>36</v>
      </c>
      <c r="C380" s="30" t="s">
        <v>883</v>
      </c>
      <c r="D380" s="31" t="str">
        <f>+VLOOKUP($H380,'Categorias IPCC 2006'!$A:$O,12,FALSE)</f>
        <v>Energía</v>
      </c>
      <c r="E380" s="31" t="str">
        <f>+VLOOKUP($H380,'Categorias IPCC 2006'!$A:$O,13,FALSE)</f>
        <v>Emisiones fugitivas provenientes de la fabricación de combustibles</v>
      </c>
      <c r="F380" s="31" t="str">
        <f>+VLOOKUP($H380,'Categorias IPCC 2006'!$A:$O,14,FALSE)</f>
        <v>Petróleo y gas natural</v>
      </c>
      <c r="G380" s="31" t="str">
        <f>+VLOOKUP($H380,'Categorias IPCC 2006'!$A:$O,15,FALSE)</f>
        <v>Gas natural</v>
      </c>
      <c r="H380" s="29" t="s">
        <v>940</v>
      </c>
      <c r="I380" s="32" t="s">
        <v>29</v>
      </c>
      <c r="J380" s="32" t="s">
        <v>1044</v>
      </c>
      <c r="K380" s="33">
        <v>5.1857773268649607E-5</v>
      </c>
    </row>
    <row r="381" spans="1:11" ht="24" customHeight="1" x14ac:dyDescent="0.25">
      <c r="A381" s="28">
        <v>1996</v>
      </c>
      <c r="B381" s="29" t="s">
        <v>36</v>
      </c>
      <c r="C381" s="30" t="s">
        <v>883</v>
      </c>
      <c r="D381" s="31" t="str">
        <f>+VLOOKUP($H381,'Categorias IPCC 2006'!$A:$O,12,FALSE)</f>
        <v>Energía</v>
      </c>
      <c r="E381" s="31" t="str">
        <f>+VLOOKUP($H381,'Categorias IPCC 2006'!$A:$O,13,FALSE)</f>
        <v>Emisiones fugitivas provenientes de la fabricación de combustibles</v>
      </c>
      <c r="F381" s="31" t="str">
        <f>+VLOOKUP($H381,'Categorias IPCC 2006'!$A:$O,14,FALSE)</f>
        <v>Petróleo y gas natural</v>
      </c>
      <c r="G381" s="31" t="str">
        <f>+VLOOKUP($H381,'Categorias IPCC 2006'!$A:$O,15,FALSE)</f>
        <v>Gas natural</v>
      </c>
      <c r="H381" s="29" t="s">
        <v>941</v>
      </c>
      <c r="I381" s="32" t="s">
        <v>29</v>
      </c>
      <c r="J381" s="32" t="s">
        <v>1044</v>
      </c>
      <c r="K381" s="33">
        <v>2.9295406444726701E-3</v>
      </c>
    </row>
    <row r="382" spans="1:11" ht="24" customHeight="1" x14ac:dyDescent="0.25">
      <c r="A382" s="28">
        <v>1996</v>
      </c>
      <c r="B382" s="29" t="s">
        <v>36</v>
      </c>
      <c r="C382" s="30" t="s">
        <v>883</v>
      </c>
      <c r="D382" s="31" t="str">
        <f>+VLOOKUP($H382,'Categorias IPCC 2006'!$A:$O,12,FALSE)</f>
        <v>Procesos industriales y uso de productos</v>
      </c>
      <c r="E382" s="31" t="str">
        <f>+VLOOKUP($H382,'Categorias IPCC 2006'!$A:$O,13,FALSE)</f>
        <v>Industria de los minerales</v>
      </c>
      <c r="F382" s="31" t="str">
        <f>+VLOOKUP($H382,'Categorias IPCC 2006'!$A:$O,14,FALSE)</f>
        <v>Producción de cemento</v>
      </c>
      <c r="G382" s="31" t="str">
        <f>+VLOOKUP($H382,'Categorias IPCC 2006'!$A:$O,15,FALSE)</f>
        <v>Producción de cemento</v>
      </c>
      <c r="H382" s="29" t="s">
        <v>81</v>
      </c>
      <c r="I382" s="32" t="s">
        <v>29</v>
      </c>
      <c r="J382" s="32" t="s">
        <v>1044</v>
      </c>
      <c r="K382" s="33">
        <v>2.4745368231854199</v>
      </c>
    </row>
    <row r="383" spans="1:11" ht="24" customHeight="1" x14ac:dyDescent="0.25">
      <c r="A383" s="28">
        <v>1996</v>
      </c>
      <c r="B383" s="29" t="s">
        <v>36</v>
      </c>
      <c r="C383" s="30" t="s">
        <v>883</v>
      </c>
      <c r="D383" s="31" t="str">
        <f>+VLOOKUP($H383,'Categorias IPCC 2006'!$A:$O,12,FALSE)</f>
        <v>Procesos industriales y uso de productos</v>
      </c>
      <c r="E383" s="31" t="str">
        <f>+VLOOKUP($H383,'Categorias IPCC 2006'!$A:$O,13,FALSE)</f>
        <v>Industria de los minerales</v>
      </c>
      <c r="F383" s="31" t="str">
        <f>+VLOOKUP($H383,'Categorias IPCC 2006'!$A:$O,14,FALSE)</f>
        <v>Producción de cal</v>
      </c>
      <c r="G383" s="31" t="str">
        <f>+VLOOKUP($H383,'Categorias IPCC 2006'!$A:$O,15,FALSE)</f>
        <v>Producción de cal</v>
      </c>
      <c r="H383" s="29" t="s">
        <v>80</v>
      </c>
      <c r="I383" s="32" t="s">
        <v>29</v>
      </c>
      <c r="J383" s="32" t="s">
        <v>1044</v>
      </c>
      <c r="K383" s="33">
        <v>1.0139546603149401</v>
      </c>
    </row>
    <row r="384" spans="1:11" ht="24" customHeight="1" x14ac:dyDescent="0.25">
      <c r="A384" s="28">
        <v>1996</v>
      </c>
      <c r="B384" s="29" t="s">
        <v>36</v>
      </c>
      <c r="C384" s="30" t="s">
        <v>883</v>
      </c>
      <c r="D384" s="31" t="str">
        <f>+VLOOKUP($H384,'Categorias IPCC 2006'!$A:$O,12,FALSE)</f>
        <v>Procesos industriales y uso de productos</v>
      </c>
      <c r="E384" s="31" t="str">
        <f>+VLOOKUP($H384,'Categorias IPCC 2006'!$A:$O,13,FALSE)</f>
        <v>Industria de los minerales</v>
      </c>
      <c r="F384" s="31" t="str">
        <f>+VLOOKUP($H384,'Categorias IPCC 2006'!$A:$O,14,FALSE)</f>
        <v>Otros usos de carbonatos en los procesos</v>
      </c>
      <c r="G384" s="31" t="str">
        <f>+VLOOKUP($H384,'Categorias IPCC 2006'!$A:$O,15,FALSE)</f>
        <v>Otros usos de carbonatos en los procesos</v>
      </c>
      <c r="H384" s="29" t="s">
        <v>942</v>
      </c>
      <c r="I384" s="32" t="s">
        <v>29</v>
      </c>
      <c r="J384" s="32" t="s">
        <v>1044</v>
      </c>
      <c r="K384" s="33">
        <v>0.20284291165049997</v>
      </c>
    </row>
    <row r="385" spans="1:11" ht="24" customHeight="1" x14ac:dyDescent="0.25">
      <c r="A385" s="28">
        <v>1996</v>
      </c>
      <c r="B385" s="29" t="s">
        <v>36</v>
      </c>
      <c r="C385" s="30" t="s">
        <v>883</v>
      </c>
      <c r="D385" s="31" t="str">
        <f>+VLOOKUP($H385,'Categorias IPCC 2006'!$A:$O,12,FALSE)</f>
        <v>Procesos industriales y uso de productos</v>
      </c>
      <c r="E385" s="31" t="str">
        <f>+VLOOKUP($H385,'Categorias IPCC 2006'!$A:$O,13,FALSE)</f>
        <v>Industria de los minerales</v>
      </c>
      <c r="F385" s="31" t="str">
        <f>+VLOOKUP($H385,'Categorias IPCC 2006'!$A:$O,14,FALSE)</f>
        <v>Otros usos de carbonatos en los procesos</v>
      </c>
      <c r="G385" s="31" t="str">
        <f>+VLOOKUP($H385,'Categorias IPCC 2006'!$A:$O,15,FALSE)</f>
        <v>Otros usos de carbonatos en los procesos</v>
      </c>
      <c r="H385" s="29" t="s">
        <v>943</v>
      </c>
      <c r="I385" s="32" t="s">
        <v>29</v>
      </c>
      <c r="J385" s="32" t="s">
        <v>1044</v>
      </c>
      <c r="K385" s="33">
        <v>9.7522381879999995E-2</v>
      </c>
    </row>
    <row r="386" spans="1:11" ht="24" customHeight="1" x14ac:dyDescent="0.25">
      <c r="A386" s="28">
        <v>1996</v>
      </c>
      <c r="B386" s="29" t="s">
        <v>36</v>
      </c>
      <c r="C386" s="30" t="s">
        <v>883</v>
      </c>
      <c r="D386" s="31" t="str">
        <f>+VLOOKUP($H386,'Categorias IPCC 2006'!$A:$O,12,FALSE)</f>
        <v>Procesos industriales y uso de productos</v>
      </c>
      <c r="E386" s="31" t="str">
        <f>+VLOOKUP($H386,'Categorias IPCC 2006'!$A:$O,13,FALSE)</f>
        <v>Industria de los minerales</v>
      </c>
      <c r="F386" s="31" t="str">
        <f>+VLOOKUP($H386,'Categorias IPCC 2006'!$A:$O,14,FALSE)</f>
        <v>Otros usos de carbonatos en los procesos</v>
      </c>
      <c r="G386" s="31" t="str">
        <f>+VLOOKUP($H386,'Categorias IPCC 2006'!$A:$O,15,FALSE)</f>
        <v>Otros usos de carbonatos en los procesos</v>
      </c>
      <c r="H386" s="29" t="s">
        <v>944</v>
      </c>
      <c r="I386" s="32" t="s">
        <v>29</v>
      </c>
      <c r="J386" s="32" t="s">
        <v>1044</v>
      </c>
      <c r="K386" s="33">
        <v>1.6713574969500003E-2</v>
      </c>
    </row>
    <row r="387" spans="1:11" ht="24" customHeight="1" x14ac:dyDescent="0.25">
      <c r="A387" s="28">
        <v>1996</v>
      </c>
      <c r="B387" s="29" t="s">
        <v>36</v>
      </c>
      <c r="C387" s="30" t="s">
        <v>883</v>
      </c>
      <c r="D387" s="31" t="str">
        <f>+VLOOKUP($H387,'Categorias IPCC 2006'!$A:$O,12,FALSE)</f>
        <v>Procesos industriales y uso de productos</v>
      </c>
      <c r="E387" s="31" t="str">
        <f>+VLOOKUP($H387,'Categorias IPCC 2006'!$A:$O,13,FALSE)</f>
        <v>Industria química</v>
      </c>
      <c r="F387" s="31" t="str">
        <f>+VLOOKUP($H387,'Categorias IPCC 2006'!$A:$O,14,FALSE)</f>
        <v>Producción de amoníaco</v>
      </c>
      <c r="G387" s="31" t="str">
        <f>+VLOOKUP($H387,'Categorias IPCC 2006'!$A:$O,15,FALSE)</f>
        <v>Producción de amoníaco</v>
      </c>
      <c r="H387" s="29" t="s">
        <v>79</v>
      </c>
      <c r="I387" s="32" t="s">
        <v>29</v>
      </c>
      <c r="J387" s="32" t="s">
        <v>1044</v>
      </c>
      <c r="K387" s="33">
        <v>0.12009204300000001</v>
      </c>
    </row>
    <row r="388" spans="1:11" ht="24" customHeight="1" x14ac:dyDescent="0.25">
      <c r="A388" s="28">
        <v>1996</v>
      </c>
      <c r="B388" s="29" t="s">
        <v>36</v>
      </c>
      <c r="C388" s="30" t="s">
        <v>883</v>
      </c>
      <c r="D388" s="31" t="str">
        <f>+VLOOKUP($H388,'Categorias IPCC 2006'!$A:$O,12,FALSE)</f>
        <v>Procesos industriales y uso de productos</v>
      </c>
      <c r="E388" s="31" t="str">
        <f>+VLOOKUP($H388,'Categorias IPCC 2006'!$A:$O,13,FALSE)</f>
        <v>Industria química</v>
      </c>
      <c r="F388" s="31" t="str">
        <f>+VLOOKUP($H388,'Categorias IPCC 2006'!$A:$O,14,FALSE)</f>
        <v>Producción de carburo</v>
      </c>
      <c r="G388" s="31" t="str">
        <f>+VLOOKUP($H388,'Categorias IPCC 2006'!$A:$O,15,FALSE)</f>
        <v>Producción de carburo</v>
      </c>
      <c r="H388" s="29" t="s">
        <v>78</v>
      </c>
      <c r="I388" s="32" t="s">
        <v>29</v>
      </c>
      <c r="J388" s="32" t="s">
        <v>1044</v>
      </c>
      <c r="K388" s="33">
        <v>5.0369999999999998E-2</v>
      </c>
    </row>
    <row r="389" spans="1:11" ht="24" customHeight="1" x14ac:dyDescent="0.25">
      <c r="A389" s="28">
        <v>1996</v>
      </c>
      <c r="B389" s="29" t="s">
        <v>36</v>
      </c>
      <c r="C389" s="30" t="s">
        <v>883</v>
      </c>
      <c r="D389" s="31" t="str">
        <f>+VLOOKUP($H389,'Categorias IPCC 2006'!$A:$O,12,FALSE)</f>
        <v>Procesos industriales y uso de productos</v>
      </c>
      <c r="E389" s="31" t="str">
        <f>+VLOOKUP($H389,'Categorias IPCC 2006'!$A:$O,13,FALSE)</f>
        <v>Industria química</v>
      </c>
      <c r="F389" s="31" t="str">
        <f>+VLOOKUP($H389,'Categorias IPCC 2006'!$A:$O,14,FALSE)</f>
        <v>Producción petroquímica y de negro de humo</v>
      </c>
      <c r="G389" s="31" t="str">
        <f>+VLOOKUP($H389,'Categorias IPCC 2006'!$A:$O,15,FALSE)</f>
        <v>Producción petroquímica y de negro de humo</v>
      </c>
      <c r="H389" s="29" t="s">
        <v>945</v>
      </c>
      <c r="I389" s="32" t="s">
        <v>29</v>
      </c>
      <c r="J389" s="32" t="s">
        <v>1044</v>
      </c>
      <c r="K389" s="33">
        <v>3.6058730000000004E-2</v>
      </c>
    </row>
    <row r="390" spans="1:11" ht="24" customHeight="1" x14ac:dyDescent="0.25">
      <c r="A390" s="28">
        <v>1996</v>
      </c>
      <c r="B390" s="29" t="s">
        <v>36</v>
      </c>
      <c r="C390" s="30" t="s">
        <v>883</v>
      </c>
      <c r="D390" s="31" t="str">
        <f>+VLOOKUP($H390,'Categorias IPCC 2006'!$A:$O,12,FALSE)</f>
        <v>Procesos industriales y uso de productos</v>
      </c>
      <c r="E390" s="31" t="str">
        <f>+VLOOKUP($H390,'Categorias IPCC 2006'!$A:$O,13,FALSE)</f>
        <v>Industria química</v>
      </c>
      <c r="F390" s="31" t="str">
        <f>+VLOOKUP($H390,'Categorias IPCC 2006'!$A:$O,14,FALSE)</f>
        <v>Producción petroquímica y de negro de humo</v>
      </c>
      <c r="G390" s="31" t="str">
        <f>+VLOOKUP($H390,'Categorias IPCC 2006'!$A:$O,15,FALSE)</f>
        <v>Producción petroquímica y de negro de humo</v>
      </c>
      <c r="H390" s="29" t="s">
        <v>946</v>
      </c>
      <c r="I390" s="32" t="s">
        <v>29</v>
      </c>
      <c r="J390" s="32" t="s">
        <v>1044</v>
      </c>
      <c r="K390" s="33">
        <v>0.2709685</v>
      </c>
    </row>
    <row r="391" spans="1:11" ht="24" customHeight="1" x14ac:dyDescent="0.25">
      <c r="A391" s="28">
        <v>1996</v>
      </c>
      <c r="B391" s="29" t="s">
        <v>36</v>
      </c>
      <c r="C391" s="30" t="s">
        <v>883</v>
      </c>
      <c r="D391" s="31" t="str">
        <f>+VLOOKUP($H391,'Categorias IPCC 2006'!$A:$O,12,FALSE)</f>
        <v>Procesos industriales y uso de productos</v>
      </c>
      <c r="E391" s="31" t="str">
        <f>+VLOOKUP($H391,'Categorias IPCC 2006'!$A:$O,13,FALSE)</f>
        <v>Industria química</v>
      </c>
      <c r="F391" s="31" t="str">
        <f>+VLOOKUP($H391,'Categorias IPCC 2006'!$A:$O,14,FALSE)</f>
        <v>Producción petroquímica y de negro de humo</v>
      </c>
      <c r="G391" s="31" t="str">
        <f>+VLOOKUP($H391,'Categorias IPCC 2006'!$A:$O,15,FALSE)</f>
        <v>Producción petroquímica y de negro de humo</v>
      </c>
      <c r="H391" s="29" t="s">
        <v>947</v>
      </c>
      <c r="I391" s="32" t="s">
        <v>29</v>
      </c>
      <c r="J391" s="32" t="s">
        <v>1044</v>
      </c>
      <c r="K391" s="33">
        <v>1.1725492999999998E-3</v>
      </c>
    </row>
    <row r="392" spans="1:11" ht="24" customHeight="1" x14ac:dyDescent="0.25">
      <c r="A392" s="28">
        <v>1996</v>
      </c>
      <c r="B392" s="29" t="s">
        <v>36</v>
      </c>
      <c r="C392" s="30" t="s">
        <v>883</v>
      </c>
      <c r="D392" s="31" t="str">
        <f>+VLOOKUP($H392,'Categorias IPCC 2006'!$A:$O,12,FALSE)</f>
        <v>Procesos industriales y uso de productos</v>
      </c>
      <c r="E392" s="31" t="str">
        <f>+VLOOKUP($H392,'Categorias IPCC 2006'!$A:$O,13,FALSE)</f>
        <v>Industria química</v>
      </c>
      <c r="F392" s="31" t="str">
        <f>+VLOOKUP($H392,'Categorias IPCC 2006'!$A:$O,14,FALSE)</f>
        <v>Producción petroquímica y de negro de humo</v>
      </c>
      <c r="G392" s="31" t="str">
        <f>+VLOOKUP($H392,'Categorias IPCC 2006'!$A:$O,15,FALSE)</f>
        <v>Producción petroquímica y de negro de humo</v>
      </c>
      <c r="H392" s="29" t="s">
        <v>948</v>
      </c>
      <c r="I392" s="32" t="s">
        <v>29</v>
      </c>
      <c r="J392" s="32" t="s">
        <v>1044</v>
      </c>
      <c r="K392" s="33">
        <v>0.14916183999999999</v>
      </c>
    </row>
    <row r="393" spans="1:11" ht="24" customHeight="1" x14ac:dyDescent="0.25">
      <c r="A393" s="28">
        <v>1996</v>
      </c>
      <c r="B393" s="29" t="s">
        <v>36</v>
      </c>
      <c r="C393" s="30" t="s">
        <v>883</v>
      </c>
      <c r="D393" s="31" t="str">
        <f>+VLOOKUP($H393,'Categorias IPCC 2006'!$A:$O,12,FALSE)</f>
        <v>Procesos industriales y uso de productos</v>
      </c>
      <c r="E393" s="31" t="str">
        <f>+VLOOKUP($H393,'Categorias IPCC 2006'!$A:$O,13,FALSE)</f>
        <v>Industria de los metales</v>
      </c>
      <c r="F393" s="31" t="str">
        <f>+VLOOKUP($H393,'Categorias IPCC 2006'!$A:$O,14,FALSE)</f>
        <v>Producción de hierro y acero</v>
      </c>
      <c r="G393" s="31" t="str">
        <f>+VLOOKUP($H393,'Categorias IPCC 2006'!$A:$O,15,FALSE)</f>
        <v>Producción de hierro y acero</v>
      </c>
      <c r="H393" s="29" t="s">
        <v>76</v>
      </c>
      <c r="I393" s="32" t="s">
        <v>29</v>
      </c>
      <c r="J393" s="32" t="s">
        <v>1044</v>
      </c>
      <c r="K393" s="33">
        <v>4.6575280999999995</v>
      </c>
    </row>
    <row r="394" spans="1:11" ht="24" customHeight="1" x14ac:dyDescent="0.25">
      <c r="A394" s="28">
        <v>1996</v>
      </c>
      <c r="B394" s="29" t="s">
        <v>36</v>
      </c>
      <c r="C394" s="30" t="s">
        <v>883</v>
      </c>
      <c r="D394" s="31" t="str">
        <f>+VLOOKUP($H394,'Categorias IPCC 2006'!$A:$O,12,FALSE)</f>
        <v>Procesos industriales y uso de productos</v>
      </c>
      <c r="E394" s="31" t="str">
        <f>+VLOOKUP($H394,'Categorias IPCC 2006'!$A:$O,13,FALSE)</f>
        <v>Industria de los metales</v>
      </c>
      <c r="F394" s="31" t="str">
        <f>+VLOOKUP($H394,'Categorias IPCC 2006'!$A:$O,14,FALSE)</f>
        <v>Producción de ferroaleaciones</v>
      </c>
      <c r="G394" s="31" t="str">
        <f>+VLOOKUP($H394,'Categorias IPCC 2006'!$A:$O,15,FALSE)</f>
        <v>Producción de ferroaleaciones</v>
      </c>
      <c r="H394" s="29" t="s">
        <v>949</v>
      </c>
      <c r="I394" s="32" t="s">
        <v>29</v>
      </c>
      <c r="J394" s="32" t="s">
        <v>1044</v>
      </c>
      <c r="K394" s="33">
        <v>7.0141485714285703E-2</v>
      </c>
    </row>
    <row r="395" spans="1:11" ht="24" customHeight="1" x14ac:dyDescent="0.25">
      <c r="A395" s="28">
        <v>1996</v>
      </c>
      <c r="B395" s="29" t="s">
        <v>36</v>
      </c>
      <c r="C395" s="30" t="s">
        <v>883</v>
      </c>
      <c r="D395" s="31" t="str">
        <f>+VLOOKUP($H395,'Categorias IPCC 2006'!$A:$O,12,FALSE)</f>
        <v>Procesos industriales y uso de productos</v>
      </c>
      <c r="E395" s="31" t="str">
        <f>+VLOOKUP($H395,'Categorias IPCC 2006'!$A:$O,13,FALSE)</f>
        <v>Industria de los metales</v>
      </c>
      <c r="F395" s="31" t="str">
        <f>+VLOOKUP($H395,'Categorias IPCC 2006'!$A:$O,14,FALSE)</f>
        <v>Producción de aluminio</v>
      </c>
      <c r="G395" s="31" t="str">
        <f>+VLOOKUP($H395,'Categorias IPCC 2006'!$A:$O,15,FALSE)</f>
        <v>Producción de aluminio</v>
      </c>
      <c r="H395" s="29" t="s">
        <v>43</v>
      </c>
      <c r="I395" s="32" t="s">
        <v>29</v>
      </c>
      <c r="J395" s="32" t="s">
        <v>1044</v>
      </c>
      <c r="K395" s="33">
        <v>0.29425599999999996</v>
      </c>
    </row>
    <row r="396" spans="1:11" ht="24" customHeight="1" x14ac:dyDescent="0.25">
      <c r="A396" s="28">
        <v>1996</v>
      </c>
      <c r="B396" s="29" t="s">
        <v>36</v>
      </c>
      <c r="C396" s="30" t="s">
        <v>883</v>
      </c>
      <c r="D396" s="31" t="str">
        <f>+VLOOKUP($H396,'Categorias IPCC 2006'!$A:$O,12,FALSE)</f>
        <v>Procesos industriales y uso de productos</v>
      </c>
      <c r="E396" s="31" t="str">
        <f>+VLOOKUP($H396,'Categorias IPCC 2006'!$A:$O,13,FALSE)</f>
        <v>Industria de los metales</v>
      </c>
      <c r="F396" s="31" t="str">
        <f>+VLOOKUP($H396,'Categorias IPCC 2006'!$A:$O,14,FALSE)</f>
        <v>Producción de zinc</v>
      </c>
      <c r="G396" s="31" t="str">
        <f>+VLOOKUP($H396,'Categorias IPCC 2006'!$A:$O,15,FALSE)</f>
        <v>Producción de zinc</v>
      </c>
      <c r="H396" s="29" t="s">
        <v>950</v>
      </c>
      <c r="I396" s="32" t="s">
        <v>29</v>
      </c>
      <c r="J396" s="32" t="s">
        <v>1044</v>
      </c>
      <c r="K396" s="33">
        <v>6.3118839999999996E-2</v>
      </c>
    </row>
    <row r="397" spans="1:11" ht="24" customHeight="1" x14ac:dyDescent="0.25">
      <c r="A397" s="28">
        <v>1996</v>
      </c>
      <c r="B397" s="29" t="s">
        <v>36</v>
      </c>
      <c r="C397" s="30" t="s">
        <v>883</v>
      </c>
      <c r="D397" s="31" t="str">
        <f>+VLOOKUP($H397,'Categorias IPCC 2006'!$A:$O,12,FALSE)</f>
        <v>Procesos industriales y uso de productos</v>
      </c>
      <c r="E397" s="31" t="str">
        <f>+VLOOKUP($H397,'Categorias IPCC 2006'!$A:$O,13,FALSE)</f>
        <v>Uso de productos no energéticos de combustibles y de solvente</v>
      </c>
      <c r="F397" s="31" t="str">
        <f>+VLOOKUP($H397,'Categorias IPCC 2006'!$A:$O,14,FALSE)</f>
        <v>Uso de productos no energéticos de combustibles y de solvente</v>
      </c>
      <c r="G397" s="31" t="str">
        <f>+VLOOKUP($H397,'Categorias IPCC 2006'!$A:$O,15,FALSE)</f>
        <v>Uso de productos no energéticos de combustibles y de solvente</v>
      </c>
      <c r="H397" s="29" t="s">
        <v>951</v>
      </c>
      <c r="I397" s="32" t="s">
        <v>29</v>
      </c>
      <c r="J397" s="32" t="s">
        <v>1044</v>
      </c>
      <c r="K397" s="33">
        <v>0.113437288041792</v>
      </c>
    </row>
    <row r="398" spans="1:11" ht="24" customHeight="1" x14ac:dyDescent="0.25">
      <c r="A398" s="28">
        <v>1996</v>
      </c>
      <c r="B398" s="29" t="s">
        <v>36</v>
      </c>
      <c r="C398" s="30" t="s">
        <v>883</v>
      </c>
      <c r="D398" s="31" t="str">
        <f>+VLOOKUP($H398,'Categorias IPCC 2006'!$A:$O,12,FALSE)</f>
        <v>Procesos industriales y uso de productos</v>
      </c>
      <c r="E398" s="31" t="str">
        <f>+VLOOKUP($H398,'Categorias IPCC 2006'!$A:$O,13,FALSE)</f>
        <v>Uso de productos no energéticos de combustibles y de solvente</v>
      </c>
      <c r="F398" s="31" t="str">
        <f>+VLOOKUP($H398,'Categorias IPCC 2006'!$A:$O,14,FALSE)</f>
        <v>Uso de productos no energéticos de combustibles y de solvente</v>
      </c>
      <c r="G398" s="31" t="str">
        <f>+VLOOKUP($H398,'Categorias IPCC 2006'!$A:$O,15,FALSE)</f>
        <v>Uso de productos no energéticos de combustibles y de solvente</v>
      </c>
      <c r="H398" s="29" t="s">
        <v>952</v>
      </c>
      <c r="I398" s="32" t="s">
        <v>29</v>
      </c>
      <c r="J398" s="32" t="s">
        <v>1044</v>
      </c>
      <c r="K398" s="33">
        <v>4.5674080320000001E-3</v>
      </c>
    </row>
    <row r="399" spans="1:11" ht="24" customHeight="1" x14ac:dyDescent="0.25">
      <c r="A399" s="28">
        <v>1996</v>
      </c>
      <c r="B399" s="29" t="s">
        <v>36</v>
      </c>
      <c r="C399" s="30" t="s">
        <v>883</v>
      </c>
      <c r="D399" s="31" t="str">
        <f>+VLOOKUP($H399,'Categorias IPCC 2006'!$A:$O,12,FALSE)</f>
        <v>Agricultura, ganadería, silvicultura y otros usos de la tierra</v>
      </c>
      <c r="E399" s="31" t="str">
        <f>+VLOOKUP($H399,'Categorias IPCC 2006'!$A:$O,13,FALSE)</f>
        <v>Tierra</v>
      </c>
      <c r="F399" s="31" t="str">
        <f>+VLOOKUP($H399,'Categorias IPCC 2006'!$A:$O,14,FALSE)</f>
        <v>Tierras Forestales</v>
      </c>
      <c r="G399" s="31" t="str">
        <f>+VLOOKUP($H399,'Categorias IPCC 2006'!$A:$O,15,FALSE)</f>
        <v>Tierras forestales que permanecen como tales</v>
      </c>
      <c r="H399" s="29" t="s">
        <v>953</v>
      </c>
      <c r="I399" s="32" t="s">
        <v>29</v>
      </c>
      <c r="J399" s="32" t="s">
        <v>1044</v>
      </c>
      <c r="K399" s="33">
        <v>16.879301568229398</v>
      </c>
    </row>
    <row r="400" spans="1:11" ht="24" customHeight="1" x14ac:dyDescent="0.25">
      <c r="A400" s="28">
        <v>1996</v>
      </c>
      <c r="B400" s="29" t="s">
        <v>36</v>
      </c>
      <c r="C400" s="30" t="s">
        <v>883</v>
      </c>
      <c r="D400" s="31" t="str">
        <f>+VLOOKUP($H400,'Categorias IPCC 2006'!$A:$O,12,FALSE)</f>
        <v>Agricultura, ganadería, silvicultura y otros usos de la tierra</v>
      </c>
      <c r="E400" s="31" t="str">
        <f>+VLOOKUP($H400,'Categorias IPCC 2006'!$A:$O,13,FALSE)</f>
        <v>Tierra</v>
      </c>
      <c r="F400" s="31" t="str">
        <f>+VLOOKUP($H400,'Categorias IPCC 2006'!$A:$O,14,FALSE)</f>
        <v>Tierras Forestales</v>
      </c>
      <c r="G400" s="31" t="str">
        <f>+VLOOKUP($H400,'Categorias IPCC 2006'!$A:$O,15,FALSE)</f>
        <v>Tierras forestales que permanecen como tales</v>
      </c>
      <c r="H400" s="29" t="s">
        <v>954</v>
      </c>
      <c r="I400" s="32" t="s">
        <v>29</v>
      </c>
      <c r="J400" s="32" t="s">
        <v>1044</v>
      </c>
      <c r="K400" s="33">
        <v>-4.0612447879635996</v>
      </c>
    </row>
    <row r="401" spans="1:11" ht="24" customHeight="1" x14ac:dyDescent="0.25">
      <c r="A401" s="28">
        <v>1996</v>
      </c>
      <c r="B401" s="29" t="s">
        <v>36</v>
      </c>
      <c r="C401" s="30" t="s">
        <v>883</v>
      </c>
      <c r="D401" s="31" t="str">
        <f>+VLOOKUP($H401,'Categorias IPCC 2006'!$A:$O,12,FALSE)</f>
        <v>Agricultura, ganadería, silvicultura y otros usos de la tierra</v>
      </c>
      <c r="E401" s="31" t="str">
        <f>+VLOOKUP($H401,'Categorias IPCC 2006'!$A:$O,13,FALSE)</f>
        <v>Tierra</v>
      </c>
      <c r="F401" s="31" t="str">
        <f>+VLOOKUP($H401,'Categorias IPCC 2006'!$A:$O,14,FALSE)</f>
        <v>Tierras Forestales</v>
      </c>
      <c r="G401" s="31" t="str">
        <f>+VLOOKUP($H401,'Categorias IPCC 2006'!$A:$O,15,FALSE)</f>
        <v>Tierras forestales que permanecen como tales</v>
      </c>
      <c r="H401" s="29" t="s">
        <v>955</v>
      </c>
      <c r="I401" s="32" t="s">
        <v>29</v>
      </c>
      <c r="J401" s="32" t="s">
        <v>1044</v>
      </c>
      <c r="K401" s="33">
        <v>12.800335710507801</v>
      </c>
    </row>
    <row r="402" spans="1:11" ht="24" customHeight="1" x14ac:dyDescent="0.25">
      <c r="A402" s="28">
        <v>1996</v>
      </c>
      <c r="B402" s="29" t="s">
        <v>36</v>
      </c>
      <c r="C402" s="30" t="s">
        <v>883</v>
      </c>
      <c r="D402" s="31" t="str">
        <f>+VLOOKUP($H402,'Categorias IPCC 2006'!$A:$O,12,FALSE)</f>
        <v>Agricultura, ganadería, silvicultura y otros usos de la tierra</v>
      </c>
      <c r="E402" s="31" t="str">
        <f>+VLOOKUP($H402,'Categorias IPCC 2006'!$A:$O,13,FALSE)</f>
        <v>Tierra</v>
      </c>
      <c r="F402" s="31" t="str">
        <f>+VLOOKUP($H402,'Categorias IPCC 2006'!$A:$O,14,FALSE)</f>
        <v>Tierras Forestales</v>
      </c>
      <c r="G402" s="31" t="str">
        <f>+VLOOKUP($H402,'Categorias IPCC 2006'!$A:$O,15,FALSE)</f>
        <v>Tierras forestales que permanecen como tales</v>
      </c>
      <c r="H402" s="29" t="s">
        <v>956</v>
      </c>
      <c r="I402" s="32" t="s">
        <v>29</v>
      </c>
      <c r="J402" s="32" t="s">
        <v>1044</v>
      </c>
      <c r="K402" s="33">
        <v>-27.812846881426498</v>
      </c>
    </row>
    <row r="403" spans="1:11" ht="24" customHeight="1" x14ac:dyDescent="0.25">
      <c r="A403" s="28">
        <v>1996</v>
      </c>
      <c r="B403" s="29" t="s">
        <v>36</v>
      </c>
      <c r="C403" s="30" t="s">
        <v>883</v>
      </c>
      <c r="D403" s="31" t="str">
        <f>+VLOOKUP($H403,'Categorias IPCC 2006'!$A:$O,12,FALSE)</f>
        <v>Agricultura, ganadería, silvicultura y otros usos de la tierra</v>
      </c>
      <c r="E403" s="31" t="str">
        <f>+VLOOKUP($H403,'Categorias IPCC 2006'!$A:$O,13,FALSE)</f>
        <v>Tierra</v>
      </c>
      <c r="F403" s="31" t="str">
        <f>+VLOOKUP($H403,'Categorias IPCC 2006'!$A:$O,14,FALSE)</f>
        <v>Tierras de Cultivo</v>
      </c>
      <c r="G403" s="31" t="str">
        <f>+VLOOKUP($H403,'Categorias IPCC 2006'!$A:$O,15,FALSE)</f>
        <v>Tierras forestales convertidas en Tierras de cultivo</v>
      </c>
      <c r="H403" s="29" t="s">
        <v>75</v>
      </c>
      <c r="I403" s="32" t="s">
        <v>29</v>
      </c>
      <c r="J403" s="32" t="s">
        <v>1044</v>
      </c>
      <c r="K403" s="33">
        <v>30.891905655654298</v>
      </c>
    </row>
    <row r="404" spans="1:11" ht="24" customHeight="1" x14ac:dyDescent="0.25">
      <c r="A404" s="28">
        <v>1996</v>
      </c>
      <c r="B404" s="29" t="s">
        <v>36</v>
      </c>
      <c r="C404" s="30" t="s">
        <v>883</v>
      </c>
      <c r="D404" s="31" t="str">
        <f>+VLOOKUP($H404,'Categorias IPCC 2006'!$A:$O,12,FALSE)</f>
        <v>Agricultura, ganadería, silvicultura y otros usos de la tierra</v>
      </c>
      <c r="E404" s="31" t="str">
        <f>+VLOOKUP($H404,'Categorias IPCC 2006'!$A:$O,13,FALSE)</f>
        <v>Tierra</v>
      </c>
      <c r="F404" s="31" t="str">
        <f>+VLOOKUP($H404,'Categorias IPCC 2006'!$A:$O,14,FALSE)</f>
        <v>Tierras de Cultivo</v>
      </c>
      <c r="G404" s="31" t="str">
        <f>+VLOOKUP($H404,'Categorias IPCC 2006'!$A:$O,15,FALSE)</f>
        <v>Pastizales convertidos en Tierras de Cultivo</v>
      </c>
      <c r="H404" s="29" t="s">
        <v>74</v>
      </c>
      <c r="I404" s="32" t="s">
        <v>29</v>
      </c>
      <c r="J404" s="32" t="s">
        <v>1044</v>
      </c>
      <c r="K404" s="33">
        <v>-7.5423210885680101</v>
      </c>
    </row>
    <row r="405" spans="1:11" ht="24" customHeight="1" x14ac:dyDescent="0.25">
      <c r="A405" s="28">
        <v>1996</v>
      </c>
      <c r="B405" s="29" t="s">
        <v>36</v>
      </c>
      <c r="C405" s="30" t="s">
        <v>883</v>
      </c>
      <c r="D405" s="31" t="str">
        <f>+VLOOKUP($H405,'Categorias IPCC 2006'!$A:$O,12,FALSE)</f>
        <v>Agricultura, ganadería, silvicultura y otros usos de la tierra</v>
      </c>
      <c r="E405" s="31" t="str">
        <f>+VLOOKUP($H405,'Categorias IPCC 2006'!$A:$O,13,FALSE)</f>
        <v>Tierra</v>
      </c>
      <c r="F405" s="31" t="str">
        <f>+VLOOKUP($H405,'Categorias IPCC 2006'!$A:$O,14,FALSE)</f>
        <v>Pastizales</v>
      </c>
      <c r="G405" s="31" t="str">
        <f>+VLOOKUP($H405,'Categorias IPCC 2006'!$A:$O,15,FALSE)</f>
        <v>Tierras forestales convertidas en pastizales</v>
      </c>
      <c r="H405" s="29" t="s">
        <v>73</v>
      </c>
      <c r="I405" s="32" t="s">
        <v>29</v>
      </c>
      <c r="J405" s="32" t="s">
        <v>1044</v>
      </c>
      <c r="K405" s="33">
        <v>55.323203474932996</v>
      </c>
    </row>
    <row r="406" spans="1:11" ht="24" customHeight="1" x14ac:dyDescent="0.25">
      <c r="A406" s="28">
        <v>1996</v>
      </c>
      <c r="B406" s="29" t="s">
        <v>36</v>
      </c>
      <c r="C406" s="30" t="s">
        <v>883</v>
      </c>
      <c r="D406" s="31" t="str">
        <f>+VLOOKUP($H406,'Categorias IPCC 2006'!$A:$O,12,FALSE)</f>
        <v>Agricultura, ganadería, silvicultura y otros usos de la tierra</v>
      </c>
      <c r="E406" s="31" t="str">
        <f>+VLOOKUP($H406,'Categorias IPCC 2006'!$A:$O,13,FALSE)</f>
        <v>Tierra</v>
      </c>
      <c r="F406" s="31" t="str">
        <f>+VLOOKUP($H406,'Categorias IPCC 2006'!$A:$O,14,FALSE)</f>
        <v>Pastizales</v>
      </c>
      <c r="G406" s="31" t="str">
        <f>+VLOOKUP($H406,'Categorias IPCC 2006'!$A:$O,15,FALSE)</f>
        <v>Tierras de Cultivo convertidos en pastizales</v>
      </c>
      <c r="H406" s="29" t="s">
        <v>72</v>
      </c>
      <c r="I406" s="32" t="s">
        <v>29</v>
      </c>
      <c r="J406" s="32" t="s">
        <v>1044</v>
      </c>
      <c r="K406" s="33">
        <v>5.1311351424865705</v>
      </c>
    </row>
    <row r="407" spans="1:11" ht="24" customHeight="1" x14ac:dyDescent="0.25">
      <c r="A407" s="28">
        <v>1996</v>
      </c>
      <c r="B407" s="29" t="s">
        <v>36</v>
      </c>
      <c r="C407" s="30" t="s">
        <v>883</v>
      </c>
      <c r="D407" s="31" t="str">
        <f>+VLOOKUP($H407,'Categorias IPCC 2006'!$A:$O,12,FALSE)</f>
        <v>Agricultura, ganadería, silvicultura y otros usos de la tierra</v>
      </c>
      <c r="E407" s="31" t="str">
        <f>+VLOOKUP($H407,'Categorias IPCC 2006'!$A:$O,13,FALSE)</f>
        <v>Tierra</v>
      </c>
      <c r="F407" s="31" t="str">
        <f>+VLOOKUP($H407,'Categorias IPCC 2006'!$A:$O,14,FALSE)</f>
        <v>Tierras de Cultivo</v>
      </c>
      <c r="G407" s="31" t="str">
        <f>+VLOOKUP($H407,'Categorias IPCC 2006'!$A:$O,15,FALSE)</f>
        <v>Tierras de cultivo que permanecen como tales</v>
      </c>
      <c r="H407" s="29" t="s">
        <v>958</v>
      </c>
      <c r="I407" s="32" t="s">
        <v>29</v>
      </c>
      <c r="J407" s="32" t="s">
        <v>1044</v>
      </c>
      <c r="K407" s="33">
        <v>14.169935586645401</v>
      </c>
    </row>
    <row r="408" spans="1:11" ht="24" customHeight="1" x14ac:dyDescent="0.25">
      <c r="A408" s="28">
        <v>1996</v>
      </c>
      <c r="B408" s="29" t="s">
        <v>36</v>
      </c>
      <c r="C408" s="30" t="s">
        <v>883</v>
      </c>
      <c r="D408" s="31" t="str">
        <f>+VLOOKUP($H408,'Categorias IPCC 2006'!$A:$O,12,FALSE)</f>
        <v>Agricultura, ganadería, silvicultura y otros usos de la tierra</v>
      </c>
      <c r="E408" s="31" t="str">
        <f>+VLOOKUP($H408,'Categorias IPCC 2006'!$A:$O,13,FALSE)</f>
        <v>Fuentes agregadas y fuentes de emisión no CO2 en la tierra</v>
      </c>
      <c r="F408" s="31" t="str">
        <f>+VLOOKUP($H408,'Categorias IPCC 2006'!$A:$O,14,FALSE)</f>
        <v>Aplicación de urea</v>
      </c>
      <c r="G408" s="31" t="str">
        <f>+VLOOKUP($H408,'Categorias IPCC 2006'!$A:$O,15,FALSE)</f>
        <v>Aplicación de urea</v>
      </c>
      <c r="H408" s="29" t="s">
        <v>71</v>
      </c>
      <c r="I408" s="32" t="s">
        <v>29</v>
      </c>
      <c r="J408" s="32" t="s">
        <v>1044</v>
      </c>
      <c r="K408" s="33">
        <v>0.40481319999999998</v>
      </c>
    </row>
    <row r="409" spans="1:11" ht="24" customHeight="1" x14ac:dyDescent="0.25">
      <c r="A409" s="28">
        <v>1996</v>
      </c>
      <c r="B409" s="29" t="s">
        <v>36</v>
      </c>
      <c r="C409" s="30" t="s">
        <v>883</v>
      </c>
      <c r="D409" s="31" t="str">
        <f>+VLOOKUP($H409,'Categorias IPCC 2006'!$A:$O,12,FALSE)</f>
        <v>Residuos</v>
      </c>
      <c r="E409" s="31" t="str">
        <f>+VLOOKUP($H409,'Categorias IPCC 2006'!$A:$O,13,FALSE)</f>
        <v>Incineración de residuos</v>
      </c>
      <c r="F409" s="31" t="str">
        <f>+VLOOKUP($H409,'Categorias IPCC 2006'!$A:$O,14,FALSE)</f>
        <v>Incineración de residuos</v>
      </c>
      <c r="G409" s="31" t="str">
        <f>+VLOOKUP($H409,'Categorias IPCC 2006'!$A:$O,15,FALSE)</f>
        <v>Incineración de Residuos</v>
      </c>
      <c r="H409" s="29" t="s">
        <v>957</v>
      </c>
      <c r="I409" s="32" t="s">
        <v>29</v>
      </c>
      <c r="J409" s="32" t="s">
        <v>1044</v>
      </c>
      <c r="K409" s="33">
        <v>2.3332760886085498E-2</v>
      </c>
    </row>
    <row r="410" spans="1:11" ht="24" customHeight="1" x14ac:dyDescent="0.25">
      <c r="A410" s="28">
        <v>1997</v>
      </c>
      <c r="B410" s="29" t="s">
        <v>36</v>
      </c>
      <c r="C410" s="30" t="s">
        <v>883</v>
      </c>
      <c r="D410" s="31" t="str">
        <f>+VLOOKUP($H410,'Categorias IPCC 2006'!$A:$O,12,FALSE)</f>
        <v>Energía</v>
      </c>
      <c r="E410" s="31" t="str">
        <f>+VLOOKUP($H410,'Categorias IPCC 2006'!$A:$O,13,FALSE)</f>
        <v>Actividades de quema de combustible</v>
      </c>
      <c r="F410" s="31" t="str">
        <f>+VLOOKUP($H410,'Categorias IPCC 2006'!$A:$O,14,FALSE)</f>
        <v>Industrias de la energía</v>
      </c>
      <c r="G410" s="31" t="str">
        <f>+VLOOKUP($H410,'Categorias IPCC 2006'!$A:$O,15,FALSE)</f>
        <v>Producción de electricidad y calor como actvidad principal</v>
      </c>
      <c r="H410" s="29" t="s">
        <v>65</v>
      </c>
      <c r="I410" s="32" t="s">
        <v>29</v>
      </c>
      <c r="J410" s="32" t="s">
        <v>1044</v>
      </c>
      <c r="K410" s="33">
        <v>19.027552499743599</v>
      </c>
    </row>
    <row r="411" spans="1:11" ht="24" customHeight="1" x14ac:dyDescent="0.25">
      <c r="A411" s="28">
        <v>1997</v>
      </c>
      <c r="B411" s="29" t="s">
        <v>36</v>
      </c>
      <c r="C411" s="30" t="s">
        <v>883</v>
      </c>
      <c r="D411" s="31" t="str">
        <f>+VLOOKUP($H411,'Categorias IPCC 2006'!$A:$O,12,FALSE)</f>
        <v>Energía</v>
      </c>
      <c r="E411" s="31" t="str">
        <f>+VLOOKUP($H411,'Categorias IPCC 2006'!$A:$O,13,FALSE)</f>
        <v>Actividades de quema de combustible</v>
      </c>
      <c r="F411" s="31" t="str">
        <f>+VLOOKUP($H411,'Categorias IPCC 2006'!$A:$O,14,FALSE)</f>
        <v>Industrias de la energía</v>
      </c>
      <c r="G411" s="31" t="str">
        <f>+VLOOKUP($H411,'Categorias IPCC 2006'!$A:$O,15,FALSE)</f>
        <v>Refinación del petróleo</v>
      </c>
      <c r="H411" s="29" t="s">
        <v>64</v>
      </c>
      <c r="I411" s="32" t="s">
        <v>29</v>
      </c>
      <c r="J411" s="32" t="s">
        <v>1044</v>
      </c>
      <c r="K411" s="33">
        <v>4.9543041819705493</v>
      </c>
    </row>
    <row r="412" spans="1:11" ht="24" customHeight="1" x14ac:dyDescent="0.25">
      <c r="A412" s="28">
        <v>1997</v>
      </c>
      <c r="B412" s="29" t="s">
        <v>36</v>
      </c>
      <c r="C412" s="30" t="s">
        <v>883</v>
      </c>
      <c r="D412" s="31" t="str">
        <f>+VLOOKUP($H412,'Categorias IPCC 2006'!$A:$O,12,FALSE)</f>
        <v>Energía</v>
      </c>
      <c r="E412" s="31" t="str">
        <f>+VLOOKUP($H412,'Categorias IPCC 2006'!$A:$O,13,FALSE)</f>
        <v>Actividades de quema de combustible</v>
      </c>
      <c r="F412" s="31" t="str">
        <f>+VLOOKUP($H412,'Categorias IPCC 2006'!$A:$O,14,FALSE)</f>
        <v>Industrias de la energía</v>
      </c>
      <c r="G412" s="31" t="str">
        <f>+VLOOKUP($H412,'Categorias IPCC 2006'!$A:$O,15,FALSE)</f>
        <v>Fabricación de combustibles sólidos y otras industrias energéticas</v>
      </c>
      <c r="H412" s="29" t="s">
        <v>924</v>
      </c>
      <c r="I412" s="32" t="s">
        <v>29</v>
      </c>
      <c r="J412" s="32" t="s">
        <v>1044</v>
      </c>
      <c r="K412" s="33">
        <v>4.6804074035790997</v>
      </c>
    </row>
    <row r="413" spans="1:11" ht="24" customHeight="1" x14ac:dyDescent="0.25">
      <c r="A413" s="28">
        <v>1997</v>
      </c>
      <c r="B413" s="29" t="s">
        <v>36</v>
      </c>
      <c r="C413" s="30" t="s">
        <v>883</v>
      </c>
      <c r="D413" s="31" t="str">
        <f>+VLOOKUP($H413,'Categorias IPCC 2006'!$A:$O,12,FALSE)</f>
        <v>Energía</v>
      </c>
      <c r="E413" s="31" t="str">
        <f>+VLOOKUP($H413,'Categorias IPCC 2006'!$A:$O,13,FALSE)</f>
        <v>Actividades de quema de combustible</v>
      </c>
      <c r="F413" s="31" t="str">
        <f>+VLOOKUP($H413,'Categorias IPCC 2006'!$A:$O,14,FALSE)</f>
        <v>Industrias manufactureras y de la construcción</v>
      </c>
      <c r="G413" s="31" t="str">
        <f>+VLOOKUP($H413,'Categorias IPCC 2006'!$A:$O,15,FALSE)</f>
        <v>Hierro y acero</v>
      </c>
      <c r="H413" s="29" t="s">
        <v>63</v>
      </c>
      <c r="I413" s="32" t="s">
        <v>29</v>
      </c>
      <c r="J413" s="32" t="s">
        <v>1044</v>
      </c>
      <c r="K413" s="33">
        <v>7.9776460864242402</v>
      </c>
    </row>
    <row r="414" spans="1:11" ht="24" customHeight="1" x14ac:dyDescent="0.25">
      <c r="A414" s="28">
        <v>1997</v>
      </c>
      <c r="B414" s="29" t="s">
        <v>36</v>
      </c>
      <c r="C414" s="30" t="s">
        <v>883</v>
      </c>
      <c r="D414" s="31" t="str">
        <f>+VLOOKUP($H414,'Categorias IPCC 2006'!$A:$O,12,FALSE)</f>
        <v>Energía</v>
      </c>
      <c r="E414" s="31" t="str">
        <f>+VLOOKUP($H414,'Categorias IPCC 2006'!$A:$O,13,FALSE)</f>
        <v>Actividades de quema de combustible</v>
      </c>
      <c r="F414" s="31" t="str">
        <f>+VLOOKUP($H414,'Categorias IPCC 2006'!$A:$O,14,FALSE)</f>
        <v>Industrias manufactureras y de la construcción</v>
      </c>
      <c r="G414" s="31" t="str">
        <f>+VLOOKUP($H414,'Categorias IPCC 2006'!$A:$O,15,FALSE)</f>
        <v>Metales no ferrosos</v>
      </c>
      <c r="H414" s="29" t="s">
        <v>62</v>
      </c>
      <c r="I414" s="32" t="s">
        <v>29</v>
      </c>
      <c r="J414" s="32" t="s">
        <v>1044</v>
      </c>
      <c r="K414" s="33">
        <v>0.44558349627409199</v>
      </c>
    </row>
    <row r="415" spans="1:11" ht="24" customHeight="1" x14ac:dyDescent="0.25">
      <c r="A415" s="28">
        <v>1997</v>
      </c>
      <c r="B415" s="29" t="s">
        <v>36</v>
      </c>
      <c r="C415" s="30" t="s">
        <v>883</v>
      </c>
      <c r="D415" s="31" t="str">
        <f>+VLOOKUP($H415,'Categorias IPCC 2006'!$A:$O,12,FALSE)</f>
        <v>Energía</v>
      </c>
      <c r="E415" s="31" t="str">
        <f>+VLOOKUP($H415,'Categorias IPCC 2006'!$A:$O,13,FALSE)</f>
        <v>Actividades de quema de combustible</v>
      </c>
      <c r="F415" s="31" t="str">
        <f>+VLOOKUP($H415,'Categorias IPCC 2006'!$A:$O,14,FALSE)</f>
        <v>Industrias manufactureras y de la construcción</v>
      </c>
      <c r="G415" s="31" t="str">
        <f>+VLOOKUP($H415,'Categorias IPCC 2006'!$A:$O,15,FALSE)</f>
        <v>Productos químicos</v>
      </c>
      <c r="H415" s="29" t="s">
        <v>61</v>
      </c>
      <c r="I415" s="32" t="s">
        <v>29</v>
      </c>
      <c r="J415" s="32" t="s">
        <v>1044</v>
      </c>
      <c r="K415" s="33">
        <v>1.98860274866167</v>
      </c>
    </row>
    <row r="416" spans="1:11" ht="24" customHeight="1" x14ac:dyDescent="0.25">
      <c r="A416" s="28">
        <v>1997</v>
      </c>
      <c r="B416" s="29" t="s">
        <v>36</v>
      </c>
      <c r="C416" s="30" t="s">
        <v>883</v>
      </c>
      <c r="D416" s="31" t="str">
        <f>+VLOOKUP($H416,'Categorias IPCC 2006'!$A:$O,12,FALSE)</f>
        <v>Energía</v>
      </c>
      <c r="E416" s="31" t="str">
        <f>+VLOOKUP($H416,'Categorias IPCC 2006'!$A:$O,13,FALSE)</f>
        <v>Actividades de quema de combustible</v>
      </c>
      <c r="F416" s="31" t="str">
        <f>+VLOOKUP($H416,'Categorias IPCC 2006'!$A:$O,14,FALSE)</f>
        <v>Industrias manufactureras y de la construcción</v>
      </c>
      <c r="G416" s="31" t="str">
        <f>+VLOOKUP($H416,'Categorias IPCC 2006'!$A:$O,15,FALSE)</f>
        <v>Pulpa, papel e imprenta</v>
      </c>
      <c r="H416" s="29" t="s">
        <v>60</v>
      </c>
      <c r="I416" s="32" t="s">
        <v>29</v>
      </c>
      <c r="J416" s="32" t="s">
        <v>1044</v>
      </c>
      <c r="K416" s="33">
        <v>0.76630543678735197</v>
      </c>
    </row>
    <row r="417" spans="1:11" ht="24" customHeight="1" x14ac:dyDescent="0.25">
      <c r="A417" s="28">
        <v>1997</v>
      </c>
      <c r="B417" s="29" t="s">
        <v>36</v>
      </c>
      <c r="C417" s="30" t="s">
        <v>883</v>
      </c>
      <c r="D417" s="31" t="str">
        <f>+VLOOKUP($H417,'Categorias IPCC 2006'!$A:$O,12,FALSE)</f>
        <v>Energía</v>
      </c>
      <c r="E417" s="31" t="str">
        <f>+VLOOKUP($H417,'Categorias IPCC 2006'!$A:$O,13,FALSE)</f>
        <v>Actividades de quema de combustible</v>
      </c>
      <c r="F417" s="31" t="str">
        <f>+VLOOKUP($H417,'Categorias IPCC 2006'!$A:$O,14,FALSE)</f>
        <v>Industrias manufactureras y de la construcción</v>
      </c>
      <c r="G417" s="31" t="str">
        <f>+VLOOKUP($H417,'Categorias IPCC 2006'!$A:$O,15,FALSE)</f>
        <v>Procesamiento de alimentos, bebidas y tabaco</v>
      </c>
      <c r="H417" s="29" t="s">
        <v>59</v>
      </c>
      <c r="I417" s="32" t="s">
        <v>29</v>
      </c>
      <c r="J417" s="32" t="s">
        <v>1044</v>
      </c>
      <c r="K417" s="33">
        <v>1.98513068972447</v>
      </c>
    </row>
    <row r="418" spans="1:11" ht="24" customHeight="1" x14ac:dyDescent="0.25">
      <c r="A418" s="28">
        <v>1997</v>
      </c>
      <c r="B418" s="29" t="s">
        <v>36</v>
      </c>
      <c r="C418" s="30" t="s">
        <v>883</v>
      </c>
      <c r="D418" s="31" t="str">
        <f>+VLOOKUP($H418,'Categorias IPCC 2006'!$A:$O,12,FALSE)</f>
        <v>Energía</v>
      </c>
      <c r="E418" s="31" t="str">
        <f>+VLOOKUP($H418,'Categorias IPCC 2006'!$A:$O,13,FALSE)</f>
        <v>Actividades de quema de combustible</v>
      </c>
      <c r="F418" s="31" t="str">
        <f>+VLOOKUP($H418,'Categorias IPCC 2006'!$A:$O,14,FALSE)</f>
        <v>Industrias manufactureras y de la construcción</v>
      </c>
      <c r="G418" s="31" t="str">
        <f>+VLOOKUP($H418,'Categorias IPCC 2006'!$A:$O,15,FALSE)</f>
        <v>Minerales no metálicos</v>
      </c>
      <c r="H418" s="29" t="s">
        <v>83</v>
      </c>
      <c r="I418" s="32" t="s">
        <v>29</v>
      </c>
      <c r="J418" s="32" t="s">
        <v>1044</v>
      </c>
      <c r="K418" s="33">
        <v>2.5485711893947802</v>
      </c>
    </row>
    <row r="419" spans="1:11" ht="24" customHeight="1" x14ac:dyDescent="0.25">
      <c r="A419" s="28">
        <v>1997</v>
      </c>
      <c r="B419" s="29" t="s">
        <v>36</v>
      </c>
      <c r="C419" s="30" t="s">
        <v>883</v>
      </c>
      <c r="D419" s="31" t="str">
        <f>+VLOOKUP($H419,'Categorias IPCC 2006'!$A:$O,12,FALSE)</f>
        <v>Energía</v>
      </c>
      <c r="E419" s="31" t="str">
        <f>+VLOOKUP($H419,'Categorias IPCC 2006'!$A:$O,13,FALSE)</f>
        <v>Actividades de quema de combustible</v>
      </c>
      <c r="F419" s="31" t="str">
        <f>+VLOOKUP($H419,'Categorias IPCC 2006'!$A:$O,14,FALSE)</f>
        <v>Industrias manufactureras y de la construcción</v>
      </c>
      <c r="G419" s="31" t="str">
        <f>+VLOOKUP($H419,'Categorias IPCC 2006'!$A:$O,15,FALSE)</f>
        <v>Equipo de transporte</v>
      </c>
      <c r="H419" s="29" t="s">
        <v>129</v>
      </c>
      <c r="I419" s="32" t="s">
        <v>29</v>
      </c>
      <c r="J419" s="32" t="s">
        <v>1044</v>
      </c>
      <c r="K419" s="33">
        <v>0.18097205566572</v>
      </c>
    </row>
    <row r="420" spans="1:11" ht="24" customHeight="1" x14ac:dyDescent="0.25">
      <c r="A420" s="28">
        <v>1997</v>
      </c>
      <c r="B420" s="29" t="s">
        <v>36</v>
      </c>
      <c r="C420" s="30" t="s">
        <v>883</v>
      </c>
      <c r="D420" s="31" t="str">
        <f>+VLOOKUP($H420,'Categorias IPCC 2006'!$A:$O,12,FALSE)</f>
        <v>Energía</v>
      </c>
      <c r="E420" s="31" t="str">
        <f>+VLOOKUP($H420,'Categorias IPCC 2006'!$A:$O,13,FALSE)</f>
        <v>Actividades de quema de combustible</v>
      </c>
      <c r="F420" s="31" t="str">
        <f>+VLOOKUP($H420,'Categorias IPCC 2006'!$A:$O,14,FALSE)</f>
        <v>Industrias manufactureras y de la construcción</v>
      </c>
      <c r="G420" s="31" t="str">
        <f>+VLOOKUP($H420,'Categorias IPCC 2006'!$A:$O,15,FALSE)</f>
        <v>Madera y productos de madera</v>
      </c>
      <c r="H420" s="29" t="s">
        <v>130</v>
      </c>
      <c r="I420" s="32" t="s">
        <v>29</v>
      </c>
      <c r="J420" s="32" t="s">
        <v>1044</v>
      </c>
      <c r="K420" s="33">
        <v>8.2996050046932002E-2</v>
      </c>
    </row>
    <row r="421" spans="1:11" ht="24" customHeight="1" x14ac:dyDescent="0.25">
      <c r="A421" s="28">
        <v>1997</v>
      </c>
      <c r="B421" s="29" t="s">
        <v>36</v>
      </c>
      <c r="C421" s="30" t="s">
        <v>883</v>
      </c>
      <c r="D421" s="31" t="str">
        <f>+VLOOKUP($H421,'Categorias IPCC 2006'!$A:$O,12,FALSE)</f>
        <v>Energía</v>
      </c>
      <c r="E421" s="31" t="str">
        <f>+VLOOKUP($H421,'Categorias IPCC 2006'!$A:$O,13,FALSE)</f>
        <v>Actividades de quema de combustible</v>
      </c>
      <c r="F421" s="31" t="str">
        <f>+VLOOKUP($H421,'Categorias IPCC 2006'!$A:$O,14,FALSE)</f>
        <v>Industrias manufactureras y de la construcción</v>
      </c>
      <c r="G421" s="31" t="str">
        <f>+VLOOKUP($H421,'Categorias IPCC 2006'!$A:$O,15,FALSE)</f>
        <v>Textiles y cuero</v>
      </c>
      <c r="H421" s="29" t="s">
        <v>131</v>
      </c>
      <c r="I421" s="32" t="s">
        <v>29</v>
      </c>
      <c r="J421" s="32" t="s">
        <v>1044</v>
      </c>
      <c r="K421" s="33">
        <v>0.23395555807747201</v>
      </c>
    </row>
    <row r="422" spans="1:11" ht="24" customHeight="1" x14ac:dyDescent="0.25">
      <c r="A422" s="28">
        <v>1997</v>
      </c>
      <c r="B422" s="29" t="s">
        <v>36</v>
      </c>
      <c r="C422" s="30" t="s">
        <v>883</v>
      </c>
      <c r="D422" s="31" t="str">
        <f>+VLOOKUP($H422,'Categorias IPCC 2006'!$A:$O,12,FALSE)</f>
        <v>Energía</v>
      </c>
      <c r="E422" s="31" t="str">
        <f>+VLOOKUP($H422,'Categorias IPCC 2006'!$A:$O,13,FALSE)</f>
        <v>Actividades de quema de combustible</v>
      </c>
      <c r="F422" s="31" t="str">
        <f>+VLOOKUP($H422,'Categorias IPCC 2006'!$A:$O,14,FALSE)</f>
        <v>Industrias manufactureras y de la construcción</v>
      </c>
      <c r="G422" s="31" t="str">
        <f>+VLOOKUP($H422,'Categorias IPCC 2006'!$A:$O,15,FALSE)</f>
        <v>Industria no especificada</v>
      </c>
      <c r="H422" s="29" t="s">
        <v>58</v>
      </c>
      <c r="I422" s="32" t="s">
        <v>29</v>
      </c>
      <c r="J422" s="32" t="s">
        <v>1044</v>
      </c>
      <c r="K422" s="33">
        <v>6.0810797048766609</v>
      </c>
    </row>
    <row r="423" spans="1:11" ht="24" customHeight="1" x14ac:dyDescent="0.25">
      <c r="A423" s="28">
        <v>1997</v>
      </c>
      <c r="B423" s="29" t="s">
        <v>36</v>
      </c>
      <c r="C423" s="30" t="s">
        <v>883</v>
      </c>
      <c r="D423" s="31" t="str">
        <f>+VLOOKUP($H423,'Categorias IPCC 2006'!$A:$O,12,FALSE)</f>
        <v>Energía</v>
      </c>
      <c r="E423" s="31" t="str">
        <f>+VLOOKUP($H423,'Categorias IPCC 2006'!$A:$O,13,FALSE)</f>
        <v>Actividades de quema de combustible</v>
      </c>
      <c r="F423" s="31" t="str">
        <f>+VLOOKUP($H423,'Categorias IPCC 2006'!$A:$O,14,FALSE)</f>
        <v>Transporte</v>
      </c>
      <c r="G423" s="31" t="str">
        <f>+VLOOKUP($H423,'Categorias IPCC 2006'!$A:$O,15,FALSE)</f>
        <v>Aviación civil cabotaje</v>
      </c>
      <c r="H423" s="29" t="s">
        <v>57</v>
      </c>
      <c r="I423" s="32" t="s">
        <v>29</v>
      </c>
      <c r="J423" s="32" t="s">
        <v>1044</v>
      </c>
      <c r="K423" s="33">
        <v>1.3091595016499999</v>
      </c>
    </row>
    <row r="424" spans="1:11" ht="24" customHeight="1" x14ac:dyDescent="0.25">
      <c r="A424" s="28">
        <v>1997</v>
      </c>
      <c r="B424" s="29" t="s">
        <v>36</v>
      </c>
      <c r="C424" s="30" t="s">
        <v>883</v>
      </c>
      <c r="D424" s="31" t="str">
        <f>+VLOOKUP($H424,'Categorias IPCC 2006'!$A:$O,12,FALSE)</f>
        <v>Energía</v>
      </c>
      <c r="E424" s="31" t="str">
        <f>+VLOOKUP($H424,'Categorias IPCC 2006'!$A:$O,13,FALSE)</f>
        <v>Actividades de quema de combustible</v>
      </c>
      <c r="F424" s="31" t="str">
        <f>+VLOOKUP($H424,'Categorias IPCC 2006'!$A:$O,14,FALSE)</f>
        <v>Transporte</v>
      </c>
      <c r="G424" s="31" t="str">
        <f>+VLOOKUP($H424,'Categorias IPCC 2006'!$A:$O,15,FALSE)</f>
        <v>Transporte terrestre</v>
      </c>
      <c r="H424" s="29" t="s">
        <v>925</v>
      </c>
      <c r="I424" s="32" t="s">
        <v>29</v>
      </c>
      <c r="J424" s="32" t="s">
        <v>1044</v>
      </c>
      <c r="K424" s="33">
        <v>34.949354630075099</v>
      </c>
    </row>
    <row r="425" spans="1:11" ht="24" customHeight="1" x14ac:dyDescent="0.25">
      <c r="A425" s="28">
        <v>1997</v>
      </c>
      <c r="B425" s="29" t="s">
        <v>36</v>
      </c>
      <c r="C425" s="30" t="s">
        <v>883</v>
      </c>
      <c r="D425" s="31" t="str">
        <f>+VLOOKUP($H425,'Categorias IPCC 2006'!$A:$O,12,FALSE)</f>
        <v>Energía</v>
      </c>
      <c r="E425" s="31" t="str">
        <f>+VLOOKUP($H425,'Categorias IPCC 2006'!$A:$O,13,FALSE)</f>
        <v>Actividades de quema de combustible</v>
      </c>
      <c r="F425" s="31" t="str">
        <f>+VLOOKUP($H425,'Categorias IPCC 2006'!$A:$O,14,FALSE)</f>
        <v>Transporte</v>
      </c>
      <c r="G425" s="31" t="str">
        <f>+VLOOKUP($H425,'Categorias IPCC 2006'!$A:$O,15,FALSE)</f>
        <v>Navegación marítima y fluvial nacional</v>
      </c>
      <c r="H425" s="29" t="s">
        <v>55</v>
      </c>
      <c r="I425" s="32" t="s">
        <v>29</v>
      </c>
      <c r="J425" s="32" t="s">
        <v>1044</v>
      </c>
      <c r="K425" s="33">
        <v>0.20663400920094202</v>
      </c>
    </row>
    <row r="426" spans="1:11" ht="24" customHeight="1" x14ac:dyDescent="0.25">
      <c r="A426" s="28">
        <v>1997</v>
      </c>
      <c r="B426" s="29" t="s">
        <v>36</v>
      </c>
      <c r="C426" s="30" t="s">
        <v>883</v>
      </c>
      <c r="D426" s="31" t="str">
        <f>+VLOOKUP($H426,'Categorias IPCC 2006'!$A:$O,12,FALSE)</f>
        <v>Energía</v>
      </c>
      <c r="E426" s="31" t="str">
        <f>+VLOOKUP($H426,'Categorias IPCC 2006'!$A:$O,13,FALSE)</f>
        <v>Actividades de quema de combustible</v>
      </c>
      <c r="F426" s="31" t="str">
        <f>+VLOOKUP($H426,'Categorias IPCC 2006'!$A:$O,14,FALSE)</f>
        <v>Transporte</v>
      </c>
      <c r="G426" s="31" t="str">
        <f>+VLOOKUP($H426,'Categorias IPCC 2006'!$A:$O,15,FALSE)</f>
        <v>Otro tipo de transporte</v>
      </c>
      <c r="H426" s="29" t="s">
        <v>926</v>
      </c>
      <c r="I426" s="32" t="s">
        <v>29</v>
      </c>
      <c r="J426" s="32" t="s">
        <v>1044</v>
      </c>
      <c r="K426" s="33">
        <v>1.4323461553269001</v>
      </c>
    </row>
    <row r="427" spans="1:11" ht="24" customHeight="1" x14ac:dyDescent="0.25">
      <c r="A427" s="28">
        <v>1997</v>
      </c>
      <c r="B427" s="29" t="s">
        <v>36</v>
      </c>
      <c r="C427" s="30" t="s">
        <v>883</v>
      </c>
      <c r="D427" s="31" t="str">
        <f>+VLOOKUP($H427,'Categorias IPCC 2006'!$A:$O,12,FALSE)</f>
        <v>Energía</v>
      </c>
      <c r="E427" s="31" t="str">
        <f>+VLOOKUP($H427,'Categorias IPCC 2006'!$A:$O,13,FALSE)</f>
        <v>Actividades de quema de combustible</v>
      </c>
      <c r="F427" s="31" t="str">
        <f>+VLOOKUP($H427,'Categorias IPCC 2006'!$A:$O,14,FALSE)</f>
        <v>Otros sectores</v>
      </c>
      <c r="G427" s="31" t="str">
        <f>+VLOOKUP($H427,'Categorias IPCC 2006'!$A:$O,15,FALSE)</f>
        <v>Comercial/institucional</v>
      </c>
      <c r="H427" s="29" t="s">
        <v>927</v>
      </c>
      <c r="I427" s="32" t="s">
        <v>29</v>
      </c>
      <c r="J427" s="32" t="s">
        <v>1044</v>
      </c>
      <c r="K427" s="33">
        <v>1.9397170945856899</v>
      </c>
    </row>
    <row r="428" spans="1:11" ht="24" customHeight="1" x14ac:dyDescent="0.25">
      <c r="A428" s="28">
        <v>1997</v>
      </c>
      <c r="B428" s="29" t="s">
        <v>36</v>
      </c>
      <c r="C428" s="30" t="s">
        <v>883</v>
      </c>
      <c r="D428" s="31" t="str">
        <f>+VLOOKUP($H428,'Categorias IPCC 2006'!$A:$O,12,FALSE)</f>
        <v>Energía</v>
      </c>
      <c r="E428" s="31" t="str">
        <f>+VLOOKUP($H428,'Categorias IPCC 2006'!$A:$O,13,FALSE)</f>
        <v>Actividades de quema de combustible</v>
      </c>
      <c r="F428" s="31" t="str">
        <f>+VLOOKUP($H428,'Categorias IPCC 2006'!$A:$O,14,FALSE)</f>
        <v>Otros sectores</v>
      </c>
      <c r="G428" s="31" t="str">
        <f>+VLOOKUP($H428,'Categorias IPCC 2006'!$A:$O,15,FALSE)</f>
        <v>Comercial/institucional</v>
      </c>
      <c r="H428" s="29" t="s">
        <v>928</v>
      </c>
      <c r="I428" s="32" t="s">
        <v>29</v>
      </c>
      <c r="J428" s="32" t="s">
        <v>1044</v>
      </c>
      <c r="K428" s="33">
        <v>0.47449847558718</v>
      </c>
    </row>
    <row r="429" spans="1:11" ht="24" customHeight="1" x14ac:dyDescent="0.25">
      <c r="A429" s="28">
        <v>1997</v>
      </c>
      <c r="B429" s="29" t="s">
        <v>36</v>
      </c>
      <c r="C429" s="30" t="s">
        <v>883</v>
      </c>
      <c r="D429" s="31" t="str">
        <f>+VLOOKUP($H429,'Categorias IPCC 2006'!$A:$O,12,FALSE)</f>
        <v>Energía</v>
      </c>
      <c r="E429" s="31" t="str">
        <f>+VLOOKUP($H429,'Categorias IPCC 2006'!$A:$O,13,FALSE)</f>
        <v>Actividades de quema de combustible</v>
      </c>
      <c r="F429" s="31" t="str">
        <f>+VLOOKUP($H429,'Categorias IPCC 2006'!$A:$O,14,FALSE)</f>
        <v>Otros sectores</v>
      </c>
      <c r="G429" s="31" t="str">
        <f>+VLOOKUP($H429,'Categorias IPCC 2006'!$A:$O,15,FALSE)</f>
        <v>Comercial/institucional</v>
      </c>
      <c r="H429" s="29" t="s">
        <v>929</v>
      </c>
      <c r="I429" s="32" t="s">
        <v>29</v>
      </c>
      <c r="J429" s="32" t="s">
        <v>1044</v>
      </c>
      <c r="K429" s="33">
        <v>1.21625830320918</v>
      </c>
    </row>
    <row r="430" spans="1:11" ht="24" customHeight="1" x14ac:dyDescent="0.25">
      <c r="A430" s="28">
        <v>1997</v>
      </c>
      <c r="B430" s="29" t="s">
        <v>36</v>
      </c>
      <c r="C430" s="30" t="s">
        <v>883</v>
      </c>
      <c r="D430" s="31" t="str">
        <f>+VLOOKUP($H430,'Categorias IPCC 2006'!$A:$O,12,FALSE)</f>
        <v>Energía</v>
      </c>
      <c r="E430" s="31" t="str">
        <f>+VLOOKUP($H430,'Categorias IPCC 2006'!$A:$O,13,FALSE)</f>
        <v>Actividades de quema de combustible</v>
      </c>
      <c r="F430" s="31" t="str">
        <f>+VLOOKUP($H430,'Categorias IPCC 2006'!$A:$O,14,FALSE)</f>
        <v>Otros sectores</v>
      </c>
      <c r="G430" s="31" t="str">
        <f>+VLOOKUP($H430,'Categorias IPCC 2006'!$A:$O,15,FALSE)</f>
        <v>Residencial</v>
      </c>
      <c r="H430" s="29" t="s">
        <v>54</v>
      </c>
      <c r="I430" s="32" t="s">
        <v>29</v>
      </c>
      <c r="J430" s="32" t="s">
        <v>1044</v>
      </c>
      <c r="K430" s="33">
        <v>15.042705142548799</v>
      </c>
    </row>
    <row r="431" spans="1:11" ht="24" customHeight="1" x14ac:dyDescent="0.25">
      <c r="A431" s="28">
        <v>1997</v>
      </c>
      <c r="B431" s="29" t="s">
        <v>36</v>
      </c>
      <c r="C431" s="30" t="s">
        <v>883</v>
      </c>
      <c r="D431" s="31" t="str">
        <f>+VLOOKUP($H431,'Categorias IPCC 2006'!$A:$O,12,FALSE)</f>
        <v>Energía</v>
      </c>
      <c r="E431" s="31" t="str">
        <f>+VLOOKUP($H431,'Categorias IPCC 2006'!$A:$O,13,FALSE)</f>
        <v>Actividades de quema de combustible</v>
      </c>
      <c r="F431" s="31" t="str">
        <f>+VLOOKUP($H431,'Categorias IPCC 2006'!$A:$O,14,FALSE)</f>
        <v>Otros sectores</v>
      </c>
      <c r="G431" s="31" t="str">
        <f>+VLOOKUP($H431,'Categorias IPCC 2006'!$A:$O,15,FALSE)</f>
        <v>Agricultura/Silvicultura/Pesca/Piscifactorías</v>
      </c>
      <c r="H431" s="29" t="s">
        <v>53</v>
      </c>
      <c r="I431" s="32" t="s">
        <v>29</v>
      </c>
      <c r="J431" s="32" t="s">
        <v>1044</v>
      </c>
      <c r="K431" s="33">
        <v>9.1040822873199403</v>
      </c>
    </row>
    <row r="432" spans="1:11" ht="24" customHeight="1" x14ac:dyDescent="0.25">
      <c r="A432" s="28">
        <v>1997</v>
      </c>
      <c r="B432" s="29" t="s">
        <v>36</v>
      </c>
      <c r="C432" s="30" t="s">
        <v>883</v>
      </c>
      <c r="D432" s="31" t="str">
        <f>+VLOOKUP($H432,'Categorias IPCC 2006'!$A:$O,12,FALSE)</f>
        <v>Energía</v>
      </c>
      <c r="E432" s="31" t="str">
        <f>+VLOOKUP($H432,'Categorias IPCC 2006'!$A:$O,13,FALSE)</f>
        <v>Emisiones fugitivas provenientes de la fabricación de combustibles</v>
      </c>
      <c r="F432" s="31" t="str">
        <f>+VLOOKUP($H432,'Categorias IPCC 2006'!$A:$O,14,FALSE)</f>
        <v>Petróleo y gas natural</v>
      </c>
      <c r="G432" s="31" t="str">
        <f>+VLOOKUP($H432,'Categorias IPCC 2006'!$A:$O,15,FALSE)</f>
        <v>Petróleo</v>
      </c>
      <c r="H432" s="29" t="s">
        <v>70</v>
      </c>
      <c r="I432" s="32" t="s">
        <v>29</v>
      </c>
      <c r="J432" s="32" t="s">
        <v>1044</v>
      </c>
      <c r="K432" s="33">
        <v>5.3790475307343806E-3</v>
      </c>
    </row>
    <row r="433" spans="1:11" ht="24" customHeight="1" x14ac:dyDescent="0.25">
      <c r="A433" s="28">
        <v>1997</v>
      </c>
      <c r="B433" s="29" t="s">
        <v>36</v>
      </c>
      <c r="C433" s="30" t="s">
        <v>883</v>
      </c>
      <c r="D433" s="31" t="str">
        <f>+VLOOKUP($H433,'Categorias IPCC 2006'!$A:$O,12,FALSE)</f>
        <v>Energía</v>
      </c>
      <c r="E433" s="31" t="str">
        <f>+VLOOKUP($H433,'Categorias IPCC 2006'!$A:$O,13,FALSE)</f>
        <v>Emisiones fugitivas provenientes de la fabricación de combustibles</v>
      </c>
      <c r="F433" s="31" t="str">
        <f>+VLOOKUP($H433,'Categorias IPCC 2006'!$A:$O,14,FALSE)</f>
        <v>Petróleo y gas natural</v>
      </c>
      <c r="G433" s="31" t="str">
        <f>+VLOOKUP($H433,'Categorias IPCC 2006'!$A:$O,15,FALSE)</f>
        <v>Petróleo</v>
      </c>
      <c r="H433" s="29" t="s">
        <v>52</v>
      </c>
      <c r="I433" s="32" t="s">
        <v>29</v>
      </c>
      <c r="J433" s="32" t="s">
        <v>1044</v>
      </c>
      <c r="K433" s="33">
        <v>2.3193048967032897</v>
      </c>
    </row>
    <row r="434" spans="1:11" ht="24" customHeight="1" x14ac:dyDescent="0.25">
      <c r="A434" s="28">
        <v>1997</v>
      </c>
      <c r="B434" s="29" t="s">
        <v>36</v>
      </c>
      <c r="C434" s="30" t="s">
        <v>883</v>
      </c>
      <c r="D434" s="31" t="str">
        <f>+VLOOKUP($H434,'Categorias IPCC 2006'!$A:$O,12,FALSE)</f>
        <v>Energía</v>
      </c>
      <c r="E434" s="31" t="str">
        <f>+VLOOKUP($H434,'Categorias IPCC 2006'!$A:$O,13,FALSE)</f>
        <v>Emisiones fugitivas provenientes de la fabricación de combustibles</v>
      </c>
      <c r="F434" s="31" t="str">
        <f>+VLOOKUP($H434,'Categorias IPCC 2006'!$A:$O,14,FALSE)</f>
        <v>Petróleo y gas natural</v>
      </c>
      <c r="G434" s="31" t="str">
        <f>+VLOOKUP($H434,'Categorias IPCC 2006'!$A:$O,15,FALSE)</f>
        <v>Petróleo</v>
      </c>
      <c r="H434" s="29" t="s">
        <v>930</v>
      </c>
      <c r="I434" s="32" t="s">
        <v>29</v>
      </c>
      <c r="J434" s="32" t="s">
        <v>1044</v>
      </c>
      <c r="K434" s="33">
        <v>4.5700227746300597E-3</v>
      </c>
    </row>
    <row r="435" spans="1:11" ht="24" customHeight="1" x14ac:dyDescent="0.25">
      <c r="A435" s="28">
        <v>1997</v>
      </c>
      <c r="B435" s="29" t="s">
        <v>36</v>
      </c>
      <c r="C435" s="30" t="s">
        <v>883</v>
      </c>
      <c r="D435" s="31" t="str">
        <f>+VLOOKUP($H435,'Categorias IPCC 2006'!$A:$O,12,FALSE)</f>
        <v>Energía</v>
      </c>
      <c r="E435" s="31" t="str">
        <f>+VLOOKUP($H435,'Categorias IPCC 2006'!$A:$O,13,FALSE)</f>
        <v>Emisiones fugitivas provenientes de la fabricación de combustibles</v>
      </c>
      <c r="F435" s="31" t="str">
        <f>+VLOOKUP($H435,'Categorias IPCC 2006'!$A:$O,14,FALSE)</f>
        <v>Petróleo y gas natural</v>
      </c>
      <c r="G435" s="31" t="str">
        <f>+VLOOKUP($H435,'Categorias IPCC 2006'!$A:$O,15,FALSE)</f>
        <v>Petróleo</v>
      </c>
      <c r="H435" s="29" t="s">
        <v>931</v>
      </c>
      <c r="I435" s="32" t="s">
        <v>29</v>
      </c>
      <c r="J435" s="32" t="s">
        <v>1044</v>
      </c>
      <c r="K435" s="33">
        <v>1.0526947897229499E-3</v>
      </c>
    </row>
    <row r="436" spans="1:11" ht="24" customHeight="1" x14ac:dyDescent="0.25">
      <c r="A436" s="28">
        <v>1997</v>
      </c>
      <c r="B436" s="29" t="s">
        <v>36</v>
      </c>
      <c r="C436" s="30" t="s">
        <v>883</v>
      </c>
      <c r="D436" s="31" t="str">
        <f>+VLOOKUP($H436,'Categorias IPCC 2006'!$A:$O,12,FALSE)</f>
        <v>Energía</v>
      </c>
      <c r="E436" s="31" t="str">
        <f>+VLOOKUP($H436,'Categorias IPCC 2006'!$A:$O,13,FALSE)</f>
        <v>Emisiones fugitivas provenientes de la fabricación de combustibles</v>
      </c>
      <c r="F436" s="31" t="str">
        <f>+VLOOKUP($H436,'Categorias IPCC 2006'!$A:$O,14,FALSE)</f>
        <v>Petróleo y gas natural</v>
      </c>
      <c r="G436" s="31" t="str">
        <f>+VLOOKUP($H436,'Categorias IPCC 2006'!$A:$O,15,FALSE)</f>
        <v>Petróleo</v>
      </c>
      <c r="H436" s="29" t="s">
        <v>932</v>
      </c>
      <c r="I436" s="32" t="s">
        <v>29</v>
      </c>
      <c r="J436" s="32" t="s">
        <v>1044</v>
      </c>
      <c r="K436" s="33">
        <v>2.3717449420000001E-5</v>
      </c>
    </row>
    <row r="437" spans="1:11" ht="24" customHeight="1" x14ac:dyDescent="0.25">
      <c r="A437" s="28">
        <v>1997</v>
      </c>
      <c r="B437" s="29" t="s">
        <v>36</v>
      </c>
      <c r="C437" s="30" t="s">
        <v>883</v>
      </c>
      <c r="D437" s="31" t="str">
        <f>+VLOOKUP($H437,'Categorias IPCC 2006'!$A:$O,12,FALSE)</f>
        <v>Energía</v>
      </c>
      <c r="E437" s="31" t="str">
        <f>+VLOOKUP($H437,'Categorias IPCC 2006'!$A:$O,13,FALSE)</f>
        <v>Emisiones fugitivas provenientes de la fabricación de combustibles</v>
      </c>
      <c r="F437" s="31" t="str">
        <f>+VLOOKUP($H437,'Categorias IPCC 2006'!$A:$O,14,FALSE)</f>
        <v>Petróleo y gas natural</v>
      </c>
      <c r="G437" s="31" t="str">
        <f>+VLOOKUP($H437,'Categorias IPCC 2006'!$A:$O,15,FALSE)</f>
        <v>Gas natural</v>
      </c>
      <c r="H437" s="29" t="s">
        <v>933</v>
      </c>
      <c r="I437" s="32" t="s">
        <v>29</v>
      </c>
      <c r="J437" s="32" t="s">
        <v>1044</v>
      </c>
      <c r="K437" s="33">
        <v>2.2853937378661997</v>
      </c>
    </row>
    <row r="438" spans="1:11" ht="24" customHeight="1" x14ac:dyDescent="0.25">
      <c r="A438" s="28">
        <v>1997</v>
      </c>
      <c r="B438" s="29" t="s">
        <v>36</v>
      </c>
      <c r="C438" s="30" t="s">
        <v>883</v>
      </c>
      <c r="D438" s="31" t="str">
        <f>+VLOOKUP($H438,'Categorias IPCC 2006'!$A:$O,12,FALSE)</f>
        <v>Energía</v>
      </c>
      <c r="E438" s="31" t="str">
        <f>+VLOOKUP($H438,'Categorias IPCC 2006'!$A:$O,13,FALSE)</f>
        <v>Emisiones fugitivas provenientes de la fabricación de combustibles</v>
      </c>
      <c r="F438" s="31" t="str">
        <f>+VLOOKUP($H438,'Categorias IPCC 2006'!$A:$O,14,FALSE)</f>
        <v>Petróleo y gas natural</v>
      </c>
      <c r="G438" s="31" t="str">
        <f>+VLOOKUP($H438,'Categorias IPCC 2006'!$A:$O,15,FALSE)</f>
        <v>Gas natural</v>
      </c>
      <c r="H438" s="29" t="s">
        <v>934</v>
      </c>
      <c r="I438" s="32" t="s">
        <v>29</v>
      </c>
      <c r="J438" s="32" t="s">
        <v>1044</v>
      </c>
      <c r="K438" s="33">
        <v>1.7636463817455301E-4</v>
      </c>
    </row>
    <row r="439" spans="1:11" ht="24" customHeight="1" x14ac:dyDescent="0.25">
      <c r="A439" s="28">
        <v>1997</v>
      </c>
      <c r="B439" s="29" t="s">
        <v>36</v>
      </c>
      <c r="C439" s="30" t="s">
        <v>883</v>
      </c>
      <c r="D439" s="31" t="str">
        <f>+VLOOKUP($H439,'Categorias IPCC 2006'!$A:$O,12,FALSE)</f>
        <v>Energía</v>
      </c>
      <c r="E439" s="31" t="str">
        <f>+VLOOKUP($H439,'Categorias IPCC 2006'!$A:$O,13,FALSE)</f>
        <v>Emisiones fugitivas provenientes de la fabricación de combustibles</v>
      </c>
      <c r="F439" s="31" t="str">
        <f>+VLOOKUP($H439,'Categorias IPCC 2006'!$A:$O,14,FALSE)</f>
        <v>Petróleo y gas natural</v>
      </c>
      <c r="G439" s="31" t="str">
        <f>+VLOOKUP($H439,'Categorias IPCC 2006'!$A:$O,15,FALSE)</f>
        <v>Gas natural</v>
      </c>
      <c r="H439" s="29" t="s">
        <v>935</v>
      </c>
      <c r="I439" s="32" t="s">
        <v>29</v>
      </c>
      <c r="J439" s="32" t="s">
        <v>1044</v>
      </c>
      <c r="K439" s="33">
        <v>8.3597977584696289E-4</v>
      </c>
    </row>
    <row r="440" spans="1:11" ht="24" customHeight="1" x14ac:dyDescent="0.25">
      <c r="A440" s="28">
        <v>1997</v>
      </c>
      <c r="B440" s="29" t="s">
        <v>36</v>
      </c>
      <c r="C440" s="30" t="s">
        <v>883</v>
      </c>
      <c r="D440" s="31" t="str">
        <f>+VLOOKUP($H440,'Categorias IPCC 2006'!$A:$O,12,FALSE)</f>
        <v>Energía</v>
      </c>
      <c r="E440" s="31" t="str">
        <f>+VLOOKUP($H440,'Categorias IPCC 2006'!$A:$O,13,FALSE)</f>
        <v>Emisiones fugitivas provenientes de la fabricación de combustibles</v>
      </c>
      <c r="F440" s="31" t="str">
        <f>+VLOOKUP($H440,'Categorias IPCC 2006'!$A:$O,14,FALSE)</f>
        <v>Petróleo y gas natural</v>
      </c>
      <c r="G440" s="31" t="str">
        <f>+VLOOKUP($H440,'Categorias IPCC 2006'!$A:$O,15,FALSE)</f>
        <v>Gas natural</v>
      </c>
      <c r="H440" s="29" t="s">
        <v>936</v>
      </c>
      <c r="I440" s="32" t="s">
        <v>29</v>
      </c>
      <c r="J440" s="32" t="s">
        <v>1044</v>
      </c>
      <c r="K440" s="33">
        <v>5.1371216370315193E-2</v>
      </c>
    </row>
    <row r="441" spans="1:11" ht="24" customHeight="1" x14ac:dyDescent="0.25">
      <c r="A441" s="28">
        <v>1997</v>
      </c>
      <c r="B441" s="29" t="s">
        <v>36</v>
      </c>
      <c r="C441" s="30" t="s">
        <v>883</v>
      </c>
      <c r="D441" s="31" t="str">
        <f>+VLOOKUP($H441,'Categorias IPCC 2006'!$A:$O,12,FALSE)</f>
        <v>Energía</v>
      </c>
      <c r="E441" s="31" t="str">
        <f>+VLOOKUP($H441,'Categorias IPCC 2006'!$A:$O,13,FALSE)</f>
        <v>Emisiones fugitivas provenientes de la fabricación de combustibles</v>
      </c>
      <c r="F441" s="31" t="str">
        <f>+VLOOKUP($H441,'Categorias IPCC 2006'!$A:$O,14,FALSE)</f>
        <v>Petróleo y gas natural</v>
      </c>
      <c r="G441" s="31" t="str">
        <f>+VLOOKUP($H441,'Categorias IPCC 2006'!$A:$O,15,FALSE)</f>
        <v>Gas natural</v>
      </c>
      <c r="H441" s="29" t="s">
        <v>937</v>
      </c>
      <c r="I441" s="32" t="s">
        <v>29</v>
      </c>
      <c r="J441" s="32" t="s">
        <v>1044</v>
      </c>
      <c r="K441" s="33">
        <v>0.13002348148867901</v>
      </c>
    </row>
    <row r="442" spans="1:11" ht="24" customHeight="1" x14ac:dyDescent="0.25">
      <c r="A442" s="28">
        <v>1997</v>
      </c>
      <c r="B442" s="29" t="s">
        <v>36</v>
      </c>
      <c r="C442" s="30" t="s">
        <v>883</v>
      </c>
      <c r="D442" s="31" t="str">
        <f>+VLOOKUP($H442,'Categorias IPCC 2006'!$A:$O,12,FALSE)</f>
        <v>Energía</v>
      </c>
      <c r="E442" s="31" t="str">
        <f>+VLOOKUP($H442,'Categorias IPCC 2006'!$A:$O,13,FALSE)</f>
        <v>Emisiones fugitivas provenientes de la fabricación de combustibles</v>
      </c>
      <c r="F442" s="31" t="str">
        <f>+VLOOKUP($H442,'Categorias IPCC 2006'!$A:$O,14,FALSE)</f>
        <v>Petróleo y gas natural</v>
      </c>
      <c r="G442" s="31" t="str">
        <f>+VLOOKUP($H442,'Categorias IPCC 2006'!$A:$O,15,FALSE)</f>
        <v>Gas natural</v>
      </c>
      <c r="H442" s="29" t="s">
        <v>938</v>
      </c>
      <c r="I442" s="32" t="s">
        <v>29</v>
      </c>
      <c r="J442" s="32" t="s">
        <v>1044</v>
      </c>
      <c r="K442" s="33">
        <v>1.8610991258306302E-3</v>
      </c>
    </row>
    <row r="443" spans="1:11" ht="24" customHeight="1" x14ac:dyDescent="0.25">
      <c r="A443" s="28">
        <v>1997</v>
      </c>
      <c r="B443" s="29" t="s">
        <v>36</v>
      </c>
      <c r="C443" s="30" t="s">
        <v>883</v>
      </c>
      <c r="D443" s="31" t="str">
        <f>+VLOOKUP($H443,'Categorias IPCC 2006'!$A:$O,12,FALSE)</f>
        <v>Energía</v>
      </c>
      <c r="E443" s="31" t="str">
        <f>+VLOOKUP($H443,'Categorias IPCC 2006'!$A:$O,13,FALSE)</f>
        <v>Emisiones fugitivas provenientes de la fabricación de combustibles</v>
      </c>
      <c r="F443" s="31" t="str">
        <f>+VLOOKUP($H443,'Categorias IPCC 2006'!$A:$O,14,FALSE)</f>
        <v>Petróleo y gas natural</v>
      </c>
      <c r="G443" s="31" t="str">
        <f>+VLOOKUP($H443,'Categorias IPCC 2006'!$A:$O,15,FALSE)</f>
        <v>Gas natural</v>
      </c>
      <c r="H443" s="29" t="s">
        <v>939</v>
      </c>
      <c r="I443" s="32" t="s">
        <v>29</v>
      </c>
      <c r="J443" s="32" t="s">
        <v>1044</v>
      </c>
      <c r="K443" s="33">
        <v>6.7957731531372099E-4</v>
      </c>
    </row>
    <row r="444" spans="1:11" ht="24" customHeight="1" x14ac:dyDescent="0.25">
      <c r="A444" s="28">
        <v>1997</v>
      </c>
      <c r="B444" s="29" t="s">
        <v>36</v>
      </c>
      <c r="C444" s="30" t="s">
        <v>883</v>
      </c>
      <c r="D444" s="31" t="str">
        <f>+VLOOKUP($H444,'Categorias IPCC 2006'!$A:$O,12,FALSE)</f>
        <v>Energía</v>
      </c>
      <c r="E444" s="31" t="str">
        <f>+VLOOKUP($H444,'Categorias IPCC 2006'!$A:$O,13,FALSE)</f>
        <v>Emisiones fugitivas provenientes de la fabricación de combustibles</v>
      </c>
      <c r="F444" s="31" t="str">
        <f>+VLOOKUP($H444,'Categorias IPCC 2006'!$A:$O,14,FALSE)</f>
        <v>Petróleo y gas natural</v>
      </c>
      <c r="G444" s="31" t="str">
        <f>+VLOOKUP($H444,'Categorias IPCC 2006'!$A:$O,15,FALSE)</f>
        <v>Gas natural</v>
      </c>
      <c r="H444" s="29" t="s">
        <v>940</v>
      </c>
      <c r="I444" s="32" t="s">
        <v>29</v>
      </c>
      <c r="J444" s="32" t="s">
        <v>1044</v>
      </c>
      <c r="K444" s="33">
        <v>5.54539743771849E-5</v>
      </c>
    </row>
    <row r="445" spans="1:11" ht="24" customHeight="1" x14ac:dyDescent="0.25">
      <c r="A445" s="28">
        <v>1997</v>
      </c>
      <c r="B445" s="29" t="s">
        <v>36</v>
      </c>
      <c r="C445" s="30" t="s">
        <v>883</v>
      </c>
      <c r="D445" s="31" t="str">
        <f>+VLOOKUP($H445,'Categorias IPCC 2006'!$A:$O,12,FALSE)</f>
        <v>Energía</v>
      </c>
      <c r="E445" s="31" t="str">
        <f>+VLOOKUP($H445,'Categorias IPCC 2006'!$A:$O,13,FALSE)</f>
        <v>Emisiones fugitivas provenientes de la fabricación de combustibles</v>
      </c>
      <c r="F445" s="31" t="str">
        <f>+VLOOKUP($H445,'Categorias IPCC 2006'!$A:$O,14,FALSE)</f>
        <v>Petróleo y gas natural</v>
      </c>
      <c r="G445" s="31" t="str">
        <f>+VLOOKUP($H445,'Categorias IPCC 2006'!$A:$O,15,FALSE)</f>
        <v>Gas natural</v>
      </c>
      <c r="H445" s="29" t="s">
        <v>941</v>
      </c>
      <c r="I445" s="32" t="s">
        <v>29</v>
      </c>
      <c r="J445" s="32" t="s">
        <v>1044</v>
      </c>
      <c r="K445" s="33">
        <v>3.1326966353512997E-3</v>
      </c>
    </row>
    <row r="446" spans="1:11" ht="24" customHeight="1" x14ac:dyDescent="0.25">
      <c r="A446" s="28">
        <v>1997</v>
      </c>
      <c r="B446" s="29" t="s">
        <v>36</v>
      </c>
      <c r="C446" s="30" t="s">
        <v>883</v>
      </c>
      <c r="D446" s="31" t="str">
        <f>+VLOOKUP($H446,'Categorias IPCC 2006'!$A:$O,12,FALSE)</f>
        <v>Procesos industriales y uso de productos</v>
      </c>
      <c r="E446" s="31" t="str">
        <f>+VLOOKUP($H446,'Categorias IPCC 2006'!$A:$O,13,FALSE)</f>
        <v>Industria de los minerales</v>
      </c>
      <c r="F446" s="31" t="str">
        <f>+VLOOKUP($H446,'Categorias IPCC 2006'!$A:$O,14,FALSE)</f>
        <v>Producción de cemento</v>
      </c>
      <c r="G446" s="31" t="str">
        <f>+VLOOKUP($H446,'Categorias IPCC 2006'!$A:$O,15,FALSE)</f>
        <v>Producción de cemento</v>
      </c>
      <c r="H446" s="29" t="s">
        <v>81</v>
      </c>
      <c r="I446" s="32" t="s">
        <v>29</v>
      </c>
      <c r="J446" s="32" t="s">
        <v>1044</v>
      </c>
      <c r="K446" s="33">
        <v>3.2492708043996901</v>
      </c>
    </row>
    <row r="447" spans="1:11" ht="24" customHeight="1" x14ac:dyDescent="0.25">
      <c r="A447" s="28">
        <v>1997</v>
      </c>
      <c r="B447" s="29" t="s">
        <v>36</v>
      </c>
      <c r="C447" s="30" t="s">
        <v>883</v>
      </c>
      <c r="D447" s="31" t="str">
        <f>+VLOOKUP($H447,'Categorias IPCC 2006'!$A:$O,12,FALSE)</f>
        <v>Procesos industriales y uso de productos</v>
      </c>
      <c r="E447" s="31" t="str">
        <f>+VLOOKUP($H447,'Categorias IPCC 2006'!$A:$O,13,FALSE)</f>
        <v>Industria de los minerales</v>
      </c>
      <c r="F447" s="31" t="str">
        <f>+VLOOKUP($H447,'Categorias IPCC 2006'!$A:$O,14,FALSE)</f>
        <v>Producción de cal</v>
      </c>
      <c r="G447" s="31" t="str">
        <f>+VLOOKUP($H447,'Categorias IPCC 2006'!$A:$O,15,FALSE)</f>
        <v>Producción de cal</v>
      </c>
      <c r="H447" s="29" t="s">
        <v>80</v>
      </c>
      <c r="I447" s="32" t="s">
        <v>29</v>
      </c>
      <c r="J447" s="32" t="s">
        <v>1044</v>
      </c>
      <c r="K447" s="33">
        <v>1.3411599312801299</v>
      </c>
    </row>
    <row r="448" spans="1:11" ht="24" customHeight="1" x14ac:dyDescent="0.25">
      <c r="A448" s="28">
        <v>1997</v>
      </c>
      <c r="B448" s="29" t="s">
        <v>36</v>
      </c>
      <c r="C448" s="30" t="s">
        <v>883</v>
      </c>
      <c r="D448" s="31" t="str">
        <f>+VLOOKUP($H448,'Categorias IPCC 2006'!$A:$O,12,FALSE)</f>
        <v>Procesos industriales y uso de productos</v>
      </c>
      <c r="E448" s="31" t="str">
        <f>+VLOOKUP($H448,'Categorias IPCC 2006'!$A:$O,13,FALSE)</f>
        <v>Industria de los minerales</v>
      </c>
      <c r="F448" s="31" t="str">
        <f>+VLOOKUP($H448,'Categorias IPCC 2006'!$A:$O,14,FALSE)</f>
        <v>Otros usos de carbonatos en los procesos</v>
      </c>
      <c r="G448" s="31" t="str">
        <f>+VLOOKUP($H448,'Categorias IPCC 2006'!$A:$O,15,FALSE)</f>
        <v>Otros usos de carbonatos en los procesos</v>
      </c>
      <c r="H448" s="29" t="s">
        <v>942</v>
      </c>
      <c r="I448" s="32" t="s">
        <v>29</v>
      </c>
      <c r="J448" s="32" t="s">
        <v>1044</v>
      </c>
      <c r="K448" s="33">
        <v>0.17819105832494997</v>
      </c>
    </row>
    <row r="449" spans="1:11" ht="24" customHeight="1" x14ac:dyDescent="0.25">
      <c r="A449" s="28">
        <v>1997</v>
      </c>
      <c r="B449" s="29" t="s">
        <v>36</v>
      </c>
      <c r="C449" s="30" t="s">
        <v>883</v>
      </c>
      <c r="D449" s="31" t="str">
        <f>+VLOOKUP($H449,'Categorias IPCC 2006'!$A:$O,12,FALSE)</f>
        <v>Procesos industriales y uso de productos</v>
      </c>
      <c r="E449" s="31" t="str">
        <f>+VLOOKUP($H449,'Categorias IPCC 2006'!$A:$O,13,FALSE)</f>
        <v>Industria de los minerales</v>
      </c>
      <c r="F449" s="31" t="str">
        <f>+VLOOKUP($H449,'Categorias IPCC 2006'!$A:$O,14,FALSE)</f>
        <v>Otros usos de carbonatos en los procesos</v>
      </c>
      <c r="G449" s="31" t="str">
        <f>+VLOOKUP($H449,'Categorias IPCC 2006'!$A:$O,15,FALSE)</f>
        <v>Otros usos de carbonatos en los procesos</v>
      </c>
      <c r="H449" s="29" t="s">
        <v>943</v>
      </c>
      <c r="I449" s="32" t="s">
        <v>29</v>
      </c>
      <c r="J449" s="32" t="s">
        <v>1044</v>
      </c>
      <c r="K449" s="33">
        <v>8.8609070439999993E-2</v>
      </c>
    </row>
    <row r="450" spans="1:11" ht="24" customHeight="1" x14ac:dyDescent="0.25">
      <c r="A450" s="28">
        <v>1997</v>
      </c>
      <c r="B450" s="29" t="s">
        <v>36</v>
      </c>
      <c r="C450" s="30" t="s">
        <v>883</v>
      </c>
      <c r="D450" s="31" t="str">
        <f>+VLOOKUP($H450,'Categorias IPCC 2006'!$A:$O,12,FALSE)</f>
        <v>Procesos industriales y uso de productos</v>
      </c>
      <c r="E450" s="31" t="str">
        <f>+VLOOKUP($H450,'Categorias IPCC 2006'!$A:$O,13,FALSE)</f>
        <v>Industria de los minerales</v>
      </c>
      <c r="F450" s="31" t="str">
        <f>+VLOOKUP($H450,'Categorias IPCC 2006'!$A:$O,14,FALSE)</f>
        <v>Otros usos de carbonatos en los procesos</v>
      </c>
      <c r="G450" s="31" t="str">
        <f>+VLOOKUP($H450,'Categorias IPCC 2006'!$A:$O,15,FALSE)</f>
        <v>Otros usos de carbonatos en los procesos</v>
      </c>
      <c r="H450" s="29" t="s">
        <v>944</v>
      </c>
      <c r="I450" s="32" t="s">
        <v>29</v>
      </c>
      <c r="J450" s="32" t="s">
        <v>1044</v>
      </c>
      <c r="K450" s="33">
        <v>3.0667244167500003E-2</v>
      </c>
    </row>
    <row r="451" spans="1:11" ht="24" customHeight="1" x14ac:dyDescent="0.25">
      <c r="A451" s="28">
        <v>1997</v>
      </c>
      <c r="B451" s="29" t="s">
        <v>36</v>
      </c>
      <c r="C451" s="30" t="s">
        <v>883</v>
      </c>
      <c r="D451" s="31" t="str">
        <f>+VLOOKUP($H451,'Categorias IPCC 2006'!$A:$O,12,FALSE)</f>
        <v>Procesos industriales y uso de productos</v>
      </c>
      <c r="E451" s="31" t="str">
        <f>+VLOOKUP($H451,'Categorias IPCC 2006'!$A:$O,13,FALSE)</f>
        <v>Industria química</v>
      </c>
      <c r="F451" s="31" t="str">
        <f>+VLOOKUP($H451,'Categorias IPCC 2006'!$A:$O,14,FALSE)</f>
        <v>Producción de amoníaco</v>
      </c>
      <c r="G451" s="31" t="str">
        <f>+VLOOKUP($H451,'Categorias IPCC 2006'!$A:$O,15,FALSE)</f>
        <v>Producción de amoníaco</v>
      </c>
      <c r="H451" s="29" t="s">
        <v>79</v>
      </c>
      <c r="I451" s="32" t="s">
        <v>29</v>
      </c>
      <c r="J451" s="32" t="s">
        <v>1044</v>
      </c>
      <c r="K451" s="33">
        <v>0.138181006</v>
      </c>
    </row>
    <row r="452" spans="1:11" ht="24" customHeight="1" x14ac:dyDescent="0.25">
      <c r="A452" s="28">
        <v>1997</v>
      </c>
      <c r="B452" s="29" t="s">
        <v>36</v>
      </c>
      <c r="C452" s="30" t="s">
        <v>883</v>
      </c>
      <c r="D452" s="31" t="str">
        <f>+VLOOKUP($H452,'Categorias IPCC 2006'!$A:$O,12,FALSE)</f>
        <v>Procesos industriales y uso de productos</v>
      </c>
      <c r="E452" s="31" t="str">
        <f>+VLOOKUP($H452,'Categorias IPCC 2006'!$A:$O,13,FALSE)</f>
        <v>Industria química</v>
      </c>
      <c r="F452" s="31" t="str">
        <f>+VLOOKUP($H452,'Categorias IPCC 2006'!$A:$O,14,FALSE)</f>
        <v>Producción de carburo</v>
      </c>
      <c r="G452" s="31" t="str">
        <f>+VLOOKUP($H452,'Categorias IPCC 2006'!$A:$O,15,FALSE)</f>
        <v>Producción de carburo</v>
      </c>
      <c r="H452" s="29" t="s">
        <v>78</v>
      </c>
      <c r="I452" s="32" t="s">
        <v>29</v>
      </c>
      <c r="J452" s="32" t="s">
        <v>1044</v>
      </c>
      <c r="K452" s="33">
        <v>8.7599999999999997E-2</v>
      </c>
    </row>
    <row r="453" spans="1:11" ht="24" customHeight="1" x14ac:dyDescent="0.25">
      <c r="A453" s="28">
        <v>1997</v>
      </c>
      <c r="B453" s="29" t="s">
        <v>36</v>
      </c>
      <c r="C453" s="30" t="s">
        <v>883</v>
      </c>
      <c r="D453" s="31" t="str">
        <f>+VLOOKUP($H453,'Categorias IPCC 2006'!$A:$O,12,FALSE)</f>
        <v>Procesos industriales y uso de productos</v>
      </c>
      <c r="E453" s="31" t="str">
        <f>+VLOOKUP($H453,'Categorias IPCC 2006'!$A:$O,13,FALSE)</f>
        <v>Industria química</v>
      </c>
      <c r="F453" s="31" t="str">
        <f>+VLOOKUP($H453,'Categorias IPCC 2006'!$A:$O,14,FALSE)</f>
        <v>Producción petroquímica y de negro de humo</v>
      </c>
      <c r="G453" s="31" t="str">
        <f>+VLOOKUP($H453,'Categorias IPCC 2006'!$A:$O,15,FALSE)</f>
        <v>Producción petroquímica y de negro de humo</v>
      </c>
      <c r="H453" s="29" t="s">
        <v>945</v>
      </c>
      <c r="I453" s="32" t="s">
        <v>29</v>
      </c>
      <c r="J453" s="32" t="s">
        <v>1044</v>
      </c>
      <c r="K453" s="33">
        <v>4.384279E-2</v>
      </c>
    </row>
    <row r="454" spans="1:11" ht="24" customHeight="1" x14ac:dyDescent="0.25">
      <c r="A454" s="28">
        <v>1997</v>
      </c>
      <c r="B454" s="29" t="s">
        <v>36</v>
      </c>
      <c r="C454" s="30" t="s">
        <v>883</v>
      </c>
      <c r="D454" s="31" t="str">
        <f>+VLOOKUP($H454,'Categorias IPCC 2006'!$A:$O,12,FALSE)</f>
        <v>Procesos industriales y uso de productos</v>
      </c>
      <c r="E454" s="31" t="str">
        <f>+VLOOKUP($H454,'Categorias IPCC 2006'!$A:$O,13,FALSE)</f>
        <v>Industria química</v>
      </c>
      <c r="F454" s="31" t="str">
        <f>+VLOOKUP($H454,'Categorias IPCC 2006'!$A:$O,14,FALSE)</f>
        <v>Producción petroquímica y de negro de humo</v>
      </c>
      <c r="G454" s="31" t="str">
        <f>+VLOOKUP($H454,'Categorias IPCC 2006'!$A:$O,15,FALSE)</f>
        <v>Producción petroquímica y de negro de humo</v>
      </c>
      <c r="H454" s="29" t="s">
        <v>946</v>
      </c>
      <c r="I454" s="32" t="s">
        <v>29</v>
      </c>
      <c r="J454" s="32" t="s">
        <v>1044</v>
      </c>
      <c r="K454" s="33">
        <v>0.228442016</v>
      </c>
    </row>
    <row r="455" spans="1:11" ht="24" customHeight="1" x14ac:dyDescent="0.25">
      <c r="A455" s="28">
        <v>1997</v>
      </c>
      <c r="B455" s="29" t="s">
        <v>36</v>
      </c>
      <c r="C455" s="30" t="s">
        <v>883</v>
      </c>
      <c r="D455" s="31" t="str">
        <f>+VLOOKUP($H455,'Categorias IPCC 2006'!$A:$O,12,FALSE)</f>
        <v>Procesos industriales y uso de productos</v>
      </c>
      <c r="E455" s="31" t="str">
        <f>+VLOOKUP($H455,'Categorias IPCC 2006'!$A:$O,13,FALSE)</f>
        <v>Industria química</v>
      </c>
      <c r="F455" s="31" t="str">
        <f>+VLOOKUP($H455,'Categorias IPCC 2006'!$A:$O,14,FALSE)</f>
        <v>Producción petroquímica y de negro de humo</v>
      </c>
      <c r="G455" s="31" t="str">
        <f>+VLOOKUP($H455,'Categorias IPCC 2006'!$A:$O,15,FALSE)</f>
        <v>Producción petroquímica y de negro de humo</v>
      </c>
      <c r="H455" s="29" t="s">
        <v>947</v>
      </c>
      <c r="I455" s="32" t="s">
        <v>29</v>
      </c>
      <c r="J455" s="32" t="s">
        <v>1044</v>
      </c>
      <c r="K455" s="33">
        <v>1.1455743E-3</v>
      </c>
    </row>
    <row r="456" spans="1:11" ht="24" customHeight="1" x14ac:dyDescent="0.25">
      <c r="A456" s="28">
        <v>1997</v>
      </c>
      <c r="B456" s="29" t="s">
        <v>36</v>
      </c>
      <c r="C456" s="30" t="s">
        <v>883</v>
      </c>
      <c r="D456" s="31" t="str">
        <f>+VLOOKUP($H456,'Categorias IPCC 2006'!$A:$O,12,FALSE)</f>
        <v>Procesos industriales y uso de productos</v>
      </c>
      <c r="E456" s="31" t="str">
        <f>+VLOOKUP($H456,'Categorias IPCC 2006'!$A:$O,13,FALSE)</f>
        <v>Industria química</v>
      </c>
      <c r="F456" s="31" t="str">
        <f>+VLOOKUP($H456,'Categorias IPCC 2006'!$A:$O,14,FALSE)</f>
        <v>Producción petroquímica y de negro de humo</v>
      </c>
      <c r="G456" s="31" t="str">
        <f>+VLOOKUP($H456,'Categorias IPCC 2006'!$A:$O,15,FALSE)</f>
        <v>Producción petroquímica y de negro de humo</v>
      </c>
      <c r="H456" s="29" t="s">
        <v>948</v>
      </c>
      <c r="I456" s="32" t="s">
        <v>29</v>
      </c>
      <c r="J456" s="32" t="s">
        <v>1044</v>
      </c>
      <c r="K456" s="33">
        <v>0.16739442000000002</v>
      </c>
    </row>
    <row r="457" spans="1:11" ht="24" customHeight="1" x14ac:dyDescent="0.25">
      <c r="A457" s="28">
        <v>1997</v>
      </c>
      <c r="B457" s="29" t="s">
        <v>36</v>
      </c>
      <c r="C457" s="30" t="s">
        <v>883</v>
      </c>
      <c r="D457" s="31" t="str">
        <f>+VLOOKUP($H457,'Categorias IPCC 2006'!$A:$O,12,FALSE)</f>
        <v>Procesos industriales y uso de productos</v>
      </c>
      <c r="E457" s="31" t="str">
        <f>+VLOOKUP($H457,'Categorias IPCC 2006'!$A:$O,13,FALSE)</f>
        <v>Industria de los metales</v>
      </c>
      <c r="F457" s="31" t="str">
        <f>+VLOOKUP($H457,'Categorias IPCC 2006'!$A:$O,14,FALSE)</f>
        <v>Producción de hierro y acero</v>
      </c>
      <c r="G457" s="31" t="str">
        <f>+VLOOKUP($H457,'Categorias IPCC 2006'!$A:$O,15,FALSE)</f>
        <v>Producción de hierro y acero</v>
      </c>
      <c r="H457" s="29" t="s">
        <v>76</v>
      </c>
      <c r="I457" s="32" t="s">
        <v>29</v>
      </c>
      <c r="J457" s="32" t="s">
        <v>1044</v>
      </c>
      <c r="K457" s="33">
        <v>4.9024084500000003</v>
      </c>
    </row>
    <row r="458" spans="1:11" ht="24" customHeight="1" x14ac:dyDescent="0.25">
      <c r="A458" s="28">
        <v>1997</v>
      </c>
      <c r="B458" s="29" t="s">
        <v>36</v>
      </c>
      <c r="C458" s="30" t="s">
        <v>883</v>
      </c>
      <c r="D458" s="31" t="str">
        <f>+VLOOKUP($H458,'Categorias IPCC 2006'!$A:$O,12,FALSE)</f>
        <v>Procesos industriales y uso de productos</v>
      </c>
      <c r="E458" s="31" t="str">
        <f>+VLOOKUP($H458,'Categorias IPCC 2006'!$A:$O,13,FALSE)</f>
        <v>Industria de los metales</v>
      </c>
      <c r="F458" s="31" t="str">
        <f>+VLOOKUP($H458,'Categorias IPCC 2006'!$A:$O,14,FALSE)</f>
        <v>Producción de ferroaleaciones</v>
      </c>
      <c r="G458" s="31" t="str">
        <f>+VLOOKUP($H458,'Categorias IPCC 2006'!$A:$O,15,FALSE)</f>
        <v>Producción de ferroaleaciones</v>
      </c>
      <c r="H458" s="29" t="s">
        <v>949</v>
      </c>
      <c r="I458" s="32" t="s">
        <v>29</v>
      </c>
      <c r="J458" s="32" t="s">
        <v>1044</v>
      </c>
      <c r="K458" s="33">
        <v>7.0141485714285703E-2</v>
      </c>
    </row>
    <row r="459" spans="1:11" ht="24" customHeight="1" x14ac:dyDescent="0.25">
      <c r="A459" s="28">
        <v>1997</v>
      </c>
      <c r="B459" s="29" t="s">
        <v>36</v>
      </c>
      <c r="C459" s="30" t="s">
        <v>883</v>
      </c>
      <c r="D459" s="31" t="str">
        <f>+VLOOKUP($H459,'Categorias IPCC 2006'!$A:$O,12,FALSE)</f>
        <v>Procesos industriales y uso de productos</v>
      </c>
      <c r="E459" s="31" t="str">
        <f>+VLOOKUP($H459,'Categorias IPCC 2006'!$A:$O,13,FALSE)</f>
        <v>Industria de los metales</v>
      </c>
      <c r="F459" s="31" t="str">
        <f>+VLOOKUP($H459,'Categorias IPCC 2006'!$A:$O,14,FALSE)</f>
        <v>Producción de aluminio</v>
      </c>
      <c r="G459" s="31" t="str">
        <f>+VLOOKUP($H459,'Categorias IPCC 2006'!$A:$O,15,FALSE)</f>
        <v>Producción de aluminio</v>
      </c>
      <c r="H459" s="29" t="s">
        <v>43</v>
      </c>
      <c r="I459" s="32" t="s">
        <v>29</v>
      </c>
      <c r="J459" s="32" t="s">
        <v>1044</v>
      </c>
      <c r="K459" s="33">
        <v>0.29395840000000006</v>
      </c>
    </row>
    <row r="460" spans="1:11" ht="24" customHeight="1" x14ac:dyDescent="0.25">
      <c r="A460" s="28">
        <v>1997</v>
      </c>
      <c r="B460" s="29" t="s">
        <v>36</v>
      </c>
      <c r="C460" s="30" t="s">
        <v>883</v>
      </c>
      <c r="D460" s="31" t="str">
        <f>+VLOOKUP($H460,'Categorias IPCC 2006'!$A:$O,12,FALSE)</f>
        <v>Procesos industriales y uso de productos</v>
      </c>
      <c r="E460" s="31" t="str">
        <f>+VLOOKUP($H460,'Categorias IPCC 2006'!$A:$O,13,FALSE)</f>
        <v>Industria de los metales</v>
      </c>
      <c r="F460" s="31" t="str">
        <f>+VLOOKUP($H460,'Categorias IPCC 2006'!$A:$O,14,FALSE)</f>
        <v>Producción de zinc</v>
      </c>
      <c r="G460" s="31" t="str">
        <f>+VLOOKUP($H460,'Categorias IPCC 2006'!$A:$O,15,FALSE)</f>
        <v>Producción de zinc</v>
      </c>
      <c r="H460" s="29" t="s">
        <v>950</v>
      </c>
      <c r="I460" s="32" t="s">
        <v>29</v>
      </c>
      <c r="J460" s="32" t="s">
        <v>1044</v>
      </c>
      <c r="K460" s="33">
        <v>6.6515839999999993E-2</v>
      </c>
    </row>
    <row r="461" spans="1:11" ht="24" customHeight="1" x14ac:dyDescent="0.25">
      <c r="A461" s="28">
        <v>1997</v>
      </c>
      <c r="B461" s="29" t="s">
        <v>36</v>
      </c>
      <c r="C461" s="30" t="s">
        <v>883</v>
      </c>
      <c r="D461" s="31" t="str">
        <f>+VLOOKUP($H461,'Categorias IPCC 2006'!$A:$O,12,FALSE)</f>
        <v>Procesos industriales y uso de productos</v>
      </c>
      <c r="E461" s="31" t="str">
        <f>+VLOOKUP($H461,'Categorias IPCC 2006'!$A:$O,13,FALSE)</f>
        <v>Uso de productos no energéticos de combustibles y de solvente</v>
      </c>
      <c r="F461" s="31" t="str">
        <f>+VLOOKUP($H461,'Categorias IPCC 2006'!$A:$O,14,FALSE)</f>
        <v>Uso de productos no energéticos de combustibles y de solvente</v>
      </c>
      <c r="G461" s="31" t="str">
        <f>+VLOOKUP($H461,'Categorias IPCC 2006'!$A:$O,15,FALSE)</f>
        <v>Uso de productos no energéticos de combustibles y de solvente</v>
      </c>
      <c r="H461" s="29" t="s">
        <v>951</v>
      </c>
      <c r="I461" s="32" t="s">
        <v>29</v>
      </c>
      <c r="J461" s="32" t="s">
        <v>1044</v>
      </c>
      <c r="K461" s="33">
        <v>0.12072524521939201</v>
      </c>
    </row>
    <row r="462" spans="1:11" ht="24" customHeight="1" x14ac:dyDescent="0.25">
      <c r="A462" s="28">
        <v>1997</v>
      </c>
      <c r="B462" s="29" t="s">
        <v>36</v>
      </c>
      <c r="C462" s="30" t="s">
        <v>883</v>
      </c>
      <c r="D462" s="31" t="str">
        <f>+VLOOKUP($H462,'Categorias IPCC 2006'!$A:$O,12,FALSE)</f>
        <v>Procesos industriales y uso de productos</v>
      </c>
      <c r="E462" s="31" t="str">
        <f>+VLOOKUP($H462,'Categorias IPCC 2006'!$A:$O,13,FALSE)</f>
        <v>Uso de productos no energéticos de combustibles y de solvente</v>
      </c>
      <c r="F462" s="31" t="str">
        <f>+VLOOKUP($H462,'Categorias IPCC 2006'!$A:$O,14,FALSE)</f>
        <v>Uso de productos no energéticos de combustibles y de solvente</v>
      </c>
      <c r="G462" s="31" t="str">
        <f>+VLOOKUP($H462,'Categorias IPCC 2006'!$A:$O,15,FALSE)</f>
        <v>Uso de productos no energéticos de combustibles y de solvente</v>
      </c>
      <c r="H462" s="29" t="s">
        <v>952</v>
      </c>
      <c r="I462" s="32" t="s">
        <v>29</v>
      </c>
      <c r="J462" s="32" t="s">
        <v>1044</v>
      </c>
      <c r="K462" s="33">
        <v>4.6146909599999999E-3</v>
      </c>
    </row>
    <row r="463" spans="1:11" ht="24" customHeight="1" x14ac:dyDescent="0.25">
      <c r="A463" s="28">
        <v>1997</v>
      </c>
      <c r="B463" s="29" t="s">
        <v>36</v>
      </c>
      <c r="C463" s="30" t="s">
        <v>883</v>
      </c>
      <c r="D463" s="31" t="str">
        <f>+VLOOKUP($H463,'Categorias IPCC 2006'!$A:$O,12,FALSE)</f>
        <v>Agricultura, ganadería, silvicultura y otros usos de la tierra</v>
      </c>
      <c r="E463" s="31" t="str">
        <f>+VLOOKUP($H463,'Categorias IPCC 2006'!$A:$O,13,FALSE)</f>
        <v>Tierra</v>
      </c>
      <c r="F463" s="31" t="str">
        <f>+VLOOKUP($H463,'Categorias IPCC 2006'!$A:$O,14,FALSE)</f>
        <v>Tierras Forestales</v>
      </c>
      <c r="G463" s="31" t="str">
        <f>+VLOOKUP($H463,'Categorias IPCC 2006'!$A:$O,15,FALSE)</f>
        <v>Tierras forestales que permanecen como tales</v>
      </c>
      <c r="H463" s="29" t="s">
        <v>953</v>
      </c>
      <c r="I463" s="32" t="s">
        <v>29</v>
      </c>
      <c r="J463" s="32" t="s">
        <v>1044</v>
      </c>
      <c r="K463" s="33">
        <v>16.5737831252472</v>
      </c>
    </row>
    <row r="464" spans="1:11" ht="24" customHeight="1" x14ac:dyDescent="0.25">
      <c r="A464" s="28">
        <v>1997</v>
      </c>
      <c r="B464" s="29" t="s">
        <v>36</v>
      </c>
      <c r="C464" s="30" t="s">
        <v>883</v>
      </c>
      <c r="D464" s="31" t="str">
        <f>+VLOOKUP($H464,'Categorias IPCC 2006'!$A:$O,12,FALSE)</f>
        <v>Agricultura, ganadería, silvicultura y otros usos de la tierra</v>
      </c>
      <c r="E464" s="31" t="str">
        <f>+VLOOKUP($H464,'Categorias IPCC 2006'!$A:$O,13,FALSE)</f>
        <v>Tierra</v>
      </c>
      <c r="F464" s="31" t="str">
        <f>+VLOOKUP($H464,'Categorias IPCC 2006'!$A:$O,14,FALSE)</f>
        <v>Tierras Forestales</v>
      </c>
      <c r="G464" s="31" t="str">
        <f>+VLOOKUP($H464,'Categorias IPCC 2006'!$A:$O,15,FALSE)</f>
        <v>Tierras forestales que permanecen como tales</v>
      </c>
      <c r="H464" s="29" t="s">
        <v>954</v>
      </c>
      <c r="I464" s="32" t="s">
        <v>29</v>
      </c>
      <c r="J464" s="32" t="s">
        <v>1044</v>
      </c>
      <c r="K464" s="33">
        <v>-4.0577531392747197</v>
      </c>
    </row>
    <row r="465" spans="1:11" ht="24" customHeight="1" x14ac:dyDescent="0.25">
      <c r="A465" s="28">
        <v>1997</v>
      </c>
      <c r="B465" s="29" t="s">
        <v>36</v>
      </c>
      <c r="C465" s="30" t="s">
        <v>883</v>
      </c>
      <c r="D465" s="31" t="str">
        <f>+VLOOKUP($H465,'Categorias IPCC 2006'!$A:$O,12,FALSE)</f>
        <v>Agricultura, ganadería, silvicultura y otros usos de la tierra</v>
      </c>
      <c r="E465" s="31" t="str">
        <f>+VLOOKUP($H465,'Categorias IPCC 2006'!$A:$O,13,FALSE)</f>
        <v>Tierra</v>
      </c>
      <c r="F465" s="31" t="str">
        <f>+VLOOKUP($H465,'Categorias IPCC 2006'!$A:$O,14,FALSE)</f>
        <v>Tierras Forestales</v>
      </c>
      <c r="G465" s="31" t="str">
        <f>+VLOOKUP($H465,'Categorias IPCC 2006'!$A:$O,15,FALSE)</f>
        <v>Tierras forestales que permanecen como tales</v>
      </c>
      <c r="H465" s="29" t="s">
        <v>955</v>
      </c>
      <c r="I465" s="32" t="s">
        <v>29</v>
      </c>
      <c r="J465" s="32" t="s">
        <v>1044</v>
      </c>
      <c r="K465" s="33">
        <v>16.2629016166143</v>
      </c>
    </row>
    <row r="466" spans="1:11" ht="24" customHeight="1" x14ac:dyDescent="0.25">
      <c r="A466" s="28">
        <v>1997</v>
      </c>
      <c r="B466" s="29" t="s">
        <v>36</v>
      </c>
      <c r="C466" s="30" t="s">
        <v>883</v>
      </c>
      <c r="D466" s="31" t="str">
        <f>+VLOOKUP($H466,'Categorias IPCC 2006'!$A:$O,12,FALSE)</f>
        <v>Agricultura, ganadería, silvicultura y otros usos de la tierra</v>
      </c>
      <c r="E466" s="31" t="str">
        <f>+VLOOKUP($H466,'Categorias IPCC 2006'!$A:$O,13,FALSE)</f>
        <v>Tierra</v>
      </c>
      <c r="F466" s="31" t="str">
        <f>+VLOOKUP($H466,'Categorias IPCC 2006'!$A:$O,14,FALSE)</f>
        <v>Tierras Forestales</v>
      </c>
      <c r="G466" s="31" t="str">
        <f>+VLOOKUP($H466,'Categorias IPCC 2006'!$A:$O,15,FALSE)</f>
        <v>Tierras forestales que permanecen como tales</v>
      </c>
      <c r="H466" s="29" t="s">
        <v>956</v>
      </c>
      <c r="I466" s="32" t="s">
        <v>29</v>
      </c>
      <c r="J466" s="32" t="s">
        <v>1044</v>
      </c>
      <c r="K466" s="33">
        <v>-28.9860596819261</v>
      </c>
    </row>
    <row r="467" spans="1:11" ht="24" customHeight="1" x14ac:dyDescent="0.25">
      <c r="A467" s="28">
        <v>1997</v>
      </c>
      <c r="B467" s="29" t="s">
        <v>36</v>
      </c>
      <c r="C467" s="30" t="s">
        <v>883</v>
      </c>
      <c r="D467" s="31" t="str">
        <f>+VLOOKUP($H467,'Categorias IPCC 2006'!$A:$O,12,FALSE)</f>
        <v>Agricultura, ganadería, silvicultura y otros usos de la tierra</v>
      </c>
      <c r="E467" s="31" t="str">
        <f>+VLOOKUP($H467,'Categorias IPCC 2006'!$A:$O,13,FALSE)</f>
        <v>Tierra</v>
      </c>
      <c r="F467" s="31" t="str">
        <f>+VLOOKUP($H467,'Categorias IPCC 2006'!$A:$O,14,FALSE)</f>
        <v>Tierras de Cultivo</v>
      </c>
      <c r="G467" s="31" t="str">
        <f>+VLOOKUP($H467,'Categorias IPCC 2006'!$A:$O,15,FALSE)</f>
        <v>Tierras forestales convertidas en Tierras de cultivo</v>
      </c>
      <c r="H467" s="29" t="s">
        <v>75</v>
      </c>
      <c r="I467" s="32" t="s">
        <v>29</v>
      </c>
      <c r="J467" s="32" t="s">
        <v>1044</v>
      </c>
      <c r="K467" s="33">
        <v>53.009925726182104</v>
      </c>
    </row>
    <row r="468" spans="1:11" ht="24" customHeight="1" x14ac:dyDescent="0.25">
      <c r="A468" s="28">
        <v>1997</v>
      </c>
      <c r="B468" s="29" t="s">
        <v>36</v>
      </c>
      <c r="C468" s="30" t="s">
        <v>883</v>
      </c>
      <c r="D468" s="31" t="str">
        <f>+VLOOKUP($H468,'Categorias IPCC 2006'!$A:$O,12,FALSE)</f>
        <v>Agricultura, ganadería, silvicultura y otros usos de la tierra</v>
      </c>
      <c r="E468" s="31" t="str">
        <f>+VLOOKUP($H468,'Categorias IPCC 2006'!$A:$O,13,FALSE)</f>
        <v>Tierra</v>
      </c>
      <c r="F468" s="31" t="str">
        <f>+VLOOKUP($H468,'Categorias IPCC 2006'!$A:$O,14,FALSE)</f>
        <v>Tierras de Cultivo</v>
      </c>
      <c r="G468" s="31" t="str">
        <f>+VLOOKUP($H468,'Categorias IPCC 2006'!$A:$O,15,FALSE)</f>
        <v>Pastizales convertidos en Tierras de Cultivo</v>
      </c>
      <c r="H468" s="29" t="s">
        <v>74</v>
      </c>
      <c r="I468" s="32" t="s">
        <v>29</v>
      </c>
      <c r="J468" s="32" t="s">
        <v>1044</v>
      </c>
      <c r="K468" s="33">
        <v>-19.876633050576601</v>
      </c>
    </row>
    <row r="469" spans="1:11" ht="24" customHeight="1" x14ac:dyDescent="0.25">
      <c r="A469" s="28">
        <v>1997</v>
      </c>
      <c r="B469" s="29" t="s">
        <v>36</v>
      </c>
      <c r="C469" s="30" t="s">
        <v>883</v>
      </c>
      <c r="D469" s="31" t="str">
        <f>+VLOOKUP($H469,'Categorias IPCC 2006'!$A:$O,12,FALSE)</f>
        <v>Agricultura, ganadería, silvicultura y otros usos de la tierra</v>
      </c>
      <c r="E469" s="31" t="str">
        <f>+VLOOKUP($H469,'Categorias IPCC 2006'!$A:$O,13,FALSE)</f>
        <v>Tierra</v>
      </c>
      <c r="F469" s="31" t="str">
        <f>+VLOOKUP($H469,'Categorias IPCC 2006'!$A:$O,14,FALSE)</f>
        <v>Pastizales</v>
      </c>
      <c r="G469" s="31" t="str">
        <f>+VLOOKUP($H469,'Categorias IPCC 2006'!$A:$O,15,FALSE)</f>
        <v>Tierras forestales convertidas en pastizales</v>
      </c>
      <c r="H469" s="29" t="s">
        <v>73</v>
      </c>
      <c r="I469" s="32" t="s">
        <v>29</v>
      </c>
      <c r="J469" s="32" t="s">
        <v>1044</v>
      </c>
      <c r="K469" s="33">
        <v>40.625723026810405</v>
      </c>
    </row>
    <row r="470" spans="1:11" ht="24" customHeight="1" x14ac:dyDescent="0.25">
      <c r="A470" s="28">
        <v>1997</v>
      </c>
      <c r="B470" s="29" t="s">
        <v>36</v>
      </c>
      <c r="C470" s="30" t="s">
        <v>883</v>
      </c>
      <c r="D470" s="31" t="str">
        <f>+VLOOKUP($H470,'Categorias IPCC 2006'!$A:$O,12,FALSE)</f>
        <v>Agricultura, ganadería, silvicultura y otros usos de la tierra</v>
      </c>
      <c r="E470" s="31" t="str">
        <f>+VLOOKUP($H470,'Categorias IPCC 2006'!$A:$O,13,FALSE)</f>
        <v>Tierra</v>
      </c>
      <c r="F470" s="31" t="str">
        <f>+VLOOKUP($H470,'Categorias IPCC 2006'!$A:$O,14,FALSE)</f>
        <v>Pastizales</v>
      </c>
      <c r="G470" s="31" t="str">
        <f>+VLOOKUP($H470,'Categorias IPCC 2006'!$A:$O,15,FALSE)</f>
        <v>Tierras de Cultivo convertidos en pastizales</v>
      </c>
      <c r="H470" s="29" t="s">
        <v>72</v>
      </c>
      <c r="I470" s="32" t="s">
        <v>29</v>
      </c>
      <c r="J470" s="32" t="s">
        <v>1044</v>
      </c>
      <c r="K470" s="33">
        <v>1.30347984513672</v>
      </c>
    </row>
    <row r="471" spans="1:11" ht="24" customHeight="1" x14ac:dyDescent="0.25">
      <c r="A471" s="28">
        <v>1997</v>
      </c>
      <c r="B471" s="29" t="s">
        <v>36</v>
      </c>
      <c r="C471" s="30" t="s">
        <v>883</v>
      </c>
      <c r="D471" s="31" t="str">
        <f>+VLOOKUP($H471,'Categorias IPCC 2006'!$A:$O,12,FALSE)</f>
        <v>Agricultura, ganadería, silvicultura y otros usos de la tierra</v>
      </c>
      <c r="E471" s="31" t="str">
        <f>+VLOOKUP($H471,'Categorias IPCC 2006'!$A:$O,13,FALSE)</f>
        <v>Tierra</v>
      </c>
      <c r="F471" s="31" t="str">
        <f>+VLOOKUP($H471,'Categorias IPCC 2006'!$A:$O,14,FALSE)</f>
        <v>Tierras de Cultivo</v>
      </c>
      <c r="G471" s="31" t="str">
        <f>+VLOOKUP($H471,'Categorias IPCC 2006'!$A:$O,15,FALSE)</f>
        <v>Tierras de cultivo que permanecen como tales</v>
      </c>
      <c r="H471" s="29" t="s">
        <v>958</v>
      </c>
      <c r="I471" s="32" t="s">
        <v>29</v>
      </c>
      <c r="J471" s="32" t="s">
        <v>1044</v>
      </c>
      <c r="K471" s="33">
        <v>26.342224250879898</v>
      </c>
    </row>
    <row r="472" spans="1:11" ht="24" customHeight="1" x14ac:dyDescent="0.25">
      <c r="A472" s="28">
        <v>1997</v>
      </c>
      <c r="B472" s="29" t="s">
        <v>36</v>
      </c>
      <c r="C472" s="30" t="s">
        <v>883</v>
      </c>
      <c r="D472" s="31" t="str">
        <f>+VLOOKUP($H472,'Categorias IPCC 2006'!$A:$O,12,FALSE)</f>
        <v>Agricultura, ganadería, silvicultura y otros usos de la tierra</v>
      </c>
      <c r="E472" s="31" t="str">
        <f>+VLOOKUP($H472,'Categorias IPCC 2006'!$A:$O,13,FALSE)</f>
        <v>Fuentes agregadas y fuentes de emisión no CO2 en la tierra</v>
      </c>
      <c r="F472" s="31" t="str">
        <f>+VLOOKUP($H472,'Categorias IPCC 2006'!$A:$O,14,FALSE)</f>
        <v>Aplicación de urea</v>
      </c>
      <c r="G472" s="31" t="str">
        <f>+VLOOKUP($H472,'Categorias IPCC 2006'!$A:$O,15,FALSE)</f>
        <v>Aplicación de urea</v>
      </c>
      <c r="H472" s="29" t="s">
        <v>71</v>
      </c>
      <c r="I472" s="32" t="s">
        <v>29</v>
      </c>
      <c r="J472" s="32" t="s">
        <v>1044</v>
      </c>
      <c r="K472" s="33">
        <v>1.0384000000000001E-2</v>
      </c>
    </row>
    <row r="473" spans="1:11" ht="24" customHeight="1" x14ac:dyDescent="0.25">
      <c r="A473" s="28">
        <v>1997</v>
      </c>
      <c r="B473" s="29" t="s">
        <v>36</v>
      </c>
      <c r="C473" s="30" t="s">
        <v>883</v>
      </c>
      <c r="D473" s="31" t="str">
        <f>+VLOOKUP($H473,'Categorias IPCC 2006'!$A:$O,12,FALSE)</f>
        <v>Residuos</v>
      </c>
      <c r="E473" s="31" t="str">
        <f>+VLOOKUP($H473,'Categorias IPCC 2006'!$A:$O,13,FALSE)</f>
        <v>Incineración de residuos</v>
      </c>
      <c r="F473" s="31" t="str">
        <f>+VLOOKUP($H473,'Categorias IPCC 2006'!$A:$O,14,FALSE)</f>
        <v>Incineración de residuos</v>
      </c>
      <c r="G473" s="31" t="str">
        <f>+VLOOKUP($H473,'Categorias IPCC 2006'!$A:$O,15,FALSE)</f>
        <v>Incineración de Residuos</v>
      </c>
      <c r="H473" s="29" t="s">
        <v>957</v>
      </c>
      <c r="I473" s="32" t="s">
        <v>29</v>
      </c>
      <c r="J473" s="32" t="s">
        <v>1044</v>
      </c>
      <c r="K473" s="33">
        <v>2.4476436414365702E-2</v>
      </c>
    </row>
    <row r="474" spans="1:11" ht="24" customHeight="1" x14ac:dyDescent="0.25">
      <c r="A474" s="28">
        <v>1998</v>
      </c>
      <c r="B474" s="29" t="s">
        <v>36</v>
      </c>
      <c r="C474" s="30" t="s">
        <v>883</v>
      </c>
      <c r="D474" s="31" t="str">
        <f>+VLOOKUP($H474,'Categorias IPCC 2006'!$A:$O,12,FALSE)</f>
        <v>Energía</v>
      </c>
      <c r="E474" s="31" t="str">
        <f>+VLOOKUP($H474,'Categorias IPCC 2006'!$A:$O,13,FALSE)</f>
        <v>Actividades de quema de combustible</v>
      </c>
      <c r="F474" s="31" t="str">
        <f>+VLOOKUP($H474,'Categorias IPCC 2006'!$A:$O,14,FALSE)</f>
        <v>Industrias de la energía</v>
      </c>
      <c r="G474" s="31" t="str">
        <f>+VLOOKUP($H474,'Categorias IPCC 2006'!$A:$O,15,FALSE)</f>
        <v>Producción de electricidad y calor como actvidad principal</v>
      </c>
      <c r="H474" s="29" t="s">
        <v>65</v>
      </c>
      <c r="I474" s="32" t="s">
        <v>29</v>
      </c>
      <c r="J474" s="32" t="s">
        <v>1044</v>
      </c>
      <c r="K474" s="33">
        <v>20.6345095804183</v>
      </c>
    </row>
    <row r="475" spans="1:11" ht="24" customHeight="1" x14ac:dyDescent="0.25">
      <c r="A475" s="28">
        <v>1998</v>
      </c>
      <c r="B475" s="29" t="s">
        <v>36</v>
      </c>
      <c r="C475" s="30" t="s">
        <v>883</v>
      </c>
      <c r="D475" s="31" t="str">
        <f>+VLOOKUP($H475,'Categorias IPCC 2006'!$A:$O,12,FALSE)</f>
        <v>Energía</v>
      </c>
      <c r="E475" s="31" t="str">
        <f>+VLOOKUP($H475,'Categorias IPCC 2006'!$A:$O,13,FALSE)</f>
        <v>Actividades de quema de combustible</v>
      </c>
      <c r="F475" s="31" t="str">
        <f>+VLOOKUP($H475,'Categorias IPCC 2006'!$A:$O,14,FALSE)</f>
        <v>Industrias de la energía</v>
      </c>
      <c r="G475" s="31" t="str">
        <f>+VLOOKUP($H475,'Categorias IPCC 2006'!$A:$O,15,FALSE)</f>
        <v>Refinación del petróleo</v>
      </c>
      <c r="H475" s="29" t="s">
        <v>64</v>
      </c>
      <c r="I475" s="32" t="s">
        <v>29</v>
      </c>
      <c r="J475" s="32" t="s">
        <v>1044</v>
      </c>
      <c r="K475" s="33">
        <v>4.2265729025937198</v>
      </c>
    </row>
    <row r="476" spans="1:11" ht="24" customHeight="1" x14ac:dyDescent="0.25">
      <c r="A476" s="28">
        <v>1998</v>
      </c>
      <c r="B476" s="29" t="s">
        <v>36</v>
      </c>
      <c r="C476" s="30" t="s">
        <v>883</v>
      </c>
      <c r="D476" s="31" t="str">
        <f>+VLOOKUP($H476,'Categorias IPCC 2006'!$A:$O,12,FALSE)</f>
        <v>Energía</v>
      </c>
      <c r="E476" s="31" t="str">
        <f>+VLOOKUP($H476,'Categorias IPCC 2006'!$A:$O,13,FALSE)</f>
        <v>Actividades de quema de combustible</v>
      </c>
      <c r="F476" s="31" t="str">
        <f>+VLOOKUP($H476,'Categorias IPCC 2006'!$A:$O,14,FALSE)</f>
        <v>Industrias de la energía</v>
      </c>
      <c r="G476" s="31" t="str">
        <f>+VLOOKUP($H476,'Categorias IPCC 2006'!$A:$O,15,FALSE)</f>
        <v>Fabricación de combustibles sólidos y otras industrias energéticas</v>
      </c>
      <c r="H476" s="29" t="s">
        <v>924</v>
      </c>
      <c r="I476" s="32" t="s">
        <v>29</v>
      </c>
      <c r="J476" s="32" t="s">
        <v>1044</v>
      </c>
      <c r="K476" s="33">
        <v>6.6100018866948806</v>
      </c>
    </row>
    <row r="477" spans="1:11" ht="24" customHeight="1" x14ac:dyDescent="0.25">
      <c r="A477" s="28">
        <v>1998</v>
      </c>
      <c r="B477" s="29" t="s">
        <v>36</v>
      </c>
      <c r="C477" s="30" t="s">
        <v>883</v>
      </c>
      <c r="D477" s="31" t="str">
        <f>+VLOOKUP($H477,'Categorias IPCC 2006'!$A:$O,12,FALSE)</f>
        <v>Energía</v>
      </c>
      <c r="E477" s="31" t="str">
        <f>+VLOOKUP($H477,'Categorias IPCC 2006'!$A:$O,13,FALSE)</f>
        <v>Actividades de quema de combustible</v>
      </c>
      <c r="F477" s="31" t="str">
        <f>+VLOOKUP($H477,'Categorias IPCC 2006'!$A:$O,14,FALSE)</f>
        <v>Industrias manufactureras y de la construcción</v>
      </c>
      <c r="G477" s="31" t="str">
        <f>+VLOOKUP($H477,'Categorias IPCC 2006'!$A:$O,15,FALSE)</f>
        <v>Hierro y acero</v>
      </c>
      <c r="H477" s="29" t="s">
        <v>63</v>
      </c>
      <c r="I477" s="32" t="s">
        <v>29</v>
      </c>
      <c r="J477" s="32" t="s">
        <v>1044</v>
      </c>
      <c r="K477" s="33">
        <v>9.2354196460610805</v>
      </c>
    </row>
    <row r="478" spans="1:11" ht="24" customHeight="1" x14ac:dyDescent="0.25">
      <c r="A478" s="28">
        <v>1998</v>
      </c>
      <c r="B478" s="29" t="s">
        <v>36</v>
      </c>
      <c r="C478" s="30" t="s">
        <v>883</v>
      </c>
      <c r="D478" s="31" t="str">
        <f>+VLOOKUP($H478,'Categorias IPCC 2006'!$A:$O,12,FALSE)</f>
        <v>Energía</v>
      </c>
      <c r="E478" s="31" t="str">
        <f>+VLOOKUP($H478,'Categorias IPCC 2006'!$A:$O,13,FALSE)</f>
        <v>Actividades de quema de combustible</v>
      </c>
      <c r="F478" s="31" t="str">
        <f>+VLOOKUP($H478,'Categorias IPCC 2006'!$A:$O,14,FALSE)</f>
        <v>Industrias manufactureras y de la construcción</v>
      </c>
      <c r="G478" s="31" t="str">
        <f>+VLOOKUP($H478,'Categorias IPCC 2006'!$A:$O,15,FALSE)</f>
        <v>Metales no ferrosos</v>
      </c>
      <c r="H478" s="29" t="s">
        <v>62</v>
      </c>
      <c r="I478" s="32" t="s">
        <v>29</v>
      </c>
      <c r="J478" s="32" t="s">
        <v>1044</v>
      </c>
      <c r="K478" s="33">
        <v>0.73862059177486794</v>
      </c>
    </row>
    <row r="479" spans="1:11" ht="24" customHeight="1" x14ac:dyDescent="0.25">
      <c r="A479" s="28">
        <v>1998</v>
      </c>
      <c r="B479" s="29" t="s">
        <v>36</v>
      </c>
      <c r="C479" s="30" t="s">
        <v>883</v>
      </c>
      <c r="D479" s="31" t="str">
        <f>+VLOOKUP($H479,'Categorias IPCC 2006'!$A:$O,12,FALSE)</f>
        <v>Energía</v>
      </c>
      <c r="E479" s="31" t="str">
        <f>+VLOOKUP($H479,'Categorias IPCC 2006'!$A:$O,13,FALSE)</f>
        <v>Actividades de quema de combustible</v>
      </c>
      <c r="F479" s="31" t="str">
        <f>+VLOOKUP($H479,'Categorias IPCC 2006'!$A:$O,14,FALSE)</f>
        <v>Industrias manufactureras y de la construcción</v>
      </c>
      <c r="G479" s="31" t="str">
        <f>+VLOOKUP($H479,'Categorias IPCC 2006'!$A:$O,15,FALSE)</f>
        <v>Productos químicos</v>
      </c>
      <c r="H479" s="29" t="s">
        <v>61</v>
      </c>
      <c r="I479" s="32" t="s">
        <v>29</v>
      </c>
      <c r="J479" s="32" t="s">
        <v>1044</v>
      </c>
      <c r="K479" s="33">
        <v>2.0193268636815103</v>
      </c>
    </row>
    <row r="480" spans="1:11" ht="24" customHeight="1" x14ac:dyDescent="0.25">
      <c r="A480" s="28">
        <v>1998</v>
      </c>
      <c r="B480" s="29" t="s">
        <v>36</v>
      </c>
      <c r="C480" s="30" t="s">
        <v>883</v>
      </c>
      <c r="D480" s="31" t="str">
        <f>+VLOOKUP($H480,'Categorias IPCC 2006'!$A:$O,12,FALSE)</f>
        <v>Energía</v>
      </c>
      <c r="E480" s="31" t="str">
        <f>+VLOOKUP($H480,'Categorias IPCC 2006'!$A:$O,13,FALSE)</f>
        <v>Actividades de quema de combustible</v>
      </c>
      <c r="F480" s="31" t="str">
        <f>+VLOOKUP($H480,'Categorias IPCC 2006'!$A:$O,14,FALSE)</f>
        <v>Industrias manufactureras y de la construcción</v>
      </c>
      <c r="G480" s="31" t="str">
        <f>+VLOOKUP($H480,'Categorias IPCC 2006'!$A:$O,15,FALSE)</f>
        <v>Pulpa, papel e imprenta</v>
      </c>
      <c r="H480" s="29" t="s">
        <v>60</v>
      </c>
      <c r="I480" s="32" t="s">
        <v>29</v>
      </c>
      <c r="J480" s="32" t="s">
        <v>1044</v>
      </c>
      <c r="K480" s="33">
        <v>0.75303129343899589</v>
      </c>
    </row>
    <row r="481" spans="1:11" ht="24" customHeight="1" x14ac:dyDescent="0.25">
      <c r="A481" s="28">
        <v>1998</v>
      </c>
      <c r="B481" s="29" t="s">
        <v>36</v>
      </c>
      <c r="C481" s="30" t="s">
        <v>883</v>
      </c>
      <c r="D481" s="31" t="str">
        <f>+VLOOKUP($H481,'Categorias IPCC 2006'!$A:$O,12,FALSE)</f>
        <v>Energía</v>
      </c>
      <c r="E481" s="31" t="str">
        <f>+VLOOKUP($H481,'Categorias IPCC 2006'!$A:$O,13,FALSE)</f>
        <v>Actividades de quema de combustible</v>
      </c>
      <c r="F481" s="31" t="str">
        <f>+VLOOKUP($H481,'Categorias IPCC 2006'!$A:$O,14,FALSE)</f>
        <v>Industrias manufactureras y de la construcción</v>
      </c>
      <c r="G481" s="31" t="str">
        <f>+VLOOKUP($H481,'Categorias IPCC 2006'!$A:$O,15,FALSE)</f>
        <v>Procesamiento de alimentos, bebidas y tabaco</v>
      </c>
      <c r="H481" s="29" t="s">
        <v>59</v>
      </c>
      <c r="I481" s="32" t="s">
        <v>29</v>
      </c>
      <c r="J481" s="32" t="s">
        <v>1044</v>
      </c>
      <c r="K481" s="33">
        <v>2.31933342055259</v>
      </c>
    </row>
    <row r="482" spans="1:11" ht="24" customHeight="1" x14ac:dyDescent="0.25">
      <c r="A482" s="28">
        <v>1998</v>
      </c>
      <c r="B482" s="29" t="s">
        <v>36</v>
      </c>
      <c r="C482" s="30" t="s">
        <v>883</v>
      </c>
      <c r="D482" s="31" t="str">
        <f>+VLOOKUP($H482,'Categorias IPCC 2006'!$A:$O,12,FALSE)</f>
        <v>Energía</v>
      </c>
      <c r="E482" s="31" t="str">
        <f>+VLOOKUP($H482,'Categorias IPCC 2006'!$A:$O,13,FALSE)</f>
        <v>Actividades de quema de combustible</v>
      </c>
      <c r="F482" s="31" t="str">
        <f>+VLOOKUP($H482,'Categorias IPCC 2006'!$A:$O,14,FALSE)</f>
        <v>Industrias manufactureras y de la construcción</v>
      </c>
      <c r="G482" s="31" t="str">
        <f>+VLOOKUP($H482,'Categorias IPCC 2006'!$A:$O,15,FALSE)</f>
        <v>Minerales no metálicos</v>
      </c>
      <c r="H482" s="29" t="s">
        <v>83</v>
      </c>
      <c r="I482" s="32" t="s">
        <v>29</v>
      </c>
      <c r="J482" s="32" t="s">
        <v>1044</v>
      </c>
      <c r="K482" s="33">
        <v>2.6868355554831096</v>
      </c>
    </row>
    <row r="483" spans="1:11" ht="24" customHeight="1" x14ac:dyDescent="0.25">
      <c r="A483" s="28">
        <v>1998</v>
      </c>
      <c r="B483" s="29" t="s">
        <v>36</v>
      </c>
      <c r="C483" s="30" t="s">
        <v>883</v>
      </c>
      <c r="D483" s="31" t="str">
        <f>+VLOOKUP($H483,'Categorias IPCC 2006'!$A:$O,12,FALSE)</f>
        <v>Energía</v>
      </c>
      <c r="E483" s="31" t="str">
        <f>+VLOOKUP($H483,'Categorias IPCC 2006'!$A:$O,13,FALSE)</f>
        <v>Actividades de quema de combustible</v>
      </c>
      <c r="F483" s="31" t="str">
        <f>+VLOOKUP($H483,'Categorias IPCC 2006'!$A:$O,14,FALSE)</f>
        <v>Industrias manufactureras y de la construcción</v>
      </c>
      <c r="G483" s="31" t="str">
        <f>+VLOOKUP($H483,'Categorias IPCC 2006'!$A:$O,15,FALSE)</f>
        <v>Equipo de transporte</v>
      </c>
      <c r="H483" s="29" t="s">
        <v>129</v>
      </c>
      <c r="I483" s="32" t="s">
        <v>29</v>
      </c>
      <c r="J483" s="32" t="s">
        <v>1044</v>
      </c>
      <c r="K483" s="33">
        <v>0.19040763413628001</v>
      </c>
    </row>
    <row r="484" spans="1:11" ht="24" customHeight="1" x14ac:dyDescent="0.25">
      <c r="A484" s="28">
        <v>1998</v>
      </c>
      <c r="B484" s="29" t="s">
        <v>36</v>
      </c>
      <c r="C484" s="30" t="s">
        <v>883</v>
      </c>
      <c r="D484" s="31" t="str">
        <f>+VLOOKUP($H484,'Categorias IPCC 2006'!$A:$O,12,FALSE)</f>
        <v>Energía</v>
      </c>
      <c r="E484" s="31" t="str">
        <f>+VLOOKUP($H484,'Categorias IPCC 2006'!$A:$O,13,FALSE)</f>
        <v>Actividades de quema de combustible</v>
      </c>
      <c r="F484" s="31" t="str">
        <f>+VLOOKUP($H484,'Categorias IPCC 2006'!$A:$O,14,FALSE)</f>
        <v>Industrias manufactureras y de la construcción</v>
      </c>
      <c r="G484" s="31" t="str">
        <f>+VLOOKUP($H484,'Categorias IPCC 2006'!$A:$O,15,FALSE)</f>
        <v>Madera y productos de madera</v>
      </c>
      <c r="H484" s="29" t="s">
        <v>130</v>
      </c>
      <c r="I484" s="32" t="s">
        <v>29</v>
      </c>
      <c r="J484" s="32" t="s">
        <v>1044</v>
      </c>
      <c r="K484" s="33">
        <v>8.2062239698296013E-2</v>
      </c>
    </row>
    <row r="485" spans="1:11" ht="24" customHeight="1" x14ac:dyDescent="0.25">
      <c r="A485" s="28">
        <v>1998</v>
      </c>
      <c r="B485" s="29" t="s">
        <v>36</v>
      </c>
      <c r="C485" s="30" t="s">
        <v>883</v>
      </c>
      <c r="D485" s="31" t="str">
        <f>+VLOOKUP($H485,'Categorias IPCC 2006'!$A:$O,12,FALSE)</f>
        <v>Energía</v>
      </c>
      <c r="E485" s="31" t="str">
        <f>+VLOOKUP($H485,'Categorias IPCC 2006'!$A:$O,13,FALSE)</f>
        <v>Actividades de quema de combustible</v>
      </c>
      <c r="F485" s="31" t="str">
        <f>+VLOOKUP($H485,'Categorias IPCC 2006'!$A:$O,14,FALSE)</f>
        <v>Industrias manufactureras y de la construcción</v>
      </c>
      <c r="G485" s="31" t="str">
        <f>+VLOOKUP($H485,'Categorias IPCC 2006'!$A:$O,15,FALSE)</f>
        <v>Textiles y cuero</v>
      </c>
      <c r="H485" s="29" t="s">
        <v>131</v>
      </c>
      <c r="I485" s="32" t="s">
        <v>29</v>
      </c>
      <c r="J485" s="32" t="s">
        <v>1044</v>
      </c>
      <c r="K485" s="33">
        <v>0.20523747823246802</v>
      </c>
    </row>
    <row r="486" spans="1:11" ht="24" customHeight="1" x14ac:dyDescent="0.25">
      <c r="A486" s="28">
        <v>1998</v>
      </c>
      <c r="B486" s="29" t="s">
        <v>36</v>
      </c>
      <c r="C486" s="30" t="s">
        <v>883</v>
      </c>
      <c r="D486" s="31" t="str">
        <f>+VLOOKUP($H486,'Categorias IPCC 2006'!$A:$O,12,FALSE)</f>
        <v>Energía</v>
      </c>
      <c r="E486" s="31" t="str">
        <f>+VLOOKUP($H486,'Categorias IPCC 2006'!$A:$O,13,FALSE)</f>
        <v>Actividades de quema de combustible</v>
      </c>
      <c r="F486" s="31" t="str">
        <f>+VLOOKUP($H486,'Categorias IPCC 2006'!$A:$O,14,FALSE)</f>
        <v>Industrias manufactureras y de la construcción</v>
      </c>
      <c r="G486" s="31" t="str">
        <f>+VLOOKUP($H486,'Categorias IPCC 2006'!$A:$O,15,FALSE)</f>
        <v>Industria no especificada</v>
      </c>
      <c r="H486" s="29" t="s">
        <v>58</v>
      </c>
      <c r="I486" s="32" t="s">
        <v>29</v>
      </c>
      <c r="J486" s="32" t="s">
        <v>1044</v>
      </c>
      <c r="K486" s="33">
        <v>6.1726172271212301</v>
      </c>
    </row>
    <row r="487" spans="1:11" ht="24" customHeight="1" x14ac:dyDescent="0.25">
      <c r="A487" s="28">
        <v>1998</v>
      </c>
      <c r="B487" s="29" t="s">
        <v>36</v>
      </c>
      <c r="C487" s="30" t="s">
        <v>883</v>
      </c>
      <c r="D487" s="31" t="str">
        <f>+VLOOKUP($H487,'Categorias IPCC 2006'!$A:$O,12,FALSE)</f>
        <v>Energía</v>
      </c>
      <c r="E487" s="31" t="str">
        <f>+VLOOKUP($H487,'Categorias IPCC 2006'!$A:$O,13,FALSE)</f>
        <v>Actividades de quema de combustible</v>
      </c>
      <c r="F487" s="31" t="str">
        <f>+VLOOKUP($H487,'Categorias IPCC 2006'!$A:$O,14,FALSE)</f>
        <v>Transporte</v>
      </c>
      <c r="G487" s="31" t="str">
        <f>+VLOOKUP($H487,'Categorias IPCC 2006'!$A:$O,15,FALSE)</f>
        <v>Aviación civil cabotaje</v>
      </c>
      <c r="H487" s="29" t="s">
        <v>57</v>
      </c>
      <c r="I487" s="32" t="s">
        <v>29</v>
      </c>
      <c r="J487" s="32" t="s">
        <v>1044</v>
      </c>
      <c r="K487" s="33">
        <v>1.3385427615640102</v>
      </c>
    </row>
    <row r="488" spans="1:11" ht="24" customHeight="1" x14ac:dyDescent="0.25">
      <c r="A488" s="28">
        <v>1998</v>
      </c>
      <c r="B488" s="29" t="s">
        <v>36</v>
      </c>
      <c r="C488" s="30" t="s">
        <v>883</v>
      </c>
      <c r="D488" s="31" t="str">
        <f>+VLOOKUP($H488,'Categorias IPCC 2006'!$A:$O,12,FALSE)</f>
        <v>Energía</v>
      </c>
      <c r="E488" s="31" t="str">
        <f>+VLOOKUP($H488,'Categorias IPCC 2006'!$A:$O,13,FALSE)</f>
        <v>Actividades de quema de combustible</v>
      </c>
      <c r="F488" s="31" t="str">
        <f>+VLOOKUP($H488,'Categorias IPCC 2006'!$A:$O,14,FALSE)</f>
        <v>Transporte</v>
      </c>
      <c r="G488" s="31" t="str">
        <f>+VLOOKUP($H488,'Categorias IPCC 2006'!$A:$O,15,FALSE)</f>
        <v>Transporte terrestre</v>
      </c>
      <c r="H488" s="29" t="s">
        <v>925</v>
      </c>
      <c r="I488" s="32" t="s">
        <v>29</v>
      </c>
      <c r="J488" s="32" t="s">
        <v>1044</v>
      </c>
      <c r="K488" s="33">
        <v>36.139754716705298</v>
      </c>
    </row>
    <row r="489" spans="1:11" ht="24" customHeight="1" x14ac:dyDescent="0.25">
      <c r="A489" s="28">
        <v>1998</v>
      </c>
      <c r="B489" s="29" t="s">
        <v>36</v>
      </c>
      <c r="C489" s="30" t="s">
        <v>883</v>
      </c>
      <c r="D489" s="31" t="str">
        <f>+VLOOKUP($H489,'Categorias IPCC 2006'!$A:$O,12,FALSE)</f>
        <v>Energía</v>
      </c>
      <c r="E489" s="31" t="str">
        <f>+VLOOKUP($H489,'Categorias IPCC 2006'!$A:$O,13,FALSE)</f>
        <v>Actividades de quema de combustible</v>
      </c>
      <c r="F489" s="31" t="str">
        <f>+VLOOKUP($H489,'Categorias IPCC 2006'!$A:$O,14,FALSE)</f>
        <v>Transporte</v>
      </c>
      <c r="G489" s="31" t="str">
        <f>+VLOOKUP($H489,'Categorias IPCC 2006'!$A:$O,15,FALSE)</f>
        <v>Navegación marítima y fluvial nacional</v>
      </c>
      <c r="H489" s="29" t="s">
        <v>55</v>
      </c>
      <c r="I489" s="32" t="s">
        <v>29</v>
      </c>
      <c r="J489" s="32" t="s">
        <v>1044</v>
      </c>
      <c r="K489" s="33">
        <v>0.25731876312080404</v>
      </c>
    </row>
    <row r="490" spans="1:11" ht="24" customHeight="1" x14ac:dyDescent="0.25">
      <c r="A490" s="28">
        <v>1998</v>
      </c>
      <c r="B490" s="29" t="s">
        <v>36</v>
      </c>
      <c r="C490" s="30" t="s">
        <v>883</v>
      </c>
      <c r="D490" s="31" t="str">
        <f>+VLOOKUP($H490,'Categorias IPCC 2006'!$A:$O,12,FALSE)</f>
        <v>Energía</v>
      </c>
      <c r="E490" s="31" t="str">
        <f>+VLOOKUP($H490,'Categorias IPCC 2006'!$A:$O,13,FALSE)</f>
        <v>Actividades de quema de combustible</v>
      </c>
      <c r="F490" s="31" t="str">
        <f>+VLOOKUP($H490,'Categorias IPCC 2006'!$A:$O,14,FALSE)</f>
        <v>Transporte</v>
      </c>
      <c r="G490" s="31" t="str">
        <f>+VLOOKUP($H490,'Categorias IPCC 2006'!$A:$O,15,FALSE)</f>
        <v>Otro tipo de transporte</v>
      </c>
      <c r="H490" s="29" t="s">
        <v>926</v>
      </c>
      <c r="I490" s="32" t="s">
        <v>29</v>
      </c>
      <c r="J490" s="32" t="s">
        <v>1044</v>
      </c>
      <c r="K490" s="33">
        <v>1.8110852064360001</v>
      </c>
    </row>
    <row r="491" spans="1:11" ht="24" customHeight="1" x14ac:dyDescent="0.25">
      <c r="A491" s="28">
        <v>1998</v>
      </c>
      <c r="B491" s="29" t="s">
        <v>36</v>
      </c>
      <c r="C491" s="30" t="s">
        <v>883</v>
      </c>
      <c r="D491" s="31" t="str">
        <f>+VLOOKUP($H491,'Categorias IPCC 2006'!$A:$O,12,FALSE)</f>
        <v>Energía</v>
      </c>
      <c r="E491" s="31" t="str">
        <f>+VLOOKUP($H491,'Categorias IPCC 2006'!$A:$O,13,FALSE)</f>
        <v>Actividades de quema de combustible</v>
      </c>
      <c r="F491" s="31" t="str">
        <f>+VLOOKUP($H491,'Categorias IPCC 2006'!$A:$O,14,FALSE)</f>
        <v>Otros sectores</v>
      </c>
      <c r="G491" s="31" t="str">
        <f>+VLOOKUP($H491,'Categorias IPCC 2006'!$A:$O,15,FALSE)</f>
        <v>Comercial/institucional</v>
      </c>
      <c r="H491" s="29" t="s">
        <v>927</v>
      </c>
      <c r="I491" s="32" t="s">
        <v>29</v>
      </c>
      <c r="J491" s="32" t="s">
        <v>1044</v>
      </c>
      <c r="K491" s="33">
        <v>1.8498821996472801</v>
      </c>
    </row>
    <row r="492" spans="1:11" ht="24" customHeight="1" x14ac:dyDescent="0.25">
      <c r="A492" s="28">
        <v>1998</v>
      </c>
      <c r="B492" s="29" t="s">
        <v>36</v>
      </c>
      <c r="C492" s="30" t="s">
        <v>883</v>
      </c>
      <c r="D492" s="31" t="str">
        <f>+VLOOKUP($H492,'Categorias IPCC 2006'!$A:$O,12,FALSE)</f>
        <v>Energía</v>
      </c>
      <c r="E492" s="31" t="str">
        <f>+VLOOKUP($H492,'Categorias IPCC 2006'!$A:$O,13,FALSE)</f>
        <v>Actividades de quema de combustible</v>
      </c>
      <c r="F492" s="31" t="str">
        <f>+VLOOKUP($H492,'Categorias IPCC 2006'!$A:$O,14,FALSE)</f>
        <v>Otros sectores</v>
      </c>
      <c r="G492" s="31" t="str">
        <f>+VLOOKUP($H492,'Categorias IPCC 2006'!$A:$O,15,FALSE)</f>
        <v>Comercial/institucional</v>
      </c>
      <c r="H492" s="29" t="s">
        <v>928</v>
      </c>
      <c r="I492" s="32" t="s">
        <v>29</v>
      </c>
      <c r="J492" s="32" t="s">
        <v>1044</v>
      </c>
      <c r="K492" s="33">
        <v>0.54032333241744002</v>
      </c>
    </row>
    <row r="493" spans="1:11" ht="24" customHeight="1" x14ac:dyDescent="0.25">
      <c r="A493" s="28">
        <v>1998</v>
      </c>
      <c r="B493" s="29" t="s">
        <v>36</v>
      </c>
      <c r="C493" s="30" t="s">
        <v>883</v>
      </c>
      <c r="D493" s="31" t="str">
        <f>+VLOOKUP($H493,'Categorias IPCC 2006'!$A:$O,12,FALSE)</f>
        <v>Energía</v>
      </c>
      <c r="E493" s="31" t="str">
        <f>+VLOOKUP($H493,'Categorias IPCC 2006'!$A:$O,13,FALSE)</f>
        <v>Actividades de quema de combustible</v>
      </c>
      <c r="F493" s="31" t="str">
        <f>+VLOOKUP($H493,'Categorias IPCC 2006'!$A:$O,14,FALSE)</f>
        <v>Otros sectores</v>
      </c>
      <c r="G493" s="31" t="str">
        <f>+VLOOKUP($H493,'Categorias IPCC 2006'!$A:$O,15,FALSE)</f>
        <v>Comercial/institucional</v>
      </c>
      <c r="H493" s="29" t="s">
        <v>929</v>
      </c>
      <c r="I493" s="32" t="s">
        <v>29</v>
      </c>
      <c r="J493" s="32" t="s">
        <v>1044</v>
      </c>
      <c r="K493" s="33">
        <v>1.31018208695227</v>
      </c>
    </row>
    <row r="494" spans="1:11" ht="24" customHeight="1" x14ac:dyDescent="0.25">
      <c r="A494" s="28">
        <v>1998</v>
      </c>
      <c r="B494" s="29" t="s">
        <v>36</v>
      </c>
      <c r="C494" s="30" t="s">
        <v>883</v>
      </c>
      <c r="D494" s="31" t="str">
        <f>+VLOOKUP($H494,'Categorias IPCC 2006'!$A:$O,12,FALSE)</f>
        <v>Energía</v>
      </c>
      <c r="E494" s="31" t="str">
        <f>+VLOOKUP($H494,'Categorias IPCC 2006'!$A:$O,13,FALSE)</f>
        <v>Actividades de quema de combustible</v>
      </c>
      <c r="F494" s="31" t="str">
        <f>+VLOOKUP($H494,'Categorias IPCC 2006'!$A:$O,14,FALSE)</f>
        <v>Otros sectores</v>
      </c>
      <c r="G494" s="31" t="str">
        <f>+VLOOKUP($H494,'Categorias IPCC 2006'!$A:$O,15,FALSE)</f>
        <v>Residencial</v>
      </c>
      <c r="H494" s="29" t="s">
        <v>54</v>
      </c>
      <c r="I494" s="32" t="s">
        <v>29</v>
      </c>
      <c r="J494" s="32" t="s">
        <v>1044</v>
      </c>
      <c r="K494" s="33">
        <v>15.231620062872798</v>
      </c>
    </row>
    <row r="495" spans="1:11" ht="24" customHeight="1" x14ac:dyDescent="0.25">
      <c r="A495" s="28">
        <v>1998</v>
      </c>
      <c r="B495" s="29" t="s">
        <v>36</v>
      </c>
      <c r="C495" s="30" t="s">
        <v>883</v>
      </c>
      <c r="D495" s="31" t="str">
        <f>+VLOOKUP($H495,'Categorias IPCC 2006'!$A:$O,12,FALSE)</f>
        <v>Energía</v>
      </c>
      <c r="E495" s="31" t="str">
        <f>+VLOOKUP($H495,'Categorias IPCC 2006'!$A:$O,13,FALSE)</f>
        <v>Actividades de quema de combustible</v>
      </c>
      <c r="F495" s="31" t="str">
        <f>+VLOOKUP($H495,'Categorias IPCC 2006'!$A:$O,14,FALSE)</f>
        <v>Otros sectores</v>
      </c>
      <c r="G495" s="31" t="str">
        <f>+VLOOKUP($H495,'Categorias IPCC 2006'!$A:$O,15,FALSE)</f>
        <v>Agricultura/Silvicultura/Pesca/Piscifactorías</v>
      </c>
      <c r="H495" s="29" t="s">
        <v>53</v>
      </c>
      <c r="I495" s="32" t="s">
        <v>29</v>
      </c>
      <c r="J495" s="32" t="s">
        <v>1044</v>
      </c>
      <c r="K495" s="33">
        <v>9.3930139170099185</v>
      </c>
    </row>
    <row r="496" spans="1:11" ht="24" customHeight="1" x14ac:dyDescent="0.25">
      <c r="A496" s="28">
        <v>1998</v>
      </c>
      <c r="B496" s="29" t="s">
        <v>36</v>
      </c>
      <c r="C496" s="30" t="s">
        <v>883</v>
      </c>
      <c r="D496" s="31" t="str">
        <f>+VLOOKUP($H496,'Categorias IPCC 2006'!$A:$O,12,FALSE)</f>
        <v>Energía</v>
      </c>
      <c r="E496" s="31" t="str">
        <f>+VLOOKUP($H496,'Categorias IPCC 2006'!$A:$O,13,FALSE)</f>
        <v>Emisiones fugitivas provenientes de la fabricación de combustibles</v>
      </c>
      <c r="F496" s="31" t="str">
        <f>+VLOOKUP($H496,'Categorias IPCC 2006'!$A:$O,14,FALSE)</f>
        <v>Petróleo y gas natural</v>
      </c>
      <c r="G496" s="31" t="str">
        <f>+VLOOKUP($H496,'Categorias IPCC 2006'!$A:$O,15,FALSE)</f>
        <v>Petróleo</v>
      </c>
      <c r="H496" s="29" t="s">
        <v>70</v>
      </c>
      <c r="I496" s="32" t="s">
        <v>29</v>
      </c>
      <c r="J496" s="32" t="s">
        <v>1044</v>
      </c>
      <c r="K496" s="33">
        <v>5.4618062319286894E-3</v>
      </c>
    </row>
    <row r="497" spans="1:11" ht="24" customHeight="1" x14ac:dyDescent="0.25">
      <c r="A497" s="28">
        <v>1998</v>
      </c>
      <c r="B497" s="29" t="s">
        <v>36</v>
      </c>
      <c r="C497" s="30" t="s">
        <v>883</v>
      </c>
      <c r="D497" s="31" t="str">
        <f>+VLOOKUP($H497,'Categorias IPCC 2006'!$A:$O,12,FALSE)</f>
        <v>Energía</v>
      </c>
      <c r="E497" s="31" t="str">
        <f>+VLOOKUP($H497,'Categorias IPCC 2006'!$A:$O,13,FALSE)</f>
        <v>Emisiones fugitivas provenientes de la fabricación de combustibles</v>
      </c>
      <c r="F497" s="31" t="str">
        <f>+VLOOKUP($H497,'Categorias IPCC 2006'!$A:$O,14,FALSE)</f>
        <v>Petróleo y gas natural</v>
      </c>
      <c r="G497" s="31" t="str">
        <f>+VLOOKUP($H497,'Categorias IPCC 2006'!$A:$O,15,FALSE)</f>
        <v>Petróleo</v>
      </c>
      <c r="H497" s="29" t="s">
        <v>52</v>
      </c>
      <c r="I497" s="32" t="s">
        <v>29</v>
      </c>
      <c r="J497" s="32" t="s">
        <v>1044</v>
      </c>
      <c r="K497" s="33">
        <v>2.3549882885729598</v>
      </c>
    </row>
    <row r="498" spans="1:11" ht="24" customHeight="1" x14ac:dyDescent="0.25">
      <c r="A498" s="28">
        <v>1998</v>
      </c>
      <c r="B498" s="29" t="s">
        <v>36</v>
      </c>
      <c r="C498" s="30" t="s">
        <v>883</v>
      </c>
      <c r="D498" s="31" t="str">
        <f>+VLOOKUP($H498,'Categorias IPCC 2006'!$A:$O,12,FALSE)</f>
        <v>Energía</v>
      </c>
      <c r="E498" s="31" t="str">
        <f>+VLOOKUP($H498,'Categorias IPCC 2006'!$A:$O,13,FALSE)</f>
        <v>Emisiones fugitivas provenientes de la fabricación de combustibles</v>
      </c>
      <c r="F498" s="31" t="str">
        <f>+VLOOKUP($H498,'Categorias IPCC 2006'!$A:$O,14,FALSE)</f>
        <v>Petróleo y gas natural</v>
      </c>
      <c r="G498" s="31" t="str">
        <f>+VLOOKUP($H498,'Categorias IPCC 2006'!$A:$O,15,FALSE)</f>
        <v>Petróleo</v>
      </c>
      <c r="H498" s="29" t="s">
        <v>930</v>
      </c>
      <c r="I498" s="32" t="s">
        <v>29</v>
      </c>
      <c r="J498" s="32" t="s">
        <v>1044</v>
      </c>
      <c r="K498" s="33">
        <v>3.2324551332749201E-3</v>
      </c>
    </row>
    <row r="499" spans="1:11" ht="24" customHeight="1" x14ac:dyDescent="0.25">
      <c r="A499" s="28">
        <v>1998</v>
      </c>
      <c r="B499" s="29" t="s">
        <v>36</v>
      </c>
      <c r="C499" s="30" t="s">
        <v>883</v>
      </c>
      <c r="D499" s="31" t="str">
        <f>+VLOOKUP($H499,'Categorias IPCC 2006'!$A:$O,12,FALSE)</f>
        <v>Energía</v>
      </c>
      <c r="E499" s="31" t="str">
        <f>+VLOOKUP($H499,'Categorias IPCC 2006'!$A:$O,13,FALSE)</f>
        <v>Emisiones fugitivas provenientes de la fabricación de combustibles</v>
      </c>
      <c r="F499" s="31" t="str">
        <f>+VLOOKUP($H499,'Categorias IPCC 2006'!$A:$O,14,FALSE)</f>
        <v>Petróleo y gas natural</v>
      </c>
      <c r="G499" s="31" t="str">
        <f>+VLOOKUP($H499,'Categorias IPCC 2006'!$A:$O,15,FALSE)</f>
        <v>Petróleo</v>
      </c>
      <c r="H499" s="29" t="s">
        <v>931</v>
      </c>
      <c r="I499" s="32" t="s">
        <v>29</v>
      </c>
      <c r="J499" s="32" t="s">
        <v>1044</v>
      </c>
      <c r="K499" s="33">
        <v>1.06889090121921E-3</v>
      </c>
    </row>
    <row r="500" spans="1:11" ht="24" customHeight="1" x14ac:dyDescent="0.25">
      <c r="A500" s="28">
        <v>1998</v>
      </c>
      <c r="B500" s="29" t="s">
        <v>36</v>
      </c>
      <c r="C500" s="30" t="s">
        <v>883</v>
      </c>
      <c r="D500" s="31" t="str">
        <f>+VLOOKUP($H500,'Categorias IPCC 2006'!$A:$O,12,FALSE)</f>
        <v>Energía</v>
      </c>
      <c r="E500" s="31" t="str">
        <f>+VLOOKUP($H500,'Categorias IPCC 2006'!$A:$O,13,FALSE)</f>
        <v>Emisiones fugitivas provenientes de la fabricación de combustibles</v>
      </c>
      <c r="F500" s="31" t="str">
        <f>+VLOOKUP($H500,'Categorias IPCC 2006'!$A:$O,14,FALSE)</f>
        <v>Petróleo y gas natural</v>
      </c>
      <c r="G500" s="31" t="str">
        <f>+VLOOKUP($H500,'Categorias IPCC 2006'!$A:$O,15,FALSE)</f>
        <v>Petróleo</v>
      </c>
      <c r="H500" s="29" t="s">
        <v>932</v>
      </c>
      <c r="I500" s="32" t="s">
        <v>29</v>
      </c>
      <c r="J500" s="32" t="s">
        <v>1044</v>
      </c>
      <c r="K500" s="33">
        <v>2.408235144E-5</v>
      </c>
    </row>
    <row r="501" spans="1:11" ht="24" customHeight="1" x14ac:dyDescent="0.25">
      <c r="A501" s="28">
        <v>1998</v>
      </c>
      <c r="B501" s="29" t="s">
        <v>36</v>
      </c>
      <c r="C501" s="30" t="s">
        <v>883</v>
      </c>
      <c r="D501" s="31" t="str">
        <f>+VLOOKUP($H501,'Categorias IPCC 2006'!$A:$O,12,FALSE)</f>
        <v>Energía</v>
      </c>
      <c r="E501" s="31" t="str">
        <f>+VLOOKUP($H501,'Categorias IPCC 2006'!$A:$O,13,FALSE)</f>
        <v>Emisiones fugitivas provenientes de la fabricación de combustibles</v>
      </c>
      <c r="F501" s="31" t="str">
        <f>+VLOOKUP($H501,'Categorias IPCC 2006'!$A:$O,14,FALSE)</f>
        <v>Petróleo y gas natural</v>
      </c>
      <c r="G501" s="31" t="str">
        <f>+VLOOKUP($H501,'Categorias IPCC 2006'!$A:$O,15,FALSE)</f>
        <v>Gas natural</v>
      </c>
      <c r="H501" s="29" t="s">
        <v>933</v>
      </c>
      <c r="I501" s="32" t="s">
        <v>29</v>
      </c>
      <c r="J501" s="32" t="s">
        <v>1044</v>
      </c>
      <c r="K501" s="33">
        <v>2.3813273074991197</v>
      </c>
    </row>
    <row r="502" spans="1:11" ht="24" customHeight="1" x14ac:dyDescent="0.25">
      <c r="A502" s="28">
        <v>1998</v>
      </c>
      <c r="B502" s="29" t="s">
        <v>36</v>
      </c>
      <c r="C502" s="30" t="s">
        <v>883</v>
      </c>
      <c r="D502" s="31" t="str">
        <f>+VLOOKUP($H502,'Categorias IPCC 2006'!$A:$O,12,FALSE)</f>
        <v>Energía</v>
      </c>
      <c r="E502" s="31" t="str">
        <f>+VLOOKUP($H502,'Categorias IPCC 2006'!$A:$O,13,FALSE)</f>
        <v>Emisiones fugitivas provenientes de la fabricación de combustibles</v>
      </c>
      <c r="F502" s="31" t="str">
        <f>+VLOOKUP($H502,'Categorias IPCC 2006'!$A:$O,14,FALSE)</f>
        <v>Petróleo y gas natural</v>
      </c>
      <c r="G502" s="31" t="str">
        <f>+VLOOKUP($H502,'Categorias IPCC 2006'!$A:$O,15,FALSE)</f>
        <v>Gas natural</v>
      </c>
      <c r="H502" s="29" t="s">
        <v>934</v>
      </c>
      <c r="I502" s="32" t="s">
        <v>29</v>
      </c>
      <c r="J502" s="32" t="s">
        <v>1044</v>
      </c>
      <c r="K502" s="33">
        <v>1.8376786546828899E-4</v>
      </c>
    </row>
    <row r="503" spans="1:11" ht="24" customHeight="1" x14ac:dyDescent="0.25">
      <c r="A503" s="28">
        <v>1998</v>
      </c>
      <c r="B503" s="29" t="s">
        <v>36</v>
      </c>
      <c r="C503" s="30" t="s">
        <v>883</v>
      </c>
      <c r="D503" s="31" t="str">
        <f>+VLOOKUP($H503,'Categorias IPCC 2006'!$A:$O,12,FALSE)</f>
        <v>Energía</v>
      </c>
      <c r="E503" s="31" t="str">
        <f>+VLOOKUP($H503,'Categorias IPCC 2006'!$A:$O,13,FALSE)</f>
        <v>Emisiones fugitivas provenientes de la fabricación de combustibles</v>
      </c>
      <c r="F503" s="31" t="str">
        <f>+VLOOKUP($H503,'Categorias IPCC 2006'!$A:$O,14,FALSE)</f>
        <v>Petróleo y gas natural</v>
      </c>
      <c r="G503" s="31" t="str">
        <f>+VLOOKUP($H503,'Categorias IPCC 2006'!$A:$O,15,FALSE)</f>
        <v>Gas natural</v>
      </c>
      <c r="H503" s="29" t="s">
        <v>935</v>
      </c>
      <c r="I503" s="32" t="s">
        <v>29</v>
      </c>
      <c r="J503" s="32" t="s">
        <v>1044</v>
      </c>
      <c r="K503" s="33">
        <v>9.6602107431204606E-4</v>
      </c>
    </row>
    <row r="504" spans="1:11" ht="24" customHeight="1" x14ac:dyDescent="0.25">
      <c r="A504" s="28">
        <v>1998</v>
      </c>
      <c r="B504" s="29" t="s">
        <v>36</v>
      </c>
      <c r="C504" s="30" t="s">
        <v>883</v>
      </c>
      <c r="D504" s="31" t="str">
        <f>+VLOOKUP($H504,'Categorias IPCC 2006'!$A:$O,12,FALSE)</f>
        <v>Energía</v>
      </c>
      <c r="E504" s="31" t="str">
        <f>+VLOOKUP($H504,'Categorias IPCC 2006'!$A:$O,13,FALSE)</f>
        <v>Emisiones fugitivas provenientes de la fabricación de combustibles</v>
      </c>
      <c r="F504" s="31" t="str">
        <f>+VLOOKUP($H504,'Categorias IPCC 2006'!$A:$O,14,FALSE)</f>
        <v>Petróleo y gas natural</v>
      </c>
      <c r="G504" s="31" t="str">
        <f>+VLOOKUP($H504,'Categorias IPCC 2006'!$A:$O,15,FALSE)</f>
        <v>Gas natural</v>
      </c>
      <c r="H504" s="29" t="s">
        <v>936</v>
      </c>
      <c r="I504" s="32" t="s">
        <v>29</v>
      </c>
      <c r="J504" s="32" t="s">
        <v>1044</v>
      </c>
      <c r="K504" s="33">
        <v>5.35276168544572E-2</v>
      </c>
    </row>
    <row r="505" spans="1:11" ht="24" customHeight="1" x14ac:dyDescent="0.25">
      <c r="A505" s="28">
        <v>1998</v>
      </c>
      <c r="B505" s="29" t="s">
        <v>36</v>
      </c>
      <c r="C505" s="30" t="s">
        <v>883</v>
      </c>
      <c r="D505" s="31" t="str">
        <f>+VLOOKUP($H505,'Categorias IPCC 2006'!$A:$O,12,FALSE)</f>
        <v>Energía</v>
      </c>
      <c r="E505" s="31" t="str">
        <f>+VLOOKUP($H505,'Categorias IPCC 2006'!$A:$O,13,FALSE)</f>
        <v>Emisiones fugitivas provenientes de la fabricación de combustibles</v>
      </c>
      <c r="F505" s="31" t="str">
        <f>+VLOOKUP($H505,'Categorias IPCC 2006'!$A:$O,14,FALSE)</f>
        <v>Petróleo y gas natural</v>
      </c>
      <c r="G505" s="31" t="str">
        <f>+VLOOKUP($H505,'Categorias IPCC 2006'!$A:$O,15,FALSE)</f>
        <v>Gas natural</v>
      </c>
      <c r="H505" s="29" t="s">
        <v>937</v>
      </c>
      <c r="I505" s="32" t="s">
        <v>29</v>
      </c>
      <c r="J505" s="32" t="s">
        <v>1044</v>
      </c>
      <c r="K505" s="33">
        <v>0.135481454225996</v>
      </c>
    </row>
    <row r="506" spans="1:11" ht="24" customHeight="1" x14ac:dyDescent="0.25">
      <c r="A506" s="28">
        <v>1998</v>
      </c>
      <c r="B506" s="29" t="s">
        <v>36</v>
      </c>
      <c r="C506" s="30" t="s">
        <v>883</v>
      </c>
      <c r="D506" s="31" t="str">
        <f>+VLOOKUP($H506,'Categorias IPCC 2006'!$A:$O,12,FALSE)</f>
        <v>Energía</v>
      </c>
      <c r="E506" s="31" t="str">
        <f>+VLOOKUP($H506,'Categorias IPCC 2006'!$A:$O,13,FALSE)</f>
        <v>Emisiones fugitivas provenientes de la fabricación de combustibles</v>
      </c>
      <c r="F506" s="31" t="str">
        <f>+VLOOKUP($H506,'Categorias IPCC 2006'!$A:$O,14,FALSE)</f>
        <v>Petróleo y gas natural</v>
      </c>
      <c r="G506" s="31" t="str">
        <f>+VLOOKUP($H506,'Categorias IPCC 2006'!$A:$O,15,FALSE)</f>
        <v>Gas natural</v>
      </c>
      <c r="H506" s="29" t="s">
        <v>938</v>
      </c>
      <c r="I506" s="32" t="s">
        <v>29</v>
      </c>
      <c r="J506" s="32" t="s">
        <v>1044</v>
      </c>
      <c r="K506" s="33">
        <v>1.9392221554090498E-3</v>
      </c>
    </row>
    <row r="507" spans="1:11" ht="24" customHeight="1" x14ac:dyDescent="0.25">
      <c r="A507" s="28">
        <v>1998</v>
      </c>
      <c r="B507" s="29" t="s">
        <v>36</v>
      </c>
      <c r="C507" s="30" t="s">
        <v>883</v>
      </c>
      <c r="D507" s="31" t="str">
        <f>+VLOOKUP($H507,'Categorias IPCC 2006'!$A:$O,12,FALSE)</f>
        <v>Energía</v>
      </c>
      <c r="E507" s="31" t="str">
        <f>+VLOOKUP($H507,'Categorias IPCC 2006'!$A:$O,13,FALSE)</f>
        <v>Emisiones fugitivas provenientes de la fabricación de combustibles</v>
      </c>
      <c r="F507" s="31" t="str">
        <f>+VLOOKUP($H507,'Categorias IPCC 2006'!$A:$O,14,FALSE)</f>
        <v>Petróleo y gas natural</v>
      </c>
      <c r="G507" s="31" t="str">
        <f>+VLOOKUP($H507,'Categorias IPCC 2006'!$A:$O,15,FALSE)</f>
        <v>Gas natural</v>
      </c>
      <c r="H507" s="29" t="s">
        <v>939</v>
      </c>
      <c r="I507" s="32" t="s">
        <v>29</v>
      </c>
      <c r="J507" s="32" t="s">
        <v>1044</v>
      </c>
      <c r="K507" s="33">
        <v>7.0810381235421598E-4</v>
      </c>
    </row>
    <row r="508" spans="1:11" ht="24" customHeight="1" x14ac:dyDescent="0.25">
      <c r="A508" s="28">
        <v>1998</v>
      </c>
      <c r="B508" s="29" t="s">
        <v>36</v>
      </c>
      <c r="C508" s="30" t="s">
        <v>883</v>
      </c>
      <c r="D508" s="31" t="str">
        <f>+VLOOKUP($H508,'Categorias IPCC 2006'!$A:$O,12,FALSE)</f>
        <v>Energía</v>
      </c>
      <c r="E508" s="31" t="str">
        <f>+VLOOKUP($H508,'Categorias IPCC 2006'!$A:$O,13,FALSE)</f>
        <v>Emisiones fugitivas provenientes de la fabricación de combustibles</v>
      </c>
      <c r="F508" s="31" t="str">
        <f>+VLOOKUP($H508,'Categorias IPCC 2006'!$A:$O,14,FALSE)</f>
        <v>Petróleo y gas natural</v>
      </c>
      <c r="G508" s="31" t="str">
        <f>+VLOOKUP($H508,'Categorias IPCC 2006'!$A:$O,15,FALSE)</f>
        <v>Gas natural</v>
      </c>
      <c r="H508" s="29" t="s">
        <v>940</v>
      </c>
      <c r="I508" s="32" t="s">
        <v>29</v>
      </c>
      <c r="J508" s="32" t="s">
        <v>1044</v>
      </c>
      <c r="K508" s="33">
        <v>5.77817560737004E-5</v>
      </c>
    </row>
    <row r="509" spans="1:11" ht="24" customHeight="1" x14ac:dyDescent="0.25">
      <c r="A509" s="28">
        <v>1998</v>
      </c>
      <c r="B509" s="29" t="s">
        <v>36</v>
      </c>
      <c r="C509" s="30" t="s">
        <v>883</v>
      </c>
      <c r="D509" s="31" t="str">
        <f>+VLOOKUP($H509,'Categorias IPCC 2006'!$A:$O,12,FALSE)</f>
        <v>Energía</v>
      </c>
      <c r="E509" s="31" t="str">
        <f>+VLOOKUP($H509,'Categorias IPCC 2006'!$A:$O,13,FALSE)</f>
        <v>Emisiones fugitivas provenientes de la fabricación de combustibles</v>
      </c>
      <c r="F509" s="31" t="str">
        <f>+VLOOKUP($H509,'Categorias IPCC 2006'!$A:$O,14,FALSE)</f>
        <v>Petróleo y gas natural</v>
      </c>
      <c r="G509" s="31" t="str">
        <f>+VLOOKUP($H509,'Categorias IPCC 2006'!$A:$O,15,FALSE)</f>
        <v>Gas natural</v>
      </c>
      <c r="H509" s="29" t="s">
        <v>941</v>
      </c>
      <c r="I509" s="32" t="s">
        <v>29</v>
      </c>
      <c r="J509" s="32" t="s">
        <v>1044</v>
      </c>
      <c r="K509" s="33">
        <v>3.26419728918914E-3</v>
      </c>
    </row>
    <row r="510" spans="1:11" ht="24" customHeight="1" x14ac:dyDescent="0.25">
      <c r="A510" s="28">
        <v>1998</v>
      </c>
      <c r="B510" s="29" t="s">
        <v>36</v>
      </c>
      <c r="C510" s="30" t="s">
        <v>883</v>
      </c>
      <c r="D510" s="31" t="str">
        <f>+VLOOKUP($H510,'Categorias IPCC 2006'!$A:$O,12,FALSE)</f>
        <v>Procesos industriales y uso de productos</v>
      </c>
      <c r="E510" s="31" t="str">
        <f>+VLOOKUP($H510,'Categorias IPCC 2006'!$A:$O,13,FALSE)</f>
        <v>Industria de los minerales</v>
      </c>
      <c r="F510" s="31" t="str">
        <f>+VLOOKUP($H510,'Categorias IPCC 2006'!$A:$O,14,FALSE)</f>
        <v>Producción de cemento</v>
      </c>
      <c r="G510" s="31" t="str">
        <f>+VLOOKUP($H510,'Categorias IPCC 2006'!$A:$O,15,FALSE)</f>
        <v>Producción de cemento</v>
      </c>
      <c r="H510" s="29" t="s">
        <v>81</v>
      </c>
      <c r="I510" s="32" t="s">
        <v>29</v>
      </c>
      <c r="J510" s="32" t="s">
        <v>1044</v>
      </c>
      <c r="K510" s="33">
        <v>3.2957159636778903</v>
      </c>
    </row>
    <row r="511" spans="1:11" ht="24" customHeight="1" x14ac:dyDescent="0.25">
      <c r="A511" s="28">
        <v>1998</v>
      </c>
      <c r="B511" s="29" t="s">
        <v>36</v>
      </c>
      <c r="C511" s="30" t="s">
        <v>883</v>
      </c>
      <c r="D511" s="31" t="str">
        <f>+VLOOKUP($H511,'Categorias IPCC 2006'!$A:$O,12,FALSE)</f>
        <v>Procesos industriales y uso de productos</v>
      </c>
      <c r="E511" s="31" t="str">
        <f>+VLOOKUP($H511,'Categorias IPCC 2006'!$A:$O,13,FALSE)</f>
        <v>Industria de los minerales</v>
      </c>
      <c r="F511" s="31" t="str">
        <f>+VLOOKUP($H511,'Categorias IPCC 2006'!$A:$O,14,FALSE)</f>
        <v>Producción de cal</v>
      </c>
      <c r="G511" s="31" t="str">
        <f>+VLOOKUP($H511,'Categorias IPCC 2006'!$A:$O,15,FALSE)</f>
        <v>Producción de cal</v>
      </c>
      <c r="H511" s="29" t="s">
        <v>80</v>
      </c>
      <c r="I511" s="32" t="s">
        <v>29</v>
      </c>
      <c r="J511" s="32" t="s">
        <v>1044</v>
      </c>
      <c r="K511" s="33">
        <v>1.4051841559558103</v>
      </c>
    </row>
    <row r="512" spans="1:11" ht="24" customHeight="1" x14ac:dyDescent="0.25">
      <c r="A512" s="28">
        <v>1998</v>
      </c>
      <c r="B512" s="29" t="s">
        <v>36</v>
      </c>
      <c r="C512" s="30" t="s">
        <v>883</v>
      </c>
      <c r="D512" s="31" t="str">
        <f>+VLOOKUP($H512,'Categorias IPCC 2006'!$A:$O,12,FALSE)</f>
        <v>Procesos industriales y uso de productos</v>
      </c>
      <c r="E512" s="31" t="str">
        <f>+VLOOKUP($H512,'Categorias IPCC 2006'!$A:$O,13,FALSE)</f>
        <v>Industria de los minerales</v>
      </c>
      <c r="F512" s="31" t="str">
        <f>+VLOOKUP($H512,'Categorias IPCC 2006'!$A:$O,14,FALSE)</f>
        <v>Otros usos de carbonatos en los procesos</v>
      </c>
      <c r="G512" s="31" t="str">
        <f>+VLOOKUP($H512,'Categorias IPCC 2006'!$A:$O,15,FALSE)</f>
        <v>Otros usos de carbonatos en los procesos</v>
      </c>
      <c r="H512" s="29" t="s">
        <v>942</v>
      </c>
      <c r="I512" s="32" t="s">
        <v>29</v>
      </c>
      <c r="J512" s="32" t="s">
        <v>1044</v>
      </c>
      <c r="K512" s="33">
        <v>0.10152001211219999</v>
      </c>
    </row>
    <row r="513" spans="1:11" ht="24" customHeight="1" x14ac:dyDescent="0.25">
      <c r="A513" s="28">
        <v>1998</v>
      </c>
      <c r="B513" s="29" t="s">
        <v>36</v>
      </c>
      <c r="C513" s="30" t="s">
        <v>883</v>
      </c>
      <c r="D513" s="31" t="str">
        <f>+VLOOKUP($H513,'Categorias IPCC 2006'!$A:$O,12,FALSE)</f>
        <v>Procesos industriales y uso de productos</v>
      </c>
      <c r="E513" s="31" t="str">
        <f>+VLOOKUP($H513,'Categorias IPCC 2006'!$A:$O,13,FALSE)</f>
        <v>Industria de los minerales</v>
      </c>
      <c r="F513" s="31" t="str">
        <f>+VLOOKUP($H513,'Categorias IPCC 2006'!$A:$O,14,FALSE)</f>
        <v>Otros usos de carbonatos en los procesos</v>
      </c>
      <c r="G513" s="31" t="str">
        <f>+VLOOKUP($H513,'Categorias IPCC 2006'!$A:$O,15,FALSE)</f>
        <v>Otros usos de carbonatos en los procesos</v>
      </c>
      <c r="H513" s="29" t="s">
        <v>943</v>
      </c>
      <c r="I513" s="32" t="s">
        <v>29</v>
      </c>
      <c r="J513" s="32" t="s">
        <v>1044</v>
      </c>
      <c r="K513" s="33">
        <v>8.5802966480000006E-2</v>
      </c>
    </row>
    <row r="514" spans="1:11" ht="24" customHeight="1" x14ac:dyDescent="0.25">
      <c r="A514" s="28">
        <v>1998</v>
      </c>
      <c r="B514" s="29" t="s">
        <v>36</v>
      </c>
      <c r="C514" s="30" t="s">
        <v>883</v>
      </c>
      <c r="D514" s="31" t="str">
        <f>+VLOOKUP($H514,'Categorias IPCC 2006'!$A:$O,12,FALSE)</f>
        <v>Procesos industriales y uso de productos</v>
      </c>
      <c r="E514" s="31" t="str">
        <f>+VLOOKUP($H514,'Categorias IPCC 2006'!$A:$O,13,FALSE)</f>
        <v>Industria de los minerales</v>
      </c>
      <c r="F514" s="31" t="str">
        <f>+VLOOKUP($H514,'Categorias IPCC 2006'!$A:$O,14,FALSE)</f>
        <v>Otros usos de carbonatos en los procesos</v>
      </c>
      <c r="G514" s="31" t="str">
        <f>+VLOOKUP($H514,'Categorias IPCC 2006'!$A:$O,15,FALSE)</f>
        <v>Otros usos de carbonatos en los procesos</v>
      </c>
      <c r="H514" s="29" t="s">
        <v>944</v>
      </c>
      <c r="I514" s="32" t="s">
        <v>29</v>
      </c>
      <c r="J514" s="32" t="s">
        <v>1044</v>
      </c>
      <c r="K514" s="33">
        <v>1.3076447748E-2</v>
      </c>
    </row>
    <row r="515" spans="1:11" ht="24" customHeight="1" x14ac:dyDescent="0.25">
      <c r="A515" s="28">
        <v>1998</v>
      </c>
      <c r="B515" s="29" t="s">
        <v>36</v>
      </c>
      <c r="C515" s="30" t="s">
        <v>883</v>
      </c>
      <c r="D515" s="31" t="str">
        <f>+VLOOKUP($H515,'Categorias IPCC 2006'!$A:$O,12,FALSE)</f>
        <v>Procesos industriales y uso de productos</v>
      </c>
      <c r="E515" s="31" t="str">
        <f>+VLOOKUP($H515,'Categorias IPCC 2006'!$A:$O,13,FALSE)</f>
        <v>Industria química</v>
      </c>
      <c r="F515" s="31" t="str">
        <f>+VLOOKUP($H515,'Categorias IPCC 2006'!$A:$O,14,FALSE)</f>
        <v>Producción de amoníaco</v>
      </c>
      <c r="G515" s="31" t="str">
        <f>+VLOOKUP($H515,'Categorias IPCC 2006'!$A:$O,15,FALSE)</f>
        <v>Producción de amoníaco</v>
      </c>
      <c r="H515" s="29" t="s">
        <v>79</v>
      </c>
      <c r="I515" s="32" t="s">
        <v>29</v>
      </c>
      <c r="J515" s="32" t="s">
        <v>1044</v>
      </c>
      <c r="K515" s="33">
        <v>0.11851809799999999</v>
      </c>
    </row>
    <row r="516" spans="1:11" ht="24" customHeight="1" x14ac:dyDescent="0.25">
      <c r="A516" s="28">
        <v>1998</v>
      </c>
      <c r="B516" s="29" t="s">
        <v>36</v>
      </c>
      <c r="C516" s="30" t="s">
        <v>883</v>
      </c>
      <c r="D516" s="31" t="str">
        <f>+VLOOKUP($H516,'Categorias IPCC 2006'!$A:$O,12,FALSE)</f>
        <v>Procesos industriales y uso de productos</v>
      </c>
      <c r="E516" s="31" t="str">
        <f>+VLOOKUP($H516,'Categorias IPCC 2006'!$A:$O,13,FALSE)</f>
        <v>Industria química</v>
      </c>
      <c r="F516" s="31" t="str">
        <f>+VLOOKUP($H516,'Categorias IPCC 2006'!$A:$O,14,FALSE)</f>
        <v>Producción de carburo</v>
      </c>
      <c r="G516" s="31" t="str">
        <f>+VLOOKUP($H516,'Categorias IPCC 2006'!$A:$O,15,FALSE)</f>
        <v>Producción de carburo</v>
      </c>
      <c r="H516" s="29" t="s">
        <v>78</v>
      </c>
      <c r="I516" s="32" t="s">
        <v>29</v>
      </c>
      <c r="J516" s="32" t="s">
        <v>1044</v>
      </c>
      <c r="K516" s="33">
        <v>5.475E-2</v>
      </c>
    </row>
    <row r="517" spans="1:11" ht="24" customHeight="1" x14ac:dyDescent="0.25">
      <c r="A517" s="28">
        <v>1998</v>
      </c>
      <c r="B517" s="29" t="s">
        <v>36</v>
      </c>
      <c r="C517" s="30" t="s">
        <v>883</v>
      </c>
      <c r="D517" s="31" t="str">
        <f>+VLOOKUP($H517,'Categorias IPCC 2006'!$A:$O,12,FALSE)</f>
        <v>Procesos industriales y uso de productos</v>
      </c>
      <c r="E517" s="31" t="str">
        <f>+VLOOKUP($H517,'Categorias IPCC 2006'!$A:$O,13,FALSE)</f>
        <v>Industria química</v>
      </c>
      <c r="F517" s="31" t="str">
        <f>+VLOOKUP($H517,'Categorias IPCC 2006'!$A:$O,14,FALSE)</f>
        <v>Producción petroquímica y de negro de humo</v>
      </c>
      <c r="G517" s="31" t="str">
        <f>+VLOOKUP($H517,'Categorias IPCC 2006'!$A:$O,15,FALSE)</f>
        <v>Producción petroquímica y de negro de humo</v>
      </c>
      <c r="H517" s="29" t="s">
        <v>945</v>
      </c>
      <c r="I517" s="32" t="s">
        <v>29</v>
      </c>
      <c r="J517" s="32" t="s">
        <v>1044</v>
      </c>
      <c r="K517" s="33">
        <v>2.9145000000000001E-2</v>
      </c>
    </row>
    <row r="518" spans="1:11" ht="24" customHeight="1" x14ac:dyDescent="0.25">
      <c r="A518" s="28">
        <v>1998</v>
      </c>
      <c r="B518" s="29" t="s">
        <v>36</v>
      </c>
      <c r="C518" s="30" t="s">
        <v>883</v>
      </c>
      <c r="D518" s="31" t="str">
        <f>+VLOOKUP($H518,'Categorias IPCC 2006'!$A:$O,12,FALSE)</f>
        <v>Procesos industriales y uso de productos</v>
      </c>
      <c r="E518" s="31" t="str">
        <f>+VLOOKUP($H518,'Categorias IPCC 2006'!$A:$O,13,FALSE)</f>
        <v>Industria química</v>
      </c>
      <c r="F518" s="31" t="str">
        <f>+VLOOKUP($H518,'Categorias IPCC 2006'!$A:$O,14,FALSE)</f>
        <v>Producción petroquímica y de negro de humo</v>
      </c>
      <c r="G518" s="31" t="str">
        <f>+VLOOKUP($H518,'Categorias IPCC 2006'!$A:$O,15,FALSE)</f>
        <v>Producción petroquímica y de negro de humo</v>
      </c>
      <c r="H518" s="29" t="s">
        <v>946</v>
      </c>
      <c r="I518" s="32" t="s">
        <v>29</v>
      </c>
      <c r="J518" s="32" t="s">
        <v>1044</v>
      </c>
      <c r="K518" s="33">
        <v>0.2321154</v>
      </c>
    </row>
    <row r="519" spans="1:11" ht="24" customHeight="1" x14ac:dyDescent="0.25">
      <c r="A519" s="28">
        <v>1998</v>
      </c>
      <c r="B519" s="29" t="s">
        <v>36</v>
      </c>
      <c r="C519" s="30" t="s">
        <v>883</v>
      </c>
      <c r="D519" s="31" t="str">
        <f>+VLOOKUP($H519,'Categorias IPCC 2006'!$A:$O,12,FALSE)</f>
        <v>Procesos industriales y uso de productos</v>
      </c>
      <c r="E519" s="31" t="str">
        <f>+VLOOKUP($H519,'Categorias IPCC 2006'!$A:$O,13,FALSE)</f>
        <v>Industria química</v>
      </c>
      <c r="F519" s="31" t="str">
        <f>+VLOOKUP($H519,'Categorias IPCC 2006'!$A:$O,14,FALSE)</f>
        <v>Producción petroquímica y de negro de humo</v>
      </c>
      <c r="G519" s="31" t="str">
        <f>+VLOOKUP($H519,'Categorias IPCC 2006'!$A:$O,15,FALSE)</f>
        <v>Producción petroquímica y de negro de humo</v>
      </c>
      <c r="H519" s="29" t="s">
        <v>947</v>
      </c>
      <c r="I519" s="32" t="s">
        <v>29</v>
      </c>
      <c r="J519" s="32" t="s">
        <v>1044</v>
      </c>
      <c r="K519" s="33">
        <v>1.1489856000000001E-3</v>
      </c>
    </row>
    <row r="520" spans="1:11" ht="24" customHeight="1" x14ac:dyDescent="0.25">
      <c r="A520" s="28">
        <v>1998</v>
      </c>
      <c r="B520" s="29" t="s">
        <v>36</v>
      </c>
      <c r="C520" s="30" t="s">
        <v>883</v>
      </c>
      <c r="D520" s="31" t="str">
        <f>+VLOOKUP($H520,'Categorias IPCC 2006'!$A:$O,12,FALSE)</f>
        <v>Procesos industriales y uso de productos</v>
      </c>
      <c r="E520" s="31" t="str">
        <f>+VLOOKUP($H520,'Categorias IPCC 2006'!$A:$O,13,FALSE)</f>
        <v>Industria química</v>
      </c>
      <c r="F520" s="31" t="str">
        <f>+VLOOKUP($H520,'Categorias IPCC 2006'!$A:$O,14,FALSE)</f>
        <v>Producción petroquímica y de negro de humo</v>
      </c>
      <c r="G520" s="31" t="str">
        <f>+VLOOKUP($H520,'Categorias IPCC 2006'!$A:$O,15,FALSE)</f>
        <v>Producción petroquímica y de negro de humo</v>
      </c>
      <c r="H520" s="29" t="s">
        <v>948</v>
      </c>
      <c r="I520" s="32" t="s">
        <v>29</v>
      </c>
      <c r="J520" s="32" t="s">
        <v>1044</v>
      </c>
      <c r="K520" s="33">
        <v>0.16581717999999998</v>
      </c>
    </row>
    <row r="521" spans="1:11" ht="24" customHeight="1" x14ac:dyDescent="0.25">
      <c r="A521" s="28">
        <v>1998</v>
      </c>
      <c r="B521" s="29" t="s">
        <v>36</v>
      </c>
      <c r="C521" s="30" t="s">
        <v>883</v>
      </c>
      <c r="D521" s="31" t="str">
        <f>+VLOOKUP($H521,'Categorias IPCC 2006'!$A:$O,12,FALSE)</f>
        <v>Procesos industriales y uso de productos</v>
      </c>
      <c r="E521" s="31" t="str">
        <f>+VLOOKUP($H521,'Categorias IPCC 2006'!$A:$O,13,FALSE)</f>
        <v>Industria de los metales</v>
      </c>
      <c r="F521" s="31" t="str">
        <f>+VLOOKUP($H521,'Categorias IPCC 2006'!$A:$O,14,FALSE)</f>
        <v>Producción de hierro y acero</v>
      </c>
      <c r="G521" s="31" t="str">
        <f>+VLOOKUP($H521,'Categorias IPCC 2006'!$A:$O,15,FALSE)</f>
        <v>Producción de hierro y acero</v>
      </c>
      <c r="H521" s="29" t="s">
        <v>76</v>
      </c>
      <c r="I521" s="32" t="s">
        <v>29</v>
      </c>
      <c r="J521" s="32" t="s">
        <v>1044</v>
      </c>
      <c r="K521" s="33">
        <v>5.0042956500000004</v>
      </c>
    </row>
    <row r="522" spans="1:11" ht="24" customHeight="1" x14ac:dyDescent="0.25">
      <c r="A522" s="28">
        <v>1998</v>
      </c>
      <c r="B522" s="29" t="s">
        <v>36</v>
      </c>
      <c r="C522" s="30" t="s">
        <v>883</v>
      </c>
      <c r="D522" s="31" t="str">
        <f>+VLOOKUP($H522,'Categorias IPCC 2006'!$A:$O,12,FALSE)</f>
        <v>Procesos industriales y uso de productos</v>
      </c>
      <c r="E522" s="31" t="str">
        <f>+VLOOKUP($H522,'Categorias IPCC 2006'!$A:$O,13,FALSE)</f>
        <v>Industria de los metales</v>
      </c>
      <c r="F522" s="31" t="str">
        <f>+VLOOKUP($H522,'Categorias IPCC 2006'!$A:$O,14,FALSE)</f>
        <v>Producción de ferroaleaciones</v>
      </c>
      <c r="G522" s="31" t="str">
        <f>+VLOOKUP($H522,'Categorias IPCC 2006'!$A:$O,15,FALSE)</f>
        <v>Producción de ferroaleaciones</v>
      </c>
      <c r="H522" s="29" t="s">
        <v>949</v>
      </c>
      <c r="I522" s="32" t="s">
        <v>29</v>
      </c>
      <c r="J522" s="32" t="s">
        <v>1044</v>
      </c>
      <c r="K522" s="33">
        <v>7.0141485714285703E-2</v>
      </c>
    </row>
    <row r="523" spans="1:11" ht="24" customHeight="1" x14ac:dyDescent="0.25">
      <c r="A523" s="28">
        <v>1998</v>
      </c>
      <c r="B523" s="29" t="s">
        <v>36</v>
      </c>
      <c r="C523" s="30" t="s">
        <v>883</v>
      </c>
      <c r="D523" s="31" t="str">
        <f>+VLOOKUP($H523,'Categorias IPCC 2006'!$A:$O,12,FALSE)</f>
        <v>Procesos industriales y uso de productos</v>
      </c>
      <c r="E523" s="31" t="str">
        <f>+VLOOKUP($H523,'Categorias IPCC 2006'!$A:$O,13,FALSE)</f>
        <v>Industria de los metales</v>
      </c>
      <c r="F523" s="31" t="str">
        <f>+VLOOKUP($H523,'Categorias IPCC 2006'!$A:$O,14,FALSE)</f>
        <v>Producción de aluminio</v>
      </c>
      <c r="G523" s="31" t="str">
        <f>+VLOOKUP($H523,'Categorias IPCC 2006'!$A:$O,15,FALSE)</f>
        <v>Producción de aluminio</v>
      </c>
      <c r="H523" s="29" t="s">
        <v>43</v>
      </c>
      <c r="I523" s="32" t="s">
        <v>29</v>
      </c>
      <c r="J523" s="32" t="s">
        <v>1044</v>
      </c>
      <c r="K523" s="33">
        <v>0.29622399999999999</v>
      </c>
    </row>
    <row r="524" spans="1:11" ht="24" customHeight="1" x14ac:dyDescent="0.25">
      <c r="A524" s="28">
        <v>1998</v>
      </c>
      <c r="B524" s="29" t="s">
        <v>36</v>
      </c>
      <c r="C524" s="30" t="s">
        <v>883</v>
      </c>
      <c r="D524" s="31" t="str">
        <f>+VLOOKUP($H524,'Categorias IPCC 2006'!$A:$O,12,FALSE)</f>
        <v>Procesos industriales y uso de productos</v>
      </c>
      <c r="E524" s="31" t="str">
        <f>+VLOOKUP($H524,'Categorias IPCC 2006'!$A:$O,13,FALSE)</f>
        <v>Industria de los metales</v>
      </c>
      <c r="F524" s="31" t="str">
        <f>+VLOOKUP($H524,'Categorias IPCC 2006'!$A:$O,14,FALSE)</f>
        <v>Producción de zinc</v>
      </c>
      <c r="G524" s="31" t="str">
        <f>+VLOOKUP($H524,'Categorias IPCC 2006'!$A:$O,15,FALSE)</f>
        <v>Producción de zinc</v>
      </c>
      <c r="H524" s="29" t="s">
        <v>950</v>
      </c>
      <c r="I524" s="32" t="s">
        <v>29</v>
      </c>
      <c r="J524" s="32" t="s">
        <v>1044</v>
      </c>
      <c r="K524" s="33">
        <v>6.8693359999999995E-2</v>
      </c>
    </row>
    <row r="525" spans="1:11" ht="24" customHeight="1" x14ac:dyDescent="0.25">
      <c r="A525" s="28">
        <v>1998</v>
      </c>
      <c r="B525" s="29" t="s">
        <v>36</v>
      </c>
      <c r="C525" s="30" t="s">
        <v>883</v>
      </c>
      <c r="D525" s="31" t="str">
        <f>+VLOOKUP($H525,'Categorias IPCC 2006'!$A:$O,12,FALSE)</f>
        <v>Procesos industriales y uso de productos</v>
      </c>
      <c r="E525" s="31" t="str">
        <f>+VLOOKUP($H525,'Categorias IPCC 2006'!$A:$O,13,FALSE)</f>
        <v>Uso de productos no energéticos de combustibles y de solvente</v>
      </c>
      <c r="F525" s="31" t="str">
        <f>+VLOOKUP($H525,'Categorias IPCC 2006'!$A:$O,14,FALSE)</f>
        <v>Uso de productos no energéticos de combustibles y de solvente</v>
      </c>
      <c r="G525" s="31" t="str">
        <f>+VLOOKUP($H525,'Categorias IPCC 2006'!$A:$O,15,FALSE)</f>
        <v>Uso de productos no energéticos de combustibles y de solvente</v>
      </c>
      <c r="H525" s="29" t="s">
        <v>951</v>
      </c>
      <c r="I525" s="32" t="s">
        <v>29</v>
      </c>
      <c r="J525" s="32" t="s">
        <v>1044</v>
      </c>
      <c r="K525" s="33">
        <v>0.122566753152096</v>
      </c>
    </row>
    <row r="526" spans="1:11" ht="24" customHeight="1" x14ac:dyDescent="0.25">
      <c r="A526" s="28">
        <v>1998</v>
      </c>
      <c r="B526" s="29" t="s">
        <v>36</v>
      </c>
      <c r="C526" s="30" t="s">
        <v>883</v>
      </c>
      <c r="D526" s="31" t="str">
        <f>+VLOOKUP($H526,'Categorias IPCC 2006'!$A:$O,12,FALSE)</f>
        <v>Procesos industriales y uso de productos</v>
      </c>
      <c r="E526" s="31" t="str">
        <f>+VLOOKUP($H526,'Categorias IPCC 2006'!$A:$O,13,FALSE)</f>
        <v>Uso de productos no energéticos de combustibles y de solvente</v>
      </c>
      <c r="F526" s="31" t="str">
        <f>+VLOOKUP($H526,'Categorias IPCC 2006'!$A:$O,14,FALSE)</f>
        <v>Uso de productos no energéticos de combustibles y de solvente</v>
      </c>
      <c r="G526" s="31" t="str">
        <f>+VLOOKUP($H526,'Categorias IPCC 2006'!$A:$O,15,FALSE)</f>
        <v>Uso de productos no energéticos de combustibles y de solvente</v>
      </c>
      <c r="H526" s="29" t="s">
        <v>952</v>
      </c>
      <c r="I526" s="32" t="s">
        <v>29</v>
      </c>
      <c r="J526" s="32" t="s">
        <v>1044</v>
      </c>
      <c r="K526" s="33">
        <v>6.455040768E-3</v>
      </c>
    </row>
    <row r="527" spans="1:11" ht="24" customHeight="1" x14ac:dyDescent="0.25">
      <c r="A527" s="28">
        <v>1998</v>
      </c>
      <c r="B527" s="29" t="s">
        <v>36</v>
      </c>
      <c r="C527" s="30" t="s">
        <v>883</v>
      </c>
      <c r="D527" s="31" t="str">
        <f>+VLOOKUP($H527,'Categorias IPCC 2006'!$A:$O,12,FALSE)</f>
        <v>Agricultura, ganadería, silvicultura y otros usos de la tierra</v>
      </c>
      <c r="E527" s="31" t="str">
        <f>+VLOOKUP($H527,'Categorias IPCC 2006'!$A:$O,13,FALSE)</f>
        <v>Tierra</v>
      </c>
      <c r="F527" s="31" t="str">
        <f>+VLOOKUP($H527,'Categorias IPCC 2006'!$A:$O,14,FALSE)</f>
        <v>Tierras Forestales</v>
      </c>
      <c r="G527" s="31" t="str">
        <f>+VLOOKUP($H527,'Categorias IPCC 2006'!$A:$O,15,FALSE)</f>
        <v>Tierras forestales que permanecen como tales</v>
      </c>
      <c r="H527" s="29" t="s">
        <v>953</v>
      </c>
      <c r="I527" s="32" t="s">
        <v>29</v>
      </c>
      <c r="J527" s="32" t="s">
        <v>1044</v>
      </c>
      <c r="K527" s="33">
        <v>22.424417514066199</v>
      </c>
    </row>
    <row r="528" spans="1:11" ht="24" customHeight="1" x14ac:dyDescent="0.25">
      <c r="A528" s="28">
        <v>1998</v>
      </c>
      <c r="B528" s="29" t="s">
        <v>36</v>
      </c>
      <c r="C528" s="30" t="s">
        <v>883</v>
      </c>
      <c r="D528" s="31" t="str">
        <f>+VLOOKUP($H528,'Categorias IPCC 2006'!$A:$O,12,FALSE)</f>
        <v>Agricultura, ganadería, silvicultura y otros usos de la tierra</v>
      </c>
      <c r="E528" s="31" t="str">
        <f>+VLOOKUP($H528,'Categorias IPCC 2006'!$A:$O,13,FALSE)</f>
        <v>Tierra</v>
      </c>
      <c r="F528" s="31" t="str">
        <f>+VLOOKUP($H528,'Categorias IPCC 2006'!$A:$O,14,FALSE)</f>
        <v>Tierras Forestales</v>
      </c>
      <c r="G528" s="31" t="str">
        <f>+VLOOKUP($H528,'Categorias IPCC 2006'!$A:$O,15,FALSE)</f>
        <v>Tierras forestales que permanecen como tales</v>
      </c>
      <c r="H528" s="29" t="s">
        <v>954</v>
      </c>
      <c r="I528" s="32" t="s">
        <v>29</v>
      </c>
      <c r="J528" s="32" t="s">
        <v>1044</v>
      </c>
      <c r="K528" s="33">
        <v>-4.11195453563339</v>
      </c>
    </row>
    <row r="529" spans="1:11" ht="24" customHeight="1" x14ac:dyDescent="0.25">
      <c r="A529" s="28">
        <v>1998</v>
      </c>
      <c r="B529" s="29" t="s">
        <v>36</v>
      </c>
      <c r="C529" s="30" t="s">
        <v>883</v>
      </c>
      <c r="D529" s="31" t="str">
        <f>+VLOOKUP($H529,'Categorias IPCC 2006'!$A:$O,12,FALSE)</f>
        <v>Agricultura, ganadería, silvicultura y otros usos de la tierra</v>
      </c>
      <c r="E529" s="31" t="str">
        <f>+VLOOKUP($H529,'Categorias IPCC 2006'!$A:$O,13,FALSE)</f>
        <v>Tierra</v>
      </c>
      <c r="F529" s="31" t="str">
        <f>+VLOOKUP($H529,'Categorias IPCC 2006'!$A:$O,14,FALSE)</f>
        <v>Tierras Forestales</v>
      </c>
      <c r="G529" s="31" t="str">
        <f>+VLOOKUP($H529,'Categorias IPCC 2006'!$A:$O,15,FALSE)</f>
        <v>Tierras forestales que permanecen como tales</v>
      </c>
      <c r="H529" s="29" t="s">
        <v>955</v>
      </c>
      <c r="I529" s="32" t="s">
        <v>29</v>
      </c>
      <c r="J529" s="32" t="s">
        <v>1044</v>
      </c>
      <c r="K529" s="33">
        <v>12.290130850774799</v>
      </c>
    </row>
    <row r="530" spans="1:11" ht="24" customHeight="1" x14ac:dyDescent="0.25">
      <c r="A530" s="28">
        <v>1998</v>
      </c>
      <c r="B530" s="29" t="s">
        <v>36</v>
      </c>
      <c r="C530" s="30" t="s">
        <v>883</v>
      </c>
      <c r="D530" s="31" t="str">
        <f>+VLOOKUP($H530,'Categorias IPCC 2006'!$A:$O,12,FALSE)</f>
        <v>Agricultura, ganadería, silvicultura y otros usos de la tierra</v>
      </c>
      <c r="E530" s="31" t="str">
        <f>+VLOOKUP($H530,'Categorias IPCC 2006'!$A:$O,13,FALSE)</f>
        <v>Tierra</v>
      </c>
      <c r="F530" s="31" t="str">
        <f>+VLOOKUP($H530,'Categorias IPCC 2006'!$A:$O,14,FALSE)</f>
        <v>Tierras Forestales</v>
      </c>
      <c r="G530" s="31" t="str">
        <f>+VLOOKUP($H530,'Categorias IPCC 2006'!$A:$O,15,FALSE)</f>
        <v>Tierras forestales que permanecen como tales</v>
      </c>
      <c r="H530" s="29" t="s">
        <v>956</v>
      </c>
      <c r="I530" s="32" t="s">
        <v>29</v>
      </c>
      <c r="J530" s="32" t="s">
        <v>1044</v>
      </c>
      <c r="K530" s="33">
        <v>-27.648528163779002</v>
      </c>
    </row>
    <row r="531" spans="1:11" ht="24" customHeight="1" x14ac:dyDescent="0.25">
      <c r="A531" s="28">
        <v>1998</v>
      </c>
      <c r="B531" s="29" t="s">
        <v>36</v>
      </c>
      <c r="C531" s="30" t="s">
        <v>883</v>
      </c>
      <c r="D531" s="31" t="str">
        <f>+VLOOKUP($H531,'Categorias IPCC 2006'!$A:$O,12,FALSE)</f>
        <v>Agricultura, ganadería, silvicultura y otros usos de la tierra</v>
      </c>
      <c r="E531" s="31" t="str">
        <f>+VLOOKUP($H531,'Categorias IPCC 2006'!$A:$O,13,FALSE)</f>
        <v>Tierra</v>
      </c>
      <c r="F531" s="31" t="str">
        <f>+VLOOKUP($H531,'Categorias IPCC 2006'!$A:$O,14,FALSE)</f>
        <v>Tierras de Cultivo</v>
      </c>
      <c r="G531" s="31" t="str">
        <f>+VLOOKUP($H531,'Categorias IPCC 2006'!$A:$O,15,FALSE)</f>
        <v>Tierras forestales convertidas en Tierras de cultivo</v>
      </c>
      <c r="H531" s="29" t="s">
        <v>75</v>
      </c>
      <c r="I531" s="32" t="s">
        <v>29</v>
      </c>
      <c r="J531" s="32" t="s">
        <v>1044</v>
      </c>
      <c r="K531" s="33">
        <v>33.023106223286796</v>
      </c>
    </row>
    <row r="532" spans="1:11" ht="24" customHeight="1" x14ac:dyDescent="0.25">
      <c r="A532" s="28">
        <v>1998</v>
      </c>
      <c r="B532" s="29" t="s">
        <v>36</v>
      </c>
      <c r="C532" s="30" t="s">
        <v>883</v>
      </c>
      <c r="D532" s="31" t="str">
        <f>+VLOOKUP($H532,'Categorias IPCC 2006'!$A:$O,12,FALSE)</f>
        <v>Agricultura, ganadería, silvicultura y otros usos de la tierra</v>
      </c>
      <c r="E532" s="31" t="str">
        <f>+VLOOKUP($H532,'Categorias IPCC 2006'!$A:$O,13,FALSE)</f>
        <v>Tierra</v>
      </c>
      <c r="F532" s="31" t="str">
        <f>+VLOOKUP($H532,'Categorias IPCC 2006'!$A:$O,14,FALSE)</f>
        <v>Tierras de Cultivo</v>
      </c>
      <c r="G532" s="31" t="str">
        <f>+VLOOKUP($H532,'Categorias IPCC 2006'!$A:$O,15,FALSE)</f>
        <v>Pastizales convertidos en Tierras de Cultivo</v>
      </c>
      <c r="H532" s="29" t="s">
        <v>74</v>
      </c>
      <c r="I532" s="32" t="s">
        <v>29</v>
      </c>
      <c r="J532" s="32" t="s">
        <v>1044</v>
      </c>
      <c r="K532" s="33">
        <v>-3.1527222855163601</v>
      </c>
    </row>
    <row r="533" spans="1:11" ht="24" customHeight="1" x14ac:dyDescent="0.25">
      <c r="A533" s="28">
        <v>1998</v>
      </c>
      <c r="B533" s="29" t="s">
        <v>36</v>
      </c>
      <c r="C533" s="30" t="s">
        <v>883</v>
      </c>
      <c r="D533" s="31" t="str">
        <f>+VLOOKUP($H533,'Categorias IPCC 2006'!$A:$O,12,FALSE)</f>
        <v>Agricultura, ganadería, silvicultura y otros usos de la tierra</v>
      </c>
      <c r="E533" s="31" t="str">
        <f>+VLOOKUP($H533,'Categorias IPCC 2006'!$A:$O,13,FALSE)</f>
        <v>Tierra</v>
      </c>
      <c r="F533" s="31" t="str">
        <f>+VLOOKUP($H533,'Categorias IPCC 2006'!$A:$O,14,FALSE)</f>
        <v>Pastizales</v>
      </c>
      <c r="G533" s="31" t="str">
        <f>+VLOOKUP($H533,'Categorias IPCC 2006'!$A:$O,15,FALSE)</f>
        <v>Tierras forestales convertidas en pastizales</v>
      </c>
      <c r="H533" s="29" t="s">
        <v>73</v>
      </c>
      <c r="I533" s="32" t="s">
        <v>29</v>
      </c>
      <c r="J533" s="32" t="s">
        <v>1044</v>
      </c>
      <c r="K533" s="33">
        <v>51.401229704294394</v>
      </c>
    </row>
    <row r="534" spans="1:11" ht="24" customHeight="1" x14ac:dyDescent="0.25">
      <c r="A534" s="28">
        <v>1998</v>
      </c>
      <c r="B534" s="29" t="s">
        <v>36</v>
      </c>
      <c r="C534" s="30" t="s">
        <v>883</v>
      </c>
      <c r="D534" s="31" t="str">
        <f>+VLOOKUP($H534,'Categorias IPCC 2006'!$A:$O,12,FALSE)</f>
        <v>Agricultura, ganadería, silvicultura y otros usos de la tierra</v>
      </c>
      <c r="E534" s="31" t="str">
        <f>+VLOOKUP($H534,'Categorias IPCC 2006'!$A:$O,13,FALSE)</f>
        <v>Tierra</v>
      </c>
      <c r="F534" s="31" t="str">
        <f>+VLOOKUP($H534,'Categorias IPCC 2006'!$A:$O,14,FALSE)</f>
        <v>Pastizales</v>
      </c>
      <c r="G534" s="31" t="str">
        <f>+VLOOKUP($H534,'Categorias IPCC 2006'!$A:$O,15,FALSE)</f>
        <v>Tierras de Cultivo convertidos en pastizales</v>
      </c>
      <c r="H534" s="29" t="s">
        <v>72</v>
      </c>
      <c r="I534" s="32" t="s">
        <v>29</v>
      </c>
      <c r="J534" s="32" t="s">
        <v>1044</v>
      </c>
      <c r="K534" s="33">
        <v>8.6695330509736301</v>
      </c>
    </row>
    <row r="535" spans="1:11" ht="24" customHeight="1" x14ac:dyDescent="0.25">
      <c r="A535" s="28">
        <v>1998</v>
      </c>
      <c r="B535" s="29" t="s">
        <v>36</v>
      </c>
      <c r="C535" s="30" t="s">
        <v>883</v>
      </c>
      <c r="D535" s="31" t="str">
        <f>+VLOOKUP($H535,'Categorias IPCC 2006'!$A:$O,12,FALSE)</f>
        <v>Agricultura, ganadería, silvicultura y otros usos de la tierra</v>
      </c>
      <c r="E535" s="31" t="str">
        <f>+VLOOKUP($H535,'Categorias IPCC 2006'!$A:$O,13,FALSE)</f>
        <v>Tierra</v>
      </c>
      <c r="F535" s="31" t="str">
        <f>+VLOOKUP($H535,'Categorias IPCC 2006'!$A:$O,14,FALSE)</f>
        <v>Tierras de Cultivo</v>
      </c>
      <c r="G535" s="31" t="str">
        <f>+VLOOKUP($H535,'Categorias IPCC 2006'!$A:$O,15,FALSE)</f>
        <v>Tierras de cultivo que permanecen como tales</v>
      </c>
      <c r="H535" s="29" t="s">
        <v>958</v>
      </c>
      <c r="I535" s="32" t="s">
        <v>29</v>
      </c>
      <c r="J535" s="32" t="s">
        <v>1044</v>
      </c>
      <c r="K535" s="33">
        <v>23.402048684609902</v>
      </c>
    </row>
    <row r="536" spans="1:11" ht="24" customHeight="1" x14ac:dyDescent="0.25">
      <c r="A536" s="28">
        <v>1998</v>
      </c>
      <c r="B536" s="29" t="s">
        <v>36</v>
      </c>
      <c r="C536" s="30" t="s">
        <v>883</v>
      </c>
      <c r="D536" s="31" t="str">
        <f>+VLOOKUP($H536,'Categorias IPCC 2006'!$A:$O,12,FALSE)</f>
        <v>Agricultura, ganadería, silvicultura y otros usos de la tierra</v>
      </c>
      <c r="E536" s="31" t="str">
        <f>+VLOOKUP($H536,'Categorias IPCC 2006'!$A:$O,13,FALSE)</f>
        <v>Fuentes agregadas y fuentes de emisión no CO2 en la tierra</v>
      </c>
      <c r="F536" s="31" t="str">
        <f>+VLOOKUP($H536,'Categorias IPCC 2006'!$A:$O,14,FALSE)</f>
        <v>Aplicación de urea</v>
      </c>
      <c r="G536" s="31" t="str">
        <f>+VLOOKUP($H536,'Categorias IPCC 2006'!$A:$O,15,FALSE)</f>
        <v>Aplicación de urea</v>
      </c>
      <c r="H536" s="29" t="s">
        <v>71</v>
      </c>
      <c r="I536" s="32" t="s">
        <v>29</v>
      </c>
      <c r="J536" s="32" t="s">
        <v>1044</v>
      </c>
      <c r="K536" s="33">
        <v>0.36386386666666698</v>
      </c>
    </row>
    <row r="537" spans="1:11" ht="24" customHeight="1" x14ac:dyDescent="0.25">
      <c r="A537" s="28">
        <v>1998</v>
      </c>
      <c r="B537" s="29" t="s">
        <v>36</v>
      </c>
      <c r="C537" s="30" t="s">
        <v>883</v>
      </c>
      <c r="D537" s="31" t="str">
        <f>+VLOOKUP($H537,'Categorias IPCC 2006'!$A:$O,12,FALSE)</f>
        <v>Residuos</v>
      </c>
      <c r="E537" s="31" t="str">
        <f>+VLOOKUP($H537,'Categorias IPCC 2006'!$A:$O,13,FALSE)</f>
        <v>Incineración de residuos</v>
      </c>
      <c r="F537" s="31" t="str">
        <f>+VLOOKUP($H537,'Categorias IPCC 2006'!$A:$O,14,FALSE)</f>
        <v>Incineración de residuos</v>
      </c>
      <c r="G537" s="31" t="str">
        <f>+VLOOKUP($H537,'Categorias IPCC 2006'!$A:$O,15,FALSE)</f>
        <v>Incineración de Residuos</v>
      </c>
      <c r="H537" s="29" t="s">
        <v>957</v>
      </c>
      <c r="I537" s="32" t="s">
        <v>29</v>
      </c>
      <c r="J537" s="32" t="s">
        <v>1044</v>
      </c>
      <c r="K537" s="33">
        <v>2.51180994400616E-2</v>
      </c>
    </row>
    <row r="538" spans="1:11" ht="24" customHeight="1" x14ac:dyDescent="0.25">
      <c r="A538" s="28">
        <v>1999</v>
      </c>
      <c r="B538" s="29" t="s">
        <v>36</v>
      </c>
      <c r="C538" s="30" t="s">
        <v>883</v>
      </c>
      <c r="D538" s="31" t="str">
        <f>+VLOOKUP($H538,'Categorias IPCC 2006'!$A:$O,12,FALSE)</f>
        <v>Energía</v>
      </c>
      <c r="E538" s="31" t="str">
        <f>+VLOOKUP($H538,'Categorias IPCC 2006'!$A:$O,13,FALSE)</f>
        <v>Actividades de quema de combustible</v>
      </c>
      <c r="F538" s="31" t="str">
        <f>+VLOOKUP($H538,'Categorias IPCC 2006'!$A:$O,14,FALSE)</f>
        <v>Industrias de la energía</v>
      </c>
      <c r="G538" s="31" t="str">
        <f>+VLOOKUP($H538,'Categorias IPCC 2006'!$A:$O,15,FALSE)</f>
        <v>Producción de electricidad y calor como actvidad principal</v>
      </c>
      <c r="H538" s="29" t="s">
        <v>65</v>
      </c>
      <c r="I538" s="32" t="s">
        <v>29</v>
      </c>
      <c r="J538" s="32" t="s">
        <v>1044</v>
      </c>
      <c r="K538" s="33">
        <v>25.017744201988702</v>
      </c>
    </row>
    <row r="539" spans="1:11" ht="24" customHeight="1" x14ac:dyDescent="0.25">
      <c r="A539" s="28">
        <v>1999</v>
      </c>
      <c r="B539" s="29" t="s">
        <v>36</v>
      </c>
      <c r="C539" s="30" t="s">
        <v>883</v>
      </c>
      <c r="D539" s="31" t="str">
        <f>+VLOOKUP($H539,'Categorias IPCC 2006'!$A:$O,12,FALSE)</f>
        <v>Energía</v>
      </c>
      <c r="E539" s="31" t="str">
        <f>+VLOOKUP($H539,'Categorias IPCC 2006'!$A:$O,13,FALSE)</f>
        <v>Actividades de quema de combustible</v>
      </c>
      <c r="F539" s="31" t="str">
        <f>+VLOOKUP($H539,'Categorias IPCC 2006'!$A:$O,14,FALSE)</f>
        <v>Industrias de la energía</v>
      </c>
      <c r="G539" s="31" t="str">
        <f>+VLOOKUP($H539,'Categorias IPCC 2006'!$A:$O,15,FALSE)</f>
        <v>Refinación del petróleo</v>
      </c>
      <c r="H539" s="29" t="s">
        <v>64</v>
      </c>
      <c r="I539" s="32" t="s">
        <v>29</v>
      </c>
      <c r="J539" s="32" t="s">
        <v>1044</v>
      </c>
      <c r="K539" s="33">
        <v>3.89892077554215</v>
      </c>
    </row>
    <row r="540" spans="1:11" ht="24" customHeight="1" x14ac:dyDescent="0.25">
      <c r="A540" s="28">
        <v>1999</v>
      </c>
      <c r="B540" s="29" t="s">
        <v>36</v>
      </c>
      <c r="C540" s="30" t="s">
        <v>883</v>
      </c>
      <c r="D540" s="31" t="str">
        <f>+VLOOKUP($H540,'Categorias IPCC 2006'!$A:$O,12,FALSE)</f>
        <v>Energía</v>
      </c>
      <c r="E540" s="31" t="str">
        <f>+VLOOKUP($H540,'Categorias IPCC 2006'!$A:$O,13,FALSE)</f>
        <v>Actividades de quema de combustible</v>
      </c>
      <c r="F540" s="31" t="str">
        <f>+VLOOKUP($H540,'Categorias IPCC 2006'!$A:$O,14,FALSE)</f>
        <v>Industrias de la energía</v>
      </c>
      <c r="G540" s="31" t="str">
        <f>+VLOOKUP($H540,'Categorias IPCC 2006'!$A:$O,15,FALSE)</f>
        <v>Fabricación de combustibles sólidos y otras industrias energéticas</v>
      </c>
      <c r="H540" s="29" t="s">
        <v>924</v>
      </c>
      <c r="I540" s="32" t="s">
        <v>29</v>
      </c>
      <c r="J540" s="32" t="s">
        <v>1044</v>
      </c>
      <c r="K540" s="33">
        <v>7.0040489673488899</v>
      </c>
    </row>
    <row r="541" spans="1:11" ht="24" customHeight="1" x14ac:dyDescent="0.25">
      <c r="A541" s="28">
        <v>1999</v>
      </c>
      <c r="B541" s="29" t="s">
        <v>36</v>
      </c>
      <c r="C541" s="30" t="s">
        <v>883</v>
      </c>
      <c r="D541" s="31" t="str">
        <f>+VLOOKUP($H541,'Categorias IPCC 2006'!$A:$O,12,FALSE)</f>
        <v>Energía</v>
      </c>
      <c r="E541" s="31" t="str">
        <f>+VLOOKUP($H541,'Categorias IPCC 2006'!$A:$O,13,FALSE)</f>
        <v>Actividades de quema de combustible</v>
      </c>
      <c r="F541" s="31" t="str">
        <f>+VLOOKUP($H541,'Categorias IPCC 2006'!$A:$O,14,FALSE)</f>
        <v>Industrias manufactureras y de la construcción</v>
      </c>
      <c r="G541" s="31" t="str">
        <f>+VLOOKUP($H541,'Categorias IPCC 2006'!$A:$O,15,FALSE)</f>
        <v>Hierro y acero</v>
      </c>
      <c r="H541" s="29" t="s">
        <v>63</v>
      </c>
      <c r="I541" s="32" t="s">
        <v>29</v>
      </c>
      <c r="J541" s="32" t="s">
        <v>1044</v>
      </c>
      <c r="K541" s="33">
        <v>8.9823391350785702</v>
      </c>
    </row>
    <row r="542" spans="1:11" ht="24" customHeight="1" x14ac:dyDescent="0.25">
      <c r="A542" s="28">
        <v>1999</v>
      </c>
      <c r="B542" s="29" t="s">
        <v>36</v>
      </c>
      <c r="C542" s="30" t="s">
        <v>883</v>
      </c>
      <c r="D542" s="31" t="str">
        <f>+VLOOKUP($H542,'Categorias IPCC 2006'!$A:$O,12,FALSE)</f>
        <v>Energía</v>
      </c>
      <c r="E542" s="31" t="str">
        <f>+VLOOKUP($H542,'Categorias IPCC 2006'!$A:$O,13,FALSE)</f>
        <v>Actividades de quema de combustible</v>
      </c>
      <c r="F542" s="31" t="str">
        <f>+VLOOKUP($H542,'Categorias IPCC 2006'!$A:$O,14,FALSE)</f>
        <v>Industrias manufactureras y de la construcción</v>
      </c>
      <c r="G542" s="31" t="str">
        <f>+VLOOKUP($H542,'Categorias IPCC 2006'!$A:$O,15,FALSE)</f>
        <v>Metales no ferrosos</v>
      </c>
      <c r="H542" s="29" t="s">
        <v>62</v>
      </c>
      <c r="I542" s="32" t="s">
        <v>29</v>
      </c>
      <c r="J542" s="32" t="s">
        <v>1044</v>
      </c>
      <c r="K542" s="33">
        <v>1.2290035907872798</v>
      </c>
    </row>
    <row r="543" spans="1:11" ht="24" customHeight="1" x14ac:dyDescent="0.25">
      <c r="A543" s="28">
        <v>1999</v>
      </c>
      <c r="B543" s="29" t="s">
        <v>36</v>
      </c>
      <c r="C543" s="30" t="s">
        <v>883</v>
      </c>
      <c r="D543" s="31" t="str">
        <f>+VLOOKUP($H543,'Categorias IPCC 2006'!$A:$O,12,FALSE)</f>
        <v>Energía</v>
      </c>
      <c r="E543" s="31" t="str">
        <f>+VLOOKUP($H543,'Categorias IPCC 2006'!$A:$O,13,FALSE)</f>
        <v>Actividades de quema de combustible</v>
      </c>
      <c r="F543" s="31" t="str">
        <f>+VLOOKUP($H543,'Categorias IPCC 2006'!$A:$O,14,FALSE)</f>
        <v>Industrias manufactureras y de la construcción</v>
      </c>
      <c r="G543" s="31" t="str">
        <f>+VLOOKUP($H543,'Categorias IPCC 2006'!$A:$O,15,FALSE)</f>
        <v>Productos químicos</v>
      </c>
      <c r="H543" s="29" t="s">
        <v>61</v>
      </c>
      <c r="I543" s="32" t="s">
        <v>29</v>
      </c>
      <c r="J543" s="32" t="s">
        <v>1044</v>
      </c>
      <c r="K543" s="33">
        <v>2.0387438805341498</v>
      </c>
    </row>
    <row r="544" spans="1:11" ht="24" customHeight="1" x14ac:dyDescent="0.25">
      <c r="A544" s="28">
        <v>1999</v>
      </c>
      <c r="B544" s="29" t="s">
        <v>36</v>
      </c>
      <c r="C544" s="30" t="s">
        <v>883</v>
      </c>
      <c r="D544" s="31" t="str">
        <f>+VLOOKUP($H544,'Categorias IPCC 2006'!$A:$O,12,FALSE)</f>
        <v>Energía</v>
      </c>
      <c r="E544" s="31" t="str">
        <f>+VLOOKUP($H544,'Categorias IPCC 2006'!$A:$O,13,FALSE)</f>
        <v>Actividades de quema de combustible</v>
      </c>
      <c r="F544" s="31" t="str">
        <f>+VLOOKUP($H544,'Categorias IPCC 2006'!$A:$O,14,FALSE)</f>
        <v>Industrias manufactureras y de la construcción</v>
      </c>
      <c r="G544" s="31" t="str">
        <f>+VLOOKUP($H544,'Categorias IPCC 2006'!$A:$O,15,FALSE)</f>
        <v>Pulpa, papel e imprenta</v>
      </c>
      <c r="H544" s="29" t="s">
        <v>60</v>
      </c>
      <c r="I544" s="32" t="s">
        <v>29</v>
      </c>
      <c r="J544" s="32" t="s">
        <v>1044</v>
      </c>
      <c r="K544" s="33">
        <v>0.6307001882679959</v>
      </c>
    </row>
    <row r="545" spans="1:11" ht="24" customHeight="1" x14ac:dyDescent="0.25">
      <c r="A545" s="28">
        <v>1999</v>
      </c>
      <c r="B545" s="29" t="s">
        <v>36</v>
      </c>
      <c r="C545" s="30" t="s">
        <v>883</v>
      </c>
      <c r="D545" s="31" t="str">
        <f>+VLOOKUP($H545,'Categorias IPCC 2006'!$A:$O,12,FALSE)</f>
        <v>Energía</v>
      </c>
      <c r="E545" s="31" t="str">
        <f>+VLOOKUP($H545,'Categorias IPCC 2006'!$A:$O,13,FALSE)</f>
        <v>Actividades de quema de combustible</v>
      </c>
      <c r="F545" s="31" t="str">
        <f>+VLOOKUP($H545,'Categorias IPCC 2006'!$A:$O,14,FALSE)</f>
        <v>Industrias manufactureras y de la construcción</v>
      </c>
      <c r="G545" s="31" t="str">
        <f>+VLOOKUP($H545,'Categorias IPCC 2006'!$A:$O,15,FALSE)</f>
        <v>Procesamiento de alimentos, bebidas y tabaco</v>
      </c>
      <c r="H545" s="29" t="s">
        <v>59</v>
      </c>
      <c r="I545" s="32" t="s">
        <v>29</v>
      </c>
      <c r="J545" s="32" t="s">
        <v>1044</v>
      </c>
      <c r="K545" s="33">
        <v>2.47671263104254</v>
      </c>
    </row>
    <row r="546" spans="1:11" ht="24" customHeight="1" x14ac:dyDescent="0.25">
      <c r="A546" s="28">
        <v>1999</v>
      </c>
      <c r="B546" s="29" t="s">
        <v>36</v>
      </c>
      <c r="C546" s="30" t="s">
        <v>883</v>
      </c>
      <c r="D546" s="31" t="str">
        <f>+VLOOKUP($H546,'Categorias IPCC 2006'!$A:$O,12,FALSE)</f>
        <v>Energía</v>
      </c>
      <c r="E546" s="31" t="str">
        <f>+VLOOKUP($H546,'Categorias IPCC 2006'!$A:$O,13,FALSE)</f>
        <v>Actividades de quema de combustible</v>
      </c>
      <c r="F546" s="31" t="str">
        <f>+VLOOKUP($H546,'Categorias IPCC 2006'!$A:$O,14,FALSE)</f>
        <v>Industrias manufactureras y de la construcción</v>
      </c>
      <c r="G546" s="31" t="str">
        <f>+VLOOKUP($H546,'Categorias IPCC 2006'!$A:$O,15,FALSE)</f>
        <v>Minerales no metálicos</v>
      </c>
      <c r="H546" s="29" t="s">
        <v>83</v>
      </c>
      <c r="I546" s="32" t="s">
        <v>29</v>
      </c>
      <c r="J546" s="32" t="s">
        <v>1044</v>
      </c>
      <c r="K546" s="33">
        <v>2.3334555962634798</v>
      </c>
    </row>
    <row r="547" spans="1:11" ht="24" customHeight="1" x14ac:dyDescent="0.25">
      <c r="A547" s="28">
        <v>1999</v>
      </c>
      <c r="B547" s="29" t="s">
        <v>36</v>
      </c>
      <c r="C547" s="30" t="s">
        <v>883</v>
      </c>
      <c r="D547" s="31" t="str">
        <f>+VLOOKUP($H547,'Categorias IPCC 2006'!$A:$O,12,FALSE)</f>
        <v>Energía</v>
      </c>
      <c r="E547" s="31" t="str">
        <f>+VLOOKUP($H547,'Categorias IPCC 2006'!$A:$O,13,FALSE)</f>
        <v>Actividades de quema de combustible</v>
      </c>
      <c r="F547" s="31" t="str">
        <f>+VLOOKUP($H547,'Categorias IPCC 2006'!$A:$O,14,FALSE)</f>
        <v>Industrias manufactureras y de la construcción</v>
      </c>
      <c r="G547" s="31" t="str">
        <f>+VLOOKUP($H547,'Categorias IPCC 2006'!$A:$O,15,FALSE)</f>
        <v>Equipo de transporte</v>
      </c>
      <c r="H547" s="29" t="s">
        <v>129</v>
      </c>
      <c r="I547" s="32" t="s">
        <v>29</v>
      </c>
      <c r="J547" s="32" t="s">
        <v>1044</v>
      </c>
      <c r="K547" s="33">
        <v>0.15082109355297602</v>
      </c>
    </row>
    <row r="548" spans="1:11" ht="24" customHeight="1" x14ac:dyDescent="0.25">
      <c r="A548" s="28">
        <v>1999</v>
      </c>
      <c r="B548" s="29" t="s">
        <v>36</v>
      </c>
      <c r="C548" s="30" t="s">
        <v>883</v>
      </c>
      <c r="D548" s="31" t="str">
        <f>+VLOOKUP($H548,'Categorias IPCC 2006'!$A:$O,12,FALSE)</f>
        <v>Energía</v>
      </c>
      <c r="E548" s="31" t="str">
        <f>+VLOOKUP($H548,'Categorias IPCC 2006'!$A:$O,13,FALSE)</f>
        <v>Actividades de quema de combustible</v>
      </c>
      <c r="F548" s="31" t="str">
        <f>+VLOOKUP($H548,'Categorias IPCC 2006'!$A:$O,14,FALSE)</f>
        <v>Industrias manufactureras y de la construcción</v>
      </c>
      <c r="G548" s="31" t="str">
        <f>+VLOOKUP($H548,'Categorias IPCC 2006'!$A:$O,15,FALSE)</f>
        <v>Madera y productos de madera</v>
      </c>
      <c r="H548" s="29" t="s">
        <v>130</v>
      </c>
      <c r="I548" s="32" t="s">
        <v>29</v>
      </c>
      <c r="J548" s="32" t="s">
        <v>1044</v>
      </c>
      <c r="K548" s="33">
        <v>7.5147364319147994E-2</v>
      </c>
    </row>
    <row r="549" spans="1:11" ht="24" customHeight="1" x14ac:dyDescent="0.25">
      <c r="A549" s="28">
        <v>1999</v>
      </c>
      <c r="B549" s="29" t="s">
        <v>36</v>
      </c>
      <c r="C549" s="30" t="s">
        <v>883</v>
      </c>
      <c r="D549" s="31" t="str">
        <f>+VLOOKUP($H549,'Categorias IPCC 2006'!$A:$O,12,FALSE)</f>
        <v>Energía</v>
      </c>
      <c r="E549" s="31" t="str">
        <f>+VLOOKUP($H549,'Categorias IPCC 2006'!$A:$O,13,FALSE)</f>
        <v>Actividades de quema de combustible</v>
      </c>
      <c r="F549" s="31" t="str">
        <f>+VLOOKUP($H549,'Categorias IPCC 2006'!$A:$O,14,FALSE)</f>
        <v>Industrias manufactureras y de la construcción</v>
      </c>
      <c r="G549" s="31" t="str">
        <f>+VLOOKUP($H549,'Categorias IPCC 2006'!$A:$O,15,FALSE)</f>
        <v>Textiles y cuero</v>
      </c>
      <c r="H549" s="29" t="s">
        <v>131</v>
      </c>
      <c r="I549" s="32" t="s">
        <v>29</v>
      </c>
      <c r="J549" s="32" t="s">
        <v>1044</v>
      </c>
      <c r="K549" s="33">
        <v>0.172903076473644</v>
      </c>
    </row>
    <row r="550" spans="1:11" ht="24" customHeight="1" x14ac:dyDescent="0.25">
      <c r="A550" s="28">
        <v>1999</v>
      </c>
      <c r="B550" s="29" t="s">
        <v>36</v>
      </c>
      <c r="C550" s="30" t="s">
        <v>883</v>
      </c>
      <c r="D550" s="31" t="str">
        <f>+VLOOKUP($H550,'Categorias IPCC 2006'!$A:$O,12,FALSE)</f>
        <v>Energía</v>
      </c>
      <c r="E550" s="31" t="str">
        <f>+VLOOKUP($H550,'Categorias IPCC 2006'!$A:$O,13,FALSE)</f>
        <v>Actividades de quema de combustible</v>
      </c>
      <c r="F550" s="31" t="str">
        <f>+VLOOKUP($H550,'Categorias IPCC 2006'!$A:$O,14,FALSE)</f>
        <v>Industrias manufactureras y de la construcción</v>
      </c>
      <c r="G550" s="31" t="str">
        <f>+VLOOKUP($H550,'Categorias IPCC 2006'!$A:$O,15,FALSE)</f>
        <v>Industria no especificada</v>
      </c>
      <c r="H550" s="29" t="s">
        <v>58</v>
      </c>
      <c r="I550" s="32" t="s">
        <v>29</v>
      </c>
      <c r="J550" s="32" t="s">
        <v>1044</v>
      </c>
      <c r="K550" s="33">
        <v>5.6409483571889103</v>
      </c>
    </row>
    <row r="551" spans="1:11" ht="24" customHeight="1" x14ac:dyDescent="0.25">
      <c r="A551" s="28">
        <v>1999</v>
      </c>
      <c r="B551" s="29" t="s">
        <v>36</v>
      </c>
      <c r="C551" s="30" t="s">
        <v>883</v>
      </c>
      <c r="D551" s="31" t="str">
        <f>+VLOOKUP($H551,'Categorias IPCC 2006'!$A:$O,12,FALSE)</f>
        <v>Energía</v>
      </c>
      <c r="E551" s="31" t="str">
        <f>+VLOOKUP($H551,'Categorias IPCC 2006'!$A:$O,13,FALSE)</f>
        <v>Actividades de quema de combustible</v>
      </c>
      <c r="F551" s="31" t="str">
        <f>+VLOOKUP($H551,'Categorias IPCC 2006'!$A:$O,14,FALSE)</f>
        <v>Transporte</v>
      </c>
      <c r="G551" s="31" t="str">
        <f>+VLOOKUP($H551,'Categorias IPCC 2006'!$A:$O,15,FALSE)</f>
        <v>Aviación civil cabotaje</v>
      </c>
      <c r="H551" s="29" t="s">
        <v>57</v>
      </c>
      <c r="I551" s="32" t="s">
        <v>29</v>
      </c>
      <c r="J551" s="32" t="s">
        <v>1044</v>
      </c>
      <c r="K551" s="33">
        <v>1.3194822793272101</v>
      </c>
    </row>
    <row r="552" spans="1:11" ht="24" customHeight="1" x14ac:dyDescent="0.25">
      <c r="A552" s="28">
        <v>1999</v>
      </c>
      <c r="B552" s="29" t="s">
        <v>36</v>
      </c>
      <c r="C552" s="30" t="s">
        <v>883</v>
      </c>
      <c r="D552" s="31" t="str">
        <f>+VLOOKUP($H552,'Categorias IPCC 2006'!$A:$O,12,FALSE)</f>
        <v>Energía</v>
      </c>
      <c r="E552" s="31" t="str">
        <f>+VLOOKUP($H552,'Categorias IPCC 2006'!$A:$O,13,FALSE)</f>
        <v>Actividades de quema de combustible</v>
      </c>
      <c r="F552" s="31" t="str">
        <f>+VLOOKUP($H552,'Categorias IPCC 2006'!$A:$O,14,FALSE)</f>
        <v>Transporte</v>
      </c>
      <c r="G552" s="31" t="str">
        <f>+VLOOKUP($H552,'Categorias IPCC 2006'!$A:$O,15,FALSE)</f>
        <v>Transporte terrestre</v>
      </c>
      <c r="H552" s="29" t="s">
        <v>925</v>
      </c>
      <c r="I552" s="32" t="s">
        <v>29</v>
      </c>
      <c r="J552" s="32" t="s">
        <v>1044</v>
      </c>
      <c r="K552" s="33">
        <v>33.6621364946038</v>
      </c>
    </row>
    <row r="553" spans="1:11" ht="24" customHeight="1" x14ac:dyDescent="0.25">
      <c r="A553" s="28">
        <v>1999</v>
      </c>
      <c r="B553" s="29" t="s">
        <v>36</v>
      </c>
      <c r="C553" s="30" t="s">
        <v>883</v>
      </c>
      <c r="D553" s="31" t="str">
        <f>+VLOOKUP($H553,'Categorias IPCC 2006'!$A:$O,12,FALSE)</f>
        <v>Energía</v>
      </c>
      <c r="E553" s="31" t="str">
        <f>+VLOOKUP($H553,'Categorias IPCC 2006'!$A:$O,13,FALSE)</f>
        <v>Actividades de quema de combustible</v>
      </c>
      <c r="F553" s="31" t="str">
        <f>+VLOOKUP($H553,'Categorias IPCC 2006'!$A:$O,14,FALSE)</f>
        <v>Transporte</v>
      </c>
      <c r="G553" s="31" t="str">
        <f>+VLOOKUP($H553,'Categorias IPCC 2006'!$A:$O,15,FALSE)</f>
        <v>Navegación marítima y fluvial nacional</v>
      </c>
      <c r="H553" s="29" t="s">
        <v>55</v>
      </c>
      <c r="I553" s="32" t="s">
        <v>29</v>
      </c>
      <c r="J553" s="32" t="s">
        <v>1044</v>
      </c>
      <c r="K553" s="33">
        <v>0.19654861073546198</v>
      </c>
    </row>
    <row r="554" spans="1:11" ht="24" customHeight="1" x14ac:dyDescent="0.25">
      <c r="A554" s="28">
        <v>1999</v>
      </c>
      <c r="B554" s="29" t="s">
        <v>36</v>
      </c>
      <c r="C554" s="30" t="s">
        <v>883</v>
      </c>
      <c r="D554" s="31" t="str">
        <f>+VLOOKUP($H554,'Categorias IPCC 2006'!$A:$O,12,FALSE)</f>
        <v>Energía</v>
      </c>
      <c r="E554" s="31" t="str">
        <f>+VLOOKUP($H554,'Categorias IPCC 2006'!$A:$O,13,FALSE)</f>
        <v>Actividades de quema de combustible</v>
      </c>
      <c r="F554" s="31" t="str">
        <f>+VLOOKUP($H554,'Categorias IPCC 2006'!$A:$O,14,FALSE)</f>
        <v>Transporte</v>
      </c>
      <c r="G554" s="31" t="str">
        <f>+VLOOKUP($H554,'Categorias IPCC 2006'!$A:$O,15,FALSE)</f>
        <v>Otro tipo de transporte</v>
      </c>
      <c r="H554" s="29" t="s">
        <v>926</v>
      </c>
      <c r="I554" s="32" t="s">
        <v>29</v>
      </c>
      <c r="J554" s="32" t="s">
        <v>1044</v>
      </c>
      <c r="K554" s="33">
        <v>1.9319541868439998</v>
      </c>
    </row>
    <row r="555" spans="1:11" ht="24" customHeight="1" x14ac:dyDescent="0.25">
      <c r="A555" s="28">
        <v>1999</v>
      </c>
      <c r="B555" s="29" t="s">
        <v>36</v>
      </c>
      <c r="C555" s="30" t="s">
        <v>883</v>
      </c>
      <c r="D555" s="31" t="str">
        <f>+VLOOKUP($H555,'Categorias IPCC 2006'!$A:$O,12,FALSE)</f>
        <v>Energía</v>
      </c>
      <c r="E555" s="31" t="str">
        <f>+VLOOKUP($H555,'Categorias IPCC 2006'!$A:$O,13,FALSE)</f>
        <v>Actividades de quema de combustible</v>
      </c>
      <c r="F555" s="31" t="str">
        <f>+VLOOKUP($H555,'Categorias IPCC 2006'!$A:$O,14,FALSE)</f>
        <v>Otros sectores</v>
      </c>
      <c r="G555" s="31" t="str">
        <f>+VLOOKUP($H555,'Categorias IPCC 2006'!$A:$O,15,FALSE)</f>
        <v>Comercial/institucional</v>
      </c>
      <c r="H555" s="29" t="s">
        <v>927</v>
      </c>
      <c r="I555" s="32" t="s">
        <v>29</v>
      </c>
      <c r="J555" s="32" t="s">
        <v>1044</v>
      </c>
      <c r="K555" s="33">
        <v>1.9811049728770098</v>
      </c>
    </row>
    <row r="556" spans="1:11" ht="24" customHeight="1" x14ac:dyDescent="0.25">
      <c r="A556" s="28">
        <v>1999</v>
      </c>
      <c r="B556" s="29" t="s">
        <v>36</v>
      </c>
      <c r="C556" s="30" t="s">
        <v>883</v>
      </c>
      <c r="D556" s="31" t="str">
        <f>+VLOOKUP($H556,'Categorias IPCC 2006'!$A:$O,12,FALSE)</f>
        <v>Energía</v>
      </c>
      <c r="E556" s="31" t="str">
        <f>+VLOOKUP($H556,'Categorias IPCC 2006'!$A:$O,13,FALSE)</f>
        <v>Actividades de quema de combustible</v>
      </c>
      <c r="F556" s="31" t="str">
        <f>+VLOOKUP($H556,'Categorias IPCC 2006'!$A:$O,14,FALSE)</f>
        <v>Otros sectores</v>
      </c>
      <c r="G556" s="31" t="str">
        <f>+VLOOKUP($H556,'Categorias IPCC 2006'!$A:$O,15,FALSE)</f>
        <v>Comercial/institucional</v>
      </c>
      <c r="H556" s="29" t="s">
        <v>928</v>
      </c>
      <c r="I556" s="32" t="s">
        <v>29</v>
      </c>
      <c r="J556" s="32" t="s">
        <v>1044</v>
      </c>
      <c r="K556" s="33">
        <v>0.6317899585913519</v>
      </c>
    </row>
    <row r="557" spans="1:11" ht="24" customHeight="1" x14ac:dyDescent="0.25">
      <c r="A557" s="28">
        <v>1999</v>
      </c>
      <c r="B557" s="29" t="s">
        <v>36</v>
      </c>
      <c r="C557" s="30" t="s">
        <v>883</v>
      </c>
      <c r="D557" s="31" t="str">
        <f>+VLOOKUP($H557,'Categorias IPCC 2006'!$A:$O,12,FALSE)</f>
        <v>Energía</v>
      </c>
      <c r="E557" s="31" t="str">
        <f>+VLOOKUP($H557,'Categorias IPCC 2006'!$A:$O,13,FALSE)</f>
        <v>Actividades de quema de combustible</v>
      </c>
      <c r="F557" s="31" t="str">
        <f>+VLOOKUP($H557,'Categorias IPCC 2006'!$A:$O,14,FALSE)</f>
        <v>Otros sectores</v>
      </c>
      <c r="G557" s="31" t="str">
        <f>+VLOOKUP($H557,'Categorias IPCC 2006'!$A:$O,15,FALSE)</f>
        <v>Comercial/institucional</v>
      </c>
      <c r="H557" s="29" t="s">
        <v>929</v>
      </c>
      <c r="I557" s="32" t="s">
        <v>29</v>
      </c>
      <c r="J557" s="32" t="s">
        <v>1044</v>
      </c>
      <c r="K557" s="33">
        <v>1.2626986307914898</v>
      </c>
    </row>
    <row r="558" spans="1:11" ht="24" customHeight="1" x14ac:dyDescent="0.25">
      <c r="A558" s="28">
        <v>1999</v>
      </c>
      <c r="B558" s="29" t="s">
        <v>36</v>
      </c>
      <c r="C558" s="30" t="s">
        <v>883</v>
      </c>
      <c r="D558" s="31" t="str">
        <f>+VLOOKUP($H558,'Categorias IPCC 2006'!$A:$O,12,FALSE)</f>
        <v>Energía</v>
      </c>
      <c r="E558" s="31" t="str">
        <f>+VLOOKUP($H558,'Categorias IPCC 2006'!$A:$O,13,FALSE)</f>
        <v>Actividades de quema de combustible</v>
      </c>
      <c r="F558" s="31" t="str">
        <f>+VLOOKUP($H558,'Categorias IPCC 2006'!$A:$O,14,FALSE)</f>
        <v>Otros sectores</v>
      </c>
      <c r="G558" s="31" t="str">
        <f>+VLOOKUP($H558,'Categorias IPCC 2006'!$A:$O,15,FALSE)</f>
        <v>Residencial</v>
      </c>
      <c r="H558" s="29" t="s">
        <v>54</v>
      </c>
      <c r="I558" s="32" t="s">
        <v>29</v>
      </c>
      <c r="J558" s="32" t="s">
        <v>1044</v>
      </c>
      <c r="K558" s="33">
        <v>16.409140114063</v>
      </c>
    </row>
    <row r="559" spans="1:11" ht="24" customHeight="1" x14ac:dyDescent="0.25">
      <c r="A559" s="28">
        <v>1999</v>
      </c>
      <c r="B559" s="29" t="s">
        <v>36</v>
      </c>
      <c r="C559" s="30" t="s">
        <v>883</v>
      </c>
      <c r="D559" s="31" t="str">
        <f>+VLOOKUP($H559,'Categorias IPCC 2006'!$A:$O,12,FALSE)</f>
        <v>Energía</v>
      </c>
      <c r="E559" s="31" t="str">
        <f>+VLOOKUP($H559,'Categorias IPCC 2006'!$A:$O,13,FALSE)</f>
        <v>Actividades de quema de combustible</v>
      </c>
      <c r="F559" s="31" t="str">
        <f>+VLOOKUP($H559,'Categorias IPCC 2006'!$A:$O,14,FALSE)</f>
        <v>Otros sectores</v>
      </c>
      <c r="G559" s="31" t="str">
        <f>+VLOOKUP($H559,'Categorias IPCC 2006'!$A:$O,15,FALSE)</f>
        <v>Agricultura/Silvicultura/Pesca/Piscifactorías</v>
      </c>
      <c r="H559" s="29" t="s">
        <v>53</v>
      </c>
      <c r="I559" s="32" t="s">
        <v>29</v>
      </c>
      <c r="J559" s="32" t="s">
        <v>1044</v>
      </c>
      <c r="K559" s="33">
        <v>9.112268850641799</v>
      </c>
    </row>
    <row r="560" spans="1:11" ht="24" customHeight="1" x14ac:dyDescent="0.25">
      <c r="A560" s="28">
        <v>1999</v>
      </c>
      <c r="B560" s="29" t="s">
        <v>36</v>
      </c>
      <c r="C560" s="30" t="s">
        <v>883</v>
      </c>
      <c r="D560" s="31" t="str">
        <f>+VLOOKUP($H560,'Categorias IPCC 2006'!$A:$O,12,FALSE)</f>
        <v>Energía</v>
      </c>
      <c r="E560" s="31" t="str">
        <f>+VLOOKUP($H560,'Categorias IPCC 2006'!$A:$O,13,FALSE)</f>
        <v>Emisiones fugitivas provenientes de la fabricación de combustibles</v>
      </c>
      <c r="F560" s="31" t="str">
        <f>+VLOOKUP($H560,'Categorias IPCC 2006'!$A:$O,14,FALSE)</f>
        <v>Petróleo y gas natural</v>
      </c>
      <c r="G560" s="31" t="str">
        <f>+VLOOKUP($H560,'Categorias IPCC 2006'!$A:$O,15,FALSE)</f>
        <v>Petróleo</v>
      </c>
      <c r="H560" s="29" t="s">
        <v>70</v>
      </c>
      <c r="I560" s="32" t="s">
        <v>29</v>
      </c>
      <c r="J560" s="32" t="s">
        <v>1044</v>
      </c>
      <c r="K560" s="33">
        <v>5.0707062575051903E-3</v>
      </c>
    </row>
    <row r="561" spans="1:11" ht="24" customHeight="1" x14ac:dyDescent="0.25">
      <c r="A561" s="28">
        <v>1999</v>
      </c>
      <c r="B561" s="29" t="s">
        <v>36</v>
      </c>
      <c r="C561" s="30" t="s">
        <v>883</v>
      </c>
      <c r="D561" s="31" t="str">
        <f>+VLOOKUP($H561,'Categorias IPCC 2006'!$A:$O,12,FALSE)</f>
        <v>Energía</v>
      </c>
      <c r="E561" s="31" t="str">
        <f>+VLOOKUP($H561,'Categorias IPCC 2006'!$A:$O,13,FALSE)</f>
        <v>Emisiones fugitivas provenientes de la fabricación de combustibles</v>
      </c>
      <c r="F561" s="31" t="str">
        <f>+VLOOKUP($H561,'Categorias IPCC 2006'!$A:$O,14,FALSE)</f>
        <v>Petróleo y gas natural</v>
      </c>
      <c r="G561" s="31" t="str">
        <f>+VLOOKUP($H561,'Categorias IPCC 2006'!$A:$O,15,FALSE)</f>
        <v>Petróleo</v>
      </c>
      <c r="H561" s="29" t="s">
        <v>52</v>
      </c>
      <c r="I561" s="32" t="s">
        <v>29</v>
      </c>
      <c r="J561" s="32" t="s">
        <v>1044</v>
      </c>
      <c r="K561" s="33">
        <v>2.1863561877041398</v>
      </c>
    </row>
    <row r="562" spans="1:11" ht="24" customHeight="1" x14ac:dyDescent="0.25">
      <c r="A562" s="28">
        <v>1999</v>
      </c>
      <c r="B562" s="29" t="s">
        <v>36</v>
      </c>
      <c r="C562" s="30" t="s">
        <v>883</v>
      </c>
      <c r="D562" s="31" t="str">
        <f>+VLOOKUP($H562,'Categorias IPCC 2006'!$A:$O,12,FALSE)</f>
        <v>Energía</v>
      </c>
      <c r="E562" s="31" t="str">
        <f>+VLOOKUP($H562,'Categorias IPCC 2006'!$A:$O,13,FALSE)</f>
        <v>Emisiones fugitivas provenientes de la fabricación de combustibles</v>
      </c>
      <c r="F562" s="31" t="str">
        <f>+VLOOKUP($H562,'Categorias IPCC 2006'!$A:$O,14,FALSE)</f>
        <v>Petróleo y gas natural</v>
      </c>
      <c r="G562" s="31" t="str">
        <f>+VLOOKUP($H562,'Categorias IPCC 2006'!$A:$O,15,FALSE)</f>
        <v>Petróleo</v>
      </c>
      <c r="H562" s="29" t="s">
        <v>930</v>
      </c>
      <c r="I562" s="32" t="s">
        <v>29</v>
      </c>
      <c r="J562" s="32" t="s">
        <v>1044</v>
      </c>
      <c r="K562" s="33">
        <v>1.560495581581E-3</v>
      </c>
    </row>
    <row r="563" spans="1:11" ht="24" customHeight="1" x14ac:dyDescent="0.25">
      <c r="A563" s="28">
        <v>1999</v>
      </c>
      <c r="B563" s="29" t="s">
        <v>36</v>
      </c>
      <c r="C563" s="30" t="s">
        <v>883</v>
      </c>
      <c r="D563" s="31" t="str">
        <f>+VLOOKUP($H563,'Categorias IPCC 2006'!$A:$O,12,FALSE)</f>
        <v>Energía</v>
      </c>
      <c r="E563" s="31" t="str">
        <f>+VLOOKUP($H563,'Categorias IPCC 2006'!$A:$O,13,FALSE)</f>
        <v>Emisiones fugitivas provenientes de la fabricación de combustibles</v>
      </c>
      <c r="F563" s="31" t="str">
        <f>+VLOOKUP($H563,'Categorias IPCC 2006'!$A:$O,14,FALSE)</f>
        <v>Petróleo y gas natural</v>
      </c>
      <c r="G563" s="31" t="str">
        <f>+VLOOKUP($H563,'Categorias IPCC 2006'!$A:$O,15,FALSE)</f>
        <v>Petróleo</v>
      </c>
      <c r="H563" s="29" t="s">
        <v>931</v>
      </c>
      <c r="I563" s="32" t="s">
        <v>29</v>
      </c>
      <c r="J563" s="32" t="s">
        <v>1044</v>
      </c>
      <c r="K563" s="33">
        <v>8.8981625086623608E-4</v>
      </c>
    </row>
    <row r="564" spans="1:11" ht="24" customHeight="1" x14ac:dyDescent="0.25">
      <c r="A564" s="28">
        <v>1999</v>
      </c>
      <c r="B564" s="29" t="s">
        <v>36</v>
      </c>
      <c r="C564" s="30" t="s">
        <v>883</v>
      </c>
      <c r="D564" s="31" t="str">
        <f>+VLOOKUP($H564,'Categorias IPCC 2006'!$A:$O,12,FALSE)</f>
        <v>Energía</v>
      </c>
      <c r="E564" s="31" t="str">
        <f>+VLOOKUP($H564,'Categorias IPCC 2006'!$A:$O,13,FALSE)</f>
        <v>Emisiones fugitivas provenientes de la fabricación de combustibles</v>
      </c>
      <c r="F564" s="31" t="str">
        <f>+VLOOKUP($H564,'Categorias IPCC 2006'!$A:$O,14,FALSE)</f>
        <v>Petróleo y gas natural</v>
      </c>
      <c r="G564" s="31" t="str">
        <f>+VLOOKUP($H564,'Categorias IPCC 2006'!$A:$O,15,FALSE)</f>
        <v>Petróleo</v>
      </c>
      <c r="H564" s="29" t="s">
        <v>932</v>
      </c>
      <c r="I564" s="32" t="s">
        <v>29</v>
      </c>
      <c r="J564" s="32" t="s">
        <v>1044</v>
      </c>
      <c r="K564" s="33">
        <v>1.308811635117E-5</v>
      </c>
    </row>
    <row r="565" spans="1:11" ht="24" customHeight="1" x14ac:dyDescent="0.25">
      <c r="A565" s="28">
        <v>1999</v>
      </c>
      <c r="B565" s="29" t="s">
        <v>36</v>
      </c>
      <c r="C565" s="30" t="s">
        <v>883</v>
      </c>
      <c r="D565" s="31" t="str">
        <f>+VLOOKUP($H565,'Categorias IPCC 2006'!$A:$O,12,FALSE)</f>
        <v>Energía</v>
      </c>
      <c r="E565" s="31" t="str">
        <f>+VLOOKUP($H565,'Categorias IPCC 2006'!$A:$O,13,FALSE)</f>
        <v>Emisiones fugitivas provenientes de la fabricación de combustibles</v>
      </c>
      <c r="F565" s="31" t="str">
        <f>+VLOOKUP($H565,'Categorias IPCC 2006'!$A:$O,14,FALSE)</f>
        <v>Petróleo y gas natural</v>
      </c>
      <c r="G565" s="31" t="str">
        <f>+VLOOKUP($H565,'Categorias IPCC 2006'!$A:$O,15,FALSE)</f>
        <v>Gas natural</v>
      </c>
      <c r="H565" s="29" t="s">
        <v>933</v>
      </c>
      <c r="I565" s="32" t="s">
        <v>29</v>
      </c>
      <c r="J565" s="32" t="s">
        <v>1044</v>
      </c>
      <c r="K565" s="33">
        <v>2.5119382422080503</v>
      </c>
    </row>
    <row r="566" spans="1:11" ht="24" customHeight="1" x14ac:dyDescent="0.25">
      <c r="A566" s="28">
        <v>1999</v>
      </c>
      <c r="B566" s="29" t="s">
        <v>36</v>
      </c>
      <c r="C566" s="30" t="s">
        <v>883</v>
      </c>
      <c r="D566" s="31" t="str">
        <f>+VLOOKUP($H566,'Categorias IPCC 2006'!$A:$O,12,FALSE)</f>
        <v>Energía</v>
      </c>
      <c r="E566" s="31" t="str">
        <f>+VLOOKUP($H566,'Categorias IPCC 2006'!$A:$O,13,FALSE)</f>
        <v>Emisiones fugitivas provenientes de la fabricación de combustibles</v>
      </c>
      <c r="F566" s="31" t="str">
        <f>+VLOOKUP($H566,'Categorias IPCC 2006'!$A:$O,14,FALSE)</f>
        <v>Petróleo y gas natural</v>
      </c>
      <c r="G566" s="31" t="str">
        <f>+VLOOKUP($H566,'Categorias IPCC 2006'!$A:$O,15,FALSE)</f>
        <v>Gas natural</v>
      </c>
      <c r="H566" s="29" t="s">
        <v>934</v>
      </c>
      <c r="I566" s="32" t="s">
        <v>29</v>
      </c>
      <c r="J566" s="32" t="s">
        <v>1044</v>
      </c>
      <c r="K566" s="33">
        <v>1.93847157215665E-4</v>
      </c>
    </row>
    <row r="567" spans="1:11" ht="24" customHeight="1" x14ac:dyDescent="0.25">
      <c r="A567" s="28">
        <v>1999</v>
      </c>
      <c r="B567" s="29" t="s">
        <v>36</v>
      </c>
      <c r="C567" s="30" t="s">
        <v>883</v>
      </c>
      <c r="D567" s="31" t="str">
        <f>+VLOOKUP($H567,'Categorias IPCC 2006'!$A:$O,12,FALSE)</f>
        <v>Energía</v>
      </c>
      <c r="E567" s="31" t="str">
        <f>+VLOOKUP($H567,'Categorias IPCC 2006'!$A:$O,13,FALSE)</f>
        <v>Emisiones fugitivas provenientes de la fabricación de combustibles</v>
      </c>
      <c r="F567" s="31" t="str">
        <f>+VLOOKUP($H567,'Categorias IPCC 2006'!$A:$O,14,FALSE)</f>
        <v>Petróleo y gas natural</v>
      </c>
      <c r="G567" s="31" t="str">
        <f>+VLOOKUP($H567,'Categorias IPCC 2006'!$A:$O,15,FALSE)</f>
        <v>Gas natural</v>
      </c>
      <c r="H567" s="29" t="s">
        <v>935</v>
      </c>
      <c r="I567" s="32" t="s">
        <v>29</v>
      </c>
      <c r="J567" s="32" t="s">
        <v>1044</v>
      </c>
      <c r="K567" s="33">
        <v>3.7154656704309401E-4</v>
      </c>
    </row>
    <row r="568" spans="1:11" ht="24" customHeight="1" x14ac:dyDescent="0.25">
      <c r="A568" s="28">
        <v>1999</v>
      </c>
      <c r="B568" s="29" t="s">
        <v>36</v>
      </c>
      <c r="C568" s="30" t="s">
        <v>883</v>
      </c>
      <c r="D568" s="31" t="str">
        <f>+VLOOKUP($H568,'Categorias IPCC 2006'!$A:$O,12,FALSE)</f>
        <v>Energía</v>
      </c>
      <c r="E568" s="31" t="str">
        <f>+VLOOKUP($H568,'Categorias IPCC 2006'!$A:$O,13,FALSE)</f>
        <v>Emisiones fugitivas provenientes de la fabricación de combustibles</v>
      </c>
      <c r="F568" s="31" t="str">
        <f>+VLOOKUP($H568,'Categorias IPCC 2006'!$A:$O,14,FALSE)</f>
        <v>Petróleo y gas natural</v>
      </c>
      <c r="G568" s="31" t="str">
        <f>+VLOOKUP($H568,'Categorias IPCC 2006'!$A:$O,15,FALSE)</f>
        <v>Gas natural</v>
      </c>
      <c r="H568" s="29" t="s">
        <v>936</v>
      </c>
      <c r="I568" s="32" t="s">
        <v>29</v>
      </c>
      <c r="J568" s="32" t="s">
        <v>1044</v>
      </c>
      <c r="K568" s="33">
        <v>5.6463497213316602E-2</v>
      </c>
    </row>
    <row r="569" spans="1:11" ht="24" customHeight="1" x14ac:dyDescent="0.25">
      <c r="A569" s="28">
        <v>1999</v>
      </c>
      <c r="B569" s="29" t="s">
        <v>36</v>
      </c>
      <c r="C569" s="30" t="s">
        <v>883</v>
      </c>
      <c r="D569" s="31" t="str">
        <f>+VLOOKUP($H569,'Categorias IPCC 2006'!$A:$O,12,FALSE)</f>
        <v>Energía</v>
      </c>
      <c r="E569" s="31" t="str">
        <f>+VLOOKUP($H569,'Categorias IPCC 2006'!$A:$O,13,FALSE)</f>
        <v>Emisiones fugitivas provenientes de la fabricación de combustibles</v>
      </c>
      <c r="F569" s="31" t="str">
        <f>+VLOOKUP($H569,'Categorias IPCC 2006'!$A:$O,14,FALSE)</f>
        <v>Petróleo y gas natural</v>
      </c>
      <c r="G569" s="31" t="str">
        <f>+VLOOKUP($H569,'Categorias IPCC 2006'!$A:$O,15,FALSE)</f>
        <v>Gas natural</v>
      </c>
      <c r="H569" s="29" t="s">
        <v>937</v>
      </c>
      <c r="I569" s="32" t="s">
        <v>29</v>
      </c>
      <c r="J569" s="32" t="s">
        <v>1044</v>
      </c>
      <c r="K569" s="33">
        <v>0.14291233502783199</v>
      </c>
    </row>
    <row r="570" spans="1:11" ht="24" customHeight="1" x14ac:dyDescent="0.25">
      <c r="A570" s="28">
        <v>1999</v>
      </c>
      <c r="B570" s="29" t="s">
        <v>36</v>
      </c>
      <c r="C570" s="30" t="s">
        <v>883</v>
      </c>
      <c r="D570" s="31" t="str">
        <f>+VLOOKUP($H570,'Categorias IPCC 2006'!$A:$O,12,FALSE)</f>
        <v>Energía</v>
      </c>
      <c r="E570" s="31" t="str">
        <f>+VLOOKUP($H570,'Categorias IPCC 2006'!$A:$O,13,FALSE)</f>
        <v>Emisiones fugitivas provenientes de la fabricación de combustibles</v>
      </c>
      <c r="F570" s="31" t="str">
        <f>+VLOOKUP($H570,'Categorias IPCC 2006'!$A:$O,14,FALSE)</f>
        <v>Petróleo y gas natural</v>
      </c>
      <c r="G570" s="31" t="str">
        <f>+VLOOKUP($H570,'Categorias IPCC 2006'!$A:$O,15,FALSE)</f>
        <v>Gas natural</v>
      </c>
      <c r="H570" s="29" t="s">
        <v>938</v>
      </c>
      <c r="I570" s="32" t="s">
        <v>29</v>
      </c>
      <c r="J570" s="32" t="s">
        <v>1044</v>
      </c>
      <c r="K570" s="33">
        <v>2.0455845263139699E-3</v>
      </c>
    </row>
    <row r="571" spans="1:11" ht="24" customHeight="1" x14ac:dyDescent="0.25">
      <c r="A571" s="28">
        <v>1999</v>
      </c>
      <c r="B571" s="29" t="s">
        <v>36</v>
      </c>
      <c r="C571" s="30" t="s">
        <v>883</v>
      </c>
      <c r="D571" s="31" t="str">
        <f>+VLOOKUP($H571,'Categorias IPCC 2006'!$A:$O,12,FALSE)</f>
        <v>Energía</v>
      </c>
      <c r="E571" s="31" t="str">
        <f>+VLOOKUP($H571,'Categorias IPCC 2006'!$A:$O,13,FALSE)</f>
        <v>Emisiones fugitivas provenientes de la fabricación de combustibles</v>
      </c>
      <c r="F571" s="31" t="str">
        <f>+VLOOKUP($H571,'Categorias IPCC 2006'!$A:$O,14,FALSE)</f>
        <v>Petróleo y gas natural</v>
      </c>
      <c r="G571" s="31" t="str">
        <f>+VLOOKUP($H571,'Categorias IPCC 2006'!$A:$O,15,FALSE)</f>
        <v>Gas natural</v>
      </c>
      <c r="H571" s="29" t="s">
        <v>939</v>
      </c>
      <c r="I571" s="32" t="s">
        <v>29</v>
      </c>
      <c r="J571" s="32" t="s">
        <v>1044</v>
      </c>
      <c r="K571" s="33">
        <v>7.4694185889712106E-4</v>
      </c>
    </row>
    <row r="572" spans="1:11" ht="24" customHeight="1" x14ac:dyDescent="0.25">
      <c r="A572" s="28">
        <v>1999</v>
      </c>
      <c r="B572" s="29" t="s">
        <v>36</v>
      </c>
      <c r="C572" s="30" t="s">
        <v>883</v>
      </c>
      <c r="D572" s="31" t="str">
        <f>+VLOOKUP($H572,'Categorias IPCC 2006'!$A:$O,12,FALSE)</f>
        <v>Energía</v>
      </c>
      <c r="E572" s="31" t="str">
        <f>+VLOOKUP($H572,'Categorias IPCC 2006'!$A:$O,13,FALSE)</f>
        <v>Emisiones fugitivas provenientes de la fabricación de combustibles</v>
      </c>
      <c r="F572" s="31" t="str">
        <f>+VLOOKUP($H572,'Categorias IPCC 2006'!$A:$O,14,FALSE)</f>
        <v>Petróleo y gas natural</v>
      </c>
      <c r="G572" s="31" t="str">
        <f>+VLOOKUP($H572,'Categorias IPCC 2006'!$A:$O,15,FALSE)</f>
        <v>Gas natural</v>
      </c>
      <c r="H572" s="29" t="s">
        <v>940</v>
      </c>
      <c r="I572" s="32" t="s">
        <v>29</v>
      </c>
      <c r="J572" s="32" t="s">
        <v>1044</v>
      </c>
      <c r="K572" s="33">
        <v>6.0950967272070001E-5</v>
      </c>
    </row>
    <row r="573" spans="1:11" ht="24" customHeight="1" x14ac:dyDescent="0.25">
      <c r="A573" s="28">
        <v>1999</v>
      </c>
      <c r="B573" s="29" t="s">
        <v>36</v>
      </c>
      <c r="C573" s="30" t="s">
        <v>883</v>
      </c>
      <c r="D573" s="31" t="str">
        <f>+VLOOKUP($H573,'Categorias IPCC 2006'!$A:$O,12,FALSE)</f>
        <v>Energía</v>
      </c>
      <c r="E573" s="31" t="str">
        <f>+VLOOKUP($H573,'Categorias IPCC 2006'!$A:$O,13,FALSE)</f>
        <v>Emisiones fugitivas provenientes de la fabricación de combustibles</v>
      </c>
      <c r="F573" s="31" t="str">
        <f>+VLOOKUP($H573,'Categorias IPCC 2006'!$A:$O,14,FALSE)</f>
        <v>Petróleo y gas natural</v>
      </c>
      <c r="G573" s="31" t="str">
        <f>+VLOOKUP($H573,'Categorias IPCC 2006'!$A:$O,15,FALSE)</f>
        <v>Gas natural</v>
      </c>
      <c r="H573" s="29" t="s">
        <v>941</v>
      </c>
      <c r="I573" s="32" t="s">
        <v>29</v>
      </c>
      <c r="J573" s="32" t="s">
        <v>1044</v>
      </c>
      <c r="K573" s="33">
        <v>3.4432318375575001E-3</v>
      </c>
    </row>
    <row r="574" spans="1:11" ht="24" customHeight="1" x14ac:dyDescent="0.25">
      <c r="A574" s="28">
        <v>1999</v>
      </c>
      <c r="B574" s="29" t="s">
        <v>36</v>
      </c>
      <c r="C574" s="30" t="s">
        <v>883</v>
      </c>
      <c r="D574" s="31" t="str">
        <f>+VLOOKUP($H574,'Categorias IPCC 2006'!$A:$O,12,FALSE)</f>
        <v>Procesos industriales y uso de productos</v>
      </c>
      <c r="E574" s="31" t="str">
        <f>+VLOOKUP($H574,'Categorias IPCC 2006'!$A:$O,13,FALSE)</f>
        <v>Industria de los minerales</v>
      </c>
      <c r="F574" s="31" t="str">
        <f>+VLOOKUP($H574,'Categorias IPCC 2006'!$A:$O,14,FALSE)</f>
        <v>Producción de cemento</v>
      </c>
      <c r="G574" s="31" t="str">
        <f>+VLOOKUP($H574,'Categorias IPCC 2006'!$A:$O,15,FALSE)</f>
        <v>Producción de cemento</v>
      </c>
      <c r="H574" s="29" t="s">
        <v>81</v>
      </c>
      <c r="I574" s="32" t="s">
        <v>29</v>
      </c>
      <c r="J574" s="32" t="s">
        <v>1044</v>
      </c>
      <c r="K574" s="33">
        <v>3.2296545028457304</v>
      </c>
    </row>
    <row r="575" spans="1:11" ht="24" customHeight="1" x14ac:dyDescent="0.25">
      <c r="A575" s="28">
        <v>1999</v>
      </c>
      <c r="B575" s="29" t="s">
        <v>36</v>
      </c>
      <c r="C575" s="30" t="s">
        <v>883</v>
      </c>
      <c r="D575" s="31" t="str">
        <f>+VLOOKUP($H575,'Categorias IPCC 2006'!$A:$O,12,FALSE)</f>
        <v>Procesos industriales y uso de productos</v>
      </c>
      <c r="E575" s="31" t="str">
        <f>+VLOOKUP($H575,'Categorias IPCC 2006'!$A:$O,13,FALSE)</f>
        <v>Industria de los minerales</v>
      </c>
      <c r="F575" s="31" t="str">
        <f>+VLOOKUP($H575,'Categorias IPCC 2006'!$A:$O,14,FALSE)</f>
        <v>Producción de cal</v>
      </c>
      <c r="G575" s="31" t="str">
        <f>+VLOOKUP($H575,'Categorias IPCC 2006'!$A:$O,15,FALSE)</f>
        <v>Producción de cal</v>
      </c>
      <c r="H575" s="29" t="s">
        <v>80</v>
      </c>
      <c r="I575" s="32" t="s">
        <v>29</v>
      </c>
      <c r="J575" s="32" t="s">
        <v>1044</v>
      </c>
      <c r="K575" s="33">
        <v>1.4239697389433801</v>
      </c>
    </row>
    <row r="576" spans="1:11" ht="24" customHeight="1" x14ac:dyDescent="0.25">
      <c r="A576" s="28">
        <v>1999</v>
      </c>
      <c r="B576" s="29" t="s">
        <v>36</v>
      </c>
      <c r="C576" s="30" t="s">
        <v>883</v>
      </c>
      <c r="D576" s="31" t="str">
        <f>+VLOOKUP($H576,'Categorias IPCC 2006'!$A:$O,12,FALSE)</f>
        <v>Procesos industriales y uso de productos</v>
      </c>
      <c r="E576" s="31" t="str">
        <f>+VLOOKUP($H576,'Categorias IPCC 2006'!$A:$O,13,FALSE)</f>
        <v>Industria de los minerales</v>
      </c>
      <c r="F576" s="31" t="str">
        <f>+VLOOKUP($H576,'Categorias IPCC 2006'!$A:$O,14,FALSE)</f>
        <v>Otros usos de carbonatos en los procesos</v>
      </c>
      <c r="G576" s="31" t="str">
        <f>+VLOOKUP($H576,'Categorias IPCC 2006'!$A:$O,15,FALSE)</f>
        <v>Otros usos de carbonatos en los procesos</v>
      </c>
      <c r="H576" s="29" t="s">
        <v>942</v>
      </c>
      <c r="I576" s="32" t="s">
        <v>29</v>
      </c>
      <c r="J576" s="32" t="s">
        <v>1044</v>
      </c>
      <c r="K576" s="33">
        <v>0.10220180072354999</v>
      </c>
    </row>
    <row r="577" spans="1:11" ht="24" customHeight="1" x14ac:dyDescent="0.25">
      <c r="A577" s="28">
        <v>1999</v>
      </c>
      <c r="B577" s="29" t="s">
        <v>36</v>
      </c>
      <c r="C577" s="30" t="s">
        <v>883</v>
      </c>
      <c r="D577" s="31" t="str">
        <f>+VLOOKUP($H577,'Categorias IPCC 2006'!$A:$O,12,FALSE)</f>
        <v>Procesos industriales y uso de productos</v>
      </c>
      <c r="E577" s="31" t="str">
        <f>+VLOOKUP($H577,'Categorias IPCC 2006'!$A:$O,13,FALSE)</f>
        <v>Industria de los minerales</v>
      </c>
      <c r="F577" s="31" t="str">
        <f>+VLOOKUP($H577,'Categorias IPCC 2006'!$A:$O,14,FALSE)</f>
        <v>Otros usos de carbonatos en los procesos</v>
      </c>
      <c r="G577" s="31" t="str">
        <f>+VLOOKUP($H577,'Categorias IPCC 2006'!$A:$O,15,FALSE)</f>
        <v>Otros usos de carbonatos en los procesos</v>
      </c>
      <c r="H577" s="29" t="s">
        <v>943</v>
      </c>
      <c r="I577" s="32" t="s">
        <v>29</v>
      </c>
      <c r="J577" s="32" t="s">
        <v>1044</v>
      </c>
      <c r="K577" s="33">
        <v>7.9327724960000012E-2</v>
      </c>
    </row>
    <row r="578" spans="1:11" ht="24" customHeight="1" x14ac:dyDescent="0.25">
      <c r="A578" s="28">
        <v>1999</v>
      </c>
      <c r="B578" s="29" t="s">
        <v>36</v>
      </c>
      <c r="C578" s="30" t="s">
        <v>883</v>
      </c>
      <c r="D578" s="31" t="str">
        <f>+VLOOKUP($H578,'Categorias IPCC 2006'!$A:$O,12,FALSE)</f>
        <v>Procesos industriales y uso de productos</v>
      </c>
      <c r="E578" s="31" t="str">
        <f>+VLOOKUP($H578,'Categorias IPCC 2006'!$A:$O,13,FALSE)</f>
        <v>Industria de los minerales</v>
      </c>
      <c r="F578" s="31" t="str">
        <f>+VLOOKUP($H578,'Categorias IPCC 2006'!$A:$O,14,FALSE)</f>
        <v>Otros usos de carbonatos en los procesos</v>
      </c>
      <c r="G578" s="31" t="str">
        <f>+VLOOKUP($H578,'Categorias IPCC 2006'!$A:$O,15,FALSE)</f>
        <v>Otros usos de carbonatos en los procesos</v>
      </c>
      <c r="H578" s="29" t="s">
        <v>944</v>
      </c>
      <c r="I578" s="32" t="s">
        <v>29</v>
      </c>
      <c r="J578" s="32" t="s">
        <v>1044</v>
      </c>
      <c r="K578" s="33">
        <v>6.2217557928000003E-2</v>
      </c>
    </row>
    <row r="579" spans="1:11" ht="24" customHeight="1" x14ac:dyDescent="0.25">
      <c r="A579" s="28">
        <v>1999</v>
      </c>
      <c r="B579" s="29" t="s">
        <v>36</v>
      </c>
      <c r="C579" s="30" t="s">
        <v>883</v>
      </c>
      <c r="D579" s="31" t="str">
        <f>+VLOOKUP($H579,'Categorias IPCC 2006'!$A:$O,12,FALSE)</f>
        <v>Procesos industriales y uso de productos</v>
      </c>
      <c r="E579" s="31" t="str">
        <f>+VLOOKUP($H579,'Categorias IPCC 2006'!$A:$O,13,FALSE)</f>
        <v>Industria química</v>
      </c>
      <c r="F579" s="31" t="str">
        <f>+VLOOKUP($H579,'Categorias IPCC 2006'!$A:$O,14,FALSE)</f>
        <v>Producción de amoníaco</v>
      </c>
      <c r="G579" s="31" t="str">
        <f>+VLOOKUP($H579,'Categorias IPCC 2006'!$A:$O,15,FALSE)</f>
        <v>Producción de amoníaco</v>
      </c>
      <c r="H579" s="29" t="s">
        <v>79</v>
      </c>
      <c r="I579" s="32" t="s">
        <v>29</v>
      </c>
      <c r="J579" s="32" t="s">
        <v>1044</v>
      </c>
      <c r="K579" s="33">
        <v>0.12782169600000001</v>
      </c>
    </row>
    <row r="580" spans="1:11" ht="24" customHeight="1" x14ac:dyDescent="0.25">
      <c r="A580" s="28">
        <v>1999</v>
      </c>
      <c r="B580" s="29" t="s">
        <v>36</v>
      </c>
      <c r="C580" s="30" t="s">
        <v>883</v>
      </c>
      <c r="D580" s="31" t="str">
        <f>+VLOOKUP($H580,'Categorias IPCC 2006'!$A:$O,12,FALSE)</f>
        <v>Procesos industriales y uso de productos</v>
      </c>
      <c r="E580" s="31" t="str">
        <f>+VLOOKUP($H580,'Categorias IPCC 2006'!$A:$O,13,FALSE)</f>
        <v>Industria química</v>
      </c>
      <c r="F580" s="31" t="str">
        <f>+VLOOKUP($H580,'Categorias IPCC 2006'!$A:$O,14,FALSE)</f>
        <v>Producción de carburo</v>
      </c>
      <c r="G580" s="31" t="str">
        <f>+VLOOKUP($H580,'Categorias IPCC 2006'!$A:$O,15,FALSE)</f>
        <v>Producción de carburo</v>
      </c>
      <c r="H580" s="29" t="s">
        <v>78</v>
      </c>
      <c r="I580" s="32" t="s">
        <v>29</v>
      </c>
      <c r="J580" s="32" t="s">
        <v>1044</v>
      </c>
      <c r="K580" s="33">
        <v>6.5700000000000008E-2</v>
      </c>
    </row>
    <row r="581" spans="1:11" ht="24" customHeight="1" x14ac:dyDescent="0.25">
      <c r="A581" s="28">
        <v>1999</v>
      </c>
      <c r="B581" s="29" t="s">
        <v>36</v>
      </c>
      <c r="C581" s="30" t="s">
        <v>883</v>
      </c>
      <c r="D581" s="31" t="str">
        <f>+VLOOKUP($H581,'Categorias IPCC 2006'!$A:$O,12,FALSE)</f>
        <v>Procesos industriales y uso de productos</v>
      </c>
      <c r="E581" s="31" t="str">
        <f>+VLOOKUP($H581,'Categorias IPCC 2006'!$A:$O,13,FALSE)</f>
        <v>Industria química</v>
      </c>
      <c r="F581" s="31" t="str">
        <f>+VLOOKUP($H581,'Categorias IPCC 2006'!$A:$O,14,FALSE)</f>
        <v>Producción petroquímica y de negro de humo</v>
      </c>
      <c r="G581" s="31" t="str">
        <f>+VLOOKUP($H581,'Categorias IPCC 2006'!$A:$O,15,FALSE)</f>
        <v>Producción petroquímica y de negro de humo</v>
      </c>
      <c r="H581" s="29" t="s">
        <v>945</v>
      </c>
      <c r="I581" s="32" t="s">
        <v>29</v>
      </c>
      <c r="J581" s="32" t="s">
        <v>1044</v>
      </c>
      <c r="K581" s="33">
        <v>2.8496440000000001E-2</v>
      </c>
    </row>
    <row r="582" spans="1:11" ht="24" customHeight="1" x14ac:dyDescent="0.25">
      <c r="A582" s="28">
        <v>1999</v>
      </c>
      <c r="B582" s="29" t="s">
        <v>36</v>
      </c>
      <c r="C582" s="30" t="s">
        <v>883</v>
      </c>
      <c r="D582" s="31" t="str">
        <f>+VLOOKUP($H582,'Categorias IPCC 2006'!$A:$O,12,FALSE)</f>
        <v>Procesos industriales y uso de productos</v>
      </c>
      <c r="E582" s="31" t="str">
        <f>+VLOOKUP($H582,'Categorias IPCC 2006'!$A:$O,13,FALSE)</f>
        <v>Industria química</v>
      </c>
      <c r="F582" s="31" t="str">
        <f>+VLOOKUP($H582,'Categorias IPCC 2006'!$A:$O,14,FALSE)</f>
        <v>Producción petroquímica y de negro de humo</v>
      </c>
      <c r="G582" s="31" t="str">
        <f>+VLOOKUP($H582,'Categorias IPCC 2006'!$A:$O,15,FALSE)</f>
        <v>Producción petroquímica y de negro de humo</v>
      </c>
      <c r="H582" s="29" t="s">
        <v>946</v>
      </c>
      <c r="I582" s="32" t="s">
        <v>29</v>
      </c>
      <c r="J582" s="32" t="s">
        <v>1044</v>
      </c>
      <c r="K582" s="33">
        <v>0.25466482800000001</v>
      </c>
    </row>
    <row r="583" spans="1:11" ht="24" customHeight="1" x14ac:dyDescent="0.25">
      <c r="A583" s="28">
        <v>1999</v>
      </c>
      <c r="B583" s="29" t="s">
        <v>36</v>
      </c>
      <c r="C583" s="30" t="s">
        <v>883</v>
      </c>
      <c r="D583" s="31" t="str">
        <f>+VLOOKUP($H583,'Categorias IPCC 2006'!$A:$O,12,FALSE)</f>
        <v>Procesos industriales y uso de productos</v>
      </c>
      <c r="E583" s="31" t="str">
        <f>+VLOOKUP($H583,'Categorias IPCC 2006'!$A:$O,13,FALSE)</f>
        <v>Industria química</v>
      </c>
      <c r="F583" s="31" t="str">
        <f>+VLOOKUP($H583,'Categorias IPCC 2006'!$A:$O,14,FALSE)</f>
        <v>Producción petroquímica y de negro de humo</v>
      </c>
      <c r="G583" s="31" t="str">
        <f>+VLOOKUP($H583,'Categorias IPCC 2006'!$A:$O,15,FALSE)</f>
        <v>Producción petroquímica y de negro de humo</v>
      </c>
      <c r="H583" s="29" t="s">
        <v>947</v>
      </c>
      <c r="I583" s="32" t="s">
        <v>29</v>
      </c>
      <c r="J583" s="32" t="s">
        <v>1044</v>
      </c>
      <c r="K583" s="33">
        <v>1.3592910000000001E-3</v>
      </c>
    </row>
    <row r="584" spans="1:11" ht="24" customHeight="1" x14ac:dyDescent="0.25">
      <c r="A584" s="28">
        <v>1999</v>
      </c>
      <c r="B584" s="29" t="s">
        <v>36</v>
      </c>
      <c r="C584" s="30" t="s">
        <v>883</v>
      </c>
      <c r="D584" s="31" t="str">
        <f>+VLOOKUP($H584,'Categorias IPCC 2006'!$A:$O,12,FALSE)</f>
        <v>Procesos industriales y uso de productos</v>
      </c>
      <c r="E584" s="31" t="str">
        <f>+VLOOKUP($H584,'Categorias IPCC 2006'!$A:$O,13,FALSE)</f>
        <v>Industria química</v>
      </c>
      <c r="F584" s="31" t="str">
        <f>+VLOOKUP($H584,'Categorias IPCC 2006'!$A:$O,14,FALSE)</f>
        <v>Producción petroquímica y de negro de humo</v>
      </c>
      <c r="G584" s="31" t="str">
        <f>+VLOOKUP($H584,'Categorias IPCC 2006'!$A:$O,15,FALSE)</f>
        <v>Producción petroquímica y de negro de humo</v>
      </c>
      <c r="H584" s="29" t="s">
        <v>948</v>
      </c>
      <c r="I584" s="32" t="s">
        <v>29</v>
      </c>
      <c r="J584" s="32" t="s">
        <v>1044</v>
      </c>
      <c r="K584" s="33">
        <v>0.12526219999999999</v>
      </c>
    </row>
    <row r="585" spans="1:11" ht="24" customHeight="1" x14ac:dyDescent="0.25">
      <c r="A585" s="28">
        <v>1999</v>
      </c>
      <c r="B585" s="29" t="s">
        <v>36</v>
      </c>
      <c r="C585" s="30" t="s">
        <v>883</v>
      </c>
      <c r="D585" s="31" t="str">
        <f>+VLOOKUP($H585,'Categorias IPCC 2006'!$A:$O,12,FALSE)</f>
        <v>Procesos industriales y uso de productos</v>
      </c>
      <c r="E585" s="31" t="str">
        <f>+VLOOKUP($H585,'Categorias IPCC 2006'!$A:$O,13,FALSE)</f>
        <v>Industria de los metales</v>
      </c>
      <c r="F585" s="31" t="str">
        <f>+VLOOKUP($H585,'Categorias IPCC 2006'!$A:$O,14,FALSE)</f>
        <v>Producción de hierro y acero</v>
      </c>
      <c r="G585" s="31" t="str">
        <f>+VLOOKUP($H585,'Categorias IPCC 2006'!$A:$O,15,FALSE)</f>
        <v>Producción de hierro y acero</v>
      </c>
      <c r="H585" s="29" t="s">
        <v>76</v>
      </c>
      <c r="I585" s="32" t="s">
        <v>29</v>
      </c>
      <c r="J585" s="32" t="s">
        <v>1044</v>
      </c>
      <c r="K585" s="33">
        <v>4.3486491999999997</v>
      </c>
    </row>
    <row r="586" spans="1:11" ht="24" customHeight="1" x14ac:dyDescent="0.25">
      <c r="A586" s="28">
        <v>1999</v>
      </c>
      <c r="B586" s="29" t="s">
        <v>36</v>
      </c>
      <c r="C586" s="30" t="s">
        <v>883</v>
      </c>
      <c r="D586" s="31" t="str">
        <f>+VLOOKUP($H586,'Categorias IPCC 2006'!$A:$O,12,FALSE)</f>
        <v>Procesos industriales y uso de productos</v>
      </c>
      <c r="E586" s="31" t="str">
        <f>+VLOOKUP($H586,'Categorias IPCC 2006'!$A:$O,13,FALSE)</f>
        <v>Industria de los metales</v>
      </c>
      <c r="F586" s="31" t="str">
        <f>+VLOOKUP($H586,'Categorias IPCC 2006'!$A:$O,14,FALSE)</f>
        <v>Producción de ferroaleaciones</v>
      </c>
      <c r="G586" s="31" t="str">
        <f>+VLOOKUP($H586,'Categorias IPCC 2006'!$A:$O,15,FALSE)</f>
        <v>Producción de ferroaleaciones</v>
      </c>
      <c r="H586" s="29" t="s">
        <v>949</v>
      </c>
      <c r="I586" s="32" t="s">
        <v>29</v>
      </c>
      <c r="J586" s="32" t="s">
        <v>1044</v>
      </c>
      <c r="K586" s="33">
        <v>7.0141485714285703E-2</v>
      </c>
    </row>
    <row r="587" spans="1:11" ht="24" customHeight="1" x14ac:dyDescent="0.25">
      <c r="A587" s="28">
        <v>1999</v>
      </c>
      <c r="B587" s="29" t="s">
        <v>36</v>
      </c>
      <c r="C587" s="30" t="s">
        <v>883</v>
      </c>
      <c r="D587" s="31" t="str">
        <f>+VLOOKUP($H587,'Categorias IPCC 2006'!$A:$O,12,FALSE)</f>
        <v>Procesos industriales y uso de productos</v>
      </c>
      <c r="E587" s="31" t="str">
        <f>+VLOOKUP($H587,'Categorias IPCC 2006'!$A:$O,13,FALSE)</f>
        <v>Industria de los metales</v>
      </c>
      <c r="F587" s="31" t="str">
        <f>+VLOOKUP($H587,'Categorias IPCC 2006'!$A:$O,14,FALSE)</f>
        <v>Producción de aluminio</v>
      </c>
      <c r="G587" s="31" t="str">
        <f>+VLOOKUP($H587,'Categorias IPCC 2006'!$A:$O,15,FALSE)</f>
        <v>Producción de aluminio</v>
      </c>
      <c r="H587" s="29" t="s">
        <v>43</v>
      </c>
      <c r="I587" s="32" t="s">
        <v>29</v>
      </c>
      <c r="J587" s="32" t="s">
        <v>1044</v>
      </c>
      <c r="K587" s="33">
        <v>0.32736000000000004</v>
      </c>
    </row>
    <row r="588" spans="1:11" ht="24" customHeight="1" x14ac:dyDescent="0.25">
      <c r="A588" s="28">
        <v>1999</v>
      </c>
      <c r="B588" s="29" t="s">
        <v>36</v>
      </c>
      <c r="C588" s="30" t="s">
        <v>883</v>
      </c>
      <c r="D588" s="31" t="str">
        <f>+VLOOKUP($H588,'Categorias IPCC 2006'!$A:$O,12,FALSE)</f>
        <v>Procesos industriales y uso de productos</v>
      </c>
      <c r="E588" s="31" t="str">
        <f>+VLOOKUP($H588,'Categorias IPCC 2006'!$A:$O,13,FALSE)</f>
        <v>Industria de los metales</v>
      </c>
      <c r="F588" s="31" t="str">
        <f>+VLOOKUP($H588,'Categorias IPCC 2006'!$A:$O,14,FALSE)</f>
        <v>Producción de zinc</v>
      </c>
      <c r="G588" s="31" t="str">
        <f>+VLOOKUP($H588,'Categorias IPCC 2006'!$A:$O,15,FALSE)</f>
        <v>Producción de zinc</v>
      </c>
      <c r="H588" s="29" t="s">
        <v>950</v>
      </c>
      <c r="I588" s="32" t="s">
        <v>29</v>
      </c>
      <c r="J588" s="32" t="s">
        <v>1044</v>
      </c>
      <c r="K588" s="33">
        <v>6.9032200000000002E-2</v>
      </c>
    </row>
    <row r="589" spans="1:11" ht="24" customHeight="1" x14ac:dyDescent="0.25">
      <c r="A589" s="28">
        <v>1999</v>
      </c>
      <c r="B589" s="29" t="s">
        <v>36</v>
      </c>
      <c r="C589" s="30" t="s">
        <v>883</v>
      </c>
      <c r="D589" s="31" t="str">
        <f>+VLOOKUP($H589,'Categorias IPCC 2006'!$A:$O,12,FALSE)</f>
        <v>Procesos industriales y uso de productos</v>
      </c>
      <c r="E589" s="31" t="str">
        <f>+VLOOKUP($H589,'Categorias IPCC 2006'!$A:$O,13,FALSE)</f>
        <v>Uso de productos no energéticos de combustibles y de solvente</v>
      </c>
      <c r="F589" s="31" t="str">
        <f>+VLOOKUP($H589,'Categorias IPCC 2006'!$A:$O,14,FALSE)</f>
        <v>Uso de productos no energéticos de combustibles y de solvente</v>
      </c>
      <c r="G589" s="31" t="str">
        <f>+VLOOKUP($H589,'Categorias IPCC 2006'!$A:$O,15,FALSE)</f>
        <v>Uso de productos no energéticos de combustibles y de solvente</v>
      </c>
      <c r="H589" s="29" t="s">
        <v>951</v>
      </c>
      <c r="I589" s="32" t="s">
        <v>29</v>
      </c>
      <c r="J589" s="32" t="s">
        <v>1044</v>
      </c>
      <c r="K589" s="33">
        <v>0.10694918483990401</v>
      </c>
    </row>
    <row r="590" spans="1:11" ht="24" customHeight="1" x14ac:dyDescent="0.25">
      <c r="A590" s="28">
        <v>1999</v>
      </c>
      <c r="B590" s="29" t="s">
        <v>36</v>
      </c>
      <c r="C590" s="30" t="s">
        <v>883</v>
      </c>
      <c r="D590" s="31" t="str">
        <f>+VLOOKUP($H590,'Categorias IPCC 2006'!$A:$O,12,FALSE)</f>
        <v>Procesos industriales y uso de productos</v>
      </c>
      <c r="E590" s="31" t="str">
        <f>+VLOOKUP($H590,'Categorias IPCC 2006'!$A:$O,13,FALSE)</f>
        <v>Uso de productos no energéticos de combustibles y de solvente</v>
      </c>
      <c r="F590" s="31" t="str">
        <f>+VLOOKUP($H590,'Categorias IPCC 2006'!$A:$O,14,FALSE)</f>
        <v>Uso de productos no energéticos de combustibles y de solvente</v>
      </c>
      <c r="G590" s="31" t="str">
        <f>+VLOOKUP($H590,'Categorias IPCC 2006'!$A:$O,15,FALSE)</f>
        <v>Uso de productos no energéticos de combustibles y de solvente</v>
      </c>
      <c r="H590" s="29" t="s">
        <v>952</v>
      </c>
      <c r="I590" s="32" t="s">
        <v>29</v>
      </c>
      <c r="J590" s="32" t="s">
        <v>1044</v>
      </c>
      <c r="K590" s="33">
        <v>5.6500028640000003E-3</v>
      </c>
    </row>
    <row r="591" spans="1:11" ht="24" customHeight="1" x14ac:dyDescent="0.25">
      <c r="A591" s="28">
        <v>1999</v>
      </c>
      <c r="B591" s="29" t="s">
        <v>36</v>
      </c>
      <c r="C591" s="30" t="s">
        <v>883</v>
      </c>
      <c r="D591" s="31" t="str">
        <f>+VLOOKUP($H591,'Categorias IPCC 2006'!$A:$O,12,FALSE)</f>
        <v>Agricultura, ganadería, silvicultura y otros usos de la tierra</v>
      </c>
      <c r="E591" s="31" t="str">
        <f>+VLOOKUP($H591,'Categorias IPCC 2006'!$A:$O,13,FALSE)</f>
        <v>Tierra</v>
      </c>
      <c r="F591" s="31" t="str">
        <f>+VLOOKUP($H591,'Categorias IPCC 2006'!$A:$O,14,FALSE)</f>
        <v>Tierras Forestales</v>
      </c>
      <c r="G591" s="31" t="str">
        <f>+VLOOKUP($H591,'Categorias IPCC 2006'!$A:$O,15,FALSE)</f>
        <v>Tierras forestales que permanecen como tales</v>
      </c>
      <c r="H591" s="29" t="s">
        <v>953</v>
      </c>
      <c r="I591" s="32" t="s">
        <v>29</v>
      </c>
      <c r="J591" s="32" t="s">
        <v>1044</v>
      </c>
      <c r="K591" s="33">
        <v>19.877245351694</v>
      </c>
    </row>
    <row r="592" spans="1:11" ht="24" customHeight="1" x14ac:dyDescent="0.25">
      <c r="A592" s="28">
        <v>1999</v>
      </c>
      <c r="B592" s="29" t="s">
        <v>36</v>
      </c>
      <c r="C592" s="30" t="s">
        <v>883</v>
      </c>
      <c r="D592" s="31" t="str">
        <f>+VLOOKUP($H592,'Categorias IPCC 2006'!$A:$O,12,FALSE)</f>
        <v>Agricultura, ganadería, silvicultura y otros usos de la tierra</v>
      </c>
      <c r="E592" s="31" t="str">
        <f>+VLOOKUP($H592,'Categorias IPCC 2006'!$A:$O,13,FALSE)</f>
        <v>Tierra</v>
      </c>
      <c r="F592" s="31" t="str">
        <f>+VLOOKUP($H592,'Categorias IPCC 2006'!$A:$O,14,FALSE)</f>
        <v>Tierras Forestales</v>
      </c>
      <c r="G592" s="31" t="str">
        <f>+VLOOKUP($H592,'Categorias IPCC 2006'!$A:$O,15,FALSE)</f>
        <v>Tierras forestales que permanecen como tales</v>
      </c>
      <c r="H592" s="29" t="s">
        <v>954</v>
      </c>
      <c r="I592" s="32" t="s">
        <v>29</v>
      </c>
      <c r="J592" s="32" t="s">
        <v>1044</v>
      </c>
      <c r="K592" s="33">
        <v>-4.1365800526943204</v>
      </c>
    </row>
    <row r="593" spans="1:11" ht="24" customHeight="1" x14ac:dyDescent="0.25">
      <c r="A593" s="28">
        <v>1999</v>
      </c>
      <c r="B593" s="29" t="s">
        <v>36</v>
      </c>
      <c r="C593" s="30" t="s">
        <v>883</v>
      </c>
      <c r="D593" s="31" t="str">
        <f>+VLOOKUP($H593,'Categorias IPCC 2006'!$A:$O,12,FALSE)</f>
        <v>Agricultura, ganadería, silvicultura y otros usos de la tierra</v>
      </c>
      <c r="E593" s="31" t="str">
        <f>+VLOOKUP($H593,'Categorias IPCC 2006'!$A:$O,13,FALSE)</f>
        <v>Tierra</v>
      </c>
      <c r="F593" s="31" t="str">
        <f>+VLOOKUP($H593,'Categorias IPCC 2006'!$A:$O,14,FALSE)</f>
        <v>Tierras Forestales</v>
      </c>
      <c r="G593" s="31" t="str">
        <f>+VLOOKUP($H593,'Categorias IPCC 2006'!$A:$O,15,FALSE)</f>
        <v>Tierras forestales que permanecen como tales</v>
      </c>
      <c r="H593" s="29" t="s">
        <v>955</v>
      </c>
      <c r="I593" s="32" t="s">
        <v>29</v>
      </c>
      <c r="J593" s="32" t="s">
        <v>1044</v>
      </c>
      <c r="K593" s="33">
        <v>9.712249354169499</v>
      </c>
    </row>
    <row r="594" spans="1:11" ht="24" customHeight="1" x14ac:dyDescent="0.25">
      <c r="A594" s="28">
        <v>1999</v>
      </c>
      <c r="B594" s="29" t="s">
        <v>36</v>
      </c>
      <c r="C594" s="30" t="s">
        <v>883</v>
      </c>
      <c r="D594" s="31" t="str">
        <f>+VLOOKUP($H594,'Categorias IPCC 2006'!$A:$O,12,FALSE)</f>
        <v>Agricultura, ganadería, silvicultura y otros usos de la tierra</v>
      </c>
      <c r="E594" s="31" t="str">
        <f>+VLOOKUP($H594,'Categorias IPCC 2006'!$A:$O,13,FALSE)</f>
        <v>Tierra</v>
      </c>
      <c r="F594" s="31" t="str">
        <f>+VLOOKUP($H594,'Categorias IPCC 2006'!$A:$O,14,FALSE)</f>
        <v>Tierras Forestales</v>
      </c>
      <c r="G594" s="31" t="str">
        <f>+VLOOKUP($H594,'Categorias IPCC 2006'!$A:$O,15,FALSE)</f>
        <v>Tierras forestales que permanecen como tales</v>
      </c>
      <c r="H594" s="29" t="s">
        <v>956</v>
      </c>
      <c r="I594" s="32" t="s">
        <v>29</v>
      </c>
      <c r="J594" s="32" t="s">
        <v>1044</v>
      </c>
      <c r="K594" s="33">
        <v>-28.902653292642704</v>
      </c>
    </row>
    <row r="595" spans="1:11" ht="24" customHeight="1" x14ac:dyDescent="0.25">
      <c r="A595" s="28">
        <v>1999</v>
      </c>
      <c r="B595" s="29" t="s">
        <v>36</v>
      </c>
      <c r="C595" s="30" t="s">
        <v>883</v>
      </c>
      <c r="D595" s="31" t="str">
        <f>+VLOOKUP($H595,'Categorias IPCC 2006'!$A:$O,12,FALSE)</f>
        <v>Agricultura, ganadería, silvicultura y otros usos de la tierra</v>
      </c>
      <c r="E595" s="31" t="str">
        <f>+VLOOKUP($H595,'Categorias IPCC 2006'!$A:$O,13,FALSE)</f>
        <v>Tierra</v>
      </c>
      <c r="F595" s="31" t="str">
        <f>+VLOOKUP($H595,'Categorias IPCC 2006'!$A:$O,14,FALSE)</f>
        <v>Tierras de Cultivo</v>
      </c>
      <c r="G595" s="31" t="str">
        <f>+VLOOKUP($H595,'Categorias IPCC 2006'!$A:$O,15,FALSE)</f>
        <v>Tierras forestales convertidas en Tierras de cultivo</v>
      </c>
      <c r="H595" s="29" t="s">
        <v>75</v>
      </c>
      <c r="I595" s="32" t="s">
        <v>29</v>
      </c>
      <c r="J595" s="32" t="s">
        <v>1044</v>
      </c>
      <c r="K595" s="33">
        <v>38.675765431308797</v>
      </c>
    </row>
    <row r="596" spans="1:11" ht="24" customHeight="1" x14ac:dyDescent="0.25">
      <c r="A596" s="28">
        <v>1999</v>
      </c>
      <c r="B596" s="29" t="s">
        <v>36</v>
      </c>
      <c r="C596" s="30" t="s">
        <v>883</v>
      </c>
      <c r="D596" s="31" t="str">
        <f>+VLOOKUP($H596,'Categorias IPCC 2006'!$A:$O,12,FALSE)</f>
        <v>Agricultura, ganadería, silvicultura y otros usos de la tierra</v>
      </c>
      <c r="E596" s="31" t="str">
        <f>+VLOOKUP($H596,'Categorias IPCC 2006'!$A:$O,13,FALSE)</f>
        <v>Tierra</v>
      </c>
      <c r="F596" s="31" t="str">
        <f>+VLOOKUP($H596,'Categorias IPCC 2006'!$A:$O,14,FALSE)</f>
        <v>Tierras de Cultivo</v>
      </c>
      <c r="G596" s="31" t="str">
        <f>+VLOOKUP($H596,'Categorias IPCC 2006'!$A:$O,15,FALSE)</f>
        <v>Pastizales convertidos en Tierras de Cultivo</v>
      </c>
      <c r="H596" s="29" t="s">
        <v>74</v>
      </c>
      <c r="I596" s="32" t="s">
        <v>29</v>
      </c>
      <c r="J596" s="32" t="s">
        <v>1044</v>
      </c>
      <c r="K596" s="33">
        <v>-7.9330820957748704</v>
      </c>
    </row>
    <row r="597" spans="1:11" ht="24" customHeight="1" x14ac:dyDescent="0.25">
      <c r="A597" s="28">
        <v>1999</v>
      </c>
      <c r="B597" s="29" t="s">
        <v>36</v>
      </c>
      <c r="C597" s="30" t="s">
        <v>883</v>
      </c>
      <c r="D597" s="31" t="str">
        <f>+VLOOKUP($H597,'Categorias IPCC 2006'!$A:$O,12,FALSE)</f>
        <v>Agricultura, ganadería, silvicultura y otros usos de la tierra</v>
      </c>
      <c r="E597" s="31" t="str">
        <f>+VLOOKUP($H597,'Categorias IPCC 2006'!$A:$O,13,FALSE)</f>
        <v>Tierra</v>
      </c>
      <c r="F597" s="31" t="str">
        <f>+VLOOKUP($H597,'Categorias IPCC 2006'!$A:$O,14,FALSE)</f>
        <v>Pastizales</v>
      </c>
      <c r="G597" s="31" t="str">
        <f>+VLOOKUP($H597,'Categorias IPCC 2006'!$A:$O,15,FALSE)</f>
        <v>Tierras forestales convertidas en pastizales</v>
      </c>
      <c r="H597" s="29" t="s">
        <v>73</v>
      </c>
      <c r="I597" s="32" t="s">
        <v>29</v>
      </c>
      <c r="J597" s="32" t="s">
        <v>1044</v>
      </c>
      <c r="K597" s="33">
        <v>45.595383155561095</v>
      </c>
    </row>
    <row r="598" spans="1:11" ht="24" customHeight="1" x14ac:dyDescent="0.25">
      <c r="A598" s="28">
        <v>1999</v>
      </c>
      <c r="B598" s="29" t="s">
        <v>36</v>
      </c>
      <c r="C598" s="30" t="s">
        <v>883</v>
      </c>
      <c r="D598" s="31" t="str">
        <f>+VLOOKUP($H598,'Categorias IPCC 2006'!$A:$O,12,FALSE)</f>
        <v>Agricultura, ganadería, silvicultura y otros usos de la tierra</v>
      </c>
      <c r="E598" s="31" t="str">
        <f>+VLOOKUP($H598,'Categorias IPCC 2006'!$A:$O,13,FALSE)</f>
        <v>Tierra</v>
      </c>
      <c r="F598" s="31" t="str">
        <f>+VLOOKUP($H598,'Categorias IPCC 2006'!$A:$O,14,FALSE)</f>
        <v>Pastizales</v>
      </c>
      <c r="G598" s="31" t="str">
        <f>+VLOOKUP($H598,'Categorias IPCC 2006'!$A:$O,15,FALSE)</f>
        <v>Tierras de Cultivo convertidos en pastizales</v>
      </c>
      <c r="H598" s="29" t="s">
        <v>72</v>
      </c>
      <c r="I598" s="32" t="s">
        <v>29</v>
      </c>
      <c r="J598" s="32" t="s">
        <v>1044</v>
      </c>
      <c r="K598" s="33">
        <v>6.0910749196309908</v>
      </c>
    </row>
    <row r="599" spans="1:11" ht="24" customHeight="1" x14ac:dyDescent="0.25">
      <c r="A599" s="28">
        <v>1999</v>
      </c>
      <c r="B599" s="29" t="s">
        <v>36</v>
      </c>
      <c r="C599" s="30" t="s">
        <v>883</v>
      </c>
      <c r="D599" s="31" t="str">
        <f>+VLOOKUP($H599,'Categorias IPCC 2006'!$A:$O,12,FALSE)</f>
        <v>Agricultura, ganadería, silvicultura y otros usos de la tierra</v>
      </c>
      <c r="E599" s="31" t="str">
        <f>+VLOOKUP($H599,'Categorias IPCC 2006'!$A:$O,13,FALSE)</f>
        <v>Tierra</v>
      </c>
      <c r="F599" s="31" t="str">
        <f>+VLOOKUP($H599,'Categorias IPCC 2006'!$A:$O,14,FALSE)</f>
        <v>Tierras de Cultivo</v>
      </c>
      <c r="G599" s="31" t="str">
        <f>+VLOOKUP($H599,'Categorias IPCC 2006'!$A:$O,15,FALSE)</f>
        <v>Tierras de cultivo que permanecen como tales</v>
      </c>
      <c r="H599" s="29" t="s">
        <v>958</v>
      </c>
      <c r="I599" s="32" t="s">
        <v>29</v>
      </c>
      <c r="J599" s="32" t="s">
        <v>1044</v>
      </c>
      <c r="K599" s="33">
        <v>24.1885763651741</v>
      </c>
    </row>
    <row r="600" spans="1:11" ht="24" customHeight="1" x14ac:dyDescent="0.25">
      <c r="A600" s="28">
        <v>1999</v>
      </c>
      <c r="B600" s="29" t="s">
        <v>36</v>
      </c>
      <c r="C600" s="30" t="s">
        <v>883</v>
      </c>
      <c r="D600" s="31" t="str">
        <f>+VLOOKUP($H600,'Categorias IPCC 2006'!$A:$O,12,FALSE)</f>
        <v>Agricultura, ganadería, silvicultura y otros usos de la tierra</v>
      </c>
      <c r="E600" s="31" t="str">
        <f>+VLOOKUP($H600,'Categorias IPCC 2006'!$A:$O,13,FALSE)</f>
        <v>Fuentes agregadas y fuentes de emisión no CO2 en la tierra</v>
      </c>
      <c r="F600" s="31" t="str">
        <f>+VLOOKUP($H600,'Categorias IPCC 2006'!$A:$O,14,FALSE)</f>
        <v>Aplicación de urea</v>
      </c>
      <c r="G600" s="31" t="str">
        <f>+VLOOKUP($H600,'Categorias IPCC 2006'!$A:$O,15,FALSE)</f>
        <v>Aplicación de urea</v>
      </c>
      <c r="H600" s="29" t="s">
        <v>71</v>
      </c>
      <c r="I600" s="32" t="s">
        <v>29</v>
      </c>
      <c r="J600" s="32" t="s">
        <v>1044</v>
      </c>
      <c r="K600" s="33">
        <v>0.46570040000000001</v>
      </c>
    </row>
    <row r="601" spans="1:11" ht="24" customHeight="1" x14ac:dyDescent="0.25">
      <c r="A601" s="28">
        <v>1999</v>
      </c>
      <c r="B601" s="29" t="s">
        <v>36</v>
      </c>
      <c r="C601" s="30" t="s">
        <v>883</v>
      </c>
      <c r="D601" s="31" t="str">
        <f>+VLOOKUP($H601,'Categorias IPCC 2006'!$A:$O,12,FALSE)</f>
        <v>Residuos</v>
      </c>
      <c r="E601" s="31" t="str">
        <f>+VLOOKUP($H601,'Categorias IPCC 2006'!$A:$O,13,FALSE)</f>
        <v>Incineración de residuos</v>
      </c>
      <c r="F601" s="31" t="str">
        <f>+VLOOKUP($H601,'Categorias IPCC 2006'!$A:$O,14,FALSE)</f>
        <v>Incineración de residuos</v>
      </c>
      <c r="G601" s="31" t="str">
        <f>+VLOOKUP($H601,'Categorias IPCC 2006'!$A:$O,15,FALSE)</f>
        <v>Incineración de Residuos</v>
      </c>
      <c r="H601" s="29" t="s">
        <v>957</v>
      </c>
      <c r="I601" s="32" t="s">
        <v>29</v>
      </c>
      <c r="J601" s="32" t="s">
        <v>1044</v>
      </c>
      <c r="K601" s="33">
        <v>2.4747155806608898E-2</v>
      </c>
    </row>
    <row r="602" spans="1:11" ht="24" customHeight="1" x14ac:dyDescent="0.25">
      <c r="A602" s="28">
        <v>2000</v>
      </c>
      <c r="B602" s="29" t="s">
        <v>36</v>
      </c>
      <c r="C602" s="30" t="s">
        <v>883</v>
      </c>
      <c r="D602" s="31" t="str">
        <f>+VLOOKUP($H602,'Categorias IPCC 2006'!$A:$O,12,FALSE)</f>
        <v>Energía</v>
      </c>
      <c r="E602" s="31" t="str">
        <f>+VLOOKUP($H602,'Categorias IPCC 2006'!$A:$O,13,FALSE)</f>
        <v>Actividades de quema de combustible</v>
      </c>
      <c r="F602" s="31" t="str">
        <f>+VLOOKUP($H602,'Categorias IPCC 2006'!$A:$O,14,FALSE)</f>
        <v>Industrias de la energía</v>
      </c>
      <c r="G602" s="31" t="str">
        <f>+VLOOKUP($H602,'Categorias IPCC 2006'!$A:$O,15,FALSE)</f>
        <v>Producción de electricidad y calor como actvidad principal</v>
      </c>
      <c r="H602" s="29" t="s">
        <v>65</v>
      </c>
      <c r="I602" s="32" t="s">
        <v>29</v>
      </c>
      <c r="J602" s="32" t="s">
        <v>1044</v>
      </c>
      <c r="K602" s="33">
        <v>24.414998460247201</v>
      </c>
    </row>
    <row r="603" spans="1:11" ht="24" customHeight="1" x14ac:dyDescent="0.25">
      <c r="A603" s="28">
        <v>2000</v>
      </c>
      <c r="B603" s="29" t="s">
        <v>36</v>
      </c>
      <c r="C603" s="30" t="s">
        <v>883</v>
      </c>
      <c r="D603" s="31" t="str">
        <f>+VLOOKUP($H603,'Categorias IPCC 2006'!$A:$O,12,FALSE)</f>
        <v>Energía</v>
      </c>
      <c r="E603" s="31" t="str">
        <f>+VLOOKUP($H603,'Categorias IPCC 2006'!$A:$O,13,FALSE)</f>
        <v>Actividades de quema de combustible</v>
      </c>
      <c r="F603" s="31" t="str">
        <f>+VLOOKUP($H603,'Categorias IPCC 2006'!$A:$O,14,FALSE)</f>
        <v>Industrias de la energía</v>
      </c>
      <c r="G603" s="31" t="str">
        <f>+VLOOKUP($H603,'Categorias IPCC 2006'!$A:$O,15,FALSE)</f>
        <v>Refinación del petróleo</v>
      </c>
      <c r="H603" s="29" t="s">
        <v>64</v>
      </c>
      <c r="I603" s="32" t="s">
        <v>29</v>
      </c>
      <c r="J603" s="32" t="s">
        <v>1044</v>
      </c>
      <c r="K603" s="33">
        <v>3.7597017113035101</v>
      </c>
    </row>
    <row r="604" spans="1:11" ht="24" customHeight="1" x14ac:dyDescent="0.25">
      <c r="A604" s="28">
        <v>2000</v>
      </c>
      <c r="B604" s="29" t="s">
        <v>36</v>
      </c>
      <c r="C604" s="30" t="s">
        <v>883</v>
      </c>
      <c r="D604" s="31" t="str">
        <f>+VLOOKUP($H604,'Categorias IPCC 2006'!$A:$O,12,FALSE)</f>
        <v>Energía</v>
      </c>
      <c r="E604" s="31" t="str">
        <f>+VLOOKUP($H604,'Categorias IPCC 2006'!$A:$O,13,FALSE)</f>
        <v>Actividades de quema de combustible</v>
      </c>
      <c r="F604" s="31" t="str">
        <f>+VLOOKUP($H604,'Categorias IPCC 2006'!$A:$O,14,FALSE)</f>
        <v>Industrias de la energía</v>
      </c>
      <c r="G604" s="31" t="str">
        <f>+VLOOKUP($H604,'Categorias IPCC 2006'!$A:$O,15,FALSE)</f>
        <v>Fabricación de combustibles sólidos y otras industrias energéticas</v>
      </c>
      <c r="H604" s="29" t="s">
        <v>924</v>
      </c>
      <c r="I604" s="32" t="s">
        <v>29</v>
      </c>
      <c r="J604" s="32" t="s">
        <v>1044</v>
      </c>
      <c r="K604" s="33">
        <v>7.4844762563704297</v>
      </c>
    </row>
    <row r="605" spans="1:11" ht="24" customHeight="1" x14ac:dyDescent="0.25">
      <c r="A605" s="28">
        <v>2000</v>
      </c>
      <c r="B605" s="29" t="s">
        <v>36</v>
      </c>
      <c r="C605" s="30" t="s">
        <v>883</v>
      </c>
      <c r="D605" s="31" t="str">
        <f>+VLOOKUP($H605,'Categorias IPCC 2006'!$A:$O,12,FALSE)</f>
        <v>Energía</v>
      </c>
      <c r="E605" s="31" t="str">
        <f>+VLOOKUP($H605,'Categorias IPCC 2006'!$A:$O,13,FALSE)</f>
        <v>Actividades de quema de combustible</v>
      </c>
      <c r="F605" s="31" t="str">
        <f>+VLOOKUP($H605,'Categorias IPCC 2006'!$A:$O,14,FALSE)</f>
        <v>Industrias manufactureras y de la construcción</v>
      </c>
      <c r="G605" s="31" t="str">
        <f>+VLOOKUP($H605,'Categorias IPCC 2006'!$A:$O,15,FALSE)</f>
        <v>Hierro y acero</v>
      </c>
      <c r="H605" s="29" t="s">
        <v>63</v>
      </c>
      <c r="I605" s="32" t="s">
        <v>29</v>
      </c>
      <c r="J605" s="32" t="s">
        <v>1044</v>
      </c>
      <c r="K605" s="33">
        <v>8.5590141623699409</v>
      </c>
    </row>
    <row r="606" spans="1:11" ht="24" customHeight="1" x14ac:dyDescent="0.25">
      <c r="A606" s="28">
        <v>2000</v>
      </c>
      <c r="B606" s="29" t="s">
        <v>36</v>
      </c>
      <c r="C606" s="30" t="s">
        <v>883</v>
      </c>
      <c r="D606" s="31" t="str">
        <f>+VLOOKUP($H606,'Categorias IPCC 2006'!$A:$O,12,FALSE)</f>
        <v>Energía</v>
      </c>
      <c r="E606" s="31" t="str">
        <f>+VLOOKUP($H606,'Categorias IPCC 2006'!$A:$O,13,FALSE)</f>
        <v>Actividades de quema de combustible</v>
      </c>
      <c r="F606" s="31" t="str">
        <f>+VLOOKUP($H606,'Categorias IPCC 2006'!$A:$O,14,FALSE)</f>
        <v>Industrias manufactureras y de la construcción</v>
      </c>
      <c r="G606" s="31" t="str">
        <f>+VLOOKUP($H606,'Categorias IPCC 2006'!$A:$O,15,FALSE)</f>
        <v>Metales no ferrosos</v>
      </c>
      <c r="H606" s="29" t="s">
        <v>62</v>
      </c>
      <c r="I606" s="32" t="s">
        <v>29</v>
      </c>
      <c r="J606" s="32" t="s">
        <v>1044</v>
      </c>
      <c r="K606" s="33">
        <v>1.29179697560892</v>
      </c>
    </row>
    <row r="607" spans="1:11" ht="24" customHeight="1" x14ac:dyDescent="0.25">
      <c r="A607" s="28">
        <v>2000</v>
      </c>
      <c r="B607" s="29" t="s">
        <v>36</v>
      </c>
      <c r="C607" s="30" t="s">
        <v>883</v>
      </c>
      <c r="D607" s="31" t="str">
        <f>+VLOOKUP($H607,'Categorias IPCC 2006'!$A:$O,12,FALSE)</f>
        <v>Energía</v>
      </c>
      <c r="E607" s="31" t="str">
        <f>+VLOOKUP($H607,'Categorias IPCC 2006'!$A:$O,13,FALSE)</f>
        <v>Actividades de quema de combustible</v>
      </c>
      <c r="F607" s="31" t="str">
        <f>+VLOOKUP($H607,'Categorias IPCC 2006'!$A:$O,14,FALSE)</f>
        <v>Industrias manufactureras y de la construcción</v>
      </c>
      <c r="G607" s="31" t="str">
        <f>+VLOOKUP($H607,'Categorias IPCC 2006'!$A:$O,15,FALSE)</f>
        <v>Productos químicos</v>
      </c>
      <c r="H607" s="29" t="s">
        <v>61</v>
      </c>
      <c r="I607" s="32" t="s">
        <v>29</v>
      </c>
      <c r="J607" s="32" t="s">
        <v>1044</v>
      </c>
      <c r="K607" s="33">
        <v>2.14523725027234</v>
      </c>
    </row>
    <row r="608" spans="1:11" ht="24" customHeight="1" x14ac:dyDescent="0.25">
      <c r="A608" s="28">
        <v>2000</v>
      </c>
      <c r="B608" s="29" t="s">
        <v>36</v>
      </c>
      <c r="C608" s="30" t="s">
        <v>883</v>
      </c>
      <c r="D608" s="31" t="str">
        <f>+VLOOKUP($H608,'Categorias IPCC 2006'!$A:$O,12,FALSE)</f>
        <v>Energía</v>
      </c>
      <c r="E608" s="31" t="str">
        <f>+VLOOKUP($H608,'Categorias IPCC 2006'!$A:$O,13,FALSE)</f>
        <v>Actividades de quema de combustible</v>
      </c>
      <c r="F608" s="31" t="str">
        <f>+VLOOKUP($H608,'Categorias IPCC 2006'!$A:$O,14,FALSE)</f>
        <v>Industrias manufactureras y de la construcción</v>
      </c>
      <c r="G608" s="31" t="str">
        <f>+VLOOKUP($H608,'Categorias IPCC 2006'!$A:$O,15,FALSE)</f>
        <v>Pulpa, papel e imprenta</v>
      </c>
      <c r="H608" s="29" t="s">
        <v>60</v>
      </c>
      <c r="I608" s="32" t="s">
        <v>29</v>
      </c>
      <c r="J608" s="32" t="s">
        <v>1044</v>
      </c>
      <c r="K608" s="33">
        <v>0.69545866877110807</v>
      </c>
    </row>
    <row r="609" spans="1:11" ht="24" customHeight="1" x14ac:dyDescent="0.25">
      <c r="A609" s="28">
        <v>2000</v>
      </c>
      <c r="B609" s="29" t="s">
        <v>36</v>
      </c>
      <c r="C609" s="30" t="s">
        <v>883</v>
      </c>
      <c r="D609" s="31" t="str">
        <f>+VLOOKUP($H609,'Categorias IPCC 2006'!$A:$O,12,FALSE)</f>
        <v>Energía</v>
      </c>
      <c r="E609" s="31" t="str">
        <f>+VLOOKUP($H609,'Categorias IPCC 2006'!$A:$O,13,FALSE)</f>
        <v>Actividades de quema de combustible</v>
      </c>
      <c r="F609" s="31" t="str">
        <f>+VLOOKUP($H609,'Categorias IPCC 2006'!$A:$O,14,FALSE)</f>
        <v>Industrias manufactureras y de la construcción</v>
      </c>
      <c r="G609" s="31" t="str">
        <f>+VLOOKUP($H609,'Categorias IPCC 2006'!$A:$O,15,FALSE)</f>
        <v>Procesamiento de alimentos, bebidas y tabaco</v>
      </c>
      <c r="H609" s="29" t="s">
        <v>59</v>
      </c>
      <c r="I609" s="32" t="s">
        <v>29</v>
      </c>
      <c r="J609" s="32" t="s">
        <v>1044</v>
      </c>
      <c r="K609" s="33">
        <v>2.4603855711890397</v>
      </c>
    </row>
    <row r="610" spans="1:11" ht="24" customHeight="1" x14ac:dyDescent="0.25">
      <c r="A610" s="28">
        <v>2000</v>
      </c>
      <c r="B610" s="29" t="s">
        <v>36</v>
      </c>
      <c r="C610" s="30" t="s">
        <v>883</v>
      </c>
      <c r="D610" s="31" t="str">
        <f>+VLOOKUP($H610,'Categorias IPCC 2006'!$A:$O,12,FALSE)</f>
        <v>Energía</v>
      </c>
      <c r="E610" s="31" t="str">
        <f>+VLOOKUP($H610,'Categorias IPCC 2006'!$A:$O,13,FALSE)</f>
        <v>Actividades de quema de combustible</v>
      </c>
      <c r="F610" s="31" t="str">
        <f>+VLOOKUP($H610,'Categorias IPCC 2006'!$A:$O,14,FALSE)</f>
        <v>Industrias manufactureras y de la construcción</v>
      </c>
      <c r="G610" s="31" t="str">
        <f>+VLOOKUP($H610,'Categorias IPCC 2006'!$A:$O,15,FALSE)</f>
        <v>Minerales no metálicos</v>
      </c>
      <c r="H610" s="29" t="s">
        <v>83</v>
      </c>
      <c r="I610" s="32" t="s">
        <v>29</v>
      </c>
      <c r="J610" s="32" t="s">
        <v>1044</v>
      </c>
      <c r="K610" s="33">
        <v>2.0189623072406002</v>
      </c>
    </row>
    <row r="611" spans="1:11" ht="24" customHeight="1" x14ac:dyDescent="0.25">
      <c r="A611" s="28">
        <v>2000</v>
      </c>
      <c r="B611" s="29" t="s">
        <v>36</v>
      </c>
      <c r="C611" s="30" t="s">
        <v>883</v>
      </c>
      <c r="D611" s="31" t="str">
        <f>+VLOOKUP($H611,'Categorias IPCC 2006'!$A:$O,12,FALSE)</f>
        <v>Energía</v>
      </c>
      <c r="E611" s="31" t="str">
        <f>+VLOOKUP($H611,'Categorias IPCC 2006'!$A:$O,13,FALSE)</f>
        <v>Actividades de quema de combustible</v>
      </c>
      <c r="F611" s="31" t="str">
        <f>+VLOOKUP($H611,'Categorias IPCC 2006'!$A:$O,14,FALSE)</f>
        <v>Industrias manufactureras y de la construcción</v>
      </c>
      <c r="G611" s="31" t="str">
        <f>+VLOOKUP($H611,'Categorias IPCC 2006'!$A:$O,15,FALSE)</f>
        <v>Equipo de transporte</v>
      </c>
      <c r="H611" s="29" t="s">
        <v>129</v>
      </c>
      <c r="I611" s="32" t="s">
        <v>29</v>
      </c>
      <c r="J611" s="32" t="s">
        <v>1044</v>
      </c>
      <c r="K611" s="33">
        <v>0.14614619331074402</v>
      </c>
    </row>
    <row r="612" spans="1:11" ht="24" customHeight="1" x14ac:dyDescent="0.25">
      <c r="A612" s="28">
        <v>2000</v>
      </c>
      <c r="B612" s="29" t="s">
        <v>36</v>
      </c>
      <c r="C612" s="30" t="s">
        <v>883</v>
      </c>
      <c r="D612" s="31" t="str">
        <f>+VLOOKUP($H612,'Categorias IPCC 2006'!$A:$O,12,FALSE)</f>
        <v>Energía</v>
      </c>
      <c r="E612" s="31" t="str">
        <f>+VLOOKUP($H612,'Categorias IPCC 2006'!$A:$O,13,FALSE)</f>
        <v>Actividades de quema de combustible</v>
      </c>
      <c r="F612" s="31" t="str">
        <f>+VLOOKUP($H612,'Categorias IPCC 2006'!$A:$O,14,FALSE)</f>
        <v>Industrias manufactureras y de la construcción</v>
      </c>
      <c r="G612" s="31" t="str">
        <f>+VLOOKUP($H612,'Categorias IPCC 2006'!$A:$O,15,FALSE)</f>
        <v>Madera y productos de madera</v>
      </c>
      <c r="H612" s="29" t="s">
        <v>130</v>
      </c>
      <c r="I612" s="32" t="s">
        <v>29</v>
      </c>
      <c r="J612" s="32" t="s">
        <v>1044</v>
      </c>
      <c r="K612" s="33">
        <v>8.5553793632340003E-2</v>
      </c>
    </row>
    <row r="613" spans="1:11" ht="24" customHeight="1" x14ac:dyDescent="0.25">
      <c r="A613" s="28">
        <v>2000</v>
      </c>
      <c r="B613" s="29" t="s">
        <v>36</v>
      </c>
      <c r="C613" s="30" t="s">
        <v>883</v>
      </c>
      <c r="D613" s="31" t="str">
        <f>+VLOOKUP($H613,'Categorias IPCC 2006'!$A:$O,12,FALSE)</f>
        <v>Energía</v>
      </c>
      <c r="E613" s="31" t="str">
        <f>+VLOOKUP($H613,'Categorias IPCC 2006'!$A:$O,13,FALSE)</f>
        <v>Actividades de quema de combustible</v>
      </c>
      <c r="F613" s="31" t="str">
        <f>+VLOOKUP($H613,'Categorias IPCC 2006'!$A:$O,14,FALSE)</f>
        <v>Industrias manufactureras y de la construcción</v>
      </c>
      <c r="G613" s="31" t="str">
        <f>+VLOOKUP($H613,'Categorias IPCC 2006'!$A:$O,15,FALSE)</f>
        <v>Textiles y cuero</v>
      </c>
      <c r="H613" s="29" t="s">
        <v>131</v>
      </c>
      <c r="I613" s="32" t="s">
        <v>29</v>
      </c>
      <c r="J613" s="32" t="s">
        <v>1044</v>
      </c>
      <c r="K613" s="33">
        <v>0.20824945524424801</v>
      </c>
    </row>
    <row r="614" spans="1:11" ht="24" customHeight="1" x14ac:dyDescent="0.25">
      <c r="A614" s="28">
        <v>2000</v>
      </c>
      <c r="B614" s="29" t="s">
        <v>36</v>
      </c>
      <c r="C614" s="30" t="s">
        <v>883</v>
      </c>
      <c r="D614" s="31" t="str">
        <f>+VLOOKUP($H614,'Categorias IPCC 2006'!$A:$O,12,FALSE)</f>
        <v>Energía</v>
      </c>
      <c r="E614" s="31" t="str">
        <f>+VLOOKUP($H614,'Categorias IPCC 2006'!$A:$O,13,FALSE)</f>
        <v>Actividades de quema de combustible</v>
      </c>
      <c r="F614" s="31" t="str">
        <f>+VLOOKUP($H614,'Categorias IPCC 2006'!$A:$O,14,FALSE)</f>
        <v>Industrias manufactureras y de la construcción</v>
      </c>
      <c r="G614" s="31" t="str">
        <f>+VLOOKUP($H614,'Categorias IPCC 2006'!$A:$O,15,FALSE)</f>
        <v>Industria no especificada</v>
      </c>
      <c r="H614" s="29" t="s">
        <v>58</v>
      </c>
      <c r="I614" s="32" t="s">
        <v>29</v>
      </c>
      <c r="J614" s="32" t="s">
        <v>1044</v>
      </c>
      <c r="K614" s="33">
        <v>6.0065108507794003</v>
      </c>
    </row>
    <row r="615" spans="1:11" ht="24" customHeight="1" x14ac:dyDescent="0.25">
      <c r="A615" s="28">
        <v>2000</v>
      </c>
      <c r="B615" s="29" t="s">
        <v>36</v>
      </c>
      <c r="C615" s="30" t="s">
        <v>883</v>
      </c>
      <c r="D615" s="31" t="str">
        <f>+VLOOKUP($H615,'Categorias IPCC 2006'!$A:$O,12,FALSE)</f>
        <v>Energía</v>
      </c>
      <c r="E615" s="31" t="str">
        <f>+VLOOKUP($H615,'Categorias IPCC 2006'!$A:$O,13,FALSE)</f>
        <v>Actividades de quema de combustible</v>
      </c>
      <c r="F615" s="31" t="str">
        <f>+VLOOKUP($H615,'Categorias IPCC 2006'!$A:$O,14,FALSE)</f>
        <v>Transporte</v>
      </c>
      <c r="G615" s="31" t="str">
        <f>+VLOOKUP($H615,'Categorias IPCC 2006'!$A:$O,15,FALSE)</f>
        <v>Aviación civil cabotaje</v>
      </c>
      <c r="H615" s="29" t="s">
        <v>57</v>
      </c>
      <c r="I615" s="32" t="s">
        <v>29</v>
      </c>
      <c r="J615" s="32" t="s">
        <v>1044</v>
      </c>
      <c r="K615" s="33">
        <v>1.2057371595729898</v>
      </c>
    </row>
    <row r="616" spans="1:11" ht="24" customHeight="1" x14ac:dyDescent="0.25">
      <c r="A616" s="28">
        <v>2000</v>
      </c>
      <c r="B616" s="29" t="s">
        <v>36</v>
      </c>
      <c r="C616" s="30" t="s">
        <v>883</v>
      </c>
      <c r="D616" s="31" t="str">
        <f>+VLOOKUP($H616,'Categorias IPCC 2006'!$A:$O,12,FALSE)</f>
        <v>Energía</v>
      </c>
      <c r="E616" s="31" t="str">
        <f>+VLOOKUP($H616,'Categorias IPCC 2006'!$A:$O,13,FALSE)</f>
        <v>Actividades de quema de combustible</v>
      </c>
      <c r="F616" s="31" t="str">
        <f>+VLOOKUP($H616,'Categorias IPCC 2006'!$A:$O,14,FALSE)</f>
        <v>Transporte</v>
      </c>
      <c r="G616" s="31" t="str">
        <f>+VLOOKUP($H616,'Categorias IPCC 2006'!$A:$O,15,FALSE)</f>
        <v>Transporte terrestre</v>
      </c>
      <c r="H616" s="29" t="s">
        <v>925</v>
      </c>
      <c r="I616" s="32" t="s">
        <v>29</v>
      </c>
      <c r="J616" s="32" t="s">
        <v>1044</v>
      </c>
      <c r="K616" s="33">
        <v>30.216505964703899</v>
      </c>
    </row>
    <row r="617" spans="1:11" ht="24" customHeight="1" x14ac:dyDescent="0.25">
      <c r="A617" s="28">
        <v>2000</v>
      </c>
      <c r="B617" s="29" t="s">
        <v>36</v>
      </c>
      <c r="C617" s="30" t="s">
        <v>883</v>
      </c>
      <c r="D617" s="31" t="str">
        <f>+VLOOKUP($H617,'Categorias IPCC 2006'!$A:$O,12,FALSE)</f>
        <v>Energía</v>
      </c>
      <c r="E617" s="31" t="str">
        <f>+VLOOKUP($H617,'Categorias IPCC 2006'!$A:$O,13,FALSE)</f>
        <v>Actividades de quema de combustible</v>
      </c>
      <c r="F617" s="31" t="str">
        <f>+VLOOKUP($H617,'Categorias IPCC 2006'!$A:$O,14,FALSE)</f>
        <v>Transporte</v>
      </c>
      <c r="G617" s="31" t="str">
        <f>+VLOOKUP($H617,'Categorias IPCC 2006'!$A:$O,15,FALSE)</f>
        <v>Navegación marítima y fluvial nacional</v>
      </c>
      <c r="H617" s="29" t="s">
        <v>55</v>
      </c>
      <c r="I617" s="32" t="s">
        <v>29</v>
      </c>
      <c r="J617" s="32" t="s">
        <v>1044</v>
      </c>
      <c r="K617" s="33">
        <v>0.18848372031923299</v>
      </c>
    </row>
    <row r="618" spans="1:11" ht="24" customHeight="1" x14ac:dyDescent="0.25">
      <c r="A618" s="28">
        <v>2000</v>
      </c>
      <c r="B618" s="29" t="s">
        <v>36</v>
      </c>
      <c r="C618" s="30" t="s">
        <v>883</v>
      </c>
      <c r="D618" s="31" t="str">
        <f>+VLOOKUP($H618,'Categorias IPCC 2006'!$A:$O,12,FALSE)</f>
        <v>Energía</v>
      </c>
      <c r="E618" s="31" t="str">
        <f>+VLOOKUP($H618,'Categorias IPCC 2006'!$A:$O,13,FALSE)</f>
        <v>Actividades de quema de combustible</v>
      </c>
      <c r="F618" s="31" t="str">
        <f>+VLOOKUP($H618,'Categorias IPCC 2006'!$A:$O,14,FALSE)</f>
        <v>Transporte</v>
      </c>
      <c r="G618" s="31" t="str">
        <f>+VLOOKUP($H618,'Categorias IPCC 2006'!$A:$O,15,FALSE)</f>
        <v>Otro tipo de transporte</v>
      </c>
      <c r="H618" s="29" t="s">
        <v>926</v>
      </c>
      <c r="I618" s="32" t="s">
        <v>29</v>
      </c>
      <c r="J618" s="32" t="s">
        <v>1044</v>
      </c>
      <c r="K618" s="33">
        <v>2.0742676637760002</v>
      </c>
    </row>
    <row r="619" spans="1:11" ht="24" customHeight="1" x14ac:dyDescent="0.25">
      <c r="A619" s="28">
        <v>2000</v>
      </c>
      <c r="B619" s="29" t="s">
        <v>36</v>
      </c>
      <c r="C619" s="30" t="s">
        <v>883</v>
      </c>
      <c r="D619" s="31" t="str">
        <f>+VLOOKUP($H619,'Categorias IPCC 2006'!$A:$O,12,FALSE)</f>
        <v>Energía</v>
      </c>
      <c r="E619" s="31" t="str">
        <f>+VLOOKUP($H619,'Categorias IPCC 2006'!$A:$O,13,FALSE)</f>
        <v>Actividades de quema de combustible</v>
      </c>
      <c r="F619" s="31" t="str">
        <f>+VLOOKUP($H619,'Categorias IPCC 2006'!$A:$O,14,FALSE)</f>
        <v>Otros sectores</v>
      </c>
      <c r="G619" s="31" t="str">
        <f>+VLOOKUP($H619,'Categorias IPCC 2006'!$A:$O,15,FALSE)</f>
        <v>Comercial/institucional</v>
      </c>
      <c r="H619" s="29" t="s">
        <v>927</v>
      </c>
      <c r="I619" s="32" t="s">
        <v>29</v>
      </c>
      <c r="J619" s="32" t="s">
        <v>1044</v>
      </c>
      <c r="K619" s="33">
        <v>2.05344895665056</v>
      </c>
    </row>
    <row r="620" spans="1:11" ht="24" customHeight="1" x14ac:dyDescent="0.25">
      <c r="A620" s="28">
        <v>2000</v>
      </c>
      <c r="B620" s="29" t="s">
        <v>36</v>
      </c>
      <c r="C620" s="30" t="s">
        <v>883</v>
      </c>
      <c r="D620" s="31" t="str">
        <f>+VLOOKUP($H620,'Categorias IPCC 2006'!$A:$O,12,FALSE)</f>
        <v>Energía</v>
      </c>
      <c r="E620" s="31" t="str">
        <f>+VLOOKUP($H620,'Categorias IPCC 2006'!$A:$O,13,FALSE)</f>
        <v>Actividades de quema de combustible</v>
      </c>
      <c r="F620" s="31" t="str">
        <f>+VLOOKUP($H620,'Categorias IPCC 2006'!$A:$O,14,FALSE)</f>
        <v>Otros sectores</v>
      </c>
      <c r="G620" s="31" t="str">
        <f>+VLOOKUP($H620,'Categorias IPCC 2006'!$A:$O,15,FALSE)</f>
        <v>Comercial/institucional</v>
      </c>
      <c r="H620" s="29" t="s">
        <v>928</v>
      </c>
      <c r="I620" s="32" t="s">
        <v>29</v>
      </c>
      <c r="J620" s="32" t="s">
        <v>1044</v>
      </c>
      <c r="K620" s="33">
        <v>0.66298390303503607</v>
      </c>
    </row>
    <row r="621" spans="1:11" ht="24" customHeight="1" x14ac:dyDescent="0.25">
      <c r="A621" s="28">
        <v>2000</v>
      </c>
      <c r="B621" s="29" t="s">
        <v>36</v>
      </c>
      <c r="C621" s="30" t="s">
        <v>883</v>
      </c>
      <c r="D621" s="31" t="str">
        <f>+VLOOKUP($H621,'Categorias IPCC 2006'!$A:$O,12,FALSE)</f>
        <v>Energía</v>
      </c>
      <c r="E621" s="31" t="str">
        <f>+VLOOKUP($H621,'Categorias IPCC 2006'!$A:$O,13,FALSE)</f>
        <v>Actividades de quema de combustible</v>
      </c>
      <c r="F621" s="31" t="str">
        <f>+VLOOKUP($H621,'Categorias IPCC 2006'!$A:$O,14,FALSE)</f>
        <v>Otros sectores</v>
      </c>
      <c r="G621" s="31" t="str">
        <f>+VLOOKUP($H621,'Categorias IPCC 2006'!$A:$O,15,FALSE)</f>
        <v>Comercial/institucional</v>
      </c>
      <c r="H621" s="29" t="s">
        <v>929</v>
      </c>
      <c r="I621" s="32" t="s">
        <v>29</v>
      </c>
      <c r="J621" s="32" t="s">
        <v>1044</v>
      </c>
      <c r="K621" s="33">
        <v>1.19944626133768</v>
      </c>
    </row>
    <row r="622" spans="1:11" ht="24" customHeight="1" x14ac:dyDescent="0.25">
      <c r="A622" s="28">
        <v>2000</v>
      </c>
      <c r="B622" s="29" t="s">
        <v>36</v>
      </c>
      <c r="C622" s="30" t="s">
        <v>883</v>
      </c>
      <c r="D622" s="31" t="str">
        <f>+VLOOKUP($H622,'Categorias IPCC 2006'!$A:$O,12,FALSE)</f>
        <v>Energía</v>
      </c>
      <c r="E622" s="31" t="str">
        <f>+VLOOKUP($H622,'Categorias IPCC 2006'!$A:$O,13,FALSE)</f>
        <v>Actividades de quema de combustible</v>
      </c>
      <c r="F622" s="31" t="str">
        <f>+VLOOKUP($H622,'Categorias IPCC 2006'!$A:$O,14,FALSE)</f>
        <v>Otros sectores</v>
      </c>
      <c r="G622" s="31" t="str">
        <f>+VLOOKUP($H622,'Categorias IPCC 2006'!$A:$O,15,FALSE)</f>
        <v>Residencial</v>
      </c>
      <c r="H622" s="29" t="s">
        <v>54</v>
      </c>
      <c r="I622" s="32" t="s">
        <v>29</v>
      </c>
      <c r="J622" s="32" t="s">
        <v>1044</v>
      </c>
      <c r="K622" s="33">
        <v>17.406710908129</v>
      </c>
    </row>
    <row r="623" spans="1:11" ht="24" customHeight="1" x14ac:dyDescent="0.25">
      <c r="A623" s="28">
        <v>2000</v>
      </c>
      <c r="B623" s="29" t="s">
        <v>36</v>
      </c>
      <c r="C623" s="30" t="s">
        <v>883</v>
      </c>
      <c r="D623" s="31" t="str">
        <f>+VLOOKUP($H623,'Categorias IPCC 2006'!$A:$O,12,FALSE)</f>
        <v>Energía</v>
      </c>
      <c r="E623" s="31" t="str">
        <f>+VLOOKUP($H623,'Categorias IPCC 2006'!$A:$O,13,FALSE)</f>
        <v>Actividades de quema de combustible</v>
      </c>
      <c r="F623" s="31" t="str">
        <f>+VLOOKUP($H623,'Categorias IPCC 2006'!$A:$O,14,FALSE)</f>
        <v>Otros sectores</v>
      </c>
      <c r="G623" s="31" t="str">
        <f>+VLOOKUP($H623,'Categorias IPCC 2006'!$A:$O,15,FALSE)</f>
        <v>Agricultura/Silvicultura/Pesca/Piscifactorías</v>
      </c>
      <c r="H623" s="29" t="s">
        <v>53</v>
      </c>
      <c r="I623" s="32" t="s">
        <v>29</v>
      </c>
      <c r="J623" s="32" t="s">
        <v>1044</v>
      </c>
      <c r="K623" s="33">
        <v>8.0238410504344397</v>
      </c>
    </row>
    <row r="624" spans="1:11" ht="24" customHeight="1" x14ac:dyDescent="0.25">
      <c r="A624" s="28">
        <v>2000</v>
      </c>
      <c r="B624" s="29" t="s">
        <v>36</v>
      </c>
      <c r="C624" s="30" t="s">
        <v>883</v>
      </c>
      <c r="D624" s="31" t="str">
        <f>+VLOOKUP($H624,'Categorias IPCC 2006'!$A:$O,12,FALSE)</f>
        <v>Energía</v>
      </c>
      <c r="E624" s="31" t="str">
        <f>+VLOOKUP($H624,'Categorias IPCC 2006'!$A:$O,13,FALSE)</f>
        <v>Emisiones fugitivas provenientes de la fabricación de combustibles</v>
      </c>
      <c r="F624" s="31" t="str">
        <f>+VLOOKUP($H624,'Categorias IPCC 2006'!$A:$O,14,FALSE)</f>
        <v>Petróleo y gas natural</v>
      </c>
      <c r="G624" s="31" t="str">
        <f>+VLOOKUP($H624,'Categorias IPCC 2006'!$A:$O,15,FALSE)</f>
        <v>Petróleo</v>
      </c>
      <c r="H624" s="29" t="s">
        <v>70</v>
      </c>
      <c r="I624" s="32" t="s">
        <v>29</v>
      </c>
      <c r="J624" s="32" t="s">
        <v>1044</v>
      </c>
      <c r="K624" s="33">
        <v>4.8107045202526299E-3</v>
      </c>
    </row>
    <row r="625" spans="1:11" ht="24" customHeight="1" x14ac:dyDescent="0.25">
      <c r="A625" s="28">
        <v>2000</v>
      </c>
      <c r="B625" s="29" t="s">
        <v>36</v>
      </c>
      <c r="C625" s="30" t="s">
        <v>883</v>
      </c>
      <c r="D625" s="31" t="str">
        <f>+VLOOKUP($H625,'Categorias IPCC 2006'!$A:$O,12,FALSE)</f>
        <v>Energía</v>
      </c>
      <c r="E625" s="31" t="str">
        <f>+VLOOKUP($H625,'Categorias IPCC 2006'!$A:$O,13,FALSE)</f>
        <v>Emisiones fugitivas provenientes de la fabricación de combustibles</v>
      </c>
      <c r="F625" s="31" t="str">
        <f>+VLOOKUP($H625,'Categorias IPCC 2006'!$A:$O,14,FALSE)</f>
        <v>Petróleo y gas natural</v>
      </c>
      <c r="G625" s="31" t="str">
        <f>+VLOOKUP($H625,'Categorias IPCC 2006'!$A:$O,15,FALSE)</f>
        <v>Petróleo</v>
      </c>
      <c r="H625" s="29" t="s">
        <v>52</v>
      </c>
      <c r="I625" s="32" t="s">
        <v>29</v>
      </c>
      <c r="J625" s="32" t="s">
        <v>1044</v>
      </c>
      <c r="K625" s="33">
        <v>2.0742502249076202</v>
      </c>
    </row>
    <row r="626" spans="1:11" ht="24" customHeight="1" x14ac:dyDescent="0.25">
      <c r="A626" s="28">
        <v>2000</v>
      </c>
      <c r="B626" s="29" t="s">
        <v>36</v>
      </c>
      <c r="C626" s="30" t="s">
        <v>883</v>
      </c>
      <c r="D626" s="31" t="str">
        <f>+VLOOKUP($H626,'Categorias IPCC 2006'!$A:$O,12,FALSE)</f>
        <v>Energía</v>
      </c>
      <c r="E626" s="31" t="str">
        <f>+VLOOKUP($H626,'Categorias IPCC 2006'!$A:$O,13,FALSE)</f>
        <v>Emisiones fugitivas provenientes de la fabricación de combustibles</v>
      </c>
      <c r="F626" s="31" t="str">
        <f>+VLOOKUP($H626,'Categorias IPCC 2006'!$A:$O,14,FALSE)</f>
        <v>Petróleo y gas natural</v>
      </c>
      <c r="G626" s="31" t="str">
        <f>+VLOOKUP($H626,'Categorias IPCC 2006'!$A:$O,15,FALSE)</f>
        <v>Petróleo</v>
      </c>
      <c r="H626" s="29" t="s">
        <v>930</v>
      </c>
      <c r="I626" s="32" t="s">
        <v>29</v>
      </c>
      <c r="J626" s="32" t="s">
        <v>1044</v>
      </c>
      <c r="K626" s="33">
        <v>3.9755482673611096E-3</v>
      </c>
    </row>
    <row r="627" spans="1:11" ht="24" customHeight="1" x14ac:dyDescent="0.25">
      <c r="A627" s="28">
        <v>2000</v>
      </c>
      <c r="B627" s="29" t="s">
        <v>36</v>
      </c>
      <c r="C627" s="30" t="s">
        <v>883</v>
      </c>
      <c r="D627" s="31" t="str">
        <f>+VLOOKUP($H627,'Categorias IPCC 2006'!$A:$O,12,FALSE)</f>
        <v>Energía</v>
      </c>
      <c r="E627" s="31" t="str">
        <f>+VLOOKUP($H627,'Categorias IPCC 2006'!$A:$O,13,FALSE)</f>
        <v>Emisiones fugitivas provenientes de la fabricación de combustibles</v>
      </c>
      <c r="F627" s="31" t="str">
        <f>+VLOOKUP($H627,'Categorias IPCC 2006'!$A:$O,14,FALSE)</f>
        <v>Petróleo y gas natural</v>
      </c>
      <c r="G627" s="31" t="str">
        <f>+VLOOKUP($H627,'Categorias IPCC 2006'!$A:$O,15,FALSE)</f>
        <v>Petróleo</v>
      </c>
      <c r="H627" s="29" t="s">
        <v>931</v>
      </c>
      <c r="I627" s="32" t="s">
        <v>29</v>
      </c>
      <c r="J627" s="32" t="s">
        <v>1044</v>
      </c>
      <c r="K627" s="33">
        <v>8.5722621672860815E-4</v>
      </c>
    </row>
    <row r="628" spans="1:11" ht="24" customHeight="1" x14ac:dyDescent="0.25">
      <c r="A628" s="28">
        <v>2000</v>
      </c>
      <c r="B628" s="29" t="s">
        <v>36</v>
      </c>
      <c r="C628" s="30" t="s">
        <v>883</v>
      </c>
      <c r="D628" s="31" t="str">
        <f>+VLOOKUP($H628,'Categorias IPCC 2006'!$A:$O,12,FALSE)</f>
        <v>Energía</v>
      </c>
      <c r="E628" s="31" t="str">
        <f>+VLOOKUP($H628,'Categorias IPCC 2006'!$A:$O,13,FALSE)</f>
        <v>Emisiones fugitivas provenientes de la fabricación de combustibles</v>
      </c>
      <c r="F628" s="31" t="str">
        <f>+VLOOKUP($H628,'Categorias IPCC 2006'!$A:$O,14,FALSE)</f>
        <v>Petróleo y gas natural</v>
      </c>
      <c r="G628" s="31" t="str">
        <f>+VLOOKUP($H628,'Categorias IPCC 2006'!$A:$O,15,FALSE)</f>
        <v>Petróleo</v>
      </c>
      <c r="H628" s="29" t="s">
        <v>932</v>
      </c>
      <c r="I628" s="32" t="s">
        <v>29</v>
      </c>
      <c r="J628" s="32" t="s">
        <v>1044</v>
      </c>
      <c r="K628" s="33">
        <v>1.254565518962E-5</v>
      </c>
    </row>
    <row r="629" spans="1:11" ht="24" customHeight="1" x14ac:dyDescent="0.25">
      <c r="A629" s="28">
        <v>2000</v>
      </c>
      <c r="B629" s="29" t="s">
        <v>36</v>
      </c>
      <c r="C629" s="30" t="s">
        <v>883</v>
      </c>
      <c r="D629" s="31" t="str">
        <f>+VLOOKUP($H629,'Categorias IPCC 2006'!$A:$O,12,FALSE)</f>
        <v>Energía</v>
      </c>
      <c r="E629" s="31" t="str">
        <f>+VLOOKUP($H629,'Categorias IPCC 2006'!$A:$O,13,FALSE)</f>
        <v>Emisiones fugitivas provenientes de la fabricación de combustibles</v>
      </c>
      <c r="F629" s="31" t="str">
        <f>+VLOOKUP($H629,'Categorias IPCC 2006'!$A:$O,14,FALSE)</f>
        <v>Petróleo y gas natural</v>
      </c>
      <c r="G629" s="31" t="str">
        <f>+VLOOKUP($H629,'Categorias IPCC 2006'!$A:$O,15,FALSE)</f>
        <v>Gas natural</v>
      </c>
      <c r="H629" s="29" t="s">
        <v>933</v>
      </c>
      <c r="I629" s="32" t="s">
        <v>29</v>
      </c>
      <c r="J629" s="32" t="s">
        <v>1044</v>
      </c>
      <c r="K629" s="33">
        <v>2.7870280183192397</v>
      </c>
    </row>
    <row r="630" spans="1:11" ht="24" customHeight="1" x14ac:dyDescent="0.25">
      <c r="A630" s="28">
        <v>2000</v>
      </c>
      <c r="B630" s="29" t="s">
        <v>36</v>
      </c>
      <c r="C630" s="30" t="s">
        <v>883</v>
      </c>
      <c r="D630" s="31" t="str">
        <f>+VLOOKUP($H630,'Categorias IPCC 2006'!$A:$O,12,FALSE)</f>
        <v>Energía</v>
      </c>
      <c r="E630" s="31" t="str">
        <f>+VLOOKUP($H630,'Categorias IPCC 2006'!$A:$O,13,FALSE)</f>
        <v>Emisiones fugitivas provenientes de la fabricación de combustibles</v>
      </c>
      <c r="F630" s="31" t="str">
        <f>+VLOOKUP($H630,'Categorias IPCC 2006'!$A:$O,14,FALSE)</f>
        <v>Petróleo y gas natural</v>
      </c>
      <c r="G630" s="31" t="str">
        <f>+VLOOKUP($H630,'Categorias IPCC 2006'!$A:$O,15,FALSE)</f>
        <v>Gas natural</v>
      </c>
      <c r="H630" s="29" t="s">
        <v>934</v>
      </c>
      <c r="I630" s="32" t="s">
        <v>29</v>
      </c>
      <c r="J630" s="32" t="s">
        <v>1044</v>
      </c>
      <c r="K630" s="33">
        <v>2.1507593194516401E-4</v>
      </c>
    </row>
    <row r="631" spans="1:11" ht="24" customHeight="1" x14ac:dyDescent="0.25">
      <c r="A631" s="28">
        <v>2000</v>
      </c>
      <c r="B631" s="29" t="s">
        <v>36</v>
      </c>
      <c r="C631" s="30" t="s">
        <v>883</v>
      </c>
      <c r="D631" s="31" t="str">
        <f>+VLOOKUP($H631,'Categorias IPCC 2006'!$A:$O,12,FALSE)</f>
        <v>Energía</v>
      </c>
      <c r="E631" s="31" t="str">
        <f>+VLOOKUP($H631,'Categorias IPCC 2006'!$A:$O,13,FALSE)</f>
        <v>Emisiones fugitivas provenientes de la fabricación de combustibles</v>
      </c>
      <c r="F631" s="31" t="str">
        <f>+VLOOKUP($H631,'Categorias IPCC 2006'!$A:$O,14,FALSE)</f>
        <v>Petróleo y gas natural</v>
      </c>
      <c r="G631" s="31" t="str">
        <f>+VLOOKUP($H631,'Categorias IPCC 2006'!$A:$O,15,FALSE)</f>
        <v>Gas natural</v>
      </c>
      <c r="H631" s="29" t="s">
        <v>935</v>
      </c>
      <c r="I631" s="32" t="s">
        <v>29</v>
      </c>
      <c r="J631" s="32" t="s">
        <v>1044</v>
      </c>
      <c r="K631" s="33">
        <v>8.1740244749480809E-4</v>
      </c>
    </row>
    <row r="632" spans="1:11" ht="24" customHeight="1" x14ac:dyDescent="0.25">
      <c r="A632" s="28">
        <v>2000</v>
      </c>
      <c r="B632" s="29" t="s">
        <v>36</v>
      </c>
      <c r="C632" s="30" t="s">
        <v>883</v>
      </c>
      <c r="D632" s="31" t="str">
        <f>+VLOOKUP($H632,'Categorias IPCC 2006'!$A:$O,12,FALSE)</f>
        <v>Energía</v>
      </c>
      <c r="E632" s="31" t="str">
        <f>+VLOOKUP($H632,'Categorias IPCC 2006'!$A:$O,13,FALSE)</f>
        <v>Emisiones fugitivas provenientes de la fabricación de combustibles</v>
      </c>
      <c r="F632" s="31" t="str">
        <f>+VLOOKUP($H632,'Categorias IPCC 2006'!$A:$O,14,FALSE)</f>
        <v>Petróleo y gas natural</v>
      </c>
      <c r="G632" s="31" t="str">
        <f>+VLOOKUP($H632,'Categorias IPCC 2006'!$A:$O,15,FALSE)</f>
        <v>Gas natural</v>
      </c>
      <c r="H632" s="29" t="s">
        <v>936</v>
      </c>
      <c r="I632" s="32" t="s">
        <v>29</v>
      </c>
      <c r="J632" s="32" t="s">
        <v>1044</v>
      </c>
      <c r="K632" s="33">
        <v>6.2646981562522699E-2</v>
      </c>
    </row>
    <row r="633" spans="1:11" ht="24" customHeight="1" x14ac:dyDescent="0.25">
      <c r="A633" s="28">
        <v>2000</v>
      </c>
      <c r="B633" s="29" t="s">
        <v>36</v>
      </c>
      <c r="C633" s="30" t="s">
        <v>883</v>
      </c>
      <c r="D633" s="31" t="str">
        <f>+VLOOKUP($H633,'Categorias IPCC 2006'!$A:$O,12,FALSE)</f>
        <v>Energía</v>
      </c>
      <c r="E633" s="31" t="str">
        <f>+VLOOKUP($H633,'Categorias IPCC 2006'!$A:$O,13,FALSE)</f>
        <v>Emisiones fugitivas provenientes de la fabricación de combustibles</v>
      </c>
      <c r="F633" s="31" t="str">
        <f>+VLOOKUP($H633,'Categorias IPCC 2006'!$A:$O,14,FALSE)</f>
        <v>Petróleo y gas natural</v>
      </c>
      <c r="G633" s="31" t="str">
        <f>+VLOOKUP($H633,'Categorias IPCC 2006'!$A:$O,15,FALSE)</f>
        <v>Gas natural</v>
      </c>
      <c r="H633" s="29" t="s">
        <v>937</v>
      </c>
      <c r="I633" s="32" t="s">
        <v>29</v>
      </c>
      <c r="J633" s="32" t="s">
        <v>1044</v>
      </c>
      <c r="K633" s="33">
        <v>0.15856308693954102</v>
      </c>
    </row>
    <row r="634" spans="1:11" ht="24" customHeight="1" x14ac:dyDescent="0.25">
      <c r="A634" s="28">
        <v>2000</v>
      </c>
      <c r="B634" s="29" t="s">
        <v>36</v>
      </c>
      <c r="C634" s="30" t="s">
        <v>883</v>
      </c>
      <c r="D634" s="31" t="str">
        <f>+VLOOKUP($H634,'Categorias IPCC 2006'!$A:$O,12,FALSE)</f>
        <v>Energía</v>
      </c>
      <c r="E634" s="31" t="str">
        <f>+VLOOKUP($H634,'Categorias IPCC 2006'!$A:$O,13,FALSE)</f>
        <v>Emisiones fugitivas provenientes de la fabricación de combustibles</v>
      </c>
      <c r="F634" s="31" t="str">
        <f>+VLOOKUP($H634,'Categorias IPCC 2006'!$A:$O,14,FALSE)</f>
        <v>Petróleo y gas natural</v>
      </c>
      <c r="G634" s="31" t="str">
        <f>+VLOOKUP($H634,'Categorias IPCC 2006'!$A:$O,15,FALSE)</f>
        <v>Gas natural</v>
      </c>
      <c r="H634" s="29" t="s">
        <v>938</v>
      </c>
      <c r="I634" s="32" t="s">
        <v>29</v>
      </c>
      <c r="J634" s="32" t="s">
        <v>1044</v>
      </c>
      <c r="K634" s="33">
        <v>2.2696025295852501E-3</v>
      </c>
    </row>
    <row r="635" spans="1:11" ht="24" customHeight="1" x14ac:dyDescent="0.25">
      <c r="A635" s="28">
        <v>2000</v>
      </c>
      <c r="B635" s="29" t="s">
        <v>36</v>
      </c>
      <c r="C635" s="30" t="s">
        <v>883</v>
      </c>
      <c r="D635" s="31" t="str">
        <f>+VLOOKUP($H635,'Categorias IPCC 2006'!$A:$O,12,FALSE)</f>
        <v>Energía</v>
      </c>
      <c r="E635" s="31" t="str">
        <f>+VLOOKUP($H635,'Categorias IPCC 2006'!$A:$O,13,FALSE)</f>
        <v>Emisiones fugitivas provenientes de la fabricación de combustibles</v>
      </c>
      <c r="F635" s="31" t="str">
        <f>+VLOOKUP($H635,'Categorias IPCC 2006'!$A:$O,14,FALSE)</f>
        <v>Petróleo y gas natural</v>
      </c>
      <c r="G635" s="31" t="str">
        <f>+VLOOKUP($H635,'Categorias IPCC 2006'!$A:$O,15,FALSE)</f>
        <v>Gas natural</v>
      </c>
      <c r="H635" s="29" t="s">
        <v>939</v>
      </c>
      <c r="I635" s="32" t="s">
        <v>29</v>
      </c>
      <c r="J635" s="32" t="s">
        <v>1044</v>
      </c>
      <c r="K635" s="33">
        <v>8.2874166801641803E-4</v>
      </c>
    </row>
    <row r="636" spans="1:11" ht="24" customHeight="1" x14ac:dyDescent="0.25">
      <c r="A636" s="28">
        <v>2000</v>
      </c>
      <c r="B636" s="29" t="s">
        <v>36</v>
      </c>
      <c r="C636" s="30" t="s">
        <v>883</v>
      </c>
      <c r="D636" s="31" t="str">
        <f>+VLOOKUP($H636,'Categorias IPCC 2006'!$A:$O,12,FALSE)</f>
        <v>Energía</v>
      </c>
      <c r="E636" s="31" t="str">
        <f>+VLOOKUP($H636,'Categorias IPCC 2006'!$A:$O,13,FALSE)</f>
        <v>Emisiones fugitivas provenientes de la fabricación de combustibles</v>
      </c>
      <c r="F636" s="31" t="str">
        <f>+VLOOKUP($H636,'Categorias IPCC 2006'!$A:$O,14,FALSE)</f>
        <v>Petróleo y gas natural</v>
      </c>
      <c r="G636" s="31" t="str">
        <f>+VLOOKUP($H636,'Categorias IPCC 2006'!$A:$O,15,FALSE)</f>
        <v>Gas natural</v>
      </c>
      <c r="H636" s="29" t="s">
        <v>940</v>
      </c>
      <c r="I636" s="32" t="s">
        <v>29</v>
      </c>
      <c r="J636" s="32" t="s">
        <v>1044</v>
      </c>
      <c r="K636" s="33">
        <v>6.7625887721505602E-5</v>
      </c>
    </row>
    <row r="637" spans="1:11" ht="24" customHeight="1" x14ac:dyDescent="0.25">
      <c r="A637" s="28">
        <v>2000</v>
      </c>
      <c r="B637" s="29" t="s">
        <v>36</v>
      </c>
      <c r="C637" s="30" t="s">
        <v>883</v>
      </c>
      <c r="D637" s="31" t="str">
        <f>+VLOOKUP($H637,'Categorias IPCC 2006'!$A:$O,12,FALSE)</f>
        <v>Energía</v>
      </c>
      <c r="E637" s="31" t="str">
        <f>+VLOOKUP($H637,'Categorias IPCC 2006'!$A:$O,13,FALSE)</f>
        <v>Emisiones fugitivas provenientes de la fabricación de combustibles</v>
      </c>
      <c r="F637" s="31" t="str">
        <f>+VLOOKUP($H637,'Categorias IPCC 2006'!$A:$O,14,FALSE)</f>
        <v>Petróleo y gas natural</v>
      </c>
      <c r="G637" s="31" t="str">
        <f>+VLOOKUP($H637,'Categorias IPCC 2006'!$A:$O,15,FALSE)</f>
        <v>Gas natural</v>
      </c>
      <c r="H637" s="29" t="s">
        <v>941</v>
      </c>
      <c r="I637" s="32" t="s">
        <v>29</v>
      </c>
      <c r="J637" s="32" t="s">
        <v>1044</v>
      </c>
      <c r="K637" s="33">
        <v>3.8203103259442099E-3</v>
      </c>
    </row>
    <row r="638" spans="1:11" ht="24" customHeight="1" x14ac:dyDescent="0.25">
      <c r="A638" s="28">
        <v>2000</v>
      </c>
      <c r="B638" s="29" t="s">
        <v>36</v>
      </c>
      <c r="C638" s="30" t="s">
        <v>883</v>
      </c>
      <c r="D638" s="31" t="str">
        <f>+VLOOKUP($H638,'Categorias IPCC 2006'!$A:$O,12,FALSE)</f>
        <v>Procesos industriales y uso de productos</v>
      </c>
      <c r="E638" s="31" t="str">
        <f>+VLOOKUP($H638,'Categorias IPCC 2006'!$A:$O,13,FALSE)</f>
        <v>Industria de los minerales</v>
      </c>
      <c r="F638" s="31" t="str">
        <f>+VLOOKUP($H638,'Categorias IPCC 2006'!$A:$O,14,FALSE)</f>
        <v>Producción de cemento</v>
      </c>
      <c r="G638" s="31" t="str">
        <f>+VLOOKUP($H638,'Categorias IPCC 2006'!$A:$O,15,FALSE)</f>
        <v>Producción de cemento</v>
      </c>
      <c r="H638" s="29" t="s">
        <v>81</v>
      </c>
      <c r="I638" s="32" t="s">
        <v>29</v>
      </c>
      <c r="J638" s="32" t="s">
        <v>1044</v>
      </c>
      <c r="K638" s="33">
        <v>2.65710847172579</v>
      </c>
    </row>
    <row r="639" spans="1:11" ht="24" customHeight="1" x14ac:dyDescent="0.25">
      <c r="A639" s="28">
        <v>2000</v>
      </c>
      <c r="B639" s="29" t="s">
        <v>36</v>
      </c>
      <c r="C639" s="30" t="s">
        <v>883</v>
      </c>
      <c r="D639" s="31" t="str">
        <f>+VLOOKUP($H639,'Categorias IPCC 2006'!$A:$O,12,FALSE)</f>
        <v>Procesos industriales y uso de productos</v>
      </c>
      <c r="E639" s="31" t="str">
        <f>+VLOOKUP($H639,'Categorias IPCC 2006'!$A:$O,13,FALSE)</f>
        <v>Industria de los minerales</v>
      </c>
      <c r="F639" s="31" t="str">
        <f>+VLOOKUP($H639,'Categorias IPCC 2006'!$A:$O,14,FALSE)</f>
        <v>Producción de cal</v>
      </c>
      <c r="G639" s="31" t="str">
        <f>+VLOOKUP($H639,'Categorias IPCC 2006'!$A:$O,15,FALSE)</f>
        <v>Producción de cal</v>
      </c>
      <c r="H639" s="29" t="s">
        <v>80</v>
      </c>
      <c r="I639" s="32" t="s">
        <v>29</v>
      </c>
      <c r="J639" s="32" t="s">
        <v>1044</v>
      </c>
      <c r="K639" s="33">
        <v>0.64043475000000005</v>
      </c>
    </row>
    <row r="640" spans="1:11" ht="24" customHeight="1" x14ac:dyDescent="0.25">
      <c r="A640" s="28">
        <v>2000</v>
      </c>
      <c r="B640" s="29" t="s">
        <v>36</v>
      </c>
      <c r="C640" s="30" t="s">
        <v>883</v>
      </c>
      <c r="D640" s="31" t="str">
        <f>+VLOOKUP($H640,'Categorias IPCC 2006'!$A:$O,12,FALSE)</f>
        <v>Procesos industriales y uso de productos</v>
      </c>
      <c r="E640" s="31" t="str">
        <f>+VLOOKUP($H640,'Categorias IPCC 2006'!$A:$O,13,FALSE)</f>
        <v>Industria de los minerales</v>
      </c>
      <c r="F640" s="31" t="str">
        <f>+VLOOKUP($H640,'Categorias IPCC 2006'!$A:$O,14,FALSE)</f>
        <v>Otros usos de carbonatos en los procesos</v>
      </c>
      <c r="G640" s="31" t="str">
        <f>+VLOOKUP($H640,'Categorias IPCC 2006'!$A:$O,15,FALSE)</f>
        <v>Otros usos de carbonatos en los procesos</v>
      </c>
      <c r="H640" s="29" t="s">
        <v>942</v>
      </c>
      <c r="I640" s="32" t="s">
        <v>29</v>
      </c>
      <c r="J640" s="32" t="s">
        <v>1044</v>
      </c>
      <c r="K640" s="33">
        <v>9.2332277061750012E-2</v>
      </c>
    </row>
    <row r="641" spans="1:11" ht="24" customHeight="1" x14ac:dyDescent="0.25">
      <c r="A641" s="28">
        <v>2000</v>
      </c>
      <c r="B641" s="29" t="s">
        <v>36</v>
      </c>
      <c r="C641" s="30" t="s">
        <v>883</v>
      </c>
      <c r="D641" s="31" t="str">
        <f>+VLOOKUP($H641,'Categorias IPCC 2006'!$A:$O,12,FALSE)</f>
        <v>Procesos industriales y uso de productos</v>
      </c>
      <c r="E641" s="31" t="str">
        <f>+VLOOKUP($H641,'Categorias IPCC 2006'!$A:$O,13,FALSE)</f>
        <v>Industria de los minerales</v>
      </c>
      <c r="F641" s="31" t="str">
        <f>+VLOOKUP($H641,'Categorias IPCC 2006'!$A:$O,14,FALSE)</f>
        <v>Otros usos de carbonatos en los procesos</v>
      </c>
      <c r="G641" s="31" t="str">
        <f>+VLOOKUP($H641,'Categorias IPCC 2006'!$A:$O,15,FALSE)</f>
        <v>Otros usos de carbonatos en los procesos</v>
      </c>
      <c r="H641" s="29" t="s">
        <v>943</v>
      </c>
      <c r="I641" s="32" t="s">
        <v>29</v>
      </c>
      <c r="J641" s="32" t="s">
        <v>1044</v>
      </c>
      <c r="K641" s="33">
        <v>7.7155618760000003E-2</v>
      </c>
    </row>
    <row r="642" spans="1:11" ht="24" customHeight="1" x14ac:dyDescent="0.25">
      <c r="A642" s="28">
        <v>2000</v>
      </c>
      <c r="B642" s="29" t="s">
        <v>36</v>
      </c>
      <c r="C642" s="30" t="s">
        <v>883</v>
      </c>
      <c r="D642" s="31" t="str">
        <f>+VLOOKUP($H642,'Categorias IPCC 2006'!$A:$O,12,FALSE)</f>
        <v>Procesos industriales y uso de productos</v>
      </c>
      <c r="E642" s="31" t="str">
        <f>+VLOOKUP($H642,'Categorias IPCC 2006'!$A:$O,13,FALSE)</f>
        <v>Industria de los minerales</v>
      </c>
      <c r="F642" s="31" t="str">
        <f>+VLOOKUP($H642,'Categorias IPCC 2006'!$A:$O,14,FALSE)</f>
        <v>Otros usos de carbonatos en los procesos</v>
      </c>
      <c r="G642" s="31" t="str">
        <f>+VLOOKUP($H642,'Categorias IPCC 2006'!$A:$O,15,FALSE)</f>
        <v>Otros usos de carbonatos en los procesos</v>
      </c>
      <c r="H642" s="29" t="s">
        <v>944</v>
      </c>
      <c r="I642" s="32" t="s">
        <v>29</v>
      </c>
      <c r="J642" s="32" t="s">
        <v>1044</v>
      </c>
      <c r="K642" s="33">
        <v>2.2456033670999999E-2</v>
      </c>
    </row>
    <row r="643" spans="1:11" ht="24" customHeight="1" x14ac:dyDescent="0.25">
      <c r="A643" s="28">
        <v>2000</v>
      </c>
      <c r="B643" s="29" t="s">
        <v>36</v>
      </c>
      <c r="C643" s="30" t="s">
        <v>883</v>
      </c>
      <c r="D643" s="31" t="str">
        <f>+VLOOKUP($H643,'Categorias IPCC 2006'!$A:$O,12,FALSE)</f>
        <v>Procesos industriales y uso de productos</v>
      </c>
      <c r="E643" s="31" t="str">
        <f>+VLOOKUP($H643,'Categorias IPCC 2006'!$A:$O,13,FALSE)</f>
        <v>Industria química</v>
      </c>
      <c r="F643" s="31" t="str">
        <f>+VLOOKUP($H643,'Categorias IPCC 2006'!$A:$O,14,FALSE)</f>
        <v>Producción de amoníaco</v>
      </c>
      <c r="G643" s="31" t="str">
        <f>+VLOOKUP($H643,'Categorias IPCC 2006'!$A:$O,15,FALSE)</f>
        <v>Producción de amoníaco</v>
      </c>
      <c r="H643" s="29" t="s">
        <v>79</v>
      </c>
      <c r="I643" s="32" t="s">
        <v>29</v>
      </c>
      <c r="J643" s="32" t="s">
        <v>1044</v>
      </c>
      <c r="K643" s="33">
        <v>0.42536785600000004</v>
      </c>
    </row>
    <row r="644" spans="1:11" ht="24" customHeight="1" x14ac:dyDescent="0.25">
      <c r="A644" s="28">
        <v>2000</v>
      </c>
      <c r="B644" s="29" t="s">
        <v>36</v>
      </c>
      <c r="C644" s="30" t="s">
        <v>883</v>
      </c>
      <c r="D644" s="31" t="str">
        <f>+VLOOKUP($H644,'Categorias IPCC 2006'!$A:$O,12,FALSE)</f>
        <v>Procesos industriales y uso de productos</v>
      </c>
      <c r="E644" s="31" t="str">
        <f>+VLOOKUP($H644,'Categorias IPCC 2006'!$A:$O,13,FALSE)</f>
        <v>Industria química</v>
      </c>
      <c r="F644" s="31" t="str">
        <f>+VLOOKUP($H644,'Categorias IPCC 2006'!$A:$O,14,FALSE)</f>
        <v>Producción de carburo</v>
      </c>
      <c r="G644" s="31" t="str">
        <f>+VLOOKUP($H644,'Categorias IPCC 2006'!$A:$O,15,FALSE)</f>
        <v>Producción de carburo</v>
      </c>
      <c r="H644" s="29" t="s">
        <v>78</v>
      </c>
      <c r="I644" s="32" t="s">
        <v>29</v>
      </c>
      <c r="J644" s="32" t="s">
        <v>1044</v>
      </c>
      <c r="K644" s="33">
        <v>5.6939999999999998E-2</v>
      </c>
    </row>
    <row r="645" spans="1:11" ht="24" customHeight="1" x14ac:dyDescent="0.25">
      <c r="A645" s="28">
        <v>2000</v>
      </c>
      <c r="B645" s="29" t="s">
        <v>36</v>
      </c>
      <c r="C645" s="30" t="s">
        <v>883</v>
      </c>
      <c r="D645" s="31" t="str">
        <f>+VLOOKUP($H645,'Categorias IPCC 2006'!$A:$O,12,FALSE)</f>
        <v>Procesos industriales y uso de productos</v>
      </c>
      <c r="E645" s="31" t="str">
        <f>+VLOOKUP($H645,'Categorias IPCC 2006'!$A:$O,13,FALSE)</f>
        <v>Industria química</v>
      </c>
      <c r="F645" s="31" t="str">
        <f>+VLOOKUP($H645,'Categorias IPCC 2006'!$A:$O,14,FALSE)</f>
        <v>Producción petroquímica y de negro de humo</v>
      </c>
      <c r="G645" s="31" t="str">
        <f>+VLOOKUP($H645,'Categorias IPCC 2006'!$A:$O,15,FALSE)</f>
        <v>Producción petroquímica y de negro de humo</v>
      </c>
      <c r="H645" s="29" t="s">
        <v>945</v>
      </c>
      <c r="I645" s="32" t="s">
        <v>29</v>
      </c>
      <c r="J645" s="32" t="s">
        <v>1044</v>
      </c>
      <c r="K645" s="33">
        <v>3.0283999999999998E-2</v>
      </c>
    </row>
    <row r="646" spans="1:11" ht="24" customHeight="1" x14ac:dyDescent="0.25">
      <c r="A646" s="28">
        <v>2000</v>
      </c>
      <c r="B646" s="29" t="s">
        <v>36</v>
      </c>
      <c r="C646" s="30" t="s">
        <v>883</v>
      </c>
      <c r="D646" s="31" t="str">
        <f>+VLOOKUP($H646,'Categorias IPCC 2006'!$A:$O,12,FALSE)</f>
        <v>Procesos industriales y uso de productos</v>
      </c>
      <c r="E646" s="31" t="str">
        <f>+VLOOKUP($H646,'Categorias IPCC 2006'!$A:$O,13,FALSE)</f>
        <v>Industria química</v>
      </c>
      <c r="F646" s="31" t="str">
        <f>+VLOOKUP($H646,'Categorias IPCC 2006'!$A:$O,14,FALSE)</f>
        <v>Producción petroquímica y de negro de humo</v>
      </c>
      <c r="G646" s="31" t="str">
        <f>+VLOOKUP($H646,'Categorias IPCC 2006'!$A:$O,15,FALSE)</f>
        <v>Producción petroquímica y de negro de humo</v>
      </c>
      <c r="H646" s="29" t="s">
        <v>946</v>
      </c>
      <c r="I646" s="32" t="s">
        <v>29</v>
      </c>
      <c r="J646" s="32" t="s">
        <v>1044</v>
      </c>
      <c r="K646" s="33">
        <v>0.23889786799999999</v>
      </c>
    </row>
    <row r="647" spans="1:11" ht="24" customHeight="1" x14ac:dyDescent="0.25">
      <c r="A647" s="28">
        <v>2000</v>
      </c>
      <c r="B647" s="29" t="s">
        <v>36</v>
      </c>
      <c r="C647" s="30" t="s">
        <v>883</v>
      </c>
      <c r="D647" s="31" t="str">
        <f>+VLOOKUP($H647,'Categorias IPCC 2006'!$A:$O,12,FALSE)</f>
        <v>Procesos industriales y uso de productos</v>
      </c>
      <c r="E647" s="31" t="str">
        <f>+VLOOKUP($H647,'Categorias IPCC 2006'!$A:$O,13,FALSE)</f>
        <v>Industria química</v>
      </c>
      <c r="F647" s="31" t="str">
        <f>+VLOOKUP($H647,'Categorias IPCC 2006'!$A:$O,14,FALSE)</f>
        <v>Producción petroquímica y de negro de humo</v>
      </c>
      <c r="G647" s="31" t="str">
        <f>+VLOOKUP($H647,'Categorias IPCC 2006'!$A:$O,15,FALSE)</f>
        <v>Producción petroquímica y de negro de humo</v>
      </c>
      <c r="H647" s="29" t="s">
        <v>947</v>
      </c>
      <c r="I647" s="32" t="s">
        <v>29</v>
      </c>
      <c r="J647" s="32" t="s">
        <v>1044</v>
      </c>
      <c r="K647" s="33">
        <v>1.3259997E-3</v>
      </c>
    </row>
    <row r="648" spans="1:11" ht="24" customHeight="1" x14ac:dyDescent="0.25">
      <c r="A648" s="28">
        <v>2000</v>
      </c>
      <c r="B648" s="29" t="s">
        <v>36</v>
      </c>
      <c r="C648" s="30" t="s">
        <v>883</v>
      </c>
      <c r="D648" s="31" t="str">
        <f>+VLOOKUP($H648,'Categorias IPCC 2006'!$A:$O,12,FALSE)</f>
        <v>Procesos industriales y uso de productos</v>
      </c>
      <c r="E648" s="31" t="str">
        <f>+VLOOKUP($H648,'Categorias IPCC 2006'!$A:$O,13,FALSE)</f>
        <v>Industria química</v>
      </c>
      <c r="F648" s="31" t="str">
        <f>+VLOOKUP($H648,'Categorias IPCC 2006'!$A:$O,14,FALSE)</f>
        <v>Producción petroquímica y de negro de humo</v>
      </c>
      <c r="G648" s="31" t="str">
        <f>+VLOOKUP($H648,'Categorias IPCC 2006'!$A:$O,15,FALSE)</f>
        <v>Producción petroquímica y de negro de humo</v>
      </c>
      <c r="H648" s="29" t="s">
        <v>948</v>
      </c>
      <c r="I648" s="32" t="s">
        <v>29</v>
      </c>
      <c r="J648" s="32" t="s">
        <v>1044</v>
      </c>
      <c r="K648" s="33">
        <v>0.1571476</v>
      </c>
    </row>
    <row r="649" spans="1:11" ht="24" customHeight="1" x14ac:dyDescent="0.25">
      <c r="A649" s="28">
        <v>2000</v>
      </c>
      <c r="B649" s="29" t="s">
        <v>36</v>
      </c>
      <c r="C649" s="30" t="s">
        <v>883</v>
      </c>
      <c r="D649" s="31" t="str">
        <f>+VLOOKUP($H649,'Categorias IPCC 2006'!$A:$O,12,FALSE)</f>
        <v>Procesos industriales y uso de productos</v>
      </c>
      <c r="E649" s="31" t="str">
        <f>+VLOOKUP($H649,'Categorias IPCC 2006'!$A:$O,13,FALSE)</f>
        <v>Industria de los metales</v>
      </c>
      <c r="F649" s="31" t="str">
        <f>+VLOOKUP($H649,'Categorias IPCC 2006'!$A:$O,14,FALSE)</f>
        <v>Producción de hierro y acero</v>
      </c>
      <c r="G649" s="31" t="str">
        <f>+VLOOKUP($H649,'Categorias IPCC 2006'!$A:$O,15,FALSE)</f>
        <v>Producción de hierro y acero</v>
      </c>
      <c r="H649" s="29" t="s">
        <v>76</v>
      </c>
      <c r="I649" s="32" t="s">
        <v>29</v>
      </c>
      <c r="J649" s="32" t="s">
        <v>1044</v>
      </c>
      <c r="K649" s="33">
        <v>5.0537348</v>
      </c>
    </row>
    <row r="650" spans="1:11" ht="24" customHeight="1" x14ac:dyDescent="0.25">
      <c r="A650" s="28">
        <v>2000</v>
      </c>
      <c r="B650" s="29" t="s">
        <v>36</v>
      </c>
      <c r="C650" s="30" t="s">
        <v>883</v>
      </c>
      <c r="D650" s="31" t="str">
        <f>+VLOOKUP($H650,'Categorias IPCC 2006'!$A:$O,12,FALSE)</f>
        <v>Procesos industriales y uso de productos</v>
      </c>
      <c r="E650" s="31" t="str">
        <f>+VLOOKUP($H650,'Categorias IPCC 2006'!$A:$O,13,FALSE)</f>
        <v>Industria de los metales</v>
      </c>
      <c r="F650" s="31" t="str">
        <f>+VLOOKUP($H650,'Categorias IPCC 2006'!$A:$O,14,FALSE)</f>
        <v>Producción de ferroaleaciones</v>
      </c>
      <c r="G650" s="31" t="str">
        <f>+VLOOKUP($H650,'Categorias IPCC 2006'!$A:$O,15,FALSE)</f>
        <v>Producción de ferroaleaciones</v>
      </c>
      <c r="H650" s="29" t="s">
        <v>949</v>
      </c>
      <c r="I650" s="32" t="s">
        <v>29</v>
      </c>
      <c r="J650" s="32" t="s">
        <v>1044</v>
      </c>
      <c r="K650" s="33">
        <v>7.0141485714285703E-2</v>
      </c>
    </row>
    <row r="651" spans="1:11" ht="24" customHeight="1" x14ac:dyDescent="0.25">
      <c r="A651" s="28">
        <v>2000</v>
      </c>
      <c r="B651" s="29" t="s">
        <v>36</v>
      </c>
      <c r="C651" s="30" t="s">
        <v>883</v>
      </c>
      <c r="D651" s="31" t="str">
        <f>+VLOOKUP($H651,'Categorias IPCC 2006'!$A:$O,12,FALSE)</f>
        <v>Procesos industriales y uso de productos</v>
      </c>
      <c r="E651" s="31" t="str">
        <f>+VLOOKUP($H651,'Categorias IPCC 2006'!$A:$O,13,FALSE)</f>
        <v>Industria de los metales</v>
      </c>
      <c r="F651" s="31" t="str">
        <f>+VLOOKUP($H651,'Categorias IPCC 2006'!$A:$O,14,FALSE)</f>
        <v>Producción de aluminio</v>
      </c>
      <c r="G651" s="31" t="str">
        <f>+VLOOKUP($H651,'Categorias IPCC 2006'!$A:$O,15,FALSE)</f>
        <v>Producción de aluminio</v>
      </c>
      <c r="H651" s="29" t="s">
        <v>43</v>
      </c>
      <c r="I651" s="32" t="s">
        <v>29</v>
      </c>
      <c r="J651" s="32" t="s">
        <v>1044</v>
      </c>
      <c r="K651" s="33">
        <v>0.42199040000000004</v>
      </c>
    </row>
    <row r="652" spans="1:11" ht="24" customHeight="1" x14ac:dyDescent="0.25">
      <c r="A652" s="28">
        <v>2000</v>
      </c>
      <c r="B652" s="29" t="s">
        <v>36</v>
      </c>
      <c r="C652" s="30" t="s">
        <v>883</v>
      </c>
      <c r="D652" s="31" t="str">
        <f>+VLOOKUP($H652,'Categorias IPCC 2006'!$A:$O,12,FALSE)</f>
        <v>Procesos industriales y uso de productos</v>
      </c>
      <c r="E652" s="31" t="str">
        <f>+VLOOKUP($H652,'Categorias IPCC 2006'!$A:$O,13,FALSE)</f>
        <v>Industria de los metales</v>
      </c>
      <c r="F652" s="31" t="str">
        <f>+VLOOKUP($H652,'Categorias IPCC 2006'!$A:$O,14,FALSE)</f>
        <v>Producción de zinc</v>
      </c>
      <c r="G652" s="31" t="str">
        <f>+VLOOKUP($H652,'Categorias IPCC 2006'!$A:$O,15,FALSE)</f>
        <v>Producción de zinc</v>
      </c>
      <c r="H652" s="29" t="s">
        <v>950</v>
      </c>
      <c r="I652" s="32" t="s">
        <v>29</v>
      </c>
      <c r="J652" s="32" t="s">
        <v>1044</v>
      </c>
      <c r="K652" s="33">
        <v>6.2993279999999999E-2</v>
      </c>
    </row>
    <row r="653" spans="1:11" ht="24" customHeight="1" x14ac:dyDescent="0.25">
      <c r="A653" s="28">
        <v>2000</v>
      </c>
      <c r="B653" s="29" t="s">
        <v>36</v>
      </c>
      <c r="C653" s="30" t="s">
        <v>883</v>
      </c>
      <c r="D653" s="31" t="str">
        <f>+VLOOKUP($H653,'Categorias IPCC 2006'!$A:$O,12,FALSE)</f>
        <v>Procesos industriales y uso de productos</v>
      </c>
      <c r="E653" s="31" t="str">
        <f>+VLOOKUP($H653,'Categorias IPCC 2006'!$A:$O,13,FALSE)</f>
        <v>Uso de productos no energéticos de combustibles y de solvente</v>
      </c>
      <c r="F653" s="31" t="str">
        <f>+VLOOKUP($H653,'Categorias IPCC 2006'!$A:$O,14,FALSE)</f>
        <v>Uso de productos no energéticos de combustibles y de solvente</v>
      </c>
      <c r="G653" s="31" t="str">
        <f>+VLOOKUP($H653,'Categorias IPCC 2006'!$A:$O,15,FALSE)</f>
        <v>Uso de productos no energéticos de combustibles y de solvente</v>
      </c>
      <c r="H653" s="29" t="s">
        <v>951</v>
      </c>
      <c r="I653" s="32" t="s">
        <v>29</v>
      </c>
      <c r="J653" s="32" t="s">
        <v>1044</v>
      </c>
      <c r="K653" s="33">
        <v>9.6435043481568006E-2</v>
      </c>
    </row>
    <row r="654" spans="1:11" ht="24" customHeight="1" x14ac:dyDescent="0.25">
      <c r="A654" s="28">
        <v>2000</v>
      </c>
      <c r="B654" s="29" t="s">
        <v>36</v>
      </c>
      <c r="C654" s="30" t="s">
        <v>883</v>
      </c>
      <c r="D654" s="31" t="str">
        <f>+VLOOKUP($H654,'Categorias IPCC 2006'!$A:$O,12,FALSE)</f>
        <v>Procesos industriales y uso de productos</v>
      </c>
      <c r="E654" s="31" t="str">
        <f>+VLOOKUP($H654,'Categorias IPCC 2006'!$A:$O,13,FALSE)</f>
        <v>Uso de productos no energéticos de combustibles y de solvente</v>
      </c>
      <c r="F654" s="31" t="str">
        <f>+VLOOKUP($H654,'Categorias IPCC 2006'!$A:$O,14,FALSE)</f>
        <v>Uso de productos no energéticos de combustibles y de solvente</v>
      </c>
      <c r="G654" s="31" t="str">
        <f>+VLOOKUP($H654,'Categorias IPCC 2006'!$A:$O,15,FALSE)</f>
        <v>Uso de productos no energéticos de combustibles y de solvente</v>
      </c>
      <c r="H654" s="29" t="s">
        <v>952</v>
      </c>
      <c r="I654" s="32" t="s">
        <v>29</v>
      </c>
      <c r="J654" s="32" t="s">
        <v>1044</v>
      </c>
      <c r="K654" s="33">
        <v>6.1609041119999996E-3</v>
      </c>
    </row>
    <row r="655" spans="1:11" ht="24" customHeight="1" x14ac:dyDescent="0.25">
      <c r="A655" s="28">
        <v>2000</v>
      </c>
      <c r="B655" s="29" t="s">
        <v>36</v>
      </c>
      <c r="C655" s="30" t="s">
        <v>883</v>
      </c>
      <c r="D655" s="31" t="str">
        <f>+VLOOKUP($H655,'Categorias IPCC 2006'!$A:$O,12,FALSE)</f>
        <v>Agricultura, ganadería, silvicultura y otros usos de la tierra</v>
      </c>
      <c r="E655" s="31" t="str">
        <f>+VLOOKUP($H655,'Categorias IPCC 2006'!$A:$O,13,FALSE)</f>
        <v>Tierra</v>
      </c>
      <c r="F655" s="31" t="str">
        <f>+VLOOKUP($H655,'Categorias IPCC 2006'!$A:$O,14,FALSE)</f>
        <v>Tierras Forestales</v>
      </c>
      <c r="G655" s="31" t="str">
        <f>+VLOOKUP($H655,'Categorias IPCC 2006'!$A:$O,15,FALSE)</f>
        <v>Tierras forestales que permanecen como tales</v>
      </c>
      <c r="H655" s="29" t="s">
        <v>953</v>
      </c>
      <c r="I655" s="32" t="s">
        <v>29</v>
      </c>
      <c r="J655" s="32" t="s">
        <v>1044</v>
      </c>
      <c r="K655" s="33">
        <v>16.177890319612299</v>
      </c>
    </row>
    <row r="656" spans="1:11" ht="24" customHeight="1" x14ac:dyDescent="0.25">
      <c r="A656" s="28">
        <v>2000</v>
      </c>
      <c r="B656" s="29" t="s">
        <v>36</v>
      </c>
      <c r="C656" s="30" t="s">
        <v>883</v>
      </c>
      <c r="D656" s="31" t="str">
        <f>+VLOOKUP($H656,'Categorias IPCC 2006'!$A:$O,12,FALSE)</f>
        <v>Agricultura, ganadería, silvicultura y otros usos de la tierra</v>
      </c>
      <c r="E656" s="31" t="str">
        <f>+VLOOKUP($H656,'Categorias IPCC 2006'!$A:$O,13,FALSE)</f>
        <v>Tierra</v>
      </c>
      <c r="F656" s="31" t="str">
        <f>+VLOOKUP($H656,'Categorias IPCC 2006'!$A:$O,14,FALSE)</f>
        <v>Tierras Forestales</v>
      </c>
      <c r="G656" s="31" t="str">
        <f>+VLOOKUP($H656,'Categorias IPCC 2006'!$A:$O,15,FALSE)</f>
        <v>Tierras forestales que permanecen como tales</v>
      </c>
      <c r="H656" s="29" t="s">
        <v>954</v>
      </c>
      <c r="I656" s="32" t="s">
        <v>29</v>
      </c>
      <c r="J656" s="32" t="s">
        <v>1044</v>
      </c>
      <c r="K656" s="33">
        <v>-4.1264061468774198</v>
      </c>
    </row>
    <row r="657" spans="1:11" ht="24" customHeight="1" x14ac:dyDescent="0.25">
      <c r="A657" s="28">
        <v>2000</v>
      </c>
      <c r="B657" s="29" t="s">
        <v>36</v>
      </c>
      <c r="C657" s="30" t="s">
        <v>883</v>
      </c>
      <c r="D657" s="31" t="str">
        <f>+VLOOKUP($H657,'Categorias IPCC 2006'!$A:$O,12,FALSE)</f>
        <v>Agricultura, ganadería, silvicultura y otros usos de la tierra</v>
      </c>
      <c r="E657" s="31" t="str">
        <f>+VLOOKUP($H657,'Categorias IPCC 2006'!$A:$O,13,FALSE)</f>
        <v>Tierra</v>
      </c>
      <c r="F657" s="31" t="str">
        <f>+VLOOKUP($H657,'Categorias IPCC 2006'!$A:$O,14,FALSE)</f>
        <v>Tierras Forestales</v>
      </c>
      <c r="G657" s="31" t="str">
        <f>+VLOOKUP($H657,'Categorias IPCC 2006'!$A:$O,15,FALSE)</f>
        <v>Tierras forestales que permanecen como tales</v>
      </c>
      <c r="H657" s="29" t="s">
        <v>955</v>
      </c>
      <c r="I657" s="32" t="s">
        <v>29</v>
      </c>
      <c r="J657" s="32" t="s">
        <v>1044</v>
      </c>
      <c r="K657" s="33">
        <v>12.677226638113201</v>
      </c>
    </row>
    <row r="658" spans="1:11" ht="24" customHeight="1" x14ac:dyDescent="0.25">
      <c r="A658" s="28">
        <v>2000</v>
      </c>
      <c r="B658" s="29" t="s">
        <v>36</v>
      </c>
      <c r="C658" s="30" t="s">
        <v>883</v>
      </c>
      <c r="D658" s="31" t="str">
        <f>+VLOOKUP($H658,'Categorias IPCC 2006'!$A:$O,12,FALSE)</f>
        <v>Agricultura, ganadería, silvicultura y otros usos de la tierra</v>
      </c>
      <c r="E658" s="31" t="str">
        <f>+VLOOKUP($H658,'Categorias IPCC 2006'!$A:$O,13,FALSE)</f>
        <v>Tierra</v>
      </c>
      <c r="F658" s="31" t="str">
        <f>+VLOOKUP($H658,'Categorias IPCC 2006'!$A:$O,14,FALSE)</f>
        <v>Tierras Forestales</v>
      </c>
      <c r="G658" s="31" t="str">
        <f>+VLOOKUP($H658,'Categorias IPCC 2006'!$A:$O,15,FALSE)</f>
        <v>Tierras forestales que permanecen como tales</v>
      </c>
      <c r="H658" s="29" t="s">
        <v>956</v>
      </c>
      <c r="I658" s="32" t="s">
        <v>29</v>
      </c>
      <c r="J658" s="32" t="s">
        <v>1044</v>
      </c>
      <c r="K658" s="33">
        <v>-30.156534233532298</v>
      </c>
    </row>
    <row r="659" spans="1:11" ht="24" customHeight="1" x14ac:dyDescent="0.25">
      <c r="A659" s="28">
        <v>2000</v>
      </c>
      <c r="B659" s="29" t="s">
        <v>36</v>
      </c>
      <c r="C659" s="30" t="s">
        <v>883</v>
      </c>
      <c r="D659" s="31" t="str">
        <f>+VLOOKUP($H659,'Categorias IPCC 2006'!$A:$O,12,FALSE)</f>
        <v>Agricultura, ganadería, silvicultura y otros usos de la tierra</v>
      </c>
      <c r="E659" s="31" t="str">
        <f>+VLOOKUP($H659,'Categorias IPCC 2006'!$A:$O,13,FALSE)</f>
        <v>Tierra</v>
      </c>
      <c r="F659" s="31" t="str">
        <f>+VLOOKUP($H659,'Categorias IPCC 2006'!$A:$O,14,FALSE)</f>
        <v>Tierras de Cultivo</v>
      </c>
      <c r="G659" s="31" t="str">
        <f>+VLOOKUP($H659,'Categorias IPCC 2006'!$A:$O,15,FALSE)</f>
        <v>Tierras forestales convertidas en Tierras de cultivo</v>
      </c>
      <c r="H659" s="29" t="s">
        <v>75</v>
      </c>
      <c r="I659" s="32" t="s">
        <v>29</v>
      </c>
      <c r="J659" s="32" t="s">
        <v>1044</v>
      </c>
      <c r="K659" s="33">
        <v>19.574791060500001</v>
      </c>
    </row>
    <row r="660" spans="1:11" ht="24" customHeight="1" x14ac:dyDescent="0.25">
      <c r="A660" s="28">
        <v>2000</v>
      </c>
      <c r="B660" s="29" t="s">
        <v>36</v>
      </c>
      <c r="C660" s="30" t="s">
        <v>883</v>
      </c>
      <c r="D660" s="31" t="str">
        <f>+VLOOKUP($H660,'Categorias IPCC 2006'!$A:$O,12,FALSE)</f>
        <v>Agricultura, ganadería, silvicultura y otros usos de la tierra</v>
      </c>
      <c r="E660" s="31" t="str">
        <f>+VLOOKUP($H660,'Categorias IPCC 2006'!$A:$O,13,FALSE)</f>
        <v>Tierra</v>
      </c>
      <c r="F660" s="31" t="str">
        <f>+VLOOKUP($H660,'Categorias IPCC 2006'!$A:$O,14,FALSE)</f>
        <v>Tierras de Cultivo</v>
      </c>
      <c r="G660" s="31" t="str">
        <f>+VLOOKUP($H660,'Categorias IPCC 2006'!$A:$O,15,FALSE)</f>
        <v>Pastizales convertidos en Tierras de Cultivo</v>
      </c>
      <c r="H660" s="29" t="s">
        <v>74</v>
      </c>
      <c r="I660" s="32" t="s">
        <v>29</v>
      </c>
      <c r="J660" s="32" t="s">
        <v>1044</v>
      </c>
      <c r="K660" s="33">
        <v>-4.6080047906164303</v>
      </c>
    </row>
    <row r="661" spans="1:11" ht="24" customHeight="1" x14ac:dyDescent="0.25">
      <c r="A661" s="28">
        <v>2000</v>
      </c>
      <c r="B661" s="29" t="s">
        <v>36</v>
      </c>
      <c r="C661" s="30" t="s">
        <v>883</v>
      </c>
      <c r="D661" s="31" t="str">
        <f>+VLOOKUP($H661,'Categorias IPCC 2006'!$A:$O,12,FALSE)</f>
        <v>Agricultura, ganadería, silvicultura y otros usos de la tierra</v>
      </c>
      <c r="E661" s="31" t="str">
        <f>+VLOOKUP($H661,'Categorias IPCC 2006'!$A:$O,13,FALSE)</f>
        <v>Tierra</v>
      </c>
      <c r="F661" s="31" t="str">
        <f>+VLOOKUP($H661,'Categorias IPCC 2006'!$A:$O,14,FALSE)</f>
        <v>Pastizales</v>
      </c>
      <c r="G661" s="31" t="str">
        <f>+VLOOKUP($H661,'Categorias IPCC 2006'!$A:$O,15,FALSE)</f>
        <v>Tierras forestales convertidas en pastizales</v>
      </c>
      <c r="H661" s="29" t="s">
        <v>73</v>
      </c>
      <c r="I661" s="32" t="s">
        <v>29</v>
      </c>
      <c r="J661" s="32" t="s">
        <v>1044</v>
      </c>
      <c r="K661" s="33">
        <v>64.861601625275796</v>
      </c>
    </row>
    <row r="662" spans="1:11" ht="24" customHeight="1" x14ac:dyDescent="0.25">
      <c r="A662" s="28">
        <v>2000</v>
      </c>
      <c r="B662" s="29" t="s">
        <v>36</v>
      </c>
      <c r="C662" s="30" t="s">
        <v>883</v>
      </c>
      <c r="D662" s="31" t="str">
        <f>+VLOOKUP($H662,'Categorias IPCC 2006'!$A:$O,12,FALSE)</f>
        <v>Agricultura, ganadería, silvicultura y otros usos de la tierra</v>
      </c>
      <c r="E662" s="31" t="str">
        <f>+VLOOKUP($H662,'Categorias IPCC 2006'!$A:$O,13,FALSE)</f>
        <v>Tierra</v>
      </c>
      <c r="F662" s="31" t="str">
        <f>+VLOOKUP($H662,'Categorias IPCC 2006'!$A:$O,14,FALSE)</f>
        <v>Pastizales</v>
      </c>
      <c r="G662" s="31" t="str">
        <f>+VLOOKUP($H662,'Categorias IPCC 2006'!$A:$O,15,FALSE)</f>
        <v>Tierras de Cultivo convertidos en pastizales</v>
      </c>
      <c r="H662" s="29" t="s">
        <v>72</v>
      </c>
      <c r="I662" s="32" t="s">
        <v>29</v>
      </c>
      <c r="J662" s="32" t="s">
        <v>1044</v>
      </c>
      <c r="K662" s="33">
        <v>3.8201322820201504</v>
      </c>
    </row>
    <row r="663" spans="1:11" ht="24" customHeight="1" x14ac:dyDescent="0.25">
      <c r="A663" s="28">
        <v>2000</v>
      </c>
      <c r="B663" s="29" t="s">
        <v>36</v>
      </c>
      <c r="C663" s="30" t="s">
        <v>883</v>
      </c>
      <c r="D663" s="31" t="str">
        <f>+VLOOKUP($H663,'Categorias IPCC 2006'!$A:$O,12,FALSE)</f>
        <v>Agricultura, ganadería, silvicultura y otros usos de la tierra</v>
      </c>
      <c r="E663" s="31" t="str">
        <f>+VLOOKUP($H663,'Categorias IPCC 2006'!$A:$O,13,FALSE)</f>
        <v>Tierra</v>
      </c>
      <c r="F663" s="31" t="str">
        <f>+VLOOKUP($H663,'Categorias IPCC 2006'!$A:$O,14,FALSE)</f>
        <v>Tierras de Cultivo</v>
      </c>
      <c r="G663" s="31" t="str">
        <f>+VLOOKUP($H663,'Categorias IPCC 2006'!$A:$O,15,FALSE)</f>
        <v>Tierras de cultivo que permanecen como tales</v>
      </c>
      <c r="H663" s="29" t="s">
        <v>958</v>
      </c>
      <c r="I663" s="32" t="s">
        <v>29</v>
      </c>
      <c r="J663" s="32" t="s">
        <v>1044</v>
      </c>
      <c r="K663" s="33">
        <v>21.765257553321199</v>
      </c>
    </row>
    <row r="664" spans="1:11" ht="24" customHeight="1" x14ac:dyDescent="0.25">
      <c r="A664" s="28">
        <v>2000</v>
      </c>
      <c r="B664" s="29" t="s">
        <v>36</v>
      </c>
      <c r="C664" s="30" t="s">
        <v>883</v>
      </c>
      <c r="D664" s="31" t="str">
        <f>+VLOOKUP($H664,'Categorias IPCC 2006'!$A:$O,12,FALSE)</f>
        <v>Agricultura, ganadería, silvicultura y otros usos de la tierra</v>
      </c>
      <c r="E664" s="31" t="str">
        <f>+VLOOKUP($H664,'Categorias IPCC 2006'!$A:$O,13,FALSE)</f>
        <v>Fuentes agregadas y fuentes de emisión no CO2 en la tierra</v>
      </c>
      <c r="F664" s="31" t="str">
        <f>+VLOOKUP($H664,'Categorias IPCC 2006'!$A:$O,14,FALSE)</f>
        <v>Aplicación de urea</v>
      </c>
      <c r="G664" s="31" t="str">
        <f>+VLOOKUP($H664,'Categorias IPCC 2006'!$A:$O,15,FALSE)</f>
        <v>Aplicación de urea</v>
      </c>
      <c r="H664" s="29" t="s">
        <v>71</v>
      </c>
      <c r="I664" s="32" t="s">
        <v>29</v>
      </c>
      <c r="J664" s="32" t="s">
        <v>1044</v>
      </c>
      <c r="K664" s="33">
        <v>0.47347520000000004</v>
      </c>
    </row>
    <row r="665" spans="1:11" ht="24" customHeight="1" x14ac:dyDescent="0.25">
      <c r="A665" s="28">
        <v>2000</v>
      </c>
      <c r="B665" s="29" t="s">
        <v>36</v>
      </c>
      <c r="C665" s="30" t="s">
        <v>883</v>
      </c>
      <c r="D665" s="31" t="str">
        <f>+VLOOKUP($H665,'Categorias IPCC 2006'!$A:$O,12,FALSE)</f>
        <v>Residuos</v>
      </c>
      <c r="E665" s="31" t="str">
        <f>+VLOOKUP($H665,'Categorias IPCC 2006'!$A:$O,13,FALSE)</f>
        <v>Incineración de residuos</v>
      </c>
      <c r="F665" s="31" t="str">
        <f>+VLOOKUP($H665,'Categorias IPCC 2006'!$A:$O,14,FALSE)</f>
        <v>Incineración de residuos</v>
      </c>
      <c r="G665" s="31" t="str">
        <f>+VLOOKUP($H665,'Categorias IPCC 2006'!$A:$O,15,FALSE)</f>
        <v>Incineración de Residuos</v>
      </c>
      <c r="H665" s="29" t="s">
        <v>957</v>
      </c>
      <c r="I665" s="32" t="s">
        <v>29</v>
      </c>
      <c r="J665" s="32" t="s">
        <v>1044</v>
      </c>
      <c r="K665" s="33">
        <v>2.47506973061325E-2</v>
      </c>
    </row>
    <row r="666" spans="1:11" ht="24" customHeight="1" x14ac:dyDescent="0.25">
      <c r="A666" s="28">
        <v>2001</v>
      </c>
      <c r="B666" s="29" t="s">
        <v>36</v>
      </c>
      <c r="C666" s="30" t="s">
        <v>883</v>
      </c>
      <c r="D666" s="31" t="str">
        <f>+VLOOKUP($H666,'Categorias IPCC 2006'!$A:$O,12,FALSE)</f>
        <v>Energía</v>
      </c>
      <c r="E666" s="31" t="str">
        <f>+VLOOKUP($H666,'Categorias IPCC 2006'!$A:$O,13,FALSE)</f>
        <v>Actividades de quema de combustible</v>
      </c>
      <c r="F666" s="31" t="str">
        <f>+VLOOKUP($H666,'Categorias IPCC 2006'!$A:$O,14,FALSE)</f>
        <v>Industrias de la energía</v>
      </c>
      <c r="G666" s="31" t="str">
        <f>+VLOOKUP($H666,'Categorias IPCC 2006'!$A:$O,15,FALSE)</f>
        <v>Producción de electricidad y calor como actvidad principal</v>
      </c>
      <c r="H666" s="29" t="s">
        <v>65</v>
      </c>
      <c r="I666" s="32" t="s">
        <v>29</v>
      </c>
      <c r="J666" s="32" t="s">
        <v>1044</v>
      </c>
      <c r="K666" s="33">
        <v>18.620013694040399</v>
      </c>
    </row>
    <row r="667" spans="1:11" ht="24" customHeight="1" x14ac:dyDescent="0.25">
      <c r="A667" s="28">
        <v>2001</v>
      </c>
      <c r="B667" s="29" t="s">
        <v>36</v>
      </c>
      <c r="C667" s="30" t="s">
        <v>883</v>
      </c>
      <c r="D667" s="31" t="str">
        <f>+VLOOKUP($H667,'Categorias IPCC 2006'!$A:$O,12,FALSE)</f>
        <v>Energía</v>
      </c>
      <c r="E667" s="31" t="str">
        <f>+VLOOKUP($H667,'Categorias IPCC 2006'!$A:$O,13,FALSE)</f>
        <v>Actividades de quema de combustible</v>
      </c>
      <c r="F667" s="31" t="str">
        <f>+VLOOKUP($H667,'Categorias IPCC 2006'!$A:$O,14,FALSE)</f>
        <v>Industrias de la energía</v>
      </c>
      <c r="G667" s="31" t="str">
        <f>+VLOOKUP($H667,'Categorias IPCC 2006'!$A:$O,15,FALSE)</f>
        <v>Refinación del petróleo</v>
      </c>
      <c r="H667" s="29" t="s">
        <v>64</v>
      </c>
      <c r="I667" s="32" t="s">
        <v>29</v>
      </c>
      <c r="J667" s="32" t="s">
        <v>1044</v>
      </c>
      <c r="K667" s="33">
        <v>3.5744111024027698</v>
      </c>
    </row>
    <row r="668" spans="1:11" ht="24" customHeight="1" x14ac:dyDescent="0.25">
      <c r="A668" s="28">
        <v>2001</v>
      </c>
      <c r="B668" s="29" t="s">
        <v>36</v>
      </c>
      <c r="C668" s="30" t="s">
        <v>883</v>
      </c>
      <c r="D668" s="31" t="str">
        <f>+VLOOKUP($H668,'Categorias IPCC 2006'!$A:$O,12,FALSE)</f>
        <v>Energía</v>
      </c>
      <c r="E668" s="31" t="str">
        <f>+VLOOKUP($H668,'Categorias IPCC 2006'!$A:$O,13,FALSE)</f>
        <v>Actividades de quema de combustible</v>
      </c>
      <c r="F668" s="31" t="str">
        <f>+VLOOKUP($H668,'Categorias IPCC 2006'!$A:$O,14,FALSE)</f>
        <v>Industrias de la energía</v>
      </c>
      <c r="G668" s="31" t="str">
        <f>+VLOOKUP($H668,'Categorias IPCC 2006'!$A:$O,15,FALSE)</f>
        <v>Fabricación de combustibles sólidos y otras industrias energéticas</v>
      </c>
      <c r="H668" s="29" t="s">
        <v>924</v>
      </c>
      <c r="I668" s="32" t="s">
        <v>29</v>
      </c>
      <c r="J668" s="32" t="s">
        <v>1044</v>
      </c>
      <c r="K668" s="33">
        <v>7.6304256175145104</v>
      </c>
    </row>
    <row r="669" spans="1:11" ht="24" customHeight="1" x14ac:dyDescent="0.25">
      <c r="A669" s="28">
        <v>2001</v>
      </c>
      <c r="B669" s="29" t="s">
        <v>36</v>
      </c>
      <c r="C669" s="30" t="s">
        <v>883</v>
      </c>
      <c r="D669" s="31" t="str">
        <f>+VLOOKUP($H669,'Categorias IPCC 2006'!$A:$O,12,FALSE)</f>
        <v>Energía</v>
      </c>
      <c r="E669" s="31" t="str">
        <f>+VLOOKUP($H669,'Categorias IPCC 2006'!$A:$O,13,FALSE)</f>
        <v>Actividades de quema de combustible</v>
      </c>
      <c r="F669" s="31" t="str">
        <f>+VLOOKUP($H669,'Categorias IPCC 2006'!$A:$O,14,FALSE)</f>
        <v>Industrias manufactureras y de la construcción</v>
      </c>
      <c r="G669" s="31" t="str">
        <f>+VLOOKUP($H669,'Categorias IPCC 2006'!$A:$O,15,FALSE)</f>
        <v>Hierro y acero</v>
      </c>
      <c r="H669" s="29" t="s">
        <v>63</v>
      </c>
      <c r="I669" s="32" t="s">
        <v>29</v>
      </c>
      <c r="J669" s="32" t="s">
        <v>1044</v>
      </c>
      <c r="K669" s="33">
        <v>8.5079957117785803</v>
      </c>
    </row>
    <row r="670" spans="1:11" ht="24" customHeight="1" x14ac:dyDescent="0.25">
      <c r="A670" s="28">
        <v>2001</v>
      </c>
      <c r="B670" s="29" t="s">
        <v>36</v>
      </c>
      <c r="C670" s="30" t="s">
        <v>883</v>
      </c>
      <c r="D670" s="31" t="str">
        <f>+VLOOKUP($H670,'Categorias IPCC 2006'!$A:$O,12,FALSE)</f>
        <v>Energía</v>
      </c>
      <c r="E670" s="31" t="str">
        <f>+VLOOKUP($H670,'Categorias IPCC 2006'!$A:$O,13,FALSE)</f>
        <v>Actividades de quema de combustible</v>
      </c>
      <c r="F670" s="31" t="str">
        <f>+VLOOKUP($H670,'Categorias IPCC 2006'!$A:$O,14,FALSE)</f>
        <v>Industrias manufactureras y de la construcción</v>
      </c>
      <c r="G670" s="31" t="str">
        <f>+VLOOKUP($H670,'Categorias IPCC 2006'!$A:$O,15,FALSE)</f>
        <v>Metales no ferrosos</v>
      </c>
      <c r="H670" s="29" t="s">
        <v>62</v>
      </c>
      <c r="I670" s="32" t="s">
        <v>29</v>
      </c>
      <c r="J670" s="32" t="s">
        <v>1044</v>
      </c>
      <c r="K670" s="33">
        <v>0.79057085935409999</v>
      </c>
    </row>
    <row r="671" spans="1:11" ht="24" customHeight="1" x14ac:dyDescent="0.25">
      <c r="A671" s="28">
        <v>2001</v>
      </c>
      <c r="B671" s="29" t="s">
        <v>36</v>
      </c>
      <c r="C671" s="30" t="s">
        <v>883</v>
      </c>
      <c r="D671" s="31" t="str">
        <f>+VLOOKUP($H671,'Categorias IPCC 2006'!$A:$O,12,FALSE)</f>
        <v>Energía</v>
      </c>
      <c r="E671" s="31" t="str">
        <f>+VLOOKUP($H671,'Categorias IPCC 2006'!$A:$O,13,FALSE)</f>
        <v>Actividades de quema de combustible</v>
      </c>
      <c r="F671" s="31" t="str">
        <f>+VLOOKUP($H671,'Categorias IPCC 2006'!$A:$O,14,FALSE)</f>
        <v>Industrias manufactureras y de la construcción</v>
      </c>
      <c r="G671" s="31" t="str">
        <f>+VLOOKUP($H671,'Categorias IPCC 2006'!$A:$O,15,FALSE)</f>
        <v>Productos químicos</v>
      </c>
      <c r="H671" s="29" t="s">
        <v>61</v>
      </c>
      <c r="I671" s="32" t="s">
        <v>29</v>
      </c>
      <c r="J671" s="32" t="s">
        <v>1044</v>
      </c>
      <c r="K671" s="33">
        <v>2.16043944880817</v>
      </c>
    </row>
    <row r="672" spans="1:11" ht="24" customHeight="1" x14ac:dyDescent="0.25">
      <c r="A672" s="28">
        <v>2001</v>
      </c>
      <c r="B672" s="29" t="s">
        <v>36</v>
      </c>
      <c r="C672" s="30" t="s">
        <v>883</v>
      </c>
      <c r="D672" s="31" t="str">
        <f>+VLOOKUP($H672,'Categorias IPCC 2006'!$A:$O,12,FALSE)</f>
        <v>Energía</v>
      </c>
      <c r="E672" s="31" t="str">
        <f>+VLOOKUP($H672,'Categorias IPCC 2006'!$A:$O,13,FALSE)</f>
        <v>Actividades de quema de combustible</v>
      </c>
      <c r="F672" s="31" t="str">
        <f>+VLOOKUP($H672,'Categorias IPCC 2006'!$A:$O,14,FALSE)</f>
        <v>Industrias manufactureras y de la construcción</v>
      </c>
      <c r="G672" s="31" t="str">
        <f>+VLOOKUP($H672,'Categorias IPCC 2006'!$A:$O,15,FALSE)</f>
        <v>Pulpa, papel e imprenta</v>
      </c>
      <c r="H672" s="29" t="s">
        <v>60</v>
      </c>
      <c r="I672" s="32" t="s">
        <v>29</v>
      </c>
      <c r="J672" s="32" t="s">
        <v>1044</v>
      </c>
      <c r="K672" s="33">
        <v>0.60824390140800011</v>
      </c>
    </row>
    <row r="673" spans="1:11" ht="24" customHeight="1" x14ac:dyDescent="0.25">
      <c r="A673" s="28">
        <v>2001</v>
      </c>
      <c r="B673" s="29" t="s">
        <v>36</v>
      </c>
      <c r="C673" s="30" t="s">
        <v>883</v>
      </c>
      <c r="D673" s="31" t="str">
        <f>+VLOOKUP($H673,'Categorias IPCC 2006'!$A:$O,12,FALSE)</f>
        <v>Energía</v>
      </c>
      <c r="E673" s="31" t="str">
        <f>+VLOOKUP($H673,'Categorias IPCC 2006'!$A:$O,13,FALSE)</f>
        <v>Actividades de quema de combustible</v>
      </c>
      <c r="F673" s="31" t="str">
        <f>+VLOOKUP($H673,'Categorias IPCC 2006'!$A:$O,14,FALSE)</f>
        <v>Industrias manufactureras y de la construcción</v>
      </c>
      <c r="G673" s="31" t="str">
        <f>+VLOOKUP($H673,'Categorias IPCC 2006'!$A:$O,15,FALSE)</f>
        <v>Procesamiento de alimentos, bebidas y tabaco</v>
      </c>
      <c r="H673" s="29" t="s">
        <v>59</v>
      </c>
      <c r="I673" s="32" t="s">
        <v>29</v>
      </c>
      <c r="J673" s="32" t="s">
        <v>1044</v>
      </c>
      <c r="K673" s="33">
        <v>2.4562916218526403</v>
      </c>
    </row>
    <row r="674" spans="1:11" ht="24" customHeight="1" x14ac:dyDescent="0.25">
      <c r="A674" s="28">
        <v>2001</v>
      </c>
      <c r="B674" s="29" t="s">
        <v>36</v>
      </c>
      <c r="C674" s="30" t="s">
        <v>883</v>
      </c>
      <c r="D674" s="31" t="str">
        <f>+VLOOKUP($H674,'Categorias IPCC 2006'!$A:$O,12,FALSE)</f>
        <v>Energía</v>
      </c>
      <c r="E674" s="31" t="str">
        <f>+VLOOKUP($H674,'Categorias IPCC 2006'!$A:$O,13,FALSE)</f>
        <v>Actividades de quema de combustible</v>
      </c>
      <c r="F674" s="31" t="str">
        <f>+VLOOKUP($H674,'Categorias IPCC 2006'!$A:$O,14,FALSE)</f>
        <v>Industrias manufactureras y de la construcción</v>
      </c>
      <c r="G674" s="31" t="str">
        <f>+VLOOKUP($H674,'Categorias IPCC 2006'!$A:$O,15,FALSE)</f>
        <v>Minerales no metálicos</v>
      </c>
      <c r="H674" s="29" t="s">
        <v>83</v>
      </c>
      <c r="I674" s="32" t="s">
        <v>29</v>
      </c>
      <c r="J674" s="32" t="s">
        <v>1044</v>
      </c>
      <c r="K674" s="33">
        <v>1.8046908474724801</v>
      </c>
    </row>
    <row r="675" spans="1:11" ht="24" customHeight="1" x14ac:dyDescent="0.25">
      <c r="A675" s="28">
        <v>2001</v>
      </c>
      <c r="B675" s="29" t="s">
        <v>36</v>
      </c>
      <c r="C675" s="30" t="s">
        <v>883</v>
      </c>
      <c r="D675" s="31" t="str">
        <f>+VLOOKUP($H675,'Categorias IPCC 2006'!$A:$O,12,FALSE)</f>
        <v>Energía</v>
      </c>
      <c r="E675" s="31" t="str">
        <f>+VLOOKUP($H675,'Categorias IPCC 2006'!$A:$O,13,FALSE)</f>
        <v>Actividades de quema de combustible</v>
      </c>
      <c r="F675" s="31" t="str">
        <f>+VLOOKUP($H675,'Categorias IPCC 2006'!$A:$O,14,FALSE)</f>
        <v>Industrias manufactureras y de la construcción</v>
      </c>
      <c r="G675" s="31" t="str">
        <f>+VLOOKUP($H675,'Categorias IPCC 2006'!$A:$O,15,FALSE)</f>
        <v>Equipo de transporte</v>
      </c>
      <c r="H675" s="29" t="s">
        <v>129</v>
      </c>
      <c r="I675" s="32" t="s">
        <v>29</v>
      </c>
      <c r="J675" s="32" t="s">
        <v>1044</v>
      </c>
      <c r="K675" s="33">
        <v>0.106834532182884</v>
      </c>
    </row>
    <row r="676" spans="1:11" ht="24" customHeight="1" x14ac:dyDescent="0.25">
      <c r="A676" s="28">
        <v>2001</v>
      </c>
      <c r="B676" s="29" t="s">
        <v>36</v>
      </c>
      <c r="C676" s="30" t="s">
        <v>883</v>
      </c>
      <c r="D676" s="31" t="str">
        <f>+VLOOKUP($H676,'Categorias IPCC 2006'!$A:$O,12,FALSE)</f>
        <v>Energía</v>
      </c>
      <c r="E676" s="31" t="str">
        <f>+VLOOKUP($H676,'Categorias IPCC 2006'!$A:$O,13,FALSE)</f>
        <v>Actividades de quema de combustible</v>
      </c>
      <c r="F676" s="31" t="str">
        <f>+VLOOKUP($H676,'Categorias IPCC 2006'!$A:$O,14,FALSE)</f>
        <v>Industrias manufactureras y de la construcción</v>
      </c>
      <c r="G676" s="31" t="str">
        <f>+VLOOKUP($H676,'Categorias IPCC 2006'!$A:$O,15,FALSE)</f>
        <v>Madera y productos de madera</v>
      </c>
      <c r="H676" s="29" t="s">
        <v>130</v>
      </c>
      <c r="I676" s="32" t="s">
        <v>29</v>
      </c>
      <c r="J676" s="32" t="s">
        <v>1044</v>
      </c>
      <c r="K676" s="33">
        <v>6.9002541315179994E-2</v>
      </c>
    </row>
    <row r="677" spans="1:11" ht="24" customHeight="1" x14ac:dyDescent="0.25">
      <c r="A677" s="28">
        <v>2001</v>
      </c>
      <c r="B677" s="29" t="s">
        <v>36</v>
      </c>
      <c r="C677" s="30" t="s">
        <v>883</v>
      </c>
      <c r="D677" s="31" t="str">
        <f>+VLOOKUP($H677,'Categorias IPCC 2006'!$A:$O,12,FALSE)</f>
        <v>Energía</v>
      </c>
      <c r="E677" s="31" t="str">
        <f>+VLOOKUP($H677,'Categorias IPCC 2006'!$A:$O,13,FALSE)</f>
        <v>Actividades de quema de combustible</v>
      </c>
      <c r="F677" s="31" t="str">
        <f>+VLOOKUP($H677,'Categorias IPCC 2006'!$A:$O,14,FALSE)</f>
        <v>Industrias manufactureras y de la construcción</v>
      </c>
      <c r="G677" s="31" t="str">
        <f>+VLOOKUP($H677,'Categorias IPCC 2006'!$A:$O,15,FALSE)</f>
        <v>Textiles y cuero</v>
      </c>
      <c r="H677" s="29" t="s">
        <v>131</v>
      </c>
      <c r="I677" s="32" t="s">
        <v>29</v>
      </c>
      <c r="J677" s="32" t="s">
        <v>1044</v>
      </c>
      <c r="K677" s="33">
        <v>0.21954290691366002</v>
      </c>
    </row>
    <row r="678" spans="1:11" ht="24" customHeight="1" x14ac:dyDescent="0.25">
      <c r="A678" s="28">
        <v>2001</v>
      </c>
      <c r="B678" s="29" t="s">
        <v>36</v>
      </c>
      <c r="C678" s="30" t="s">
        <v>883</v>
      </c>
      <c r="D678" s="31" t="str">
        <f>+VLOOKUP($H678,'Categorias IPCC 2006'!$A:$O,12,FALSE)</f>
        <v>Energía</v>
      </c>
      <c r="E678" s="31" t="str">
        <f>+VLOOKUP($H678,'Categorias IPCC 2006'!$A:$O,13,FALSE)</f>
        <v>Actividades de quema de combustible</v>
      </c>
      <c r="F678" s="31" t="str">
        <f>+VLOOKUP($H678,'Categorias IPCC 2006'!$A:$O,14,FALSE)</f>
        <v>Industrias manufactureras y de la construcción</v>
      </c>
      <c r="G678" s="31" t="str">
        <f>+VLOOKUP($H678,'Categorias IPCC 2006'!$A:$O,15,FALSE)</f>
        <v>Industria no especificada</v>
      </c>
      <c r="H678" s="29" t="s">
        <v>58</v>
      </c>
      <c r="I678" s="32" t="s">
        <v>29</v>
      </c>
      <c r="J678" s="32" t="s">
        <v>1044</v>
      </c>
      <c r="K678" s="33">
        <v>6.2191326898703805</v>
      </c>
    </row>
    <row r="679" spans="1:11" ht="24" customHeight="1" x14ac:dyDescent="0.25">
      <c r="A679" s="28">
        <v>2001</v>
      </c>
      <c r="B679" s="29" t="s">
        <v>36</v>
      </c>
      <c r="C679" s="30" t="s">
        <v>883</v>
      </c>
      <c r="D679" s="31" t="str">
        <f>+VLOOKUP($H679,'Categorias IPCC 2006'!$A:$O,12,FALSE)</f>
        <v>Energía</v>
      </c>
      <c r="E679" s="31" t="str">
        <f>+VLOOKUP($H679,'Categorias IPCC 2006'!$A:$O,13,FALSE)</f>
        <v>Actividades de quema de combustible</v>
      </c>
      <c r="F679" s="31" t="str">
        <f>+VLOOKUP($H679,'Categorias IPCC 2006'!$A:$O,14,FALSE)</f>
        <v>Transporte</v>
      </c>
      <c r="G679" s="31" t="str">
        <f>+VLOOKUP($H679,'Categorias IPCC 2006'!$A:$O,15,FALSE)</f>
        <v>Aviación civil cabotaje</v>
      </c>
      <c r="H679" s="29" t="s">
        <v>57</v>
      </c>
      <c r="I679" s="32" t="s">
        <v>29</v>
      </c>
      <c r="J679" s="32" t="s">
        <v>1044</v>
      </c>
      <c r="K679" s="33">
        <v>1.2705934053437</v>
      </c>
    </row>
    <row r="680" spans="1:11" ht="24" customHeight="1" x14ac:dyDescent="0.25">
      <c r="A680" s="28">
        <v>2001</v>
      </c>
      <c r="B680" s="29" t="s">
        <v>36</v>
      </c>
      <c r="C680" s="30" t="s">
        <v>883</v>
      </c>
      <c r="D680" s="31" t="str">
        <f>+VLOOKUP($H680,'Categorias IPCC 2006'!$A:$O,12,FALSE)</f>
        <v>Energía</v>
      </c>
      <c r="E680" s="31" t="str">
        <f>+VLOOKUP($H680,'Categorias IPCC 2006'!$A:$O,13,FALSE)</f>
        <v>Actividades de quema de combustible</v>
      </c>
      <c r="F680" s="31" t="str">
        <f>+VLOOKUP($H680,'Categorias IPCC 2006'!$A:$O,14,FALSE)</f>
        <v>Transporte</v>
      </c>
      <c r="G680" s="31" t="str">
        <f>+VLOOKUP($H680,'Categorias IPCC 2006'!$A:$O,15,FALSE)</f>
        <v>Transporte terrestre</v>
      </c>
      <c r="H680" s="29" t="s">
        <v>925</v>
      </c>
      <c r="I680" s="32" t="s">
        <v>29</v>
      </c>
      <c r="J680" s="32" t="s">
        <v>1044</v>
      </c>
      <c r="K680" s="33">
        <v>31.536513117178202</v>
      </c>
    </row>
    <row r="681" spans="1:11" ht="24" customHeight="1" x14ac:dyDescent="0.25">
      <c r="A681" s="28">
        <v>2001</v>
      </c>
      <c r="B681" s="29" t="s">
        <v>36</v>
      </c>
      <c r="C681" s="30" t="s">
        <v>883</v>
      </c>
      <c r="D681" s="31" t="str">
        <f>+VLOOKUP($H681,'Categorias IPCC 2006'!$A:$O,12,FALSE)</f>
        <v>Energía</v>
      </c>
      <c r="E681" s="31" t="str">
        <f>+VLOOKUP($H681,'Categorias IPCC 2006'!$A:$O,13,FALSE)</f>
        <v>Actividades de quema de combustible</v>
      </c>
      <c r="F681" s="31" t="str">
        <f>+VLOOKUP($H681,'Categorias IPCC 2006'!$A:$O,14,FALSE)</f>
        <v>Transporte</v>
      </c>
      <c r="G681" s="31" t="str">
        <f>+VLOOKUP($H681,'Categorias IPCC 2006'!$A:$O,15,FALSE)</f>
        <v>Navegación marítima y fluvial nacional</v>
      </c>
      <c r="H681" s="29" t="s">
        <v>55</v>
      </c>
      <c r="I681" s="32" t="s">
        <v>29</v>
      </c>
      <c r="J681" s="32" t="s">
        <v>1044</v>
      </c>
      <c r="K681" s="33">
        <v>0.36427709463127805</v>
      </c>
    </row>
    <row r="682" spans="1:11" ht="24" customHeight="1" x14ac:dyDescent="0.25">
      <c r="A682" s="28">
        <v>2001</v>
      </c>
      <c r="B682" s="29" t="s">
        <v>36</v>
      </c>
      <c r="C682" s="30" t="s">
        <v>883</v>
      </c>
      <c r="D682" s="31" t="str">
        <f>+VLOOKUP($H682,'Categorias IPCC 2006'!$A:$O,12,FALSE)</f>
        <v>Energía</v>
      </c>
      <c r="E682" s="31" t="str">
        <f>+VLOOKUP($H682,'Categorias IPCC 2006'!$A:$O,13,FALSE)</f>
        <v>Actividades de quema de combustible</v>
      </c>
      <c r="F682" s="31" t="str">
        <f>+VLOOKUP($H682,'Categorias IPCC 2006'!$A:$O,14,FALSE)</f>
        <v>Transporte</v>
      </c>
      <c r="G682" s="31" t="str">
        <f>+VLOOKUP($H682,'Categorias IPCC 2006'!$A:$O,15,FALSE)</f>
        <v>Otro tipo de transporte</v>
      </c>
      <c r="H682" s="29" t="s">
        <v>926</v>
      </c>
      <c r="I682" s="32" t="s">
        <v>29</v>
      </c>
      <c r="J682" s="32" t="s">
        <v>1044</v>
      </c>
      <c r="K682" s="33">
        <v>2.0019412254995999</v>
      </c>
    </row>
    <row r="683" spans="1:11" ht="24" customHeight="1" x14ac:dyDescent="0.25">
      <c r="A683" s="28">
        <v>2001</v>
      </c>
      <c r="B683" s="29" t="s">
        <v>36</v>
      </c>
      <c r="C683" s="30" t="s">
        <v>883</v>
      </c>
      <c r="D683" s="31" t="str">
        <f>+VLOOKUP($H683,'Categorias IPCC 2006'!$A:$O,12,FALSE)</f>
        <v>Energía</v>
      </c>
      <c r="E683" s="31" t="str">
        <f>+VLOOKUP($H683,'Categorias IPCC 2006'!$A:$O,13,FALSE)</f>
        <v>Actividades de quema de combustible</v>
      </c>
      <c r="F683" s="31" t="str">
        <f>+VLOOKUP($H683,'Categorias IPCC 2006'!$A:$O,14,FALSE)</f>
        <v>Otros sectores</v>
      </c>
      <c r="G683" s="31" t="str">
        <f>+VLOOKUP($H683,'Categorias IPCC 2006'!$A:$O,15,FALSE)</f>
        <v>Comercial/institucional</v>
      </c>
      <c r="H683" s="29" t="s">
        <v>927</v>
      </c>
      <c r="I683" s="32" t="s">
        <v>29</v>
      </c>
      <c r="J683" s="32" t="s">
        <v>1044</v>
      </c>
      <c r="K683" s="33">
        <v>1.96562204638668</v>
      </c>
    </row>
    <row r="684" spans="1:11" ht="24" customHeight="1" x14ac:dyDescent="0.25">
      <c r="A684" s="28">
        <v>2001</v>
      </c>
      <c r="B684" s="29" t="s">
        <v>36</v>
      </c>
      <c r="C684" s="30" t="s">
        <v>883</v>
      </c>
      <c r="D684" s="31" t="str">
        <f>+VLOOKUP($H684,'Categorias IPCC 2006'!$A:$O,12,FALSE)</f>
        <v>Energía</v>
      </c>
      <c r="E684" s="31" t="str">
        <f>+VLOOKUP($H684,'Categorias IPCC 2006'!$A:$O,13,FALSE)</f>
        <v>Actividades de quema de combustible</v>
      </c>
      <c r="F684" s="31" t="str">
        <f>+VLOOKUP($H684,'Categorias IPCC 2006'!$A:$O,14,FALSE)</f>
        <v>Otros sectores</v>
      </c>
      <c r="G684" s="31" t="str">
        <f>+VLOOKUP($H684,'Categorias IPCC 2006'!$A:$O,15,FALSE)</f>
        <v>Comercial/institucional</v>
      </c>
      <c r="H684" s="29" t="s">
        <v>928</v>
      </c>
      <c r="I684" s="32" t="s">
        <v>29</v>
      </c>
      <c r="J684" s="32" t="s">
        <v>1044</v>
      </c>
      <c r="K684" s="33">
        <v>0.68593926181413611</v>
      </c>
    </row>
    <row r="685" spans="1:11" ht="24" customHeight="1" x14ac:dyDescent="0.25">
      <c r="A685" s="28">
        <v>2001</v>
      </c>
      <c r="B685" s="29" t="s">
        <v>36</v>
      </c>
      <c r="C685" s="30" t="s">
        <v>883</v>
      </c>
      <c r="D685" s="31" t="str">
        <f>+VLOOKUP($H685,'Categorias IPCC 2006'!$A:$O,12,FALSE)</f>
        <v>Energía</v>
      </c>
      <c r="E685" s="31" t="str">
        <f>+VLOOKUP($H685,'Categorias IPCC 2006'!$A:$O,13,FALSE)</f>
        <v>Actividades de quema de combustible</v>
      </c>
      <c r="F685" s="31" t="str">
        <f>+VLOOKUP($H685,'Categorias IPCC 2006'!$A:$O,14,FALSE)</f>
        <v>Otros sectores</v>
      </c>
      <c r="G685" s="31" t="str">
        <f>+VLOOKUP($H685,'Categorias IPCC 2006'!$A:$O,15,FALSE)</f>
        <v>Comercial/institucional</v>
      </c>
      <c r="H685" s="29" t="s">
        <v>929</v>
      </c>
      <c r="I685" s="32" t="s">
        <v>29</v>
      </c>
      <c r="J685" s="32" t="s">
        <v>1044</v>
      </c>
      <c r="K685" s="33">
        <v>1.04340005275835</v>
      </c>
    </row>
    <row r="686" spans="1:11" ht="24" customHeight="1" x14ac:dyDescent="0.25">
      <c r="A686" s="28">
        <v>2001</v>
      </c>
      <c r="B686" s="29" t="s">
        <v>36</v>
      </c>
      <c r="C686" s="30" t="s">
        <v>883</v>
      </c>
      <c r="D686" s="31" t="str">
        <f>+VLOOKUP($H686,'Categorias IPCC 2006'!$A:$O,12,FALSE)</f>
        <v>Energía</v>
      </c>
      <c r="E686" s="31" t="str">
        <f>+VLOOKUP($H686,'Categorias IPCC 2006'!$A:$O,13,FALSE)</f>
        <v>Actividades de quema de combustible</v>
      </c>
      <c r="F686" s="31" t="str">
        <f>+VLOOKUP($H686,'Categorias IPCC 2006'!$A:$O,14,FALSE)</f>
        <v>Otros sectores</v>
      </c>
      <c r="G686" s="31" t="str">
        <f>+VLOOKUP($H686,'Categorias IPCC 2006'!$A:$O,15,FALSE)</f>
        <v>Residencial</v>
      </c>
      <c r="H686" s="29" t="s">
        <v>54</v>
      </c>
      <c r="I686" s="32" t="s">
        <v>29</v>
      </c>
      <c r="J686" s="32" t="s">
        <v>1044</v>
      </c>
      <c r="K686" s="33">
        <v>16.912747730171901</v>
      </c>
    </row>
    <row r="687" spans="1:11" ht="24" customHeight="1" x14ac:dyDescent="0.25">
      <c r="A687" s="28">
        <v>2001</v>
      </c>
      <c r="B687" s="29" t="s">
        <v>36</v>
      </c>
      <c r="C687" s="30" t="s">
        <v>883</v>
      </c>
      <c r="D687" s="31" t="str">
        <f>+VLOOKUP($H687,'Categorias IPCC 2006'!$A:$O,12,FALSE)</f>
        <v>Energía</v>
      </c>
      <c r="E687" s="31" t="str">
        <f>+VLOOKUP($H687,'Categorias IPCC 2006'!$A:$O,13,FALSE)</f>
        <v>Actividades de quema de combustible</v>
      </c>
      <c r="F687" s="31" t="str">
        <f>+VLOOKUP($H687,'Categorias IPCC 2006'!$A:$O,14,FALSE)</f>
        <v>Otros sectores</v>
      </c>
      <c r="G687" s="31" t="str">
        <f>+VLOOKUP($H687,'Categorias IPCC 2006'!$A:$O,15,FALSE)</f>
        <v>Agricultura/Silvicultura/Pesca/Piscifactorías</v>
      </c>
      <c r="H687" s="29" t="s">
        <v>53</v>
      </c>
      <c r="I687" s="32" t="s">
        <v>29</v>
      </c>
      <c r="J687" s="32" t="s">
        <v>1044</v>
      </c>
      <c r="K687" s="33">
        <v>9.6772766402971104</v>
      </c>
    </row>
    <row r="688" spans="1:11" ht="24" customHeight="1" x14ac:dyDescent="0.25">
      <c r="A688" s="28">
        <v>2001</v>
      </c>
      <c r="B688" s="29" t="s">
        <v>36</v>
      </c>
      <c r="C688" s="30" t="s">
        <v>883</v>
      </c>
      <c r="D688" s="31" t="str">
        <f>+VLOOKUP($H688,'Categorias IPCC 2006'!$A:$O,12,FALSE)</f>
        <v>Energía</v>
      </c>
      <c r="E688" s="31" t="str">
        <f>+VLOOKUP($H688,'Categorias IPCC 2006'!$A:$O,13,FALSE)</f>
        <v>Emisiones fugitivas provenientes de la fabricación de combustibles</v>
      </c>
      <c r="F688" s="31" t="str">
        <f>+VLOOKUP($H688,'Categorias IPCC 2006'!$A:$O,14,FALSE)</f>
        <v>Petróleo y gas natural</v>
      </c>
      <c r="G688" s="31" t="str">
        <f>+VLOOKUP($H688,'Categorias IPCC 2006'!$A:$O,15,FALSE)</f>
        <v>Petróleo</v>
      </c>
      <c r="H688" s="29" t="s">
        <v>70</v>
      </c>
      <c r="I688" s="32" t="s">
        <v>29</v>
      </c>
      <c r="J688" s="32" t="s">
        <v>1044</v>
      </c>
      <c r="K688" s="33">
        <v>4.95831111885091E-3</v>
      </c>
    </row>
    <row r="689" spans="1:11" ht="24" customHeight="1" x14ac:dyDescent="0.25">
      <c r="A689" s="28">
        <v>2001</v>
      </c>
      <c r="B689" s="29" t="s">
        <v>36</v>
      </c>
      <c r="C689" s="30" t="s">
        <v>883</v>
      </c>
      <c r="D689" s="31" t="str">
        <f>+VLOOKUP($H689,'Categorias IPCC 2006'!$A:$O,12,FALSE)</f>
        <v>Energía</v>
      </c>
      <c r="E689" s="31" t="str">
        <f>+VLOOKUP($H689,'Categorias IPCC 2006'!$A:$O,13,FALSE)</f>
        <v>Emisiones fugitivas provenientes de la fabricación de combustibles</v>
      </c>
      <c r="F689" s="31" t="str">
        <f>+VLOOKUP($H689,'Categorias IPCC 2006'!$A:$O,14,FALSE)</f>
        <v>Petróleo y gas natural</v>
      </c>
      <c r="G689" s="31" t="str">
        <f>+VLOOKUP($H689,'Categorias IPCC 2006'!$A:$O,15,FALSE)</f>
        <v>Petróleo</v>
      </c>
      <c r="H689" s="29" t="s">
        <v>52</v>
      </c>
      <c r="I689" s="32" t="s">
        <v>29</v>
      </c>
      <c r="J689" s="32" t="s">
        <v>1044</v>
      </c>
      <c r="K689" s="33">
        <v>2.1378943375425501</v>
      </c>
    </row>
    <row r="690" spans="1:11" ht="24" customHeight="1" x14ac:dyDescent="0.25">
      <c r="A690" s="28">
        <v>2001</v>
      </c>
      <c r="B690" s="29" t="s">
        <v>36</v>
      </c>
      <c r="C690" s="30" t="s">
        <v>883</v>
      </c>
      <c r="D690" s="31" t="str">
        <f>+VLOOKUP($H690,'Categorias IPCC 2006'!$A:$O,12,FALSE)</f>
        <v>Energía</v>
      </c>
      <c r="E690" s="31" t="str">
        <f>+VLOOKUP($H690,'Categorias IPCC 2006'!$A:$O,13,FALSE)</f>
        <v>Emisiones fugitivas provenientes de la fabricación de combustibles</v>
      </c>
      <c r="F690" s="31" t="str">
        <f>+VLOOKUP($H690,'Categorias IPCC 2006'!$A:$O,14,FALSE)</f>
        <v>Petróleo y gas natural</v>
      </c>
      <c r="G690" s="31" t="str">
        <f>+VLOOKUP($H690,'Categorias IPCC 2006'!$A:$O,15,FALSE)</f>
        <v>Petróleo</v>
      </c>
      <c r="H690" s="29" t="s">
        <v>930</v>
      </c>
      <c r="I690" s="32" t="s">
        <v>29</v>
      </c>
      <c r="J690" s="32" t="s">
        <v>1044</v>
      </c>
      <c r="K690" s="33">
        <v>3.3067644466835402E-3</v>
      </c>
    </row>
    <row r="691" spans="1:11" ht="24" customHeight="1" x14ac:dyDescent="0.25">
      <c r="A691" s="28">
        <v>2001</v>
      </c>
      <c r="B691" s="29" t="s">
        <v>36</v>
      </c>
      <c r="C691" s="30" t="s">
        <v>883</v>
      </c>
      <c r="D691" s="31" t="str">
        <f>+VLOOKUP($H691,'Categorias IPCC 2006'!$A:$O,12,FALSE)</f>
        <v>Energía</v>
      </c>
      <c r="E691" s="31" t="str">
        <f>+VLOOKUP($H691,'Categorias IPCC 2006'!$A:$O,13,FALSE)</f>
        <v>Emisiones fugitivas provenientes de la fabricación de combustibles</v>
      </c>
      <c r="F691" s="31" t="str">
        <f>+VLOOKUP($H691,'Categorias IPCC 2006'!$A:$O,14,FALSE)</f>
        <v>Petróleo y gas natural</v>
      </c>
      <c r="G691" s="31" t="str">
        <f>+VLOOKUP($H691,'Categorias IPCC 2006'!$A:$O,15,FALSE)</f>
        <v>Petróleo</v>
      </c>
      <c r="H691" s="29" t="s">
        <v>931</v>
      </c>
      <c r="I691" s="32" t="s">
        <v>29</v>
      </c>
      <c r="J691" s="32" t="s">
        <v>1044</v>
      </c>
      <c r="K691" s="33">
        <v>8.8334855278544594E-4</v>
      </c>
    </row>
    <row r="692" spans="1:11" ht="24" customHeight="1" x14ac:dyDescent="0.25">
      <c r="A692" s="28">
        <v>2001</v>
      </c>
      <c r="B692" s="29" t="s">
        <v>36</v>
      </c>
      <c r="C692" s="30" t="s">
        <v>883</v>
      </c>
      <c r="D692" s="31" t="str">
        <f>+VLOOKUP($H692,'Categorias IPCC 2006'!$A:$O,12,FALSE)</f>
        <v>Energía</v>
      </c>
      <c r="E692" s="31" t="str">
        <f>+VLOOKUP($H692,'Categorias IPCC 2006'!$A:$O,13,FALSE)</f>
        <v>Emisiones fugitivas provenientes de la fabricación de combustibles</v>
      </c>
      <c r="F692" s="31" t="str">
        <f>+VLOOKUP($H692,'Categorias IPCC 2006'!$A:$O,14,FALSE)</f>
        <v>Petróleo y gas natural</v>
      </c>
      <c r="G692" s="31" t="str">
        <f>+VLOOKUP($H692,'Categorias IPCC 2006'!$A:$O,15,FALSE)</f>
        <v>Petróleo</v>
      </c>
      <c r="H692" s="29" t="s">
        <v>932</v>
      </c>
      <c r="I692" s="32" t="s">
        <v>29</v>
      </c>
      <c r="J692" s="32" t="s">
        <v>1044</v>
      </c>
      <c r="K692" s="33">
        <v>1.2439462937929999E-5</v>
      </c>
    </row>
    <row r="693" spans="1:11" ht="24" customHeight="1" x14ac:dyDescent="0.25">
      <c r="A693" s="28">
        <v>2001</v>
      </c>
      <c r="B693" s="29" t="s">
        <v>36</v>
      </c>
      <c r="C693" s="30" t="s">
        <v>883</v>
      </c>
      <c r="D693" s="31" t="str">
        <f>+VLOOKUP($H693,'Categorias IPCC 2006'!$A:$O,12,FALSE)</f>
        <v>Energía</v>
      </c>
      <c r="E693" s="31" t="str">
        <f>+VLOOKUP($H693,'Categorias IPCC 2006'!$A:$O,13,FALSE)</f>
        <v>Emisiones fugitivas provenientes de la fabricación de combustibles</v>
      </c>
      <c r="F693" s="31" t="str">
        <f>+VLOOKUP($H693,'Categorias IPCC 2006'!$A:$O,14,FALSE)</f>
        <v>Petróleo y gas natural</v>
      </c>
      <c r="G693" s="31" t="str">
        <f>+VLOOKUP($H693,'Categorias IPCC 2006'!$A:$O,15,FALSE)</f>
        <v>Gas natural</v>
      </c>
      <c r="H693" s="29" t="s">
        <v>933</v>
      </c>
      <c r="I693" s="32" t="s">
        <v>29</v>
      </c>
      <c r="J693" s="32" t="s">
        <v>1044</v>
      </c>
      <c r="K693" s="33">
        <v>2.9612961749805899</v>
      </c>
    </row>
    <row r="694" spans="1:11" ht="24" customHeight="1" x14ac:dyDescent="0.25">
      <c r="A694" s="28">
        <v>2001</v>
      </c>
      <c r="B694" s="29" t="s">
        <v>36</v>
      </c>
      <c r="C694" s="30" t="s">
        <v>883</v>
      </c>
      <c r="D694" s="31" t="str">
        <f>+VLOOKUP($H694,'Categorias IPCC 2006'!$A:$O,12,FALSE)</f>
        <v>Energía</v>
      </c>
      <c r="E694" s="31" t="str">
        <f>+VLOOKUP($H694,'Categorias IPCC 2006'!$A:$O,13,FALSE)</f>
        <v>Emisiones fugitivas provenientes de la fabricación de combustibles</v>
      </c>
      <c r="F694" s="31" t="str">
        <f>+VLOOKUP($H694,'Categorias IPCC 2006'!$A:$O,14,FALSE)</f>
        <v>Petróleo y gas natural</v>
      </c>
      <c r="G694" s="31" t="str">
        <f>+VLOOKUP($H694,'Categorias IPCC 2006'!$A:$O,15,FALSE)</f>
        <v>Gas natural</v>
      </c>
      <c r="H694" s="29" t="s">
        <v>934</v>
      </c>
      <c r="I694" s="32" t="s">
        <v>29</v>
      </c>
      <c r="J694" s="32" t="s">
        <v>1044</v>
      </c>
      <c r="K694" s="33">
        <v>2.2852426685817599E-4</v>
      </c>
    </row>
    <row r="695" spans="1:11" ht="24" customHeight="1" x14ac:dyDescent="0.25">
      <c r="A695" s="28">
        <v>2001</v>
      </c>
      <c r="B695" s="29" t="s">
        <v>36</v>
      </c>
      <c r="C695" s="30" t="s">
        <v>883</v>
      </c>
      <c r="D695" s="31" t="str">
        <f>+VLOOKUP($H695,'Categorias IPCC 2006'!$A:$O,12,FALSE)</f>
        <v>Energía</v>
      </c>
      <c r="E695" s="31" t="str">
        <f>+VLOOKUP($H695,'Categorias IPCC 2006'!$A:$O,13,FALSE)</f>
        <v>Emisiones fugitivas provenientes de la fabricación de combustibles</v>
      </c>
      <c r="F695" s="31" t="str">
        <f>+VLOOKUP($H695,'Categorias IPCC 2006'!$A:$O,14,FALSE)</f>
        <v>Petróleo y gas natural</v>
      </c>
      <c r="G695" s="31" t="str">
        <f>+VLOOKUP($H695,'Categorias IPCC 2006'!$A:$O,15,FALSE)</f>
        <v>Gas natural</v>
      </c>
      <c r="H695" s="29" t="s">
        <v>935</v>
      </c>
      <c r="I695" s="32" t="s">
        <v>29</v>
      </c>
      <c r="J695" s="32" t="s">
        <v>1044</v>
      </c>
      <c r="K695" s="33">
        <v>6.6878382067757001E-4</v>
      </c>
    </row>
    <row r="696" spans="1:11" ht="24" customHeight="1" x14ac:dyDescent="0.25">
      <c r="A696" s="28">
        <v>2001</v>
      </c>
      <c r="B696" s="29" t="s">
        <v>36</v>
      </c>
      <c r="C696" s="30" t="s">
        <v>883</v>
      </c>
      <c r="D696" s="31" t="str">
        <f>+VLOOKUP($H696,'Categorias IPCC 2006'!$A:$O,12,FALSE)</f>
        <v>Energía</v>
      </c>
      <c r="E696" s="31" t="str">
        <f>+VLOOKUP($H696,'Categorias IPCC 2006'!$A:$O,13,FALSE)</f>
        <v>Emisiones fugitivas provenientes de la fabricación de combustibles</v>
      </c>
      <c r="F696" s="31" t="str">
        <f>+VLOOKUP($H696,'Categorias IPCC 2006'!$A:$O,14,FALSE)</f>
        <v>Petróleo y gas natural</v>
      </c>
      <c r="G696" s="31" t="str">
        <f>+VLOOKUP($H696,'Categorias IPCC 2006'!$A:$O,15,FALSE)</f>
        <v>Gas natural</v>
      </c>
      <c r="H696" s="29" t="s">
        <v>936</v>
      </c>
      <c r="I696" s="32" t="s">
        <v>29</v>
      </c>
      <c r="J696" s="32" t="s">
        <v>1044</v>
      </c>
      <c r="K696" s="33">
        <v>6.6564191553071E-2</v>
      </c>
    </row>
    <row r="697" spans="1:11" ht="24" customHeight="1" x14ac:dyDescent="0.25">
      <c r="A697" s="28">
        <v>2001</v>
      </c>
      <c r="B697" s="29" t="s">
        <v>36</v>
      </c>
      <c r="C697" s="30" t="s">
        <v>883</v>
      </c>
      <c r="D697" s="31" t="str">
        <f>+VLOOKUP($H697,'Categorias IPCC 2006'!$A:$O,12,FALSE)</f>
        <v>Energía</v>
      </c>
      <c r="E697" s="31" t="str">
        <f>+VLOOKUP($H697,'Categorias IPCC 2006'!$A:$O,13,FALSE)</f>
        <v>Emisiones fugitivas provenientes de la fabricación de combustibles</v>
      </c>
      <c r="F697" s="31" t="str">
        <f>+VLOOKUP($H697,'Categorias IPCC 2006'!$A:$O,14,FALSE)</f>
        <v>Petróleo y gas natural</v>
      </c>
      <c r="G697" s="31" t="str">
        <f>+VLOOKUP($H697,'Categorias IPCC 2006'!$A:$O,15,FALSE)</f>
        <v>Gas natural</v>
      </c>
      <c r="H697" s="29" t="s">
        <v>937</v>
      </c>
      <c r="I697" s="32" t="s">
        <v>29</v>
      </c>
      <c r="J697" s="32" t="s">
        <v>1044</v>
      </c>
      <c r="K697" s="33">
        <v>0.16847776906467801</v>
      </c>
    </row>
    <row r="698" spans="1:11" ht="24" customHeight="1" x14ac:dyDescent="0.25">
      <c r="A698" s="28">
        <v>2001</v>
      </c>
      <c r="B698" s="29" t="s">
        <v>36</v>
      </c>
      <c r="C698" s="30" t="s">
        <v>883</v>
      </c>
      <c r="D698" s="31" t="str">
        <f>+VLOOKUP($H698,'Categorias IPCC 2006'!$A:$O,12,FALSE)</f>
        <v>Energía</v>
      </c>
      <c r="E698" s="31" t="str">
        <f>+VLOOKUP($H698,'Categorias IPCC 2006'!$A:$O,13,FALSE)</f>
        <v>Emisiones fugitivas provenientes de la fabricación de combustibles</v>
      </c>
      <c r="F698" s="31" t="str">
        <f>+VLOOKUP($H698,'Categorias IPCC 2006'!$A:$O,14,FALSE)</f>
        <v>Petróleo y gas natural</v>
      </c>
      <c r="G698" s="31" t="str">
        <f>+VLOOKUP($H698,'Categorias IPCC 2006'!$A:$O,15,FALSE)</f>
        <v>Gas natural</v>
      </c>
      <c r="H698" s="29" t="s">
        <v>938</v>
      </c>
      <c r="I698" s="32" t="s">
        <v>29</v>
      </c>
      <c r="J698" s="32" t="s">
        <v>1044</v>
      </c>
      <c r="K698" s="33">
        <v>2.4115169440026797E-3</v>
      </c>
    </row>
    <row r="699" spans="1:11" ht="24" customHeight="1" x14ac:dyDescent="0.25">
      <c r="A699" s="28">
        <v>2001</v>
      </c>
      <c r="B699" s="29" t="s">
        <v>36</v>
      </c>
      <c r="C699" s="30" t="s">
        <v>883</v>
      </c>
      <c r="D699" s="31" t="str">
        <f>+VLOOKUP($H699,'Categorias IPCC 2006'!$A:$O,12,FALSE)</f>
        <v>Energía</v>
      </c>
      <c r="E699" s="31" t="str">
        <f>+VLOOKUP($H699,'Categorias IPCC 2006'!$A:$O,13,FALSE)</f>
        <v>Emisiones fugitivas provenientes de la fabricación de combustibles</v>
      </c>
      <c r="F699" s="31" t="str">
        <f>+VLOOKUP($H699,'Categorias IPCC 2006'!$A:$O,14,FALSE)</f>
        <v>Petróleo y gas natural</v>
      </c>
      <c r="G699" s="31" t="str">
        <f>+VLOOKUP($H699,'Categorias IPCC 2006'!$A:$O,15,FALSE)</f>
        <v>Gas natural</v>
      </c>
      <c r="H699" s="29" t="s">
        <v>939</v>
      </c>
      <c r="I699" s="32" t="s">
        <v>29</v>
      </c>
      <c r="J699" s="32" t="s">
        <v>1044</v>
      </c>
      <c r="K699" s="33">
        <v>8.8056148535746101E-4</v>
      </c>
    </row>
    <row r="700" spans="1:11" ht="24" customHeight="1" x14ac:dyDescent="0.25">
      <c r="A700" s="28">
        <v>2001</v>
      </c>
      <c r="B700" s="29" t="s">
        <v>36</v>
      </c>
      <c r="C700" s="30" t="s">
        <v>883</v>
      </c>
      <c r="D700" s="31" t="str">
        <f>+VLOOKUP($H700,'Categorias IPCC 2006'!$A:$O,12,FALSE)</f>
        <v>Energía</v>
      </c>
      <c r="E700" s="31" t="str">
        <f>+VLOOKUP($H700,'Categorias IPCC 2006'!$A:$O,13,FALSE)</f>
        <v>Emisiones fugitivas provenientes de la fabricación de combustibles</v>
      </c>
      <c r="F700" s="31" t="str">
        <f>+VLOOKUP($H700,'Categorias IPCC 2006'!$A:$O,14,FALSE)</f>
        <v>Petróleo y gas natural</v>
      </c>
      <c r="G700" s="31" t="str">
        <f>+VLOOKUP($H700,'Categorias IPCC 2006'!$A:$O,15,FALSE)</f>
        <v>Gas natural</v>
      </c>
      <c r="H700" s="29" t="s">
        <v>940</v>
      </c>
      <c r="I700" s="32" t="s">
        <v>29</v>
      </c>
      <c r="J700" s="32" t="s">
        <v>1044</v>
      </c>
      <c r="K700" s="33">
        <v>7.1854420308315191E-5</v>
      </c>
    </row>
    <row r="701" spans="1:11" ht="24" customHeight="1" x14ac:dyDescent="0.25">
      <c r="A701" s="28">
        <v>2001</v>
      </c>
      <c r="B701" s="29" t="s">
        <v>36</v>
      </c>
      <c r="C701" s="30" t="s">
        <v>883</v>
      </c>
      <c r="D701" s="31" t="str">
        <f>+VLOOKUP($H701,'Categorias IPCC 2006'!$A:$O,12,FALSE)</f>
        <v>Energía</v>
      </c>
      <c r="E701" s="31" t="str">
        <f>+VLOOKUP($H701,'Categorias IPCC 2006'!$A:$O,13,FALSE)</f>
        <v>Emisiones fugitivas provenientes de la fabricación de combustibles</v>
      </c>
      <c r="F701" s="31" t="str">
        <f>+VLOOKUP($H701,'Categorias IPCC 2006'!$A:$O,14,FALSE)</f>
        <v>Petróleo y gas natural</v>
      </c>
      <c r="G701" s="31" t="str">
        <f>+VLOOKUP($H701,'Categorias IPCC 2006'!$A:$O,15,FALSE)</f>
        <v>Gas natural</v>
      </c>
      <c r="H701" s="29" t="s">
        <v>941</v>
      </c>
      <c r="I701" s="32" t="s">
        <v>29</v>
      </c>
      <c r="J701" s="32" t="s">
        <v>1044</v>
      </c>
      <c r="K701" s="33">
        <v>4.0591878808164802E-3</v>
      </c>
    </row>
    <row r="702" spans="1:11" ht="24" customHeight="1" x14ac:dyDescent="0.25">
      <c r="A702" s="28">
        <v>2001</v>
      </c>
      <c r="B702" s="29" t="s">
        <v>36</v>
      </c>
      <c r="C702" s="30" t="s">
        <v>883</v>
      </c>
      <c r="D702" s="31" t="str">
        <f>+VLOOKUP($H702,'Categorias IPCC 2006'!$A:$O,12,FALSE)</f>
        <v>Procesos industriales y uso de productos</v>
      </c>
      <c r="E702" s="31" t="str">
        <f>+VLOOKUP($H702,'Categorias IPCC 2006'!$A:$O,13,FALSE)</f>
        <v>Industria de los minerales</v>
      </c>
      <c r="F702" s="31" t="str">
        <f>+VLOOKUP($H702,'Categorias IPCC 2006'!$A:$O,14,FALSE)</f>
        <v>Producción de cemento</v>
      </c>
      <c r="G702" s="31" t="str">
        <f>+VLOOKUP($H702,'Categorias IPCC 2006'!$A:$O,15,FALSE)</f>
        <v>Producción de cemento</v>
      </c>
      <c r="H702" s="29" t="s">
        <v>81</v>
      </c>
      <c r="I702" s="32" t="s">
        <v>29</v>
      </c>
      <c r="J702" s="32" t="s">
        <v>1044</v>
      </c>
      <c r="K702" s="33">
        <v>2.3481172334135301</v>
      </c>
    </row>
    <row r="703" spans="1:11" ht="24" customHeight="1" x14ac:dyDescent="0.25">
      <c r="A703" s="28">
        <v>2001</v>
      </c>
      <c r="B703" s="29" t="s">
        <v>36</v>
      </c>
      <c r="C703" s="30" t="s">
        <v>883</v>
      </c>
      <c r="D703" s="31" t="str">
        <f>+VLOOKUP($H703,'Categorias IPCC 2006'!$A:$O,12,FALSE)</f>
        <v>Procesos industriales y uso de productos</v>
      </c>
      <c r="E703" s="31" t="str">
        <f>+VLOOKUP($H703,'Categorias IPCC 2006'!$A:$O,13,FALSE)</f>
        <v>Industria de los minerales</v>
      </c>
      <c r="F703" s="31" t="str">
        <f>+VLOOKUP($H703,'Categorias IPCC 2006'!$A:$O,14,FALSE)</f>
        <v>Producción de cal</v>
      </c>
      <c r="G703" s="31" t="str">
        <f>+VLOOKUP($H703,'Categorias IPCC 2006'!$A:$O,15,FALSE)</f>
        <v>Producción de cal</v>
      </c>
      <c r="H703" s="29" t="s">
        <v>80</v>
      </c>
      <c r="I703" s="32" t="s">
        <v>29</v>
      </c>
      <c r="J703" s="32" t="s">
        <v>1044</v>
      </c>
      <c r="K703" s="33">
        <v>1.14654225</v>
      </c>
    </row>
    <row r="704" spans="1:11" ht="24" customHeight="1" x14ac:dyDescent="0.25">
      <c r="A704" s="28">
        <v>2001</v>
      </c>
      <c r="B704" s="29" t="s">
        <v>36</v>
      </c>
      <c r="C704" s="30" t="s">
        <v>883</v>
      </c>
      <c r="D704" s="31" t="str">
        <f>+VLOOKUP($H704,'Categorias IPCC 2006'!$A:$O,12,FALSE)</f>
        <v>Procesos industriales y uso de productos</v>
      </c>
      <c r="E704" s="31" t="str">
        <f>+VLOOKUP($H704,'Categorias IPCC 2006'!$A:$O,13,FALSE)</f>
        <v>Industria de los minerales</v>
      </c>
      <c r="F704" s="31" t="str">
        <f>+VLOOKUP($H704,'Categorias IPCC 2006'!$A:$O,14,FALSE)</f>
        <v>Otros usos de carbonatos en los procesos</v>
      </c>
      <c r="G704" s="31" t="str">
        <f>+VLOOKUP($H704,'Categorias IPCC 2006'!$A:$O,15,FALSE)</f>
        <v>Otros usos de carbonatos en los procesos</v>
      </c>
      <c r="H704" s="29" t="s">
        <v>942</v>
      </c>
      <c r="I704" s="32" t="s">
        <v>29</v>
      </c>
      <c r="J704" s="32" t="s">
        <v>1044</v>
      </c>
      <c r="K704" s="33">
        <v>6.9167630535300006E-2</v>
      </c>
    </row>
    <row r="705" spans="1:11" ht="24" customHeight="1" x14ac:dyDescent="0.25">
      <c r="A705" s="28">
        <v>2001</v>
      </c>
      <c r="B705" s="29" t="s">
        <v>36</v>
      </c>
      <c r="C705" s="30" t="s">
        <v>883</v>
      </c>
      <c r="D705" s="31" t="str">
        <f>+VLOOKUP($H705,'Categorias IPCC 2006'!$A:$O,12,FALSE)</f>
        <v>Procesos industriales y uso de productos</v>
      </c>
      <c r="E705" s="31" t="str">
        <f>+VLOOKUP($H705,'Categorias IPCC 2006'!$A:$O,13,FALSE)</f>
        <v>Industria de los minerales</v>
      </c>
      <c r="F705" s="31" t="str">
        <f>+VLOOKUP($H705,'Categorias IPCC 2006'!$A:$O,14,FALSE)</f>
        <v>Otros usos de carbonatos en los procesos</v>
      </c>
      <c r="G705" s="31" t="str">
        <f>+VLOOKUP($H705,'Categorias IPCC 2006'!$A:$O,15,FALSE)</f>
        <v>Otros usos de carbonatos en los procesos</v>
      </c>
      <c r="H705" s="29" t="s">
        <v>943</v>
      </c>
      <c r="I705" s="32" t="s">
        <v>29</v>
      </c>
      <c r="J705" s="32" t="s">
        <v>1044</v>
      </c>
      <c r="K705" s="33">
        <v>7.3967788399999998E-2</v>
      </c>
    </row>
    <row r="706" spans="1:11" ht="24" customHeight="1" x14ac:dyDescent="0.25">
      <c r="A706" s="28">
        <v>2001</v>
      </c>
      <c r="B706" s="29" t="s">
        <v>36</v>
      </c>
      <c r="C706" s="30" t="s">
        <v>883</v>
      </c>
      <c r="D706" s="31" t="str">
        <f>+VLOOKUP($H706,'Categorias IPCC 2006'!$A:$O,12,FALSE)</f>
        <v>Procesos industriales y uso de productos</v>
      </c>
      <c r="E706" s="31" t="str">
        <f>+VLOOKUP($H706,'Categorias IPCC 2006'!$A:$O,13,FALSE)</f>
        <v>Industria de los minerales</v>
      </c>
      <c r="F706" s="31" t="str">
        <f>+VLOOKUP($H706,'Categorias IPCC 2006'!$A:$O,14,FALSE)</f>
        <v>Otros usos de carbonatos en los procesos</v>
      </c>
      <c r="G706" s="31" t="str">
        <f>+VLOOKUP($H706,'Categorias IPCC 2006'!$A:$O,15,FALSE)</f>
        <v>Otros usos de carbonatos en los procesos</v>
      </c>
      <c r="H706" s="29" t="s">
        <v>944</v>
      </c>
      <c r="I706" s="32" t="s">
        <v>29</v>
      </c>
      <c r="J706" s="32" t="s">
        <v>1044</v>
      </c>
      <c r="K706" s="33">
        <v>4.0213919890500001E-2</v>
      </c>
    </row>
    <row r="707" spans="1:11" ht="24" customHeight="1" x14ac:dyDescent="0.25">
      <c r="A707" s="28">
        <v>2001</v>
      </c>
      <c r="B707" s="29" t="s">
        <v>36</v>
      </c>
      <c r="C707" s="30" t="s">
        <v>883</v>
      </c>
      <c r="D707" s="31" t="str">
        <f>+VLOOKUP($H707,'Categorias IPCC 2006'!$A:$O,12,FALSE)</f>
        <v>Procesos industriales y uso de productos</v>
      </c>
      <c r="E707" s="31" t="str">
        <f>+VLOOKUP($H707,'Categorias IPCC 2006'!$A:$O,13,FALSE)</f>
        <v>Industria química</v>
      </c>
      <c r="F707" s="31" t="str">
        <f>+VLOOKUP($H707,'Categorias IPCC 2006'!$A:$O,14,FALSE)</f>
        <v>Producción de amoníaco</v>
      </c>
      <c r="G707" s="31" t="str">
        <f>+VLOOKUP($H707,'Categorias IPCC 2006'!$A:$O,15,FALSE)</f>
        <v>Producción de amoníaco</v>
      </c>
      <c r="H707" s="29" t="s">
        <v>79</v>
      </c>
      <c r="I707" s="32" t="s">
        <v>29</v>
      </c>
      <c r="J707" s="32" t="s">
        <v>1044</v>
      </c>
      <c r="K707" s="33">
        <v>0.85508107</v>
      </c>
    </row>
    <row r="708" spans="1:11" ht="24" customHeight="1" x14ac:dyDescent="0.25">
      <c r="A708" s="28">
        <v>2001</v>
      </c>
      <c r="B708" s="29" t="s">
        <v>36</v>
      </c>
      <c r="C708" s="30" t="s">
        <v>883</v>
      </c>
      <c r="D708" s="31" t="str">
        <f>+VLOOKUP($H708,'Categorias IPCC 2006'!$A:$O,12,FALSE)</f>
        <v>Procesos industriales y uso de productos</v>
      </c>
      <c r="E708" s="31" t="str">
        <f>+VLOOKUP($H708,'Categorias IPCC 2006'!$A:$O,13,FALSE)</f>
        <v>Industria química</v>
      </c>
      <c r="F708" s="31" t="str">
        <f>+VLOOKUP($H708,'Categorias IPCC 2006'!$A:$O,14,FALSE)</f>
        <v>Producción de carburo</v>
      </c>
      <c r="G708" s="31" t="str">
        <f>+VLOOKUP($H708,'Categorias IPCC 2006'!$A:$O,15,FALSE)</f>
        <v>Producción de carburo</v>
      </c>
      <c r="H708" s="29" t="s">
        <v>78</v>
      </c>
      <c r="I708" s="32" t="s">
        <v>29</v>
      </c>
      <c r="J708" s="32" t="s">
        <v>1044</v>
      </c>
      <c r="K708" s="33">
        <v>5.8407300000000009E-2</v>
      </c>
    </row>
    <row r="709" spans="1:11" ht="24" customHeight="1" x14ac:dyDescent="0.25">
      <c r="A709" s="28">
        <v>2001</v>
      </c>
      <c r="B709" s="29" t="s">
        <v>36</v>
      </c>
      <c r="C709" s="30" t="s">
        <v>883</v>
      </c>
      <c r="D709" s="31" t="str">
        <f>+VLOOKUP($H709,'Categorias IPCC 2006'!$A:$O,12,FALSE)</f>
        <v>Procesos industriales y uso de productos</v>
      </c>
      <c r="E709" s="31" t="str">
        <f>+VLOOKUP($H709,'Categorias IPCC 2006'!$A:$O,13,FALSE)</f>
        <v>Industria química</v>
      </c>
      <c r="F709" s="31" t="str">
        <f>+VLOOKUP($H709,'Categorias IPCC 2006'!$A:$O,14,FALSE)</f>
        <v>Producción petroquímica y de negro de humo</v>
      </c>
      <c r="G709" s="31" t="str">
        <f>+VLOOKUP($H709,'Categorias IPCC 2006'!$A:$O,15,FALSE)</f>
        <v>Producción petroquímica y de negro de humo</v>
      </c>
      <c r="H709" s="29" t="s">
        <v>945</v>
      </c>
      <c r="I709" s="32" t="s">
        <v>29</v>
      </c>
      <c r="J709" s="32" t="s">
        <v>1044</v>
      </c>
      <c r="K709" s="33">
        <v>1.7152669999999998E-2</v>
      </c>
    </row>
    <row r="710" spans="1:11" ht="24" customHeight="1" x14ac:dyDescent="0.25">
      <c r="A710" s="28">
        <v>2001</v>
      </c>
      <c r="B710" s="29" t="s">
        <v>36</v>
      </c>
      <c r="C710" s="30" t="s">
        <v>883</v>
      </c>
      <c r="D710" s="31" t="str">
        <f>+VLOOKUP($H710,'Categorias IPCC 2006'!$A:$O,12,FALSE)</f>
        <v>Procesos industriales y uso de productos</v>
      </c>
      <c r="E710" s="31" t="str">
        <f>+VLOOKUP($H710,'Categorias IPCC 2006'!$A:$O,13,FALSE)</f>
        <v>Industria química</v>
      </c>
      <c r="F710" s="31" t="str">
        <f>+VLOOKUP($H710,'Categorias IPCC 2006'!$A:$O,14,FALSE)</f>
        <v>Producción petroquímica y de negro de humo</v>
      </c>
      <c r="G710" s="31" t="str">
        <f>+VLOOKUP($H710,'Categorias IPCC 2006'!$A:$O,15,FALSE)</f>
        <v>Producción petroquímica y de negro de humo</v>
      </c>
      <c r="H710" s="29" t="s">
        <v>946</v>
      </c>
      <c r="I710" s="32" t="s">
        <v>29</v>
      </c>
      <c r="J710" s="32" t="s">
        <v>1044</v>
      </c>
      <c r="K710" s="33">
        <v>0.51186691600000001</v>
      </c>
    </row>
    <row r="711" spans="1:11" ht="24" customHeight="1" x14ac:dyDescent="0.25">
      <c r="A711" s="28">
        <v>2001</v>
      </c>
      <c r="B711" s="29" t="s">
        <v>36</v>
      </c>
      <c r="C711" s="30" t="s">
        <v>883</v>
      </c>
      <c r="D711" s="31" t="str">
        <f>+VLOOKUP($H711,'Categorias IPCC 2006'!$A:$O,12,FALSE)</f>
        <v>Procesos industriales y uso de productos</v>
      </c>
      <c r="E711" s="31" t="str">
        <f>+VLOOKUP($H711,'Categorias IPCC 2006'!$A:$O,13,FALSE)</f>
        <v>Industria química</v>
      </c>
      <c r="F711" s="31" t="str">
        <f>+VLOOKUP($H711,'Categorias IPCC 2006'!$A:$O,14,FALSE)</f>
        <v>Producción petroquímica y de negro de humo</v>
      </c>
      <c r="G711" s="31" t="str">
        <f>+VLOOKUP($H711,'Categorias IPCC 2006'!$A:$O,15,FALSE)</f>
        <v>Producción petroquímica y de negro de humo</v>
      </c>
      <c r="H711" s="29" t="s">
        <v>947</v>
      </c>
      <c r="I711" s="32" t="s">
        <v>29</v>
      </c>
      <c r="J711" s="32" t="s">
        <v>1044</v>
      </c>
      <c r="K711" s="33">
        <v>1.5710987000000002E-3</v>
      </c>
    </row>
    <row r="712" spans="1:11" ht="24" customHeight="1" x14ac:dyDescent="0.25">
      <c r="A712" s="28">
        <v>2001</v>
      </c>
      <c r="B712" s="29" t="s">
        <v>36</v>
      </c>
      <c r="C712" s="30" t="s">
        <v>883</v>
      </c>
      <c r="D712" s="31" t="str">
        <f>+VLOOKUP($H712,'Categorias IPCC 2006'!$A:$O,12,FALSE)</f>
        <v>Procesos industriales y uso de productos</v>
      </c>
      <c r="E712" s="31" t="str">
        <f>+VLOOKUP($H712,'Categorias IPCC 2006'!$A:$O,13,FALSE)</f>
        <v>Industria química</v>
      </c>
      <c r="F712" s="31" t="str">
        <f>+VLOOKUP($H712,'Categorias IPCC 2006'!$A:$O,14,FALSE)</f>
        <v>Producción petroquímica y de negro de humo</v>
      </c>
      <c r="G712" s="31" t="str">
        <f>+VLOOKUP($H712,'Categorias IPCC 2006'!$A:$O,15,FALSE)</f>
        <v>Producción petroquímica y de negro de humo</v>
      </c>
      <c r="H712" s="29" t="s">
        <v>948</v>
      </c>
      <c r="I712" s="32" t="s">
        <v>29</v>
      </c>
      <c r="J712" s="32" t="s">
        <v>1044</v>
      </c>
      <c r="K712" s="33">
        <v>0.13753951999999997</v>
      </c>
    </row>
    <row r="713" spans="1:11" ht="24" customHeight="1" x14ac:dyDescent="0.25">
      <c r="A713" s="28">
        <v>2001</v>
      </c>
      <c r="B713" s="29" t="s">
        <v>36</v>
      </c>
      <c r="C713" s="30" t="s">
        <v>883</v>
      </c>
      <c r="D713" s="31" t="str">
        <f>+VLOOKUP($H713,'Categorias IPCC 2006'!$A:$O,12,FALSE)</f>
        <v>Procesos industriales y uso de productos</v>
      </c>
      <c r="E713" s="31" t="str">
        <f>+VLOOKUP($H713,'Categorias IPCC 2006'!$A:$O,13,FALSE)</f>
        <v>Industria de los metales</v>
      </c>
      <c r="F713" s="31" t="str">
        <f>+VLOOKUP($H713,'Categorias IPCC 2006'!$A:$O,14,FALSE)</f>
        <v>Producción de hierro y acero</v>
      </c>
      <c r="G713" s="31" t="str">
        <f>+VLOOKUP($H713,'Categorias IPCC 2006'!$A:$O,15,FALSE)</f>
        <v>Producción de hierro y acero</v>
      </c>
      <c r="H713" s="29" t="s">
        <v>76</v>
      </c>
      <c r="I713" s="32" t="s">
        <v>29</v>
      </c>
      <c r="J713" s="32" t="s">
        <v>1044</v>
      </c>
      <c r="K713" s="33">
        <v>4.4817979499999998</v>
      </c>
    </row>
    <row r="714" spans="1:11" ht="24" customHeight="1" x14ac:dyDescent="0.25">
      <c r="A714" s="28">
        <v>2001</v>
      </c>
      <c r="B714" s="29" t="s">
        <v>36</v>
      </c>
      <c r="C714" s="30" t="s">
        <v>883</v>
      </c>
      <c r="D714" s="31" t="str">
        <f>+VLOOKUP($H714,'Categorias IPCC 2006'!$A:$O,12,FALSE)</f>
        <v>Procesos industriales y uso de productos</v>
      </c>
      <c r="E714" s="31" t="str">
        <f>+VLOOKUP($H714,'Categorias IPCC 2006'!$A:$O,13,FALSE)</f>
        <v>Industria de los metales</v>
      </c>
      <c r="F714" s="31" t="str">
        <f>+VLOOKUP($H714,'Categorias IPCC 2006'!$A:$O,14,FALSE)</f>
        <v>Producción de ferroaleaciones</v>
      </c>
      <c r="G714" s="31" t="str">
        <f>+VLOOKUP($H714,'Categorias IPCC 2006'!$A:$O,15,FALSE)</f>
        <v>Producción de ferroaleaciones</v>
      </c>
      <c r="H714" s="29" t="s">
        <v>949</v>
      </c>
      <c r="I714" s="32" t="s">
        <v>29</v>
      </c>
      <c r="J714" s="32" t="s">
        <v>1044</v>
      </c>
      <c r="K714" s="33">
        <v>0.14096428571428601</v>
      </c>
    </row>
    <row r="715" spans="1:11" ht="24" customHeight="1" x14ac:dyDescent="0.25">
      <c r="A715" s="28">
        <v>2001</v>
      </c>
      <c r="B715" s="29" t="s">
        <v>36</v>
      </c>
      <c r="C715" s="30" t="s">
        <v>883</v>
      </c>
      <c r="D715" s="31" t="str">
        <f>+VLOOKUP($H715,'Categorias IPCC 2006'!$A:$O,12,FALSE)</f>
        <v>Procesos industriales y uso de productos</v>
      </c>
      <c r="E715" s="31" t="str">
        <f>+VLOOKUP($H715,'Categorias IPCC 2006'!$A:$O,13,FALSE)</f>
        <v>Industria de los metales</v>
      </c>
      <c r="F715" s="31" t="str">
        <f>+VLOOKUP($H715,'Categorias IPCC 2006'!$A:$O,14,FALSE)</f>
        <v>Producción de aluminio</v>
      </c>
      <c r="G715" s="31" t="str">
        <f>+VLOOKUP($H715,'Categorias IPCC 2006'!$A:$O,15,FALSE)</f>
        <v>Producción de aluminio</v>
      </c>
      <c r="H715" s="29" t="s">
        <v>43</v>
      </c>
      <c r="I715" s="32" t="s">
        <v>29</v>
      </c>
      <c r="J715" s="32" t="s">
        <v>1044</v>
      </c>
      <c r="K715" s="33">
        <v>0.39208320000000002</v>
      </c>
    </row>
    <row r="716" spans="1:11" ht="24" customHeight="1" x14ac:dyDescent="0.25">
      <c r="A716" s="28">
        <v>2001</v>
      </c>
      <c r="B716" s="29" t="s">
        <v>36</v>
      </c>
      <c r="C716" s="30" t="s">
        <v>883</v>
      </c>
      <c r="D716" s="31" t="str">
        <f>+VLOOKUP($H716,'Categorias IPCC 2006'!$A:$O,12,FALSE)</f>
        <v>Procesos industriales y uso de productos</v>
      </c>
      <c r="E716" s="31" t="str">
        <f>+VLOOKUP($H716,'Categorias IPCC 2006'!$A:$O,13,FALSE)</f>
        <v>Industria de los metales</v>
      </c>
      <c r="F716" s="31" t="str">
        <f>+VLOOKUP($H716,'Categorias IPCC 2006'!$A:$O,14,FALSE)</f>
        <v>Producción de zinc</v>
      </c>
      <c r="G716" s="31" t="str">
        <f>+VLOOKUP($H716,'Categorias IPCC 2006'!$A:$O,15,FALSE)</f>
        <v>Producción de zinc</v>
      </c>
      <c r="H716" s="29" t="s">
        <v>950</v>
      </c>
      <c r="I716" s="32" t="s">
        <v>29</v>
      </c>
      <c r="J716" s="32" t="s">
        <v>1044</v>
      </c>
      <c r="K716" s="33">
        <v>6.9035639999999995E-2</v>
      </c>
    </row>
    <row r="717" spans="1:11" ht="24" customHeight="1" x14ac:dyDescent="0.25">
      <c r="A717" s="28">
        <v>2001</v>
      </c>
      <c r="B717" s="29" t="s">
        <v>36</v>
      </c>
      <c r="C717" s="30" t="s">
        <v>883</v>
      </c>
      <c r="D717" s="31" t="str">
        <f>+VLOOKUP($H717,'Categorias IPCC 2006'!$A:$O,12,FALSE)</f>
        <v>Procesos industriales y uso de productos</v>
      </c>
      <c r="E717" s="31" t="str">
        <f>+VLOOKUP($H717,'Categorias IPCC 2006'!$A:$O,13,FALSE)</f>
        <v>Uso de productos no energéticos de combustibles y de solvente</v>
      </c>
      <c r="F717" s="31" t="str">
        <f>+VLOOKUP($H717,'Categorias IPCC 2006'!$A:$O,14,FALSE)</f>
        <v>Uso de productos no energéticos de combustibles y de solvente</v>
      </c>
      <c r="G717" s="31" t="str">
        <f>+VLOOKUP($H717,'Categorias IPCC 2006'!$A:$O,15,FALSE)</f>
        <v>Uso de productos no energéticos de combustibles y de solvente</v>
      </c>
      <c r="H717" s="29" t="s">
        <v>951</v>
      </c>
      <c r="I717" s="32" t="s">
        <v>29</v>
      </c>
      <c r="J717" s="32" t="s">
        <v>1044</v>
      </c>
      <c r="K717" s="33">
        <v>8.6219156692415991E-2</v>
      </c>
    </row>
    <row r="718" spans="1:11" ht="24" customHeight="1" x14ac:dyDescent="0.25">
      <c r="A718" s="28">
        <v>2001</v>
      </c>
      <c r="B718" s="29" t="s">
        <v>36</v>
      </c>
      <c r="C718" s="30" t="s">
        <v>883</v>
      </c>
      <c r="D718" s="31" t="str">
        <f>+VLOOKUP($H718,'Categorias IPCC 2006'!$A:$O,12,FALSE)</f>
        <v>Procesos industriales y uso de productos</v>
      </c>
      <c r="E718" s="31" t="str">
        <f>+VLOOKUP($H718,'Categorias IPCC 2006'!$A:$O,13,FALSE)</f>
        <v>Uso de productos no energéticos de combustibles y de solvente</v>
      </c>
      <c r="F718" s="31" t="str">
        <f>+VLOOKUP($H718,'Categorias IPCC 2006'!$A:$O,14,FALSE)</f>
        <v>Uso de productos no energéticos de combustibles y de solvente</v>
      </c>
      <c r="G718" s="31" t="str">
        <f>+VLOOKUP($H718,'Categorias IPCC 2006'!$A:$O,15,FALSE)</f>
        <v>Uso de productos no energéticos de combustibles y de solvente</v>
      </c>
      <c r="H718" s="29" t="s">
        <v>952</v>
      </c>
      <c r="I718" s="32" t="s">
        <v>29</v>
      </c>
      <c r="J718" s="32" t="s">
        <v>1044</v>
      </c>
      <c r="K718" s="33">
        <v>4.6865364479999998E-3</v>
      </c>
    </row>
    <row r="719" spans="1:11" ht="24" customHeight="1" x14ac:dyDescent="0.25">
      <c r="A719" s="28">
        <v>2001</v>
      </c>
      <c r="B719" s="29" t="s">
        <v>36</v>
      </c>
      <c r="C719" s="30" t="s">
        <v>883</v>
      </c>
      <c r="D719" s="31" t="str">
        <f>+VLOOKUP($H719,'Categorias IPCC 2006'!$A:$O,12,FALSE)</f>
        <v>Agricultura, ganadería, silvicultura y otros usos de la tierra</v>
      </c>
      <c r="E719" s="31" t="str">
        <f>+VLOOKUP($H719,'Categorias IPCC 2006'!$A:$O,13,FALSE)</f>
        <v>Tierra</v>
      </c>
      <c r="F719" s="31" t="str">
        <f>+VLOOKUP($H719,'Categorias IPCC 2006'!$A:$O,14,FALSE)</f>
        <v>Tierras Forestales</v>
      </c>
      <c r="G719" s="31" t="str">
        <f>+VLOOKUP($H719,'Categorias IPCC 2006'!$A:$O,15,FALSE)</f>
        <v>Tierras forestales que permanecen como tales</v>
      </c>
      <c r="H719" s="29" t="s">
        <v>953</v>
      </c>
      <c r="I719" s="32" t="s">
        <v>29</v>
      </c>
      <c r="J719" s="32" t="s">
        <v>1044</v>
      </c>
      <c r="K719" s="33">
        <v>17.1123618273662</v>
      </c>
    </row>
    <row r="720" spans="1:11" ht="24" customHeight="1" x14ac:dyDescent="0.25">
      <c r="A720" s="28">
        <v>2001</v>
      </c>
      <c r="B720" s="29" t="s">
        <v>36</v>
      </c>
      <c r="C720" s="30" t="s">
        <v>883</v>
      </c>
      <c r="D720" s="31" t="str">
        <f>+VLOOKUP($H720,'Categorias IPCC 2006'!$A:$O,12,FALSE)</f>
        <v>Agricultura, ganadería, silvicultura y otros usos de la tierra</v>
      </c>
      <c r="E720" s="31" t="str">
        <f>+VLOOKUP($H720,'Categorias IPCC 2006'!$A:$O,13,FALSE)</f>
        <v>Tierra</v>
      </c>
      <c r="F720" s="31" t="str">
        <f>+VLOOKUP($H720,'Categorias IPCC 2006'!$A:$O,14,FALSE)</f>
        <v>Tierras Forestales</v>
      </c>
      <c r="G720" s="31" t="str">
        <f>+VLOOKUP($H720,'Categorias IPCC 2006'!$A:$O,15,FALSE)</f>
        <v>Tierras forestales que permanecen como tales</v>
      </c>
      <c r="H720" s="29" t="s">
        <v>954</v>
      </c>
      <c r="I720" s="32" t="s">
        <v>29</v>
      </c>
      <c r="J720" s="32" t="s">
        <v>1044</v>
      </c>
      <c r="K720" s="33">
        <v>-4.1264678881199099</v>
      </c>
    </row>
    <row r="721" spans="1:11" ht="24" customHeight="1" x14ac:dyDescent="0.25">
      <c r="A721" s="28">
        <v>2001</v>
      </c>
      <c r="B721" s="29" t="s">
        <v>36</v>
      </c>
      <c r="C721" s="30" t="s">
        <v>883</v>
      </c>
      <c r="D721" s="31" t="str">
        <f>+VLOOKUP($H721,'Categorias IPCC 2006'!$A:$O,12,FALSE)</f>
        <v>Agricultura, ganadería, silvicultura y otros usos de la tierra</v>
      </c>
      <c r="E721" s="31" t="str">
        <f>+VLOOKUP($H721,'Categorias IPCC 2006'!$A:$O,13,FALSE)</f>
        <v>Tierra</v>
      </c>
      <c r="F721" s="31" t="str">
        <f>+VLOOKUP($H721,'Categorias IPCC 2006'!$A:$O,14,FALSE)</f>
        <v>Tierras Forestales</v>
      </c>
      <c r="G721" s="31" t="str">
        <f>+VLOOKUP($H721,'Categorias IPCC 2006'!$A:$O,15,FALSE)</f>
        <v>Tierras forestales que permanecen como tales</v>
      </c>
      <c r="H721" s="29" t="s">
        <v>955</v>
      </c>
      <c r="I721" s="32" t="s">
        <v>29</v>
      </c>
      <c r="J721" s="32" t="s">
        <v>1044</v>
      </c>
      <c r="K721" s="33">
        <v>10.233417293800102</v>
      </c>
    </row>
    <row r="722" spans="1:11" ht="24" customHeight="1" x14ac:dyDescent="0.25">
      <c r="A722" s="28">
        <v>2001</v>
      </c>
      <c r="B722" s="29" t="s">
        <v>36</v>
      </c>
      <c r="C722" s="30" t="s">
        <v>883</v>
      </c>
      <c r="D722" s="31" t="str">
        <f>+VLOOKUP($H722,'Categorias IPCC 2006'!$A:$O,12,FALSE)</f>
        <v>Agricultura, ganadería, silvicultura y otros usos de la tierra</v>
      </c>
      <c r="E722" s="31" t="str">
        <f>+VLOOKUP($H722,'Categorias IPCC 2006'!$A:$O,13,FALSE)</f>
        <v>Tierra</v>
      </c>
      <c r="F722" s="31" t="str">
        <f>+VLOOKUP($H722,'Categorias IPCC 2006'!$A:$O,14,FALSE)</f>
        <v>Tierras Forestales</v>
      </c>
      <c r="G722" s="31" t="str">
        <f>+VLOOKUP($H722,'Categorias IPCC 2006'!$A:$O,15,FALSE)</f>
        <v>Tierras forestales que permanecen como tales</v>
      </c>
      <c r="H722" s="29" t="s">
        <v>956</v>
      </c>
      <c r="I722" s="32" t="s">
        <v>29</v>
      </c>
      <c r="J722" s="32" t="s">
        <v>1044</v>
      </c>
      <c r="K722" s="33">
        <v>-31.4106718655677</v>
      </c>
    </row>
    <row r="723" spans="1:11" ht="24" customHeight="1" x14ac:dyDescent="0.25">
      <c r="A723" s="28">
        <v>2001</v>
      </c>
      <c r="B723" s="29" t="s">
        <v>36</v>
      </c>
      <c r="C723" s="30" t="s">
        <v>883</v>
      </c>
      <c r="D723" s="31" t="str">
        <f>+VLOOKUP($H723,'Categorias IPCC 2006'!$A:$O,12,FALSE)</f>
        <v>Agricultura, ganadería, silvicultura y otros usos de la tierra</v>
      </c>
      <c r="E723" s="31" t="str">
        <f>+VLOOKUP($H723,'Categorias IPCC 2006'!$A:$O,13,FALSE)</f>
        <v>Tierra</v>
      </c>
      <c r="F723" s="31" t="str">
        <f>+VLOOKUP($H723,'Categorias IPCC 2006'!$A:$O,14,FALSE)</f>
        <v>Tierras de Cultivo</v>
      </c>
      <c r="G723" s="31" t="str">
        <f>+VLOOKUP($H723,'Categorias IPCC 2006'!$A:$O,15,FALSE)</f>
        <v>Tierras forestales convertidas en Tierras de cultivo</v>
      </c>
      <c r="H723" s="29" t="s">
        <v>75</v>
      </c>
      <c r="I723" s="32" t="s">
        <v>29</v>
      </c>
      <c r="J723" s="32" t="s">
        <v>1044</v>
      </c>
      <c r="K723" s="33">
        <v>40.945143412905701</v>
      </c>
    </row>
    <row r="724" spans="1:11" ht="24" customHeight="1" x14ac:dyDescent="0.25">
      <c r="A724" s="28">
        <v>2001</v>
      </c>
      <c r="B724" s="29" t="s">
        <v>36</v>
      </c>
      <c r="C724" s="30" t="s">
        <v>883</v>
      </c>
      <c r="D724" s="31" t="str">
        <f>+VLOOKUP($H724,'Categorias IPCC 2006'!$A:$O,12,FALSE)</f>
        <v>Agricultura, ganadería, silvicultura y otros usos de la tierra</v>
      </c>
      <c r="E724" s="31" t="str">
        <f>+VLOOKUP($H724,'Categorias IPCC 2006'!$A:$O,13,FALSE)</f>
        <v>Tierra</v>
      </c>
      <c r="F724" s="31" t="str">
        <f>+VLOOKUP($H724,'Categorias IPCC 2006'!$A:$O,14,FALSE)</f>
        <v>Tierras de Cultivo</v>
      </c>
      <c r="G724" s="31" t="str">
        <f>+VLOOKUP($H724,'Categorias IPCC 2006'!$A:$O,15,FALSE)</f>
        <v>Pastizales convertidos en Tierras de Cultivo</v>
      </c>
      <c r="H724" s="29" t="s">
        <v>74</v>
      </c>
      <c r="I724" s="32" t="s">
        <v>29</v>
      </c>
      <c r="J724" s="32" t="s">
        <v>1044</v>
      </c>
      <c r="K724" s="33">
        <v>-3.3370545650544501</v>
      </c>
    </row>
    <row r="725" spans="1:11" ht="24" customHeight="1" x14ac:dyDescent="0.25">
      <c r="A725" s="28">
        <v>2001</v>
      </c>
      <c r="B725" s="29" t="s">
        <v>36</v>
      </c>
      <c r="C725" s="30" t="s">
        <v>883</v>
      </c>
      <c r="D725" s="31" t="str">
        <f>+VLOOKUP($H725,'Categorias IPCC 2006'!$A:$O,12,FALSE)</f>
        <v>Agricultura, ganadería, silvicultura y otros usos de la tierra</v>
      </c>
      <c r="E725" s="31" t="str">
        <f>+VLOOKUP($H725,'Categorias IPCC 2006'!$A:$O,13,FALSE)</f>
        <v>Tierra</v>
      </c>
      <c r="F725" s="31" t="str">
        <f>+VLOOKUP($H725,'Categorias IPCC 2006'!$A:$O,14,FALSE)</f>
        <v>Pastizales</v>
      </c>
      <c r="G725" s="31" t="str">
        <f>+VLOOKUP($H725,'Categorias IPCC 2006'!$A:$O,15,FALSE)</f>
        <v>Tierras forestales convertidas en pastizales</v>
      </c>
      <c r="H725" s="29" t="s">
        <v>73</v>
      </c>
      <c r="I725" s="32" t="s">
        <v>29</v>
      </c>
      <c r="J725" s="32" t="s">
        <v>1044</v>
      </c>
      <c r="K725" s="33">
        <v>43.232619645002799</v>
      </c>
    </row>
    <row r="726" spans="1:11" ht="24" customHeight="1" x14ac:dyDescent="0.25">
      <c r="A726" s="28">
        <v>2001</v>
      </c>
      <c r="B726" s="29" t="s">
        <v>36</v>
      </c>
      <c r="C726" s="30" t="s">
        <v>883</v>
      </c>
      <c r="D726" s="31" t="str">
        <f>+VLOOKUP($H726,'Categorias IPCC 2006'!$A:$O,12,FALSE)</f>
        <v>Agricultura, ganadería, silvicultura y otros usos de la tierra</v>
      </c>
      <c r="E726" s="31" t="str">
        <f>+VLOOKUP($H726,'Categorias IPCC 2006'!$A:$O,13,FALSE)</f>
        <v>Tierra</v>
      </c>
      <c r="F726" s="31" t="str">
        <f>+VLOOKUP($H726,'Categorias IPCC 2006'!$A:$O,14,FALSE)</f>
        <v>Pastizales</v>
      </c>
      <c r="G726" s="31" t="str">
        <f>+VLOOKUP($H726,'Categorias IPCC 2006'!$A:$O,15,FALSE)</f>
        <v>Tierras de Cultivo convertidos en pastizales</v>
      </c>
      <c r="H726" s="29" t="s">
        <v>72</v>
      </c>
      <c r="I726" s="32" t="s">
        <v>29</v>
      </c>
      <c r="J726" s="32" t="s">
        <v>1044</v>
      </c>
      <c r="K726" s="33">
        <v>9.0069274038004004</v>
      </c>
    </row>
    <row r="727" spans="1:11" ht="24" customHeight="1" x14ac:dyDescent="0.25">
      <c r="A727" s="28">
        <v>2001</v>
      </c>
      <c r="B727" s="29" t="s">
        <v>36</v>
      </c>
      <c r="C727" s="30" t="s">
        <v>883</v>
      </c>
      <c r="D727" s="31" t="str">
        <f>+VLOOKUP($H727,'Categorias IPCC 2006'!$A:$O,12,FALSE)</f>
        <v>Agricultura, ganadería, silvicultura y otros usos de la tierra</v>
      </c>
      <c r="E727" s="31" t="str">
        <f>+VLOOKUP($H727,'Categorias IPCC 2006'!$A:$O,13,FALSE)</f>
        <v>Tierra</v>
      </c>
      <c r="F727" s="31" t="str">
        <f>+VLOOKUP($H727,'Categorias IPCC 2006'!$A:$O,14,FALSE)</f>
        <v>Tierras de Cultivo</v>
      </c>
      <c r="G727" s="31" t="str">
        <f>+VLOOKUP($H727,'Categorias IPCC 2006'!$A:$O,15,FALSE)</f>
        <v>Tierras de cultivo que permanecen como tales</v>
      </c>
      <c r="H727" s="29" t="s">
        <v>958</v>
      </c>
      <c r="I727" s="32" t="s">
        <v>29</v>
      </c>
      <c r="J727" s="32" t="s">
        <v>1044</v>
      </c>
      <c r="K727" s="33">
        <v>19.8198325923833</v>
      </c>
    </row>
    <row r="728" spans="1:11" ht="24" customHeight="1" x14ac:dyDescent="0.25">
      <c r="A728" s="28">
        <v>2001</v>
      </c>
      <c r="B728" s="29" t="s">
        <v>36</v>
      </c>
      <c r="C728" s="30" t="s">
        <v>883</v>
      </c>
      <c r="D728" s="31" t="str">
        <f>+VLOOKUP($H728,'Categorias IPCC 2006'!$A:$O,12,FALSE)</f>
        <v>Agricultura, ganadería, silvicultura y otros usos de la tierra</v>
      </c>
      <c r="E728" s="31" t="str">
        <f>+VLOOKUP($H728,'Categorias IPCC 2006'!$A:$O,13,FALSE)</f>
        <v>Fuentes agregadas y fuentes de emisión no CO2 en la tierra</v>
      </c>
      <c r="F728" s="31" t="str">
        <f>+VLOOKUP($H728,'Categorias IPCC 2006'!$A:$O,14,FALSE)</f>
        <v>Aplicación de urea</v>
      </c>
      <c r="G728" s="31" t="str">
        <f>+VLOOKUP($H728,'Categorias IPCC 2006'!$A:$O,15,FALSE)</f>
        <v>Aplicación de urea</v>
      </c>
      <c r="H728" s="29" t="s">
        <v>71</v>
      </c>
      <c r="I728" s="32" t="s">
        <v>29</v>
      </c>
      <c r="J728" s="32" t="s">
        <v>1044</v>
      </c>
      <c r="K728" s="33">
        <v>0.51515200000000005</v>
      </c>
    </row>
    <row r="729" spans="1:11" ht="24" customHeight="1" x14ac:dyDescent="0.25">
      <c r="A729" s="28">
        <v>2001</v>
      </c>
      <c r="B729" s="29" t="s">
        <v>36</v>
      </c>
      <c r="C729" s="30" t="s">
        <v>883</v>
      </c>
      <c r="D729" s="31" t="str">
        <f>+VLOOKUP($H729,'Categorias IPCC 2006'!$A:$O,12,FALSE)</f>
        <v>Residuos</v>
      </c>
      <c r="E729" s="31" t="str">
        <f>+VLOOKUP($H729,'Categorias IPCC 2006'!$A:$O,13,FALSE)</f>
        <v>Incineración de residuos</v>
      </c>
      <c r="F729" s="31" t="str">
        <f>+VLOOKUP($H729,'Categorias IPCC 2006'!$A:$O,14,FALSE)</f>
        <v>Incineración de residuos</v>
      </c>
      <c r="G729" s="31" t="str">
        <f>+VLOOKUP($H729,'Categorias IPCC 2006'!$A:$O,15,FALSE)</f>
        <v>Incineración de Residuos</v>
      </c>
      <c r="H729" s="29" t="s">
        <v>957</v>
      </c>
      <c r="I729" s="32" t="s">
        <v>29</v>
      </c>
      <c r="J729" s="32" t="s">
        <v>1044</v>
      </c>
      <c r="K729" s="33">
        <v>2.4259753069353001E-2</v>
      </c>
    </row>
    <row r="730" spans="1:11" ht="24" customHeight="1" x14ac:dyDescent="0.25">
      <c r="A730" s="28">
        <v>2002</v>
      </c>
      <c r="B730" s="29" t="s">
        <v>36</v>
      </c>
      <c r="C730" s="30" t="s">
        <v>883</v>
      </c>
      <c r="D730" s="31" t="str">
        <f>+VLOOKUP($H730,'Categorias IPCC 2006'!$A:$O,12,FALSE)</f>
        <v>Energía</v>
      </c>
      <c r="E730" s="31" t="str">
        <f>+VLOOKUP($H730,'Categorias IPCC 2006'!$A:$O,13,FALSE)</f>
        <v>Actividades de quema de combustible</v>
      </c>
      <c r="F730" s="31" t="str">
        <f>+VLOOKUP($H730,'Categorias IPCC 2006'!$A:$O,14,FALSE)</f>
        <v>Industrias de la energía</v>
      </c>
      <c r="G730" s="31" t="str">
        <f>+VLOOKUP($H730,'Categorias IPCC 2006'!$A:$O,15,FALSE)</f>
        <v>Producción de electricidad y calor como actvidad principal</v>
      </c>
      <c r="H730" s="29" t="s">
        <v>65</v>
      </c>
      <c r="I730" s="32" t="s">
        <v>29</v>
      </c>
      <c r="J730" s="32" t="s">
        <v>1044</v>
      </c>
      <c r="K730" s="33">
        <v>15.677414311475101</v>
      </c>
    </row>
    <row r="731" spans="1:11" ht="24" customHeight="1" x14ac:dyDescent="0.25">
      <c r="A731" s="28">
        <v>2002</v>
      </c>
      <c r="B731" s="29" t="s">
        <v>36</v>
      </c>
      <c r="C731" s="30" t="s">
        <v>883</v>
      </c>
      <c r="D731" s="31" t="str">
        <f>+VLOOKUP($H731,'Categorias IPCC 2006'!$A:$O,12,FALSE)</f>
        <v>Energía</v>
      </c>
      <c r="E731" s="31" t="str">
        <f>+VLOOKUP($H731,'Categorias IPCC 2006'!$A:$O,13,FALSE)</f>
        <v>Actividades de quema de combustible</v>
      </c>
      <c r="F731" s="31" t="str">
        <f>+VLOOKUP($H731,'Categorias IPCC 2006'!$A:$O,14,FALSE)</f>
        <v>Industrias de la energía</v>
      </c>
      <c r="G731" s="31" t="str">
        <f>+VLOOKUP($H731,'Categorias IPCC 2006'!$A:$O,15,FALSE)</f>
        <v>Refinación del petróleo</v>
      </c>
      <c r="H731" s="29" t="s">
        <v>64</v>
      </c>
      <c r="I731" s="32" t="s">
        <v>29</v>
      </c>
      <c r="J731" s="32" t="s">
        <v>1044</v>
      </c>
      <c r="K731" s="33">
        <v>3.77921750008794</v>
      </c>
    </row>
    <row r="732" spans="1:11" ht="24" customHeight="1" x14ac:dyDescent="0.25">
      <c r="A732" s="28">
        <v>2002</v>
      </c>
      <c r="B732" s="29" t="s">
        <v>36</v>
      </c>
      <c r="C732" s="30" t="s">
        <v>883</v>
      </c>
      <c r="D732" s="31" t="str">
        <f>+VLOOKUP($H732,'Categorias IPCC 2006'!$A:$O,12,FALSE)</f>
        <v>Energía</v>
      </c>
      <c r="E732" s="31" t="str">
        <f>+VLOOKUP($H732,'Categorias IPCC 2006'!$A:$O,13,FALSE)</f>
        <v>Actividades de quema de combustible</v>
      </c>
      <c r="F732" s="31" t="str">
        <f>+VLOOKUP($H732,'Categorias IPCC 2006'!$A:$O,14,FALSE)</f>
        <v>Industrias de la energía</v>
      </c>
      <c r="G732" s="31" t="str">
        <f>+VLOOKUP($H732,'Categorias IPCC 2006'!$A:$O,15,FALSE)</f>
        <v>Fabricación de combustibles sólidos y otras industrias energéticas</v>
      </c>
      <c r="H732" s="29" t="s">
        <v>924</v>
      </c>
      <c r="I732" s="32" t="s">
        <v>29</v>
      </c>
      <c r="J732" s="32" t="s">
        <v>1044</v>
      </c>
      <c r="K732" s="33">
        <v>8.0428240821765193</v>
      </c>
    </row>
    <row r="733" spans="1:11" ht="24" customHeight="1" x14ac:dyDescent="0.25">
      <c r="A733" s="28">
        <v>2002</v>
      </c>
      <c r="B733" s="29" t="s">
        <v>36</v>
      </c>
      <c r="C733" s="30" t="s">
        <v>883</v>
      </c>
      <c r="D733" s="31" t="str">
        <f>+VLOOKUP($H733,'Categorias IPCC 2006'!$A:$O,12,FALSE)</f>
        <v>Energía</v>
      </c>
      <c r="E733" s="31" t="str">
        <f>+VLOOKUP($H733,'Categorias IPCC 2006'!$A:$O,13,FALSE)</f>
        <v>Actividades de quema de combustible</v>
      </c>
      <c r="F733" s="31" t="str">
        <f>+VLOOKUP($H733,'Categorias IPCC 2006'!$A:$O,14,FALSE)</f>
        <v>Industrias manufactureras y de la construcción</v>
      </c>
      <c r="G733" s="31" t="str">
        <f>+VLOOKUP($H733,'Categorias IPCC 2006'!$A:$O,15,FALSE)</f>
        <v>Hierro y acero</v>
      </c>
      <c r="H733" s="29" t="s">
        <v>63</v>
      </c>
      <c r="I733" s="32" t="s">
        <v>29</v>
      </c>
      <c r="J733" s="32" t="s">
        <v>1044</v>
      </c>
      <c r="K733" s="33">
        <v>8.5670722941079411</v>
      </c>
    </row>
    <row r="734" spans="1:11" ht="24" customHeight="1" x14ac:dyDescent="0.25">
      <c r="A734" s="28">
        <v>2002</v>
      </c>
      <c r="B734" s="29" t="s">
        <v>36</v>
      </c>
      <c r="C734" s="30" t="s">
        <v>883</v>
      </c>
      <c r="D734" s="31" t="str">
        <f>+VLOOKUP($H734,'Categorias IPCC 2006'!$A:$O,12,FALSE)</f>
        <v>Energía</v>
      </c>
      <c r="E734" s="31" t="str">
        <f>+VLOOKUP($H734,'Categorias IPCC 2006'!$A:$O,13,FALSE)</f>
        <v>Actividades de quema de combustible</v>
      </c>
      <c r="F734" s="31" t="str">
        <f>+VLOOKUP($H734,'Categorias IPCC 2006'!$A:$O,14,FALSE)</f>
        <v>Industrias manufactureras y de la construcción</v>
      </c>
      <c r="G734" s="31" t="str">
        <f>+VLOOKUP($H734,'Categorias IPCC 2006'!$A:$O,15,FALSE)</f>
        <v>Metales no ferrosos</v>
      </c>
      <c r="H734" s="29" t="s">
        <v>62</v>
      </c>
      <c r="I734" s="32" t="s">
        <v>29</v>
      </c>
      <c r="J734" s="32" t="s">
        <v>1044</v>
      </c>
      <c r="K734" s="33">
        <v>0.99260725910544001</v>
      </c>
    </row>
    <row r="735" spans="1:11" ht="24" customHeight="1" x14ac:dyDescent="0.25">
      <c r="A735" s="28">
        <v>2002</v>
      </c>
      <c r="B735" s="29" t="s">
        <v>36</v>
      </c>
      <c r="C735" s="30" t="s">
        <v>883</v>
      </c>
      <c r="D735" s="31" t="str">
        <f>+VLOOKUP($H735,'Categorias IPCC 2006'!$A:$O,12,FALSE)</f>
        <v>Energía</v>
      </c>
      <c r="E735" s="31" t="str">
        <f>+VLOOKUP($H735,'Categorias IPCC 2006'!$A:$O,13,FALSE)</f>
        <v>Actividades de quema de combustible</v>
      </c>
      <c r="F735" s="31" t="str">
        <f>+VLOOKUP($H735,'Categorias IPCC 2006'!$A:$O,14,FALSE)</f>
        <v>Industrias manufactureras y de la construcción</v>
      </c>
      <c r="G735" s="31" t="str">
        <f>+VLOOKUP($H735,'Categorias IPCC 2006'!$A:$O,15,FALSE)</f>
        <v>Productos químicos</v>
      </c>
      <c r="H735" s="29" t="s">
        <v>61</v>
      </c>
      <c r="I735" s="32" t="s">
        <v>29</v>
      </c>
      <c r="J735" s="32" t="s">
        <v>1044</v>
      </c>
      <c r="K735" s="33">
        <v>2.1794782627221099</v>
      </c>
    </row>
    <row r="736" spans="1:11" ht="24" customHeight="1" x14ac:dyDescent="0.25">
      <c r="A736" s="28">
        <v>2002</v>
      </c>
      <c r="B736" s="29" t="s">
        <v>36</v>
      </c>
      <c r="C736" s="30" t="s">
        <v>883</v>
      </c>
      <c r="D736" s="31" t="str">
        <f>+VLOOKUP($H736,'Categorias IPCC 2006'!$A:$O,12,FALSE)</f>
        <v>Energía</v>
      </c>
      <c r="E736" s="31" t="str">
        <f>+VLOOKUP($H736,'Categorias IPCC 2006'!$A:$O,13,FALSE)</f>
        <v>Actividades de quema de combustible</v>
      </c>
      <c r="F736" s="31" t="str">
        <f>+VLOOKUP($H736,'Categorias IPCC 2006'!$A:$O,14,FALSE)</f>
        <v>Industrias manufactureras y de la construcción</v>
      </c>
      <c r="G736" s="31" t="str">
        <f>+VLOOKUP($H736,'Categorias IPCC 2006'!$A:$O,15,FALSE)</f>
        <v>Pulpa, papel e imprenta</v>
      </c>
      <c r="H736" s="29" t="s">
        <v>60</v>
      </c>
      <c r="I736" s="32" t="s">
        <v>29</v>
      </c>
      <c r="J736" s="32" t="s">
        <v>1044</v>
      </c>
      <c r="K736" s="33">
        <v>0.61831501677554401</v>
      </c>
    </row>
    <row r="737" spans="1:11" ht="24" customHeight="1" x14ac:dyDescent="0.25">
      <c r="A737" s="28">
        <v>2002</v>
      </c>
      <c r="B737" s="29" t="s">
        <v>36</v>
      </c>
      <c r="C737" s="30" t="s">
        <v>883</v>
      </c>
      <c r="D737" s="31" t="str">
        <f>+VLOOKUP($H737,'Categorias IPCC 2006'!$A:$O,12,FALSE)</f>
        <v>Energía</v>
      </c>
      <c r="E737" s="31" t="str">
        <f>+VLOOKUP($H737,'Categorias IPCC 2006'!$A:$O,13,FALSE)</f>
        <v>Actividades de quema de combustible</v>
      </c>
      <c r="F737" s="31" t="str">
        <f>+VLOOKUP($H737,'Categorias IPCC 2006'!$A:$O,14,FALSE)</f>
        <v>Industrias manufactureras y de la construcción</v>
      </c>
      <c r="G737" s="31" t="str">
        <f>+VLOOKUP($H737,'Categorias IPCC 2006'!$A:$O,15,FALSE)</f>
        <v>Procesamiento de alimentos, bebidas y tabaco</v>
      </c>
      <c r="H737" s="29" t="s">
        <v>59</v>
      </c>
      <c r="I737" s="32" t="s">
        <v>29</v>
      </c>
      <c r="J737" s="32" t="s">
        <v>1044</v>
      </c>
      <c r="K737" s="33">
        <v>2.3823821898328297</v>
      </c>
    </row>
    <row r="738" spans="1:11" ht="24" customHeight="1" x14ac:dyDescent="0.25">
      <c r="A738" s="28">
        <v>2002</v>
      </c>
      <c r="B738" s="29" t="s">
        <v>36</v>
      </c>
      <c r="C738" s="30" t="s">
        <v>883</v>
      </c>
      <c r="D738" s="31" t="str">
        <f>+VLOOKUP($H738,'Categorias IPCC 2006'!$A:$O,12,FALSE)</f>
        <v>Energía</v>
      </c>
      <c r="E738" s="31" t="str">
        <f>+VLOOKUP($H738,'Categorias IPCC 2006'!$A:$O,13,FALSE)</f>
        <v>Actividades de quema de combustible</v>
      </c>
      <c r="F738" s="31" t="str">
        <f>+VLOOKUP($H738,'Categorias IPCC 2006'!$A:$O,14,FALSE)</f>
        <v>Industrias manufactureras y de la construcción</v>
      </c>
      <c r="G738" s="31" t="str">
        <f>+VLOOKUP($H738,'Categorias IPCC 2006'!$A:$O,15,FALSE)</f>
        <v>Minerales no metálicos</v>
      </c>
      <c r="H738" s="29" t="s">
        <v>83</v>
      </c>
      <c r="I738" s="32" t="s">
        <v>29</v>
      </c>
      <c r="J738" s="32" t="s">
        <v>1044</v>
      </c>
      <c r="K738" s="33">
        <v>1.5482692550365897</v>
      </c>
    </row>
    <row r="739" spans="1:11" ht="24" customHeight="1" x14ac:dyDescent="0.25">
      <c r="A739" s="28">
        <v>2002</v>
      </c>
      <c r="B739" s="29" t="s">
        <v>36</v>
      </c>
      <c r="C739" s="30" t="s">
        <v>883</v>
      </c>
      <c r="D739" s="31" t="str">
        <f>+VLOOKUP($H739,'Categorias IPCC 2006'!$A:$O,12,FALSE)</f>
        <v>Energía</v>
      </c>
      <c r="E739" s="31" t="str">
        <f>+VLOOKUP($H739,'Categorias IPCC 2006'!$A:$O,13,FALSE)</f>
        <v>Actividades de quema de combustible</v>
      </c>
      <c r="F739" s="31" t="str">
        <f>+VLOOKUP($H739,'Categorias IPCC 2006'!$A:$O,14,FALSE)</f>
        <v>Industrias manufactureras y de la construcción</v>
      </c>
      <c r="G739" s="31" t="str">
        <f>+VLOOKUP($H739,'Categorias IPCC 2006'!$A:$O,15,FALSE)</f>
        <v>Equipo de transporte</v>
      </c>
      <c r="H739" s="29" t="s">
        <v>129</v>
      </c>
      <c r="I739" s="32" t="s">
        <v>29</v>
      </c>
      <c r="J739" s="32" t="s">
        <v>1044</v>
      </c>
      <c r="K739" s="33">
        <v>7.8057967347359994E-2</v>
      </c>
    </row>
    <row r="740" spans="1:11" ht="24" customHeight="1" x14ac:dyDescent="0.25">
      <c r="A740" s="28">
        <v>2002</v>
      </c>
      <c r="B740" s="29" t="s">
        <v>36</v>
      </c>
      <c r="C740" s="30" t="s">
        <v>883</v>
      </c>
      <c r="D740" s="31" t="str">
        <f>+VLOOKUP($H740,'Categorias IPCC 2006'!$A:$O,12,FALSE)</f>
        <v>Energía</v>
      </c>
      <c r="E740" s="31" t="str">
        <f>+VLOOKUP($H740,'Categorias IPCC 2006'!$A:$O,13,FALSE)</f>
        <v>Actividades de quema de combustible</v>
      </c>
      <c r="F740" s="31" t="str">
        <f>+VLOOKUP($H740,'Categorias IPCC 2006'!$A:$O,14,FALSE)</f>
        <v>Industrias manufactureras y de la construcción</v>
      </c>
      <c r="G740" s="31" t="str">
        <f>+VLOOKUP($H740,'Categorias IPCC 2006'!$A:$O,15,FALSE)</f>
        <v>Madera y productos de madera</v>
      </c>
      <c r="H740" s="29" t="s">
        <v>130</v>
      </c>
      <c r="I740" s="32" t="s">
        <v>29</v>
      </c>
      <c r="J740" s="32" t="s">
        <v>1044</v>
      </c>
      <c r="K740" s="33">
        <v>7.6572448588152001E-2</v>
      </c>
    </row>
    <row r="741" spans="1:11" ht="24" customHeight="1" x14ac:dyDescent="0.25">
      <c r="A741" s="28">
        <v>2002</v>
      </c>
      <c r="B741" s="29" t="s">
        <v>36</v>
      </c>
      <c r="C741" s="30" t="s">
        <v>883</v>
      </c>
      <c r="D741" s="31" t="str">
        <f>+VLOOKUP($H741,'Categorias IPCC 2006'!$A:$O,12,FALSE)</f>
        <v>Energía</v>
      </c>
      <c r="E741" s="31" t="str">
        <f>+VLOOKUP($H741,'Categorias IPCC 2006'!$A:$O,13,FALSE)</f>
        <v>Actividades de quema de combustible</v>
      </c>
      <c r="F741" s="31" t="str">
        <f>+VLOOKUP($H741,'Categorias IPCC 2006'!$A:$O,14,FALSE)</f>
        <v>Industrias manufactureras y de la construcción</v>
      </c>
      <c r="G741" s="31" t="str">
        <f>+VLOOKUP($H741,'Categorias IPCC 2006'!$A:$O,15,FALSE)</f>
        <v>Textiles y cuero</v>
      </c>
      <c r="H741" s="29" t="s">
        <v>131</v>
      </c>
      <c r="I741" s="32" t="s">
        <v>29</v>
      </c>
      <c r="J741" s="32" t="s">
        <v>1044</v>
      </c>
      <c r="K741" s="33">
        <v>0.20348682751623598</v>
      </c>
    </row>
    <row r="742" spans="1:11" ht="24" customHeight="1" x14ac:dyDescent="0.25">
      <c r="A742" s="28">
        <v>2002</v>
      </c>
      <c r="B742" s="29" t="s">
        <v>36</v>
      </c>
      <c r="C742" s="30" t="s">
        <v>883</v>
      </c>
      <c r="D742" s="31" t="str">
        <f>+VLOOKUP($H742,'Categorias IPCC 2006'!$A:$O,12,FALSE)</f>
        <v>Energía</v>
      </c>
      <c r="E742" s="31" t="str">
        <f>+VLOOKUP($H742,'Categorias IPCC 2006'!$A:$O,13,FALSE)</f>
        <v>Actividades de quema de combustible</v>
      </c>
      <c r="F742" s="31" t="str">
        <f>+VLOOKUP($H742,'Categorias IPCC 2006'!$A:$O,14,FALSE)</f>
        <v>Industrias manufactureras y de la construcción</v>
      </c>
      <c r="G742" s="31" t="str">
        <f>+VLOOKUP($H742,'Categorias IPCC 2006'!$A:$O,15,FALSE)</f>
        <v>Industria no especificada</v>
      </c>
      <c r="H742" s="29" t="s">
        <v>58</v>
      </c>
      <c r="I742" s="32" t="s">
        <v>29</v>
      </c>
      <c r="J742" s="32" t="s">
        <v>1044</v>
      </c>
      <c r="K742" s="33">
        <v>5.9202755242319602</v>
      </c>
    </row>
    <row r="743" spans="1:11" ht="24" customHeight="1" x14ac:dyDescent="0.25">
      <c r="A743" s="28">
        <v>2002</v>
      </c>
      <c r="B743" s="29" t="s">
        <v>36</v>
      </c>
      <c r="C743" s="30" t="s">
        <v>883</v>
      </c>
      <c r="D743" s="31" t="str">
        <f>+VLOOKUP($H743,'Categorias IPCC 2006'!$A:$O,12,FALSE)</f>
        <v>Energía</v>
      </c>
      <c r="E743" s="31" t="str">
        <f>+VLOOKUP($H743,'Categorias IPCC 2006'!$A:$O,13,FALSE)</f>
        <v>Actividades de quema de combustible</v>
      </c>
      <c r="F743" s="31" t="str">
        <f>+VLOOKUP($H743,'Categorias IPCC 2006'!$A:$O,14,FALSE)</f>
        <v>Transporte</v>
      </c>
      <c r="G743" s="31" t="str">
        <f>+VLOOKUP($H743,'Categorias IPCC 2006'!$A:$O,15,FALSE)</f>
        <v>Aviación civil cabotaje</v>
      </c>
      <c r="H743" s="29" t="s">
        <v>57</v>
      </c>
      <c r="I743" s="32" t="s">
        <v>29</v>
      </c>
      <c r="J743" s="32" t="s">
        <v>1044</v>
      </c>
      <c r="K743" s="33">
        <v>1.1151354627012602</v>
      </c>
    </row>
    <row r="744" spans="1:11" ht="24" customHeight="1" x14ac:dyDescent="0.25">
      <c r="A744" s="28">
        <v>2002</v>
      </c>
      <c r="B744" s="29" t="s">
        <v>36</v>
      </c>
      <c r="C744" s="30" t="s">
        <v>883</v>
      </c>
      <c r="D744" s="31" t="str">
        <f>+VLOOKUP($H744,'Categorias IPCC 2006'!$A:$O,12,FALSE)</f>
        <v>Energía</v>
      </c>
      <c r="E744" s="31" t="str">
        <f>+VLOOKUP($H744,'Categorias IPCC 2006'!$A:$O,13,FALSE)</f>
        <v>Actividades de quema de combustible</v>
      </c>
      <c r="F744" s="31" t="str">
        <f>+VLOOKUP($H744,'Categorias IPCC 2006'!$A:$O,14,FALSE)</f>
        <v>Transporte</v>
      </c>
      <c r="G744" s="31" t="str">
        <f>+VLOOKUP($H744,'Categorias IPCC 2006'!$A:$O,15,FALSE)</f>
        <v>Transporte terrestre</v>
      </c>
      <c r="H744" s="29" t="s">
        <v>925</v>
      </c>
      <c r="I744" s="32" t="s">
        <v>29</v>
      </c>
      <c r="J744" s="32" t="s">
        <v>1044</v>
      </c>
      <c r="K744" s="33">
        <v>29.177034112049203</v>
      </c>
    </row>
    <row r="745" spans="1:11" ht="24" customHeight="1" x14ac:dyDescent="0.25">
      <c r="A745" s="28">
        <v>2002</v>
      </c>
      <c r="B745" s="29" t="s">
        <v>36</v>
      </c>
      <c r="C745" s="30" t="s">
        <v>883</v>
      </c>
      <c r="D745" s="31" t="str">
        <f>+VLOOKUP($H745,'Categorias IPCC 2006'!$A:$O,12,FALSE)</f>
        <v>Energía</v>
      </c>
      <c r="E745" s="31" t="str">
        <f>+VLOOKUP($H745,'Categorias IPCC 2006'!$A:$O,13,FALSE)</f>
        <v>Actividades de quema de combustible</v>
      </c>
      <c r="F745" s="31" t="str">
        <f>+VLOOKUP($H745,'Categorias IPCC 2006'!$A:$O,14,FALSE)</f>
        <v>Transporte</v>
      </c>
      <c r="G745" s="31" t="str">
        <f>+VLOOKUP($H745,'Categorias IPCC 2006'!$A:$O,15,FALSE)</f>
        <v>Navegación marítima y fluvial nacional</v>
      </c>
      <c r="H745" s="29" t="s">
        <v>55</v>
      </c>
      <c r="I745" s="32" t="s">
        <v>29</v>
      </c>
      <c r="J745" s="32" t="s">
        <v>1044</v>
      </c>
      <c r="K745" s="33">
        <v>0.257395820758405</v>
      </c>
    </row>
    <row r="746" spans="1:11" ht="24" customHeight="1" x14ac:dyDescent="0.25">
      <c r="A746" s="28">
        <v>2002</v>
      </c>
      <c r="B746" s="29" t="s">
        <v>36</v>
      </c>
      <c r="C746" s="30" t="s">
        <v>883</v>
      </c>
      <c r="D746" s="31" t="str">
        <f>+VLOOKUP($H746,'Categorias IPCC 2006'!$A:$O,12,FALSE)</f>
        <v>Energía</v>
      </c>
      <c r="E746" s="31" t="str">
        <f>+VLOOKUP($H746,'Categorias IPCC 2006'!$A:$O,13,FALSE)</f>
        <v>Actividades de quema de combustible</v>
      </c>
      <c r="F746" s="31" t="str">
        <f>+VLOOKUP($H746,'Categorias IPCC 2006'!$A:$O,14,FALSE)</f>
        <v>Transporte</v>
      </c>
      <c r="G746" s="31" t="str">
        <f>+VLOOKUP($H746,'Categorias IPCC 2006'!$A:$O,15,FALSE)</f>
        <v>Otro tipo de transporte</v>
      </c>
      <c r="H746" s="29" t="s">
        <v>926</v>
      </c>
      <c r="I746" s="32" t="s">
        <v>29</v>
      </c>
      <c r="J746" s="32" t="s">
        <v>1044</v>
      </c>
      <c r="K746" s="33">
        <v>1.8286307035920002</v>
      </c>
    </row>
    <row r="747" spans="1:11" ht="24" customHeight="1" x14ac:dyDescent="0.25">
      <c r="A747" s="28">
        <v>2002</v>
      </c>
      <c r="B747" s="29" t="s">
        <v>36</v>
      </c>
      <c r="C747" s="30" t="s">
        <v>883</v>
      </c>
      <c r="D747" s="31" t="str">
        <f>+VLOOKUP($H747,'Categorias IPCC 2006'!$A:$O,12,FALSE)</f>
        <v>Energía</v>
      </c>
      <c r="E747" s="31" t="str">
        <f>+VLOOKUP($H747,'Categorias IPCC 2006'!$A:$O,13,FALSE)</f>
        <v>Actividades de quema de combustible</v>
      </c>
      <c r="F747" s="31" t="str">
        <f>+VLOOKUP($H747,'Categorias IPCC 2006'!$A:$O,14,FALSE)</f>
        <v>Otros sectores</v>
      </c>
      <c r="G747" s="31" t="str">
        <f>+VLOOKUP($H747,'Categorias IPCC 2006'!$A:$O,15,FALSE)</f>
        <v>Comercial/institucional</v>
      </c>
      <c r="H747" s="29" t="s">
        <v>927</v>
      </c>
      <c r="I747" s="32" t="s">
        <v>29</v>
      </c>
      <c r="J747" s="32" t="s">
        <v>1044</v>
      </c>
      <c r="K747" s="33">
        <v>1.92458702753816</v>
      </c>
    </row>
    <row r="748" spans="1:11" ht="24" customHeight="1" x14ac:dyDescent="0.25">
      <c r="A748" s="28">
        <v>2002</v>
      </c>
      <c r="B748" s="29" t="s">
        <v>36</v>
      </c>
      <c r="C748" s="30" t="s">
        <v>883</v>
      </c>
      <c r="D748" s="31" t="str">
        <f>+VLOOKUP($H748,'Categorias IPCC 2006'!$A:$O,12,FALSE)</f>
        <v>Energía</v>
      </c>
      <c r="E748" s="31" t="str">
        <f>+VLOOKUP($H748,'Categorias IPCC 2006'!$A:$O,13,FALSE)</f>
        <v>Actividades de quema de combustible</v>
      </c>
      <c r="F748" s="31" t="str">
        <f>+VLOOKUP($H748,'Categorias IPCC 2006'!$A:$O,14,FALSE)</f>
        <v>Otros sectores</v>
      </c>
      <c r="G748" s="31" t="str">
        <f>+VLOOKUP($H748,'Categorias IPCC 2006'!$A:$O,15,FALSE)</f>
        <v>Comercial/institucional</v>
      </c>
      <c r="H748" s="29" t="s">
        <v>928</v>
      </c>
      <c r="I748" s="32" t="s">
        <v>29</v>
      </c>
      <c r="J748" s="32" t="s">
        <v>1044</v>
      </c>
      <c r="K748" s="33">
        <v>0.68894149132749605</v>
      </c>
    </row>
    <row r="749" spans="1:11" ht="24" customHeight="1" x14ac:dyDescent="0.25">
      <c r="A749" s="28">
        <v>2002</v>
      </c>
      <c r="B749" s="29" t="s">
        <v>36</v>
      </c>
      <c r="C749" s="30" t="s">
        <v>883</v>
      </c>
      <c r="D749" s="31" t="str">
        <f>+VLOOKUP($H749,'Categorias IPCC 2006'!$A:$O,12,FALSE)</f>
        <v>Energía</v>
      </c>
      <c r="E749" s="31" t="str">
        <f>+VLOOKUP($H749,'Categorias IPCC 2006'!$A:$O,13,FALSE)</f>
        <v>Actividades de quema de combustible</v>
      </c>
      <c r="F749" s="31" t="str">
        <f>+VLOOKUP($H749,'Categorias IPCC 2006'!$A:$O,14,FALSE)</f>
        <v>Otros sectores</v>
      </c>
      <c r="G749" s="31" t="str">
        <f>+VLOOKUP($H749,'Categorias IPCC 2006'!$A:$O,15,FALSE)</f>
        <v>Comercial/institucional</v>
      </c>
      <c r="H749" s="29" t="s">
        <v>929</v>
      </c>
      <c r="I749" s="32" t="s">
        <v>29</v>
      </c>
      <c r="J749" s="32" t="s">
        <v>1044</v>
      </c>
      <c r="K749" s="33">
        <v>0.89730095096243301</v>
      </c>
    </row>
    <row r="750" spans="1:11" ht="24" customHeight="1" x14ac:dyDescent="0.25">
      <c r="A750" s="28">
        <v>2002</v>
      </c>
      <c r="B750" s="29" t="s">
        <v>36</v>
      </c>
      <c r="C750" s="30" t="s">
        <v>883</v>
      </c>
      <c r="D750" s="31" t="str">
        <f>+VLOOKUP($H750,'Categorias IPCC 2006'!$A:$O,12,FALSE)</f>
        <v>Energía</v>
      </c>
      <c r="E750" s="31" t="str">
        <f>+VLOOKUP($H750,'Categorias IPCC 2006'!$A:$O,13,FALSE)</f>
        <v>Actividades de quema de combustible</v>
      </c>
      <c r="F750" s="31" t="str">
        <f>+VLOOKUP($H750,'Categorias IPCC 2006'!$A:$O,14,FALSE)</f>
        <v>Otros sectores</v>
      </c>
      <c r="G750" s="31" t="str">
        <f>+VLOOKUP($H750,'Categorias IPCC 2006'!$A:$O,15,FALSE)</f>
        <v>Residencial</v>
      </c>
      <c r="H750" s="29" t="s">
        <v>54</v>
      </c>
      <c r="I750" s="32" t="s">
        <v>29</v>
      </c>
      <c r="J750" s="32" t="s">
        <v>1044</v>
      </c>
      <c r="K750" s="33">
        <v>16.467630288468101</v>
      </c>
    </row>
    <row r="751" spans="1:11" ht="24" customHeight="1" x14ac:dyDescent="0.25">
      <c r="A751" s="28">
        <v>2002</v>
      </c>
      <c r="B751" s="29" t="s">
        <v>36</v>
      </c>
      <c r="C751" s="30" t="s">
        <v>883</v>
      </c>
      <c r="D751" s="31" t="str">
        <f>+VLOOKUP($H751,'Categorias IPCC 2006'!$A:$O,12,FALSE)</f>
        <v>Energía</v>
      </c>
      <c r="E751" s="31" t="str">
        <f>+VLOOKUP($H751,'Categorias IPCC 2006'!$A:$O,13,FALSE)</f>
        <v>Actividades de quema de combustible</v>
      </c>
      <c r="F751" s="31" t="str">
        <f>+VLOOKUP($H751,'Categorias IPCC 2006'!$A:$O,14,FALSE)</f>
        <v>Otros sectores</v>
      </c>
      <c r="G751" s="31" t="str">
        <f>+VLOOKUP($H751,'Categorias IPCC 2006'!$A:$O,15,FALSE)</f>
        <v>Agricultura/Silvicultura/Pesca/Piscifactorías</v>
      </c>
      <c r="H751" s="29" t="s">
        <v>53</v>
      </c>
      <c r="I751" s="32" t="s">
        <v>29</v>
      </c>
      <c r="J751" s="32" t="s">
        <v>1044</v>
      </c>
      <c r="K751" s="33">
        <v>8.9087348502853398</v>
      </c>
    </row>
    <row r="752" spans="1:11" ht="24" customHeight="1" x14ac:dyDescent="0.25">
      <c r="A752" s="28">
        <v>2002</v>
      </c>
      <c r="B752" s="29" t="s">
        <v>36</v>
      </c>
      <c r="C752" s="30" t="s">
        <v>883</v>
      </c>
      <c r="D752" s="31" t="str">
        <f>+VLOOKUP($H752,'Categorias IPCC 2006'!$A:$O,12,FALSE)</f>
        <v>Energía</v>
      </c>
      <c r="E752" s="31" t="str">
        <f>+VLOOKUP($H752,'Categorias IPCC 2006'!$A:$O,13,FALSE)</f>
        <v>Emisiones fugitivas provenientes de la fabricación de combustibles</v>
      </c>
      <c r="F752" s="31" t="str">
        <f>+VLOOKUP($H752,'Categorias IPCC 2006'!$A:$O,14,FALSE)</f>
        <v>Petróleo y gas natural</v>
      </c>
      <c r="G752" s="31" t="str">
        <f>+VLOOKUP($H752,'Categorias IPCC 2006'!$A:$O,15,FALSE)</f>
        <v>Petróleo</v>
      </c>
      <c r="H752" s="29" t="s">
        <v>70</v>
      </c>
      <c r="I752" s="32" t="s">
        <v>29</v>
      </c>
      <c r="J752" s="32" t="s">
        <v>1044</v>
      </c>
      <c r="K752" s="33">
        <v>4.8853637968640394E-3</v>
      </c>
    </row>
    <row r="753" spans="1:11" ht="24" customHeight="1" x14ac:dyDescent="0.25">
      <c r="A753" s="28">
        <v>2002</v>
      </c>
      <c r="B753" s="29" t="s">
        <v>36</v>
      </c>
      <c r="C753" s="30" t="s">
        <v>883</v>
      </c>
      <c r="D753" s="31" t="str">
        <f>+VLOOKUP($H753,'Categorias IPCC 2006'!$A:$O,12,FALSE)</f>
        <v>Energía</v>
      </c>
      <c r="E753" s="31" t="str">
        <f>+VLOOKUP($H753,'Categorias IPCC 2006'!$A:$O,13,FALSE)</f>
        <v>Emisiones fugitivas provenientes de la fabricación de combustibles</v>
      </c>
      <c r="F753" s="31" t="str">
        <f>+VLOOKUP($H753,'Categorias IPCC 2006'!$A:$O,14,FALSE)</f>
        <v>Petróleo y gas natural</v>
      </c>
      <c r="G753" s="31" t="str">
        <f>+VLOOKUP($H753,'Categorias IPCC 2006'!$A:$O,15,FALSE)</f>
        <v>Petróleo</v>
      </c>
      <c r="H753" s="29" t="s">
        <v>52</v>
      </c>
      <c r="I753" s="32" t="s">
        <v>29</v>
      </c>
      <c r="J753" s="32" t="s">
        <v>1044</v>
      </c>
      <c r="K753" s="33">
        <v>2.1064413563002704</v>
      </c>
    </row>
    <row r="754" spans="1:11" ht="24" customHeight="1" x14ac:dyDescent="0.25">
      <c r="A754" s="28">
        <v>2002</v>
      </c>
      <c r="B754" s="29" t="s">
        <v>36</v>
      </c>
      <c r="C754" s="30" t="s">
        <v>883</v>
      </c>
      <c r="D754" s="31" t="str">
        <f>+VLOOKUP($H754,'Categorias IPCC 2006'!$A:$O,12,FALSE)</f>
        <v>Energía</v>
      </c>
      <c r="E754" s="31" t="str">
        <f>+VLOOKUP($H754,'Categorias IPCC 2006'!$A:$O,13,FALSE)</f>
        <v>Emisiones fugitivas provenientes de la fabricación de combustibles</v>
      </c>
      <c r="F754" s="31" t="str">
        <f>+VLOOKUP($H754,'Categorias IPCC 2006'!$A:$O,14,FALSE)</f>
        <v>Petróleo y gas natural</v>
      </c>
      <c r="G754" s="31" t="str">
        <f>+VLOOKUP($H754,'Categorias IPCC 2006'!$A:$O,15,FALSE)</f>
        <v>Petróleo</v>
      </c>
      <c r="H754" s="29" t="s">
        <v>930</v>
      </c>
      <c r="I754" s="32" t="s">
        <v>29</v>
      </c>
      <c r="J754" s="32" t="s">
        <v>1044</v>
      </c>
      <c r="K754" s="33">
        <v>4.3099401776998999E-3</v>
      </c>
    </row>
    <row r="755" spans="1:11" ht="24" customHeight="1" x14ac:dyDescent="0.25">
      <c r="A755" s="28">
        <v>2002</v>
      </c>
      <c r="B755" s="29" t="s">
        <v>36</v>
      </c>
      <c r="C755" s="30" t="s">
        <v>883</v>
      </c>
      <c r="D755" s="31" t="str">
        <f>+VLOOKUP($H755,'Categorias IPCC 2006'!$A:$O,12,FALSE)</f>
        <v>Energía</v>
      </c>
      <c r="E755" s="31" t="str">
        <f>+VLOOKUP($H755,'Categorias IPCC 2006'!$A:$O,13,FALSE)</f>
        <v>Emisiones fugitivas provenientes de la fabricación de combustibles</v>
      </c>
      <c r="F755" s="31" t="str">
        <f>+VLOOKUP($H755,'Categorias IPCC 2006'!$A:$O,14,FALSE)</f>
        <v>Petróleo y gas natural</v>
      </c>
      <c r="G755" s="31" t="str">
        <f>+VLOOKUP($H755,'Categorias IPCC 2006'!$A:$O,15,FALSE)</f>
        <v>Petróleo</v>
      </c>
      <c r="H755" s="29" t="s">
        <v>931</v>
      </c>
      <c r="I755" s="32" t="s">
        <v>29</v>
      </c>
      <c r="J755" s="32" t="s">
        <v>1044</v>
      </c>
      <c r="K755" s="33">
        <v>8.8279171766114098E-4</v>
      </c>
    </row>
    <row r="756" spans="1:11" ht="24" customHeight="1" x14ac:dyDescent="0.25">
      <c r="A756" s="28">
        <v>2002</v>
      </c>
      <c r="B756" s="29" t="s">
        <v>36</v>
      </c>
      <c r="C756" s="30" t="s">
        <v>883</v>
      </c>
      <c r="D756" s="31" t="str">
        <f>+VLOOKUP($H756,'Categorias IPCC 2006'!$A:$O,12,FALSE)</f>
        <v>Energía</v>
      </c>
      <c r="E756" s="31" t="str">
        <f>+VLOOKUP($H756,'Categorias IPCC 2006'!$A:$O,13,FALSE)</f>
        <v>Emisiones fugitivas provenientes de la fabricación de combustibles</v>
      </c>
      <c r="F756" s="31" t="str">
        <f>+VLOOKUP($H756,'Categorias IPCC 2006'!$A:$O,14,FALSE)</f>
        <v>Petróleo y gas natural</v>
      </c>
      <c r="G756" s="31" t="str">
        <f>+VLOOKUP($H756,'Categorias IPCC 2006'!$A:$O,15,FALSE)</f>
        <v>Petróleo</v>
      </c>
      <c r="H756" s="29" t="s">
        <v>932</v>
      </c>
      <c r="I756" s="32" t="s">
        <v>29</v>
      </c>
      <c r="J756" s="32" t="s">
        <v>1044</v>
      </c>
      <c r="K756" s="33">
        <v>1.2226357001669999E-5</v>
      </c>
    </row>
    <row r="757" spans="1:11" ht="24" customHeight="1" x14ac:dyDescent="0.25">
      <c r="A757" s="28">
        <v>2002</v>
      </c>
      <c r="B757" s="29" t="s">
        <v>36</v>
      </c>
      <c r="C757" s="30" t="s">
        <v>883</v>
      </c>
      <c r="D757" s="31" t="str">
        <f>+VLOOKUP($H757,'Categorias IPCC 2006'!$A:$O,12,FALSE)</f>
        <v>Energía</v>
      </c>
      <c r="E757" s="31" t="str">
        <f>+VLOOKUP($H757,'Categorias IPCC 2006'!$A:$O,13,FALSE)</f>
        <v>Emisiones fugitivas provenientes de la fabricación de combustibles</v>
      </c>
      <c r="F757" s="31" t="str">
        <f>+VLOOKUP($H757,'Categorias IPCC 2006'!$A:$O,14,FALSE)</f>
        <v>Petróleo y gas natural</v>
      </c>
      <c r="G757" s="31" t="str">
        <f>+VLOOKUP($H757,'Categorias IPCC 2006'!$A:$O,15,FALSE)</f>
        <v>Gas natural</v>
      </c>
      <c r="H757" s="29" t="s">
        <v>933</v>
      </c>
      <c r="I757" s="32" t="s">
        <v>29</v>
      </c>
      <c r="J757" s="32" t="s">
        <v>1044</v>
      </c>
      <c r="K757" s="33">
        <v>2.8638079749713898</v>
      </c>
    </row>
    <row r="758" spans="1:11" ht="24" customHeight="1" x14ac:dyDescent="0.25">
      <c r="A758" s="28">
        <v>2002</v>
      </c>
      <c r="B758" s="29" t="s">
        <v>36</v>
      </c>
      <c r="C758" s="30" t="s">
        <v>883</v>
      </c>
      <c r="D758" s="31" t="str">
        <f>+VLOOKUP($H758,'Categorias IPCC 2006'!$A:$O,12,FALSE)</f>
        <v>Energía</v>
      </c>
      <c r="E758" s="31" t="str">
        <f>+VLOOKUP($H758,'Categorias IPCC 2006'!$A:$O,13,FALSE)</f>
        <v>Emisiones fugitivas provenientes de la fabricación de combustibles</v>
      </c>
      <c r="F758" s="31" t="str">
        <f>+VLOOKUP($H758,'Categorias IPCC 2006'!$A:$O,14,FALSE)</f>
        <v>Petróleo y gas natural</v>
      </c>
      <c r="G758" s="31" t="str">
        <f>+VLOOKUP($H758,'Categorias IPCC 2006'!$A:$O,15,FALSE)</f>
        <v>Gas natural</v>
      </c>
      <c r="H758" s="29" t="s">
        <v>934</v>
      </c>
      <c r="I758" s="32" t="s">
        <v>29</v>
      </c>
      <c r="J758" s="32" t="s">
        <v>1044</v>
      </c>
      <c r="K758" s="33">
        <v>2.2100106819177701E-4</v>
      </c>
    </row>
    <row r="759" spans="1:11" ht="24" customHeight="1" x14ac:dyDescent="0.25">
      <c r="A759" s="28">
        <v>2002</v>
      </c>
      <c r="B759" s="29" t="s">
        <v>36</v>
      </c>
      <c r="C759" s="30" t="s">
        <v>883</v>
      </c>
      <c r="D759" s="31" t="str">
        <f>+VLOOKUP($H759,'Categorias IPCC 2006'!$A:$O,12,FALSE)</f>
        <v>Energía</v>
      </c>
      <c r="E759" s="31" t="str">
        <f>+VLOOKUP($H759,'Categorias IPCC 2006'!$A:$O,13,FALSE)</f>
        <v>Emisiones fugitivas provenientes de la fabricación de combustibles</v>
      </c>
      <c r="F759" s="31" t="str">
        <f>+VLOOKUP($H759,'Categorias IPCC 2006'!$A:$O,14,FALSE)</f>
        <v>Petróleo y gas natural</v>
      </c>
      <c r="G759" s="31" t="str">
        <f>+VLOOKUP($H759,'Categorias IPCC 2006'!$A:$O,15,FALSE)</f>
        <v>Gas natural</v>
      </c>
      <c r="H759" s="29" t="s">
        <v>935</v>
      </c>
      <c r="I759" s="32" t="s">
        <v>29</v>
      </c>
      <c r="J759" s="32" t="s">
        <v>1044</v>
      </c>
      <c r="K759" s="33">
        <v>1.85773283521547E-4</v>
      </c>
    </row>
    <row r="760" spans="1:11" ht="24" customHeight="1" x14ac:dyDescent="0.25">
      <c r="A760" s="28">
        <v>2002</v>
      </c>
      <c r="B760" s="29" t="s">
        <v>36</v>
      </c>
      <c r="C760" s="30" t="s">
        <v>883</v>
      </c>
      <c r="D760" s="31" t="str">
        <f>+VLOOKUP($H760,'Categorias IPCC 2006'!$A:$O,12,FALSE)</f>
        <v>Energía</v>
      </c>
      <c r="E760" s="31" t="str">
        <f>+VLOOKUP($H760,'Categorias IPCC 2006'!$A:$O,13,FALSE)</f>
        <v>Emisiones fugitivas provenientes de la fabricación de combustibles</v>
      </c>
      <c r="F760" s="31" t="str">
        <f>+VLOOKUP($H760,'Categorias IPCC 2006'!$A:$O,14,FALSE)</f>
        <v>Petróleo y gas natural</v>
      </c>
      <c r="G760" s="31" t="str">
        <f>+VLOOKUP($H760,'Categorias IPCC 2006'!$A:$O,15,FALSE)</f>
        <v>Gas natural</v>
      </c>
      <c r="H760" s="29" t="s">
        <v>936</v>
      </c>
      <c r="I760" s="32" t="s">
        <v>29</v>
      </c>
      <c r="J760" s="32" t="s">
        <v>1044</v>
      </c>
      <c r="K760" s="33">
        <v>6.4372845994864897E-2</v>
      </c>
    </row>
    <row r="761" spans="1:11" ht="24" customHeight="1" x14ac:dyDescent="0.25">
      <c r="A761" s="28">
        <v>2002</v>
      </c>
      <c r="B761" s="29" t="s">
        <v>36</v>
      </c>
      <c r="C761" s="30" t="s">
        <v>883</v>
      </c>
      <c r="D761" s="31" t="str">
        <f>+VLOOKUP($H761,'Categorias IPCC 2006'!$A:$O,12,FALSE)</f>
        <v>Energía</v>
      </c>
      <c r="E761" s="31" t="str">
        <f>+VLOOKUP($H761,'Categorias IPCC 2006'!$A:$O,13,FALSE)</f>
        <v>Emisiones fugitivas provenientes de la fabricación de combustibles</v>
      </c>
      <c r="F761" s="31" t="str">
        <f>+VLOOKUP($H761,'Categorias IPCC 2006'!$A:$O,14,FALSE)</f>
        <v>Petróleo y gas natural</v>
      </c>
      <c r="G761" s="31" t="str">
        <f>+VLOOKUP($H761,'Categorias IPCC 2006'!$A:$O,15,FALSE)</f>
        <v>Gas natural</v>
      </c>
      <c r="H761" s="29" t="s">
        <v>937</v>
      </c>
      <c r="I761" s="32" t="s">
        <v>29</v>
      </c>
      <c r="J761" s="32" t="s">
        <v>1044</v>
      </c>
      <c r="K761" s="33">
        <v>0.16293134834984099</v>
      </c>
    </row>
    <row r="762" spans="1:11" ht="24" customHeight="1" x14ac:dyDescent="0.25">
      <c r="A762" s="28">
        <v>2002</v>
      </c>
      <c r="B762" s="29" t="s">
        <v>36</v>
      </c>
      <c r="C762" s="30" t="s">
        <v>883</v>
      </c>
      <c r="D762" s="31" t="str">
        <f>+VLOOKUP($H762,'Categorias IPCC 2006'!$A:$O,12,FALSE)</f>
        <v>Energía</v>
      </c>
      <c r="E762" s="31" t="str">
        <f>+VLOOKUP($H762,'Categorias IPCC 2006'!$A:$O,13,FALSE)</f>
        <v>Emisiones fugitivas provenientes de la fabricación de combustibles</v>
      </c>
      <c r="F762" s="31" t="str">
        <f>+VLOOKUP($H762,'Categorias IPCC 2006'!$A:$O,14,FALSE)</f>
        <v>Petróleo y gas natural</v>
      </c>
      <c r="G762" s="31" t="str">
        <f>+VLOOKUP($H762,'Categorias IPCC 2006'!$A:$O,15,FALSE)</f>
        <v>Gas natural</v>
      </c>
      <c r="H762" s="29" t="s">
        <v>938</v>
      </c>
      <c r="I762" s="32" t="s">
        <v>29</v>
      </c>
      <c r="J762" s="32" t="s">
        <v>1044</v>
      </c>
      <c r="K762" s="33">
        <v>2.3321279088400503E-3</v>
      </c>
    </row>
    <row r="763" spans="1:11" ht="24" customHeight="1" x14ac:dyDescent="0.25">
      <c r="A763" s="28">
        <v>2002</v>
      </c>
      <c r="B763" s="29" t="s">
        <v>36</v>
      </c>
      <c r="C763" s="30" t="s">
        <v>883</v>
      </c>
      <c r="D763" s="31" t="str">
        <f>+VLOOKUP($H763,'Categorias IPCC 2006'!$A:$O,12,FALSE)</f>
        <v>Energía</v>
      </c>
      <c r="E763" s="31" t="str">
        <f>+VLOOKUP($H763,'Categorias IPCC 2006'!$A:$O,13,FALSE)</f>
        <v>Emisiones fugitivas provenientes de la fabricación de combustibles</v>
      </c>
      <c r="F763" s="31" t="str">
        <f>+VLOOKUP($H763,'Categorias IPCC 2006'!$A:$O,14,FALSE)</f>
        <v>Petróleo y gas natural</v>
      </c>
      <c r="G763" s="31" t="str">
        <f>+VLOOKUP($H763,'Categorias IPCC 2006'!$A:$O,15,FALSE)</f>
        <v>Gas natural</v>
      </c>
      <c r="H763" s="29" t="s">
        <v>939</v>
      </c>
      <c r="I763" s="32" t="s">
        <v>29</v>
      </c>
      <c r="J763" s="32" t="s">
        <v>1044</v>
      </c>
      <c r="K763" s="33">
        <v>8.5157270843936499E-4</v>
      </c>
    </row>
    <row r="764" spans="1:11" ht="24" customHeight="1" x14ac:dyDescent="0.25">
      <c r="A764" s="28">
        <v>2002</v>
      </c>
      <c r="B764" s="29" t="s">
        <v>36</v>
      </c>
      <c r="C764" s="30" t="s">
        <v>883</v>
      </c>
      <c r="D764" s="31" t="str">
        <f>+VLOOKUP($H764,'Categorias IPCC 2006'!$A:$O,12,FALSE)</f>
        <v>Energía</v>
      </c>
      <c r="E764" s="31" t="str">
        <f>+VLOOKUP($H764,'Categorias IPCC 2006'!$A:$O,13,FALSE)</f>
        <v>Emisiones fugitivas provenientes de la fabricación de combustibles</v>
      </c>
      <c r="F764" s="31" t="str">
        <f>+VLOOKUP($H764,'Categorias IPCC 2006'!$A:$O,14,FALSE)</f>
        <v>Petróleo y gas natural</v>
      </c>
      <c r="G764" s="31" t="str">
        <f>+VLOOKUP($H764,'Categorias IPCC 2006'!$A:$O,15,FALSE)</f>
        <v>Gas natural</v>
      </c>
      <c r="H764" s="29" t="s">
        <v>940</v>
      </c>
      <c r="I764" s="32" t="s">
        <v>29</v>
      </c>
      <c r="J764" s="32" t="s">
        <v>1044</v>
      </c>
      <c r="K764" s="33">
        <v>6.94889162571684E-5</v>
      </c>
    </row>
    <row r="765" spans="1:11" ht="24" customHeight="1" x14ac:dyDescent="0.25">
      <c r="A765" s="28">
        <v>2002</v>
      </c>
      <c r="B765" s="29" t="s">
        <v>36</v>
      </c>
      <c r="C765" s="30" t="s">
        <v>883</v>
      </c>
      <c r="D765" s="31" t="str">
        <f>+VLOOKUP($H765,'Categorias IPCC 2006'!$A:$O,12,FALSE)</f>
        <v>Energía</v>
      </c>
      <c r="E765" s="31" t="str">
        <f>+VLOOKUP($H765,'Categorias IPCC 2006'!$A:$O,13,FALSE)</f>
        <v>Emisiones fugitivas provenientes de la fabricación de combustibles</v>
      </c>
      <c r="F765" s="31" t="str">
        <f>+VLOOKUP($H765,'Categorias IPCC 2006'!$A:$O,14,FALSE)</f>
        <v>Petróleo y gas natural</v>
      </c>
      <c r="G765" s="31" t="str">
        <f>+VLOOKUP($H765,'Categorias IPCC 2006'!$A:$O,15,FALSE)</f>
        <v>Gas natural</v>
      </c>
      <c r="H765" s="29" t="s">
        <v>941</v>
      </c>
      <c r="I765" s="32" t="s">
        <v>29</v>
      </c>
      <c r="J765" s="32" t="s">
        <v>1044</v>
      </c>
      <c r="K765" s="33">
        <v>3.92555622203702E-3</v>
      </c>
    </row>
    <row r="766" spans="1:11" ht="24" customHeight="1" x14ac:dyDescent="0.25">
      <c r="A766" s="28">
        <v>2002</v>
      </c>
      <c r="B766" s="29" t="s">
        <v>36</v>
      </c>
      <c r="C766" s="30" t="s">
        <v>883</v>
      </c>
      <c r="D766" s="31" t="str">
        <f>+VLOOKUP($H766,'Categorias IPCC 2006'!$A:$O,12,FALSE)</f>
        <v>Procesos industriales y uso de productos</v>
      </c>
      <c r="E766" s="31" t="str">
        <f>+VLOOKUP($H766,'Categorias IPCC 2006'!$A:$O,13,FALSE)</f>
        <v>Industria de los minerales</v>
      </c>
      <c r="F766" s="31" t="str">
        <f>+VLOOKUP($H766,'Categorias IPCC 2006'!$A:$O,14,FALSE)</f>
        <v>Producción de cemento</v>
      </c>
      <c r="G766" s="31" t="str">
        <f>+VLOOKUP($H766,'Categorias IPCC 2006'!$A:$O,15,FALSE)</f>
        <v>Producción de cemento</v>
      </c>
      <c r="H766" s="29" t="s">
        <v>81</v>
      </c>
      <c r="I766" s="32" t="s">
        <v>29</v>
      </c>
      <c r="J766" s="32" t="s">
        <v>1044</v>
      </c>
      <c r="K766" s="33">
        <v>1.7280906161873202</v>
      </c>
    </row>
    <row r="767" spans="1:11" ht="24" customHeight="1" x14ac:dyDescent="0.25">
      <c r="A767" s="28">
        <v>2002</v>
      </c>
      <c r="B767" s="29" t="s">
        <v>36</v>
      </c>
      <c r="C767" s="30" t="s">
        <v>883</v>
      </c>
      <c r="D767" s="31" t="str">
        <f>+VLOOKUP($H767,'Categorias IPCC 2006'!$A:$O,12,FALSE)</f>
        <v>Procesos industriales y uso de productos</v>
      </c>
      <c r="E767" s="31" t="str">
        <f>+VLOOKUP($H767,'Categorias IPCC 2006'!$A:$O,13,FALSE)</f>
        <v>Industria de los minerales</v>
      </c>
      <c r="F767" s="31" t="str">
        <f>+VLOOKUP($H767,'Categorias IPCC 2006'!$A:$O,14,FALSE)</f>
        <v>Producción de cal</v>
      </c>
      <c r="G767" s="31" t="str">
        <f>+VLOOKUP($H767,'Categorias IPCC 2006'!$A:$O,15,FALSE)</f>
        <v>Producción de cal</v>
      </c>
      <c r="H767" s="29" t="s">
        <v>80</v>
      </c>
      <c r="I767" s="32" t="s">
        <v>29</v>
      </c>
      <c r="J767" s="32" t="s">
        <v>1044</v>
      </c>
      <c r="K767" s="33">
        <v>0.96550800000000003</v>
      </c>
    </row>
    <row r="768" spans="1:11" ht="24" customHeight="1" x14ac:dyDescent="0.25">
      <c r="A768" s="28">
        <v>2002</v>
      </c>
      <c r="B768" s="29" t="s">
        <v>36</v>
      </c>
      <c r="C768" s="30" t="s">
        <v>883</v>
      </c>
      <c r="D768" s="31" t="str">
        <f>+VLOOKUP($H768,'Categorias IPCC 2006'!$A:$O,12,FALSE)</f>
        <v>Procesos industriales y uso de productos</v>
      </c>
      <c r="E768" s="31" t="str">
        <f>+VLOOKUP($H768,'Categorias IPCC 2006'!$A:$O,13,FALSE)</f>
        <v>Industria de los minerales</v>
      </c>
      <c r="F768" s="31" t="str">
        <f>+VLOOKUP($H768,'Categorias IPCC 2006'!$A:$O,14,FALSE)</f>
        <v>Otros usos de carbonatos en los procesos</v>
      </c>
      <c r="G768" s="31" t="str">
        <f>+VLOOKUP($H768,'Categorias IPCC 2006'!$A:$O,15,FALSE)</f>
        <v>Otros usos de carbonatos en los procesos</v>
      </c>
      <c r="H768" s="29" t="s">
        <v>942</v>
      </c>
      <c r="I768" s="32" t="s">
        <v>29</v>
      </c>
      <c r="J768" s="32" t="s">
        <v>1044</v>
      </c>
      <c r="K768" s="33">
        <v>6.7076438031900013E-2</v>
      </c>
    </row>
    <row r="769" spans="1:11" ht="24" customHeight="1" x14ac:dyDescent="0.25">
      <c r="A769" s="28">
        <v>2002</v>
      </c>
      <c r="B769" s="29" t="s">
        <v>36</v>
      </c>
      <c r="C769" s="30" t="s">
        <v>883</v>
      </c>
      <c r="D769" s="31" t="str">
        <f>+VLOOKUP($H769,'Categorias IPCC 2006'!$A:$O,12,FALSE)</f>
        <v>Procesos industriales y uso de productos</v>
      </c>
      <c r="E769" s="31" t="str">
        <f>+VLOOKUP($H769,'Categorias IPCC 2006'!$A:$O,13,FALSE)</f>
        <v>Industria de los minerales</v>
      </c>
      <c r="F769" s="31" t="str">
        <f>+VLOOKUP($H769,'Categorias IPCC 2006'!$A:$O,14,FALSE)</f>
        <v>Otros usos de carbonatos en los procesos</v>
      </c>
      <c r="G769" s="31" t="str">
        <f>+VLOOKUP($H769,'Categorias IPCC 2006'!$A:$O,15,FALSE)</f>
        <v>Otros usos de carbonatos en los procesos</v>
      </c>
      <c r="H769" s="29" t="s">
        <v>943</v>
      </c>
      <c r="I769" s="32" t="s">
        <v>29</v>
      </c>
      <c r="J769" s="32" t="s">
        <v>1044</v>
      </c>
      <c r="K769" s="33">
        <v>7.6154416800000013E-2</v>
      </c>
    </row>
    <row r="770" spans="1:11" ht="24" customHeight="1" x14ac:dyDescent="0.25">
      <c r="A770" s="28">
        <v>2002</v>
      </c>
      <c r="B770" s="29" t="s">
        <v>36</v>
      </c>
      <c r="C770" s="30" t="s">
        <v>883</v>
      </c>
      <c r="D770" s="31" t="str">
        <f>+VLOOKUP($H770,'Categorias IPCC 2006'!$A:$O,12,FALSE)</f>
        <v>Procesos industriales y uso de productos</v>
      </c>
      <c r="E770" s="31" t="str">
        <f>+VLOOKUP($H770,'Categorias IPCC 2006'!$A:$O,13,FALSE)</f>
        <v>Industria de los minerales</v>
      </c>
      <c r="F770" s="31" t="str">
        <f>+VLOOKUP($H770,'Categorias IPCC 2006'!$A:$O,14,FALSE)</f>
        <v>Otros usos de carbonatos en los procesos</v>
      </c>
      <c r="G770" s="31" t="str">
        <f>+VLOOKUP($H770,'Categorias IPCC 2006'!$A:$O,15,FALSE)</f>
        <v>Otros usos de carbonatos en los procesos</v>
      </c>
      <c r="H770" s="29" t="s">
        <v>944</v>
      </c>
      <c r="I770" s="32" t="s">
        <v>29</v>
      </c>
      <c r="J770" s="32" t="s">
        <v>1044</v>
      </c>
      <c r="K770" s="33">
        <v>3.5631482125499998E-2</v>
      </c>
    </row>
    <row r="771" spans="1:11" ht="24" customHeight="1" x14ac:dyDescent="0.25">
      <c r="A771" s="28">
        <v>2002</v>
      </c>
      <c r="B771" s="29" t="s">
        <v>36</v>
      </c>
      <c r="C771" s="30" t="s">
        <v>883</v>
      </c>
      <c r="D771" s="31" t="str">
        <f>+VLOOKUP($H771,'Categorias IPCC 2006'!$A:$O,12,FALSE)</f>
        <v>Procesos industriales y uso de productos</v>
      </c>
      <c r="E771" s="31" t="str">
        <f>+VLOOKUP($H771,'Categorias IPCC 2006'!$A:$O,13,FALSE)</f>
        <v>Industria química</v>
      </c>
      <c r="F771" s="31" t="str">
        <f>+VLOOKUP($H771,'Categorias IPCC 2006'!$A:$O,14,FALSE)</f>
        <v>Producción de amoníaco</v>
      </c>
      <c r="G771" s="31" t="str">
        <f>+VLOOKUP($H771,'Categorias IPCC 2006'!$A:$O,15,FALSE)</f>
        <v>Producción de amoníaco</v>
      </c>
      <c r="H771" s="29" t="s">
        <v>79</v>
      </c>
      <c r="I771" s="32" t="s">
        <v>29</v>
      </c>
      <c r="J771" s="32" t="s">
        <v>1044</v>
      </c>
      <c r="K771" s="33">
        <v>0.71040933499999992</v>
      </c>
    </row>
    <row r="772" spans="1:11" ht="24" customHeight="1" x14ac:dyDescent="0.25">
      <c r="A772" s="28">
        <v>2002</v>
      </c>
      <c r="B772" s="29" t="s">
        <v>36</v>
      </c>
      <c r="C772" s="30" t="s">
        <v>883</v>
      </c>
      <c r="D772" s="31" t="str">
        <f>+VLOOKUP($H772,'Categorias IPCC 2006'!$A:$O,12,FALSE)</f>
        <v>Procesos industriales y uso de productos</v>
      </c>
      <c r="E772" s="31" t="str">
        <f>+VLOOKUP($H772,'Categorias IPCC 2006'!$A:$O,13,FALSE)</f>
        <v>Industria química</v>
      </c>
      <c r="F772" s="31" t="str">
        <f>+VLOOKUP($H772,'Categorias IPCC 2006'!$A:$O,14,FALSE)</f>
        <v>Producción de carburo</v>
      </c>
      <c r="G772" s="31" t="str">
        <f>+VLOOKUP($H772,'Categorias IPCC 2006'!$A:$O,15,FALSE)</f>
        <v>Producción de carburo</v>
      </c>
      <c r="H772" s="29" t="s">
        <v>78</v>
      </c>
      <c r="I772" s="32" t="s">
        <v>29</v>
      </c>
      <c r="J772" s="32" t="s">
        <v>1044</v>
      </c>
      <c r="K772" s="33">
        <v>5.8407300000000009E-2</v>
      </c>
    </row>
    <row r="773" spans="1:11" ht="24" customHeight="1" x14ac:dyDescent="0.25">
      <c r="A773" s="28">
        <v>2002</v>
      </c>
      <c r="B773" s="29" t="s">
        <v>36</v>
      </c>
      <c r="C773" s="30" t="s">
        <v>883</v>
      </c>
      <c r="D773" s="31" t="str">
        <f>+VLOOKUP($H773,'Categorias IPCC 2006'!$A:$O,12,FALSE)</f>
        <v>Procesos industriales y uso de productos</v>
      </c>
      <c r="E773" s="31" t="str">
        <f>+VLOOKUP($H773,'Categorias IPCC 2006'!$A:$O,13,FALSE)</f>
        <v>Industria química</v>
      </c>
      <c r="F773" s="31" t="str">
        <f>+VLOOKUP($H773,'Categorias IPCC 2006'!$A:$O,14,FALSE)</f>
        <v>Producción petroquímica y de negro de humo</v>
      </c>
      <c r="G773" s="31" t="str">
        <f>+VLOOKUP($H773,'Categorias IPCC 2006'!$A:$O,15,FALSE)</f>
        <v>Producción petroquímica y de negro de humo</v>
      </c>
      <c r="H773" s="29" t="s">
        <v>945</v>
      </c>
      <c r="I773" s="32" t="s">
        <v>29</v>
      </c>
      <c r="J773" s="32" t="s">
        <v>1044</v>
      </c>
      <c r="K773" s="33">
        <v>0.1058801</v>
      </c>
    </row>
    <row r="774" spans="1:11" ht="24" customHeight="1" x14ac:dyDescent="0.25">
      <c r="A774" s="28">
        <v>2002</v>
      </c>
      <c r="B774" s="29" t="s">
        <v>36</v>
      </c>
      <c r="C774" s="30" t="s">
        <v>883</v>
      </c>
      <c r="D774" s="31" t="str">
        <f>+VLOOKUP($H774,'Categorias IPCC 2006'!$A:$O,12,FALSE)</f>
        <v>Procesos industriales y uso de productos</v>
      </c>
      <c r="E774" s="31" t="str">
        <f>+VLOOKUP($H774,'Categorias IPCC 2006'!$A:$O,13,FALSE)</f>
        <v>Industria química</v>
      </c>
      <c r="F774" s="31" t="str">
        <f>+VLOOKUP($H774,'Categorias IPCC 2006'!$A:$O,14,FALSE)</f>
        <v>Producción petroquímica y de negro de humo</v>
      </c>
      <c r="G774" s="31" t="str">
        <f>+VLOOKUP($H774,'Categorias IPCC 2006'!$A:$O,15,FALSE)</f>
        <v>Producción petroquímica y de negro de humo</v>
      </c>
      <c r="H774" s="29" t="s">
        <v>946</v>
      </c>
      <c r="I774" s="32" t="s">
        <v>29</v>
      </c>
      <c r="J774" s="32" t="s">
        <v>1044</v>
      </c>
      <c r="K774" s="33">
        <v>0.55233767599999994</v>
      </c>
    </row>
    <row r="775" spans="1:11" ht="24" customHeight="1" x14ac:dyDescent="0.25">
      <c r="A775" s="28">
        <v>2002</v>
      </c>
      <c r="B775" s="29" t="s">
        <v>36</v>
      </c>
      <c r="C775" s="30" t="s">
        <v>883</v>
      </c>
      <c r="D775" s="31" t="str">
        <f>+VLOOKUP($H775,'Categorias IPCC 2006'!$A:$O,12,FALSE)</f>
        <v>Procesos industriales y uso de productos</v>
      </c>
      <c r="E775" s="31" t="str">
        <f>+VLOOKUP($H775,'Categorias IPCC 2006'!$A:$O,13,FALSE)</f>
        <v>Industria química</v>
      </c>
      <c r="F775" s="31" t="str">
        <f>+VLOOKUP($H775,'Categorias IPCC 2006'!$A:$O,14,FALSE)</f>
        <v>Producción petroquímica y de negro de humo</v>
      </c>
      <c r="G775" s="31" t="str">
        <f>+VLOOKUP($H775,'Categorias IPCC 2006'!$A:$O,15,FALSE)</f>
        <v>Producción petroquímica y de negro de humo</v>
      </c>
      <c r="H775" s="29" t="s">
        <v>947</v>
      </c>
      <c r="I775" s="32" t="s">
        <v>29</v>
      </c>
      <c r="J775" s="32" t="s">
        <v>1044</v>
      </c>
      <c r="K775" s="33">
        <v>1.5398243000000001E-3</v>
      </c>
    </row>
    <row r="776" spans="1:11" ht="24" customHeight="1" x14ac:dyDescent="0.25">
      <c r="A776" s="28">
        <v>2002</v>
      </c>
      <c r="B776" s="29" t="s">
        <v>36</v>
      </c>
      <c r="C776" s="30" t="s">
        <v>883</v>
      </c>
      <c r="D776" s="31" t="str">
        <f>+VLOOKUP($H776,'Categorias IPCC 2006'!$A:$O,12,FALSE)</f>
        <v>Procesos industriales y uso de productos</v>
      </c>
      <c r="E776" s="31" t="str">
        <f>+VLOOKUP($H776,'Categorias IPCC 2006'!$A:$O,13,FALSE)</f>
        <v>Industria química</v>
      </c>
      <c r="F776" s="31" t="str">
        <f>+VLOOKUP($H776,'Categorias IPCC 2006'!$A:$O,14,FALSE)</f>
        <v>Producción petroquímica y de negro de humo</v>
      </c>
      <c r="G776" s="31" t="str">
        <f>+VLOOKUP($H776,'Categorias IPCC 2006'!$A:$O,15,FALSE)</f>
        <v>Producción petroquímica y de negro de humo</v>
      </c>
      <c r="H776" s="29" t="s">
        <v>948</v>
      </c>
      <c r="I776" s="32" t="s">
        <v>29</v>
      </c>
      <c r="J776" s="32" t="s">
        <v>1044</v>
      </c>
      <c r="K776" s="33">
        <v>0.17068514000000001</v>
      </c>
    </row>
    <row r="777" spans="1:11" ht="24" customHeight="1" x14ac:dyDescent="0.25">
      <c r="A777" s="28">
        <v>2002</v>
      </c>
      <c r="B777" s="29" t="s">
        <v>36</v>
      </c>
      <c r="C777" s="30" t="s">
        <v>883</v>
      </c>
      <c r="D777" s="31" t="str">
        <f>+VLOOKUP($H777,'Categorias IPCC 2006'!$A:$O,12,FALSE)</f>
        <v>Procesos industriales y uso de productos</v>
      </c>
      <c r="E777" s="31" t="str">
        <f>+VLOOKUP($H777,'Categorias IPCC 2006'!$A:$O,13,FALSE)</f>
        <v>Industria de los metales</v>
      </c>
      <c r="F777" s="31" t="str">
        <f>+VLOOKUP($H777,'Categorias IPCC 2006'!$A:$O,14,FALSE)</f>
        <v>Producción de hierro y acero</v>
      </c>
      <c r="G777" s="31" t="str">
        <f>+VLOOKUP($H777,'Categorias IPCC 2006'!$A:$O,15,FALSE)</f>
        <v>Producción de hierro y acero</v>
      </c>
      <c r="H777" s="29" t="s">
        <v>76</v>
      </c>
      <c r="I777" s="32" t="s">
        <v>29</v>
      </c>
      <c r="J777" s="32" t="s">
        <v>1044</v>
      </c>
      <c r="K777" s="33">
        <v>5.0622656500000005</v>
      </c>
    </row>
    <row r="778" spans="1:11" ht="24" customHeight="1" x14ac:dyDescent="0.25">
      <c r="A778" s="28">
        <v>2002</v>
      </c>
      <c r="B778" s="29" t="s">
        <v>36</v>
      </c>
      <c r="C778" s="30" t="s">
        <v>883</v>
      </c>
      <c r="D778" s="31" t="str">
        <f>+VLOOKUP($H778,'Categorias IPCC 2006'!$A:$O,12,FALSE)</f>
        <v>Procesos industriales y uso de productos</v>
      </c>
      <c r="E778" s="31" t="str">
        <f>+VLOOKUP($H778,'Categorias IPCC 2006'!$A:$O,13,FALSE)</f>
        <v>Industria de los metales</v>
      </c>
      <c r="F778" s="31" t="str">
        <f>+VLOOKUP($H778,'Categorias IPCC 2006'!$A:$O,14,FALSE)</f>
        <v>Producción de ferroaleaciones</v>
      </c>
      <c r="G778" s="31" t="str">
        <f>+VLOOKUP($H778,'Categorias IPCC 2006'!$A:$O,15,FALSE)</f>
        <v>Producción de ferroaleaciones</v>
      </c>
      <c r="H778" s="29" t="s">
        <v>949</v>
      </c>
      <c r="I778" s="32" t="s">
        <v>29</v>
      </c>
      <c r="J778" s="32" t="s">
        <v>1044</v>
      </c>
      <c r="K778" s="33">
        <v>7.0141485714285703E-2</v>
      </c>
    </row>
    <row r="779" spans="1:11" ht="24" customHeight="1" x14ac:dyDescent="0.25">
      <c r="A779" s="28">
        <v>2002</v>
      </c>
      <c r="B779" s="29" t="s">
        <v>36</v>
      </c>
      <c r="C779" s="30" t="s">
        <v>883</v>
      </c>
      <c r="D779" s="31" t="str">
        <f>+VLOOKUP($H779,'Categorias IPCC 2006'!$A:$O,12,FALSE)</f>
        <v>Procesos industriales y uso de productos</v>
      </c>
      <c r="E779" s="31" t="str">
        <f>+VLOOKUP($H779,'Categorias IPCC 2006'!$A:$O,13,FALSE)</f>
        <v>Industria de los metales</v>
      </c>
      <c r="F779" s="31" t="str">
        <f>+VLOOKUP($H779,'Categorias IPCC 2006'!$A:$O,14,FALSE)</f>
        <v>Producción de aluminio</v>
      </c>
      <c r="G779" s="31" t="str">
        <f>+VLOOKUP($H779,'Categorias IPCC 2006'!$A:$O,15,FALSE)</f>
        <v>Producción de aluminio</v>
      </c>
      <c r="H779" s="29" t="s">
        <v>43</v>
      </c>
      <c r="I779" s="32" t="s">
        <v>29</v>
      </c>
      <c r="J779" s="32" t="s">
        <v>1044</v>
      </c>
      <c r="K779" s="33">
        <v>0.43008959999999996</v>
      </c>
    </row>
    <row r="780" spans="1:11" ht="24" customHeight="1" x14ac:dyDescent="0.25">
      <c r="A780" s="28">
        <v>2002</v>
      </c>
      <c r="B780" s="29" t="s">
        <v>36</v>
      </c>
      <c r="C780" s="30" t="s">
        <v>883</v>
      </c>
      <c r="D780" s="31" t="str">
        <f>+VLOOKUP($H780,'Categorias IPCC 2006'!$A:$O,12,FALSE)</f>
        <v>Procesos industriales y uso de productos</v>
      </c>
      <c r="E780" s="31" t="str">
        <f>+VLOOKUP($H780,'Categorias IPCC 2006'!$A:$O,13,FALSE)</f>
        <v>Industria de los metales</v>
      </c>
      <c r="F780" s="31" t="str">
        <f>+VLOOKUP($H780,'Categorias IPCC 2006'!$A:$O,14,FALSE)</f>
        <v>Producción de zinc</v>
      </c>
      <c r="G780" s="31" t="str">
        <f>+VLOOKUP($H780,'Categorias IPCC 2006'!$A:$O,15,FALSE)</f>
        <v>Producción de zinc</v>
      </c>
      <c r="H780" s="29" t="s">
        <v>950</v>
      </c>
      <c r="I780" s="32" t="s">
        <v>29</v>
      </c>
      <c r="J780" s="32" t="s">
        <v>1044</v>
      </c>
      <c r="K780" s="33">
        <v>6.8849880000000002E-2</v>
      </c>
    </row>
    <row r="781" spans="1:11" ht="24" customHeight="1" x14ac:dyDescent="0.25">
      <c r="A781" s="28">
        <v>2002</v>
      </c>
      <c r="B781" s="29" t="s">
        <v>36</v>
      </c>
      <c r="C781" s="30" t="s">
        <v>883</v>
      </c>
      <c r="D781" s="31" t="str">
        <f>+VLOOKUP($H781,'Categorias IPCC 2006'!$A:$O,12,FALSE)</f>
        <v>Procesos industriales y uso de productos</v>
      </c>
      <c r="E781" s="31" t="str">
        <f>+VLOOKUP($H781,'Categorias IPCC 2006'!$A:$O,13,FALSE)</f>
        <v>Uso de productos no energéticos de combustibles y de solvente</v>
      </c>
      <c r="F781" s="31" t="str">
        <f>+VLOOKUP($H781,'Categorias IPCC 2006'!$A:$O,14,FALSE)</f>
        <v>Uso de productos no energéticos de combustibles y de solvente</v>
      </c>
      <c r="G781" s="31" t="str">
        <f>+VLOOKUP($H781,'Categorias IPCC 2006'!$A:$O,15,FALSE)</f>
        <v>Uso de productos no energéticos de combustibles y de solvente</v>
      </c>
      <c r="H781" s="29" t="s">
        <v>951</v>
      </c>
      <c r="I781" s="32" t="s">
        <v>29</v>
      </c>
      <c r="J781" s="32" t="s">
        <v>1044</v>
      </c>
      <c r="K781" s="33">
        <v>8.1904886719392E-2</v>
      </c>
    </row>
    <row r="782" spans="1:11" ht="24" customHeight="1" x14ac:dyDescent="0.25">
      <c r="A782" s="28">
        <v>2002</v>
      </c>
      <c r="B782" s="29" t="s">
        <v>36</v>
      </c>
      <c r="C782" s="30" t="s">
        <v>883</v>
      </c>
      <c r="D782" s="31" t="str">
        <f>+VLOOKUP($H782,'Categorias IPCC 2006'!$A:$O,12,FALSE)</f>
        <v>Procesos industriales y uso de productos</v>
      </c>
      <c r="E782" s="31" t="str">
        <f>+VLOOKUP($H782,'Categorias IPCC 2006'!$A:$O,13,FALSE)</f>
        <v>Uso de productos no energéticos de combustibles y de solvente</v>
      </c>
      <c r="F782" s="31" t="str">
        <f>+VLOOKUP($H782,'Categorias IPCC 2006'!$A:$O,14,FALSE)</f>
        <v>Uso de productos no energéticos de combustibles y de solvente</v>
      </c>
      <c r="G782" s="31" t="str">
        <f>+VLOOKUP($H782,'Categorias IPCC 2006'!$A:$O,15,FALSE)</f>
        <v>Uso de productos no energéticos de combustibles y de solvente</v>
      </c>
      <c r="H782" s="29" t="s">
        <v>952</v>
      </c>
      <c r="I782" s="32" t="s">
        <v>29</v>
      </c>
      <c r="J782" s="32" t="s">
        <v>1044</v>
      </c>
      <c r="K782" s="33">
        <v>5.7648328319999994E-3</v>
      </c>
    </row>
    <row r="783" spans="1:11" ht="24" customHeight="1" x14ac:dyDescent="0.25">
      <c r="A783" s="28">
        <v>2002</v>
      </c>
      <c r="B783" s="29" t="s">
        <v>36</v>
      </c>
      <c r="C783" s="30" t="s">
        <v>883</v>
      </c>
      <c r="D783" s="31" t="str">
        <f>+VLOOKUP($H783,'Categorias IPCC 2006'!$A:$O,12,FALSE)</f>
        <v>Agricultura, ganadería, silvicultura y otros usos de la tierra</v>
      </c>
      <c r="E783" s="31" t="str">
        <f>+VLOOKUP($H783,'Categorias IPCC 2006'!$A:$O,13,FALSE)</f>
        <v>Tierra</v>
      </c>
      <c r="F783" s="31" t="str">
        <f>+VLOOKUP($H783,'Categorias IPCC 2006'!$A:$O,14,FALSE)</f>
        <v>Tierras Forestales</v>
      </c>
      <c r="G783" s="31" t="str">
        <f>+VLOOKUP($H783,'Categorias IPCC 2006'!$A:$O,15,FALSE)</f>
        <v>Tierras forestales que permanecen como tales</v>
      </c>
      <c r="H783" s="29" t="s">
        <v>953</v>
      </c>
      <c r="I783" s="32" t="s">
        <v>29</v>
      </c>
      <c r="J783" s="32" t="s">
        <v>1044</v>
      </c>
      <c r="K783" s="33">
        <v>15.662818452007299</v>
      </c>
    </row>
    <row r="784" spans="1:11" ht="24" customHeight="1" x14ac:dyDescent="0.25">
      <c r="A784" s="28">
        <v>2002</v>
      </c>
      <c r="B784" s="29" t="s">
        <v>36</v>
      </c>
      <c r="C784" s="30" t="s">
        <v>883</v>
      </c>
      <c r="D784" s="31" t="str">
        <f>+VLOOKUP($H784,'Categorias IPCC 2006'!$A:$O,12,FALSE)</f>
        <v>Agricultura, ganadería, silvicultura y otros usos de la tierra</v>
      </c>
      <c r="E784" s="31" t="str">
        <f>+VLOOKUP($H784,'Categorias IPCC 2006'!$A:$O,13,FALSE)</f>
        <v>Tierra</v>
      </c>
      <c r="F784" s="31" t="str">
        <f>+VLOOKUP($H784,'Categorias IPCC 2006'!$A:$O,14,FALSE)</f>
        <v>Tierras Forestales</v>
      </c>
      <c r="G784" s="31" t="str">
        <f>+VLOOKUP($H784,'Categorias IPCC 2006'!$A:$O,15,FALSE)</f>
        <v>Tierras forestales que permanecen como tales</v>
      </c>
      <c r="H784" s="29" t="s">
        <v>954</v>
      </c>
      <c r="I784" s="32" t="s">
        <v>29</v>
      </c>
      <c r="J784" s="32" t="s">
        <v>1044</v>
      </c>
      <c r="K784" s="33">
        <v>-4.1214622479171901</v>
      </c>
    </row>
    <row r="785" spans="1:11" ht="24" customHeight="1" x14ac:dyDescent="0.25">
      <c r="A785" s="28">
        <v>2002</v>
      </c>
      <c r="B785" s="29" t="s">
        <v>36</v>
      </c>
      <c r="C785" s="30" t="s">
        <v>883</v>
      </c>
      <c r="D785" s="31" t="str">
        <f>+VLOOKUP($H785,'Categorias IPCC 2006'!$A:$O,12,FALSE)</f>
        <v>Agricultura, ganadería, silvicultura y otros usos de la tierra</v>
      </c>
      <c r="E785" s="31" t="str">
        <f>+VLOOKUP($H785,'Categorias IPCC 2006'!$A:$O,13,FALSE)</f>
        <v>Tierra</v>
      </c>
      <c r="F785" s="31" t="str">
        <f>+VLOOKUP($H785,'Categorias IPCC 2006'!$A:$O,14,FALSE)</f>
        <v>Tierras Forestales</v>
      </c>
      <c r="G785" s="31" t="str">
        <f>+VLOOKUP($H785,'Categorias IPCC 2006'!$A:$O,15,FALSE)</f>
        <v>Tierras forestales que permanecen como tales</v>
      </c>
      <c r="H785" s="29" t="s">
        <v>955</v>
      </c>
      <c r="I785" s="32" t="s">
        <v>29</v>
      </c>
      <c r="J785" s="32" t="s">
        <v>1044</v>
      </c>
      <c r="K785" s="33">
        <v>14.6140985384465</v>
      </c>
    </row>
    <row r="786" spans="1:11" ht="24" customHeight="1" x14ac:dyDescent="0.25">
      <c r="A786" s="28">
        <v>2002</v>
      </c>
      <c r="B786" s="29" t="s">
        <v>36</v>
      </c>
      <c r="C786" s="30" t="s">
        <v>883</v>
      </c>
      <c r="D786" s="31" t="str">
        <f>+VLOOKUP($H786,'Categorias IPCC 2006'!$A:$O,12,FALSE)</f>
        <v>Agricultura, ganadería, silvicultura y otros usos de la tierra</v>
      </c>
      <c r="E786" s="31" t="str">
        <f>+VLOOKUP($H786,'Categorias IPCC 2006'!$A:$O,13,FALSE)</f>
        <v>Tierra</v>
      </c>
      <c r="F786" s="31" t="str">
        <f>+VLOOKUP($H786,'Categorias IPCC 2006'!$A:$O,14,FALSE)</f>
        <v>Tierras Forestales</v>
      </c>
      <c r="G786" s="31" t="str">
        <f>+VLOOKUP($H786,'Categorias IPCC 2006'!$A:$O,15,FALSE)</f>
        <v>Tierras forestales que permanecen como tales</v>
      </c>
      <c r="H786" s="29" t="s">
        <v>956</v>
      </c>
      <c r="I786" s="32" t="s">
        <v>29</v>
      </c>
      <c r="J786" s="32" t="s">
        <v>1044</v>
      </c>
      <c r="K786" s="33">
        <v>-32.6648483282911</v>
      </c>
    </row>
    <row r="787" spans="1:11" ht="24" customHeight="1" x14ac:dyDescent="0.25">
      <c r="A787" s="28">
        <v>2002</v>
      </c>
      <c r="B787" s="29" t="s">
        <v>36</v>
      </c>
      <c r="C787" s="30" t="s">
        <v>883</v>
      </c>
      <c r="D787" s="31" t="str">
        <f>+VLOOKUP($H787,'Categorias IPCC 2006'!$A:$O,12,FALSE)</f>
        <v>Agricultura, ganadería, silvicultura y otros usos de la tierra</v>
      </c>
      <c r="E787" s="31" t="str">
        <f>+VLOOKUP($H787,'Categorias IPCC 2006'!$A:$O,13,FALSE)</f>
        <v>Tierra</v>
      </c>
      <c r="F787" s="31" t="str">
        <f>+VLOOKUP($H787,'Categorias IPCC 2006'!$A:$O,14,FALSE)</f>
        <v>Tierras de Cultivo</v>
      </c>
      <c r="G787" s="31" t="str">
        <f>+VLOOKUP($H787,'Categorias IPCC 2006'!$A:$O,15,FALSE)</f>
        <v>Tierras forestales convertidas en Tierras de cultivo</v>
      </c>
      <c r="H787" s="29" t="s">
        <v>75</v>
      </c>
      <c r="I787" s="32" t="s">
        <v>29</v>
      </c>
      <c r="J787" s="32" t="s">
        <v>1044</v>
      </c>
      <c r="K787" s="33">
        <v>40.278601978378603</v>
      </c>
    </row>
    <row r="788" spans="1:11" ht="24" customHeight="1" x14ac:dyDescent="0.25">
      <c r="A788" s="28">
        <v>2002</v>
      </c>
      <c r="B788" s="29" t="s">
        <v>36</v>
      </c>
      <c r="C788" s="30" t="s">
        <v>883</v>
      </c>
      <c r="D788" s="31" t="str">
        <f>+VLOOKUP($H788,'Categorias IPCC 2006'!$A:$O,12,FALSE)</f>
        <v>Agricultura, ganadería, silvicultura y otros usos de la tierra</v>
      </c>
      <c r="E788" s="31" t="str">
        <f>+VLOOKUP($H788,'Categorias IPCC 2006'!$A:$O,13,FALSE)</f>
        <v>Tierra</v>
      </c>
      <c r="F788" s="31" t="str">
        <f>+VLOOKUP($H788,'Categorias IPCC 2006'!$A:$O,14,FALSE)</f>
        <v>Tierras de Cultivo</v>
      </c>
      <c r="G788" s="31" t="str">
        <f>+VLOOKUP($H788,'Categorias IPCC 2006'!$A:$O,15,FALSE)</f>
        <v>Pastizales convertidos en Tierras de Cultivo</v>
      </c>
      <c r="H788" s="29" t="s">
        <v>74</v>
      </c>
      <c r="I788" s="32" t="s">
        <v>29</v>
      </c>
      <c r="J788" s="32" t="s">
        <v>1044</v>
      </c>
      <c r="K788" s="33">
        <v>-4.5737470867412906</v>
      </c>
    </row>
    <row r="789" spans="1:11" ht="24" customHeight="1" x14ac:dyDescent="0.25">
      <c r="A789" s="28">
        <v>2002</v>
      </c>
      <c r="B789" s="29" t="s">
        <v>36</v>
      </c>
      <c r="C789" s="30" t="s">
        <v>883</v>
      </c>
      <c r="D789" s="31" t="str">
        <f>+VLOOKUP($H789,'Categorias IPCC 2006'!$A:$O,12,FALSE)</f>
        <v>Agricultura, ganadería, silvicultura y otros usos de la tierra</v>
      </c>
      <c r="E789" s="31" t="str">
        <f>+VLOOKUP($H789,'Categorias IPCC 2006'!$A:$O,13,FALSE)</f>
        <v>Tierra</v>
      </c>
      <c r="F789" s="31" t="str">
        <f>+VLOOKUP($H789,'Categorias IPCC 2006'!$A:$O,14,FALSE)</f>
        <v>Pastizales</v>
      </c>
      <c r="G789" s="31" t="str">
        <f>+VLOOKUP($H789,'Categorias IPCC 2006'!$A:$O,15,FALSE)</f>
        <v>Tierras forestales convertidas en pastizales</v>
      </c>
      <c r="H789" s="29" t="s">
        <v>73</v>
      </c>
      <c r="I789" s="32" t="s">
        <v>29</v>
      </c>
      <c r="J789" s="32" t="s">
        <v>1044</v>
      </c>
      <c r="K789" s="33">
        <v>62.188574134191498</v>
      </c>
    </row>
    <row r="790" spans="1:11" ht="24" customHeight="1" x14ac:dyDescent="0.25">
      <c r="A790" s="28">
        <v>2002</v>
      </c>
      <c r="B790" s="29" t="s">
        <v>36</v>
      </c>
      <c r="C790" s="30" t="s">
        <v>883</v>
      </c>
      <c r="D790" s="31" t="str">
        <f>+VLOOKUP($H790,'Categorias IPCC 2006'!$A:$O,12,FALSE)</f>
        <v>Agricultura, ganadería, silvicultura y otros usos de la tierra</v>
      </c>
      <c r="E790" s="31" t="str">
        <f>+VLOOKUP($H790,'Categorias IPCC 2006'!$A:$O,13,FALSE)</f>
        <v>Tierra</v>
      </c>
      <c r="F790" s="31" t="str">
        <f>+VLOOKUP($H790,'Categorias IPCC 2006'!$A:$O,14,FALSE)</f>
        <v>Pastizales</v>
      </c>
      <c r="G790" s="31" t="str">
        <f>+VLOOKUP($H790,'Categorias IPCC 2006'!$A:$O,15,FALSE)</f>
        <v>Tierras de Cultivo convertidos en pastizales</v>
      </c>
      <c r="H790" s="29" t="s">
        <v>72</v>
      </c>
      <c r="I790" s="32" t="s">
        <v>29</v>
      </c>
      <c r="J790" s="32" t="s">
        <v>1044</v>
      </c>
      <c r="K790" s="33">
        <v>6.2584765707737002</v>
      </c>
    </row>
    <row r="791" spans="1:11" ht="24" customHeight="1" x14ac:dyDescent="0.25">
      <c r="A791" s="28">
        <v>2002</v>
      </c>
      <c r="B791" s="29" t="s">
        <v>36</v>
      </c>
      <c r="C791" s="30" t="s">
        <v>883</v>
      </c>
      <c r="D791" s="31" t="str">
        <f>+VLOOKUP($H791,'Categorias IPCC 2006'!$A:$O,12,FALSE)</f>
        <v>Agricultura, ganadería, silvicultura y otros usos de la tierra</v>
      </c>
      <c r="E791" s="31" t="str">
        <f>+VLOOKUP($H791,'Categorias IPCC 2006'!$A:$O,13,FALSE)</f>
        <v>Tierra</v>
      </c>
      <c r="F791" s="31" t="str">
        <f>+VLOOKUP($H791,'Categorias IPCC 2006'!$A:$O,14,FALSE)</f>
        <v>Tierras de Cultivo</v>
      </c>
      <c r="G791" s="31" t="str">
        <f>+VLOOKUP($H791,'Categorias IPCC 2006'!$A:$O,15,FALSE)</f>
        <v>Tierras de cultivo que permanecen como tales</v>
      </c>
      <c r="H791" s="29" t="s">
        <v>958</v>
      </c>
      <c r="I791" s="32" t="s">
        <v>29</v>
      </c>
      <c r="J791" s="32" t="s">
        <v>1044</v>
      </c>
      <c r="K791" s="33">
        <v>18.667446460881798</v>
      </c>
    </row>
    <row r="792" spans="1:11" ht="24" customHeight="1" x14ac:dyDescent="0.25">
      <c r="A792" s="28">
        <v>2002</v>
      </c>
      <c r="B792" s="29" t="s">
        <v>36</v>
      </c>
      <c r="C792" s="30" t="s">
        <v>883</v>
      </c>
      <c r="D792" s="31" t="str">
        <f>+VLOOKUP($H792,'Categorias IPCC 2006'!$A:$O,12,FALSE)</f>
        <v>Agricultura, ganadería, silvicultura y otros usos de la tierra</v>
      </c>
      <c r="E792" s="31" t="str">
        <f>+VLOOKUP($H792,'Categorias IPCC 2006'!$A:$O,13,FALSE)</f>
        <v>Fuentes agregadas y fuentes de emisión no CO2 en la tierra</v>
      </c>
      <c r="F792" s="31" t="str">
        <f>+VLOOKUP($H792,'Categorias IPCC 2006'!$A:$O,14,FALSE)</f>
        <v>Aplicación de urea</v>
      </c>
      <c r="G792" s="31" t="str">
        <f>+VLOOKUP($H792,'Categorias IPCC 2006'!$A:$O,15,FALSE)</f>
        <v>Aplicación de urea</v>
      </c>
      <c r="H792" s="29" t="s">
        <v>71</v>
      </c>
      <c r="I792" s="32" t="s">
        <v>29</v>
      </c>
      <c r="J792" s="32" t="s">
        <v>1044</v>
      </c>
      <c r="K792" s="33">
        <v>0.47298240000000003</v>
      </c>
    </row>
    <row r="793" spans="1:11" ht="24" customHeight="1" x14ac:dyDescent="0.25">
      <c r="A793" s="28">
        <v>2002</v>
      </c>
      <c r="B793" s="29" t="s">
        <v>36</v>
      </c>
      <c r="C793" s="30" t="s">
        <v>883</v>
      </c>
      <c r="D793" s="31" t="str">
        <f>+VLOOKUP($H793,'Categorias IPCC 2006'!$A:$O,12,FALSE)</f>
        <v>Residuos</v>
      </c>
      <c r="E793" s="31" t="str">
        <f>+VLOOKUP($H793,'Categorias IPCC 2006'!$A:$O,13,FALSE)</f>
        <v>Incineración de residuos</v>
      </c>
      <c r="F793" s="31" t="str">
        <f>+VLOOKUP($H793,'Categorias IPCC 2006'!$A:$O,14,FALSE)</f>
        <v>Incineración de residuos</v>
      </c>
      <c r="G793" s="31" t="str">
        <f>+VLOOKUP($H793,'Categorias IPCC 2006'!$A:$O,15,FALSE)</f>
        <v>Incineración de Residuos</v>
      </c>
      <c r="H793" s="29" t="s">
        <v>957</v>
      </c>
      <c r="I793" s="32" t="s">
        <v>29</v>
      </c>
      <c r="J793" s="32" t="s">
        <v>1044</v>
      </c>
      <c r="K793" s="33">
        <v>2.2966839772062802E-2</v>
      </c>
    </row>
    <row r="794" spans="1:11" ht="24" customHeight="1" x14ac:dyDescent="0.25">
      <c r="A794" s="28">
        <v>2003</v>
      </c>
      <c r="B794" s="29" t="s">
        <v>36</v>
      </c>
      <c r="C794" s="30" t="s">
        <v>883</v>
      </c>
      <c r="D794" s="31" t="str">
        <f>+VLOOKUP($H794,'Categorias IPCC 2006'!$A:$O,12,FALSE)</f>
        <v>Energía</v>
      </c>
      <c r="E794" s="31" t="str">
        <f>+VLOOKUP($H794,'Categorias IPCC 2006'!$A:$O,13,FALSE)</f>
        <v>Actividades de quema de combustible</v>
      </c>
      <c r="F794" s="31" t="str">
        <f>+VLOOKUP($H794,'Categorias IPCC 2006'!$A:$O,14,FALSE)</f>
        <v>Industrias de la energía</v>
      </c>
      <c r="G794" s="31" t="str">
        <f>+VLOOKUP($H794,'Categorias IPCC 2006'!$A:$O,15,FALSE)</f>
        <v>Producción de electricidad y calor como actvidad principal</v>
      </c>
      <c r="H794" s="29" t="s">
        <v>65</v>
      </c>
      <c r="I794" s="32" t="s">
        <v>29</v>
      </c>
      <c r="J794" s="32" t="s">
        <v>1044</v>
      </c>
      <c r="K794" s="33">
        <v>18.151071278060698</v>
      </c>
    </row>
    <row r="795" spans="1:11" ht="24" customHeight="1" x14ac:dyDescent="0.25">
      <c r="A795" s="28">
        <v>2003</v>
      </c>
      <c r="B795" s="29" t="s">
        <v>36</v>
      </c>
      <c r="C795" s="30" t="s">
        <v>883</v>
      </c>
      <c r="D795" s="31" t="str">
        <f>+VLOOKUP($H795,'Categorias IPCC 2006'!$A:$O,12,FALSE)</f>
        <v>Energía</v>
      </c>
      <c r="E795" s="31" t="str">
        <f>+VLOOKUP($H795,'Categorias IPCC 2006'!$A:$O,13,FALSE)</f>
        <v>Actividades de quema de combustible</v>
      </c>
      <c r="F795" s="31" t="str">
        <f>+VLOOKUP($H795,'Categorias IPCC 2006'!$A:$O,14,FALSE)</f>
        <v>Industrias de la energía</v>
      </c>
      <c r="G795" s="31" t="str">
        <f>+VLOOKUP($H795,'Categorias IPCC 2006'!$A:$O,15,FALSE)</f>
        <v>Refinación del petróleo</v>
      </c>
      <c r="H795" s="29" t="s">
        <v>64</v>
      </c>
      <c r="I795" s="32" t="s">
        <v>29</v>
      </c>
      <c r="J795" s="32" t="s">
        <v>1044</v>
      </c>
      <c r="K795" s="33">
        <v>4.3026057723448696</v>
      </c>
    </row>
    <row r="796" spans="1:11" ht="24" customHeight="1" x14ac:dyDescent="0.25">
      <c r="A796" s="28">
        <v>2003</v>
      </c>
      <c r="B796" s="29" t="s">
        <v>36</v>
      </c>
      <c r="C796" s="30" t="s">
        <v>883</v>
      </c>
      <c r="D796" s="31" t="str">
        <f>+VLOOKUP($H796,'Categorias IPCC 2006'!$A:$O,12,FALSE)</f>
        <v>Energía</v>
      </c>
      <c r="E796" s="31" t="str">
        <f>+VLOOKUP($H796,'Categorias IPCC 2006'!$A:$O,13,FALSE)</f>
        <v>Actividades de quema de combustible</v>
      </c>
      <c r="F796" s="31" t="str">
        <f>+VLOOKUP($H796,'Categorias IPCC 2006'!$A:$O,14,FALSE)</f>
        <v>Industrias de la energía</v>
      </c>
      <c r="G796" s="31" t="str">
        <f>+VLOOKUP($H796,'Categorias IPCC 2006'!$A:$O,15,FALSE)</f>
        <v>Fabricación de combustibles sólidos y otras industrias energéticas</v>
      </c>
      <c r="H796" s="29" t="s">
        <v>924</v>
      </c>
      <c r="I796" s="32" t="s">
        <v>29</v>
      </c>
      <c r="J796" s="32" t="s">
        <v>1044</v>
      </c>
      <c r="K796" s="33">
        <v>8.1616392361042305</v>
      </c>
    </row>
    <row r="797" spans="1:11" ht="24" customHeight="1" x14ac:dyDescent="0.25">
      <c r="A797" s="28">
        <v>2003</v>
      </c>
      <c r="B797" s="29" t="s">
        <v>36</v>
      </c>
      <c r="C797" s="30" t="s">
        <v>883</v>
      </c>
      <c r="D797" s="31" t="str">
        <f>+VLOOKUP($H797,'Categorias IPCC 2006'!$A:$O,12,FALSE)</f>
        <v>Energía</v>
      </c>
      <c r="E797" s="31" t="str">
        <f>+VLOOKUP($H797,'Categorias IPCC 2006'!$A:$O,13,FALSE)</f>
        <v>Actividades de quema de combustible</v>
      </c>
      <c r="F797" s="31" t="str">
        <f>+VLOOKUP($H797,'Categorias IPCC 2006'!$A:$O,14,FALSE)</f>
        <v>Industrias manufactureras y de la construcción</v>
      </c>
      <c r="G797" s="31" t="str">
        <f>+VLOOKUP($H797,'Categorias IPCC 2006'!$A:$O,15,FALSE)</f>
        <v>Hierro y acero</v>
      </c>
      <c r="H797" s="29" t="s">
        <v>63</v>
      </c>
      <c r="I797" s="32" t="s">
        <v>29</v>
      </c>
      <c r="J797" s="32" t="s">
        <v>1044</v>
      </c>
      <c r="K797" s="33">
        <v>9.421058191249271</v>
      </c>
    </row>
    <row r="798" spans="1:11" ht="24" customHeight="1" x14ac:dyDescent="0.25">
      <c r="A798" s="28">
        <v>2003</v>
      </c>
      <c r="B798" s="29" t="s">
        <v>36</v>
      </c>
      <c r="C798" s="30" t="s">
        <v>883</v>
      </c>
      <c r="D798" s="31" t="str">
        <f>+VLOOKUP($H798,'Categorias IPCC 2006'!$A:$O,12,FALSE)</f>
        <v>Energía</v>
      </c>
      <c r="E798" s="31" t="str">
        <f>+VLOOKUP($H798,'Categorias IPCC 2006'!$A:$O,13,FALSE)</f>
        <v>Actividades de quema de combustible</v>
      </c>
      <c r="F798" s="31" t="str">
        <f>+VLOOKUP($H798,'Categorias IPCC 2006'!$A:$O,14,FALSE)</f>
        <v>Industrias manufactureras y de la construcción</v>
      </c>
      <c r="G798" s="31" t="str">
        <f>+VLOOKUP($H798,'Categorias IPCC 2006'!$A:$O,15,FALSE)</f>
        <v>Metales no ferrosos</v>
      </c>
      <c r="H798" s="29" t="s">
        <v>62</v>
      </c>
      <c r="I798" s="32" t="s">
        <v>29</v>
      </c>
      <c r="J798" s="32" t="s">
        <v>1044</v>
      </c>
      <c r="K798" s="33">
        <v>1.06376204807176</v>
      </c>
    </row>
    <row r="799" spans="1:11" ht="24" customHeight="1" x14ac:dyDescent="0.25">
      <c r="A799" s="28">
        <v>2003</v>
      </c>
      <c r="B799" s="29" t="s">
        <v>36</v>
      </c>
      <c r="C799" s="30" t="s">
        <v>883</v>
      </c>
      <c r="D799" s="31" t="str">
        <f>+VLOOKUP($H799,'Categorias IPCC 2006'!$A:$O,12,FALSE)</f>
        <v>Energía</v>
      </c>
      <c r="E799" s="31" t="str">
        <f>+VLOOKUP($H799,'Categorias IPCC 2006'!$A:$O,13,FALSE)</f>
        <v>Actividades de quema de combustible</v>
      </c>
      <c r="F799" s="31" t="str">
        <f>+VLOOKUP($H799,'Categorias IPCC 2006'!$A:$O,14,FALSE)</f>
        <v>Industrias manufactureras y de la construcción</v>
      </c>
      <c r="G799" s="31" t="str">
        <f>+VLOOKUP($H799,'Categorias IPCC 2006'!$A:$O,15,FALSE)</f>
        <v>Productos químicos</v>
      </c>
      <c r="H799" s="29" t="s">
        <v>61</v>
      </c>
      <c r="I799" s="32" t="s">
        <v>29</v>
      </c>
      <c r="J799" s="32" t="s">
        <v>1044</v>
      </c>
      <c r="K799" s="33">
        <v>2.2485100465325498</v>
      </c>
    </row>
    <row r="800" spans="1:11" ht="24" customHeight="1" x14ac:dyDescent="0.25">
      <c r="A800" s="28">
        <v>2003</v>
      </c>
      <c r="B800" s="29" t="s">
        <v>36</v>
      </c>
      <c r="C800" s="30" t="s">
        <v>883</v>
      </c>
      <c r="D800" s="31" t="str">
        <f>+VLOOKUP($H800,'Categorias IPCC 2006'!$A:$O,12,FALSE)</f>
        <v>Energía</v>
      </c>
      <c r="E800" s="31" t="str">
        <f>+VLOOKUP($H800,'Categorias IPCC 2006'!$A:$O,13,FALSE)</f>
        <v>Actividades de quema de combustible</v>
      </c>
      <c r="F800" s="31" t="str">
        <f>+VLOOKUP($H800,'Categorias IPCC 2006'!$A:$O,14,FALSE)</f>
        <v>Industrias manufactureras y de la construcción</v>
      </c>
      <c r="G800" s="31" t="str">
        <f>+VLOOKUP($H800,'Categorias IPCC 2006'!$A:$O,15,FALSE)</f>
        <v>Pulpa, papel e imprenta</v>
      </c>
      <c r="H800" s="29" t="s">
        <v>60</v>
      </c>
      <c r="I800" s="32" t="s">
        <v>29</v>
      </c>
      <c r="J800" s="32" t="s">
        <v>1044</v>
      </c>
      <c r="K800" s="33">
        <v>0.68315342676570001</v>
      </c>
    </row>
    <row r="801" spans="1:11" ht="24" customHeight="1" x14ac:dyDescent="0.25">
      <c r="A801" s="28">
        <v>2003</v>
      </c>
      <c r="B801" s="29" t="s">
        <v>36</v>
      </c>
      <c r="C801" s="30" t="s">
        <v>883</v>
      </c>
      <c r="D801" s="31" t="str">
        <f>+VLOOKUP($H801,'Categorias IPCC 2006'!$A:$O,12,FALSE)</f>
        <v>Energía</v>
      </c>
      <c r="E801" s="31" t="str">
        <f>+VLOOKUP($H801,'Categorias IPCC 2006'!$A:$O,13,FALSE)</f>
        <v>Actividades de quema de combustible</v>
      </c>
      <c r="F801" s="31" t="str">
        <f>+VLOOKUP($H801,'Categorias IPCC 2006'!$A:$O,14,FALSE)</f>
        <v>Industrias manufactureras y de la construcción</v>
      </c>
      <c r="G801" s="31" t="str">
        <f>+VLOOKUP($H801,'Categorias IPCC 2006'!$A:$O,15,FALSE)</f>
        <v>Procesamiento de alimentos, bebidas y tabaco</v>
      </c>
      <c r="H801" s="29" t="s">
        <v>59</v>
      </c>
      <c r="I801" s="32" t="s">
        <v>29</v>
      </c>
      <c r="J801" s="32" t="s">
        <v>1044</v>
      </c>
      <c r="K801" s="33">
        <v>2.4264603776880698</v>
      </c>
    </row>
    <row r="802" spans="1:11" ht="24" customHeight="1" x14ac:dyDescent="0.25">
      <c r="A802" s="28">
        <v>2003</v>
      </c>
      <c r="B802" s="29" t="s">
        <v>36</v>
      </c>
      <c r="C802" s="30" t="s">
        <v>883</v>
      </c>
      <c r="D802" s="31" t="str">
        <f>+VLOOKUP($H802,'Categorias IPCC 2006'!$A:$O,12,FALSE)</f>
        <v>Energía</v>
      </c>
      <c r="E802" s="31" t="str">
        <f>+VLOOKUP($H802,'Categorias IPCC 2006'!$A:$O,13,FALSE)</f>
        <v>Actividades de quema de combustible</v>
      </c>
      <c r="F802" s="31" t="str">
        <f>+VLOOKUP($H802,'Categorias IPCC 2006'!$A:$O,14,FALSE)</f>
        <v>Industrias manufactureras y de la construcción</v>
      </c>
      <c r="G802" s="31" t="str">
        <f>+VLOOKUP($H802,'Categorias IPCC 2006'!$A:$O,15,FALSE)</f>
        <v>Minerales no metálicos</v>
      </c>
      <c r="H802" s="29" t="s">
        <v>83</v>
      </c>
      <c r="I802" s="32" t="s">
        <v>29</v>
      </c>
      <c r="J802" s="32" t="s">
        <v>1044</v>
      </c>
      <c r="K802" s="33">
        <v>1.9781144403617499</v>
      </c>
    </row>
    <row r="803" spans="1:11" ht="24" customHeight="1" x14ac:dyDescent="0.25">
      <c r="A803" s="28">
        <v>2003</v>
      </c>
      <c r="B803" s="29" t="s">
        <v>36</v>
      </c>
      <c r="C803" s="30" t="s">
        <v>883</v>
      </c>
      <c r="D803" s="31" t="str">
        <f>+VLOOKUP($H803,'Categorias IPCC 2006'!$A:$O,12,FALSE)</f>
        <v>Energía</v>
      </c>
      <c r="E803" s="31" t="str">
        <f>+VLOOKUP($H803,'Categorias IPCC 2006'!$A:$O,13,FALSE)</f>
        <v>Actividades de quema de combustible</v>
      </c>
      <c r="F803" s="31" t="str">
        <f>+VLOOKUP($H803,'Categorias IPCC 2006'!$A:$O,14,FALSE)</f>
        <v>Industrias manufactureras y de la construcción</v>
      </c>
      <c r="G803" s="31" t="str">
        <f>+VLOOKUP($H803,'Categorias IPCC 2006'!$A:$O,15,FALSE)</f>
        <v>Equipo de transporte</v>
      </c>
      <c r="H803" s="29" t="s">
        <v>129</v>
      </c>
      <c r="I803" s="32" t="s">
        <v>29</v>
      </c>
      <c r="J803" s="32" t="s">
        <v>1044</v>
      </c>
      <c r="K803" s="33">
        <v>8.1397460306051994E-2</v>
      </c>
    </row>
    <row r="804" spans="1:11" ht="24" customHeight="1" x14ac:dyDescent="0.25">
      <c r="A804" s="28">
        <v>2003</v>
      </c>
      <c r="B804" s="29" t="s">
        <v>36</v>
      </c>
      <c r="C804" s="30" t="s">
        <v>883</v>
      </c>
      <c r="D804" s="31" t="str">
        <f>+VLOOKUP($H804,'Categorias IPCC 2006'!$A:$O,12,FALSE)</f>
        <v>Energía</v>
      </c>
      <c r="E804" s="31" t="str">
        <f>+VLOOKUP($H804,'Categorias IPCC 2006'!$A:$O,13,FALSE)</f>
        <v>Actividades de quema de combustible</v>
      </c>
      <c r="F804" s="31" t="str">
        <f>+VLOOKUP($H804,'Categorias IPCC 2006'!$A:$O,14,FALSE)</f>
        <v>Industrias manufactureras y de la construcción</v>
      </c>
      <c r="G804" s="31" t="str">
        <f>+VLOOKUP($H804,'Categorias IPCC 2006'!$A:$O,15,FALSE)</f>
        <v>Madera y productos de madera</v>
      </c>
      <c r="H804" s="29" t="s">
        <v>130</v>
      </c>
      <c r="I804" s="32" t="s">
        <v>29</v>
      </c>
      <c r="J804" s="32" t="s">
        <v>1044</v>
      </c>
      <c r="K804" s="33">
        <v>8.5103459205335991E-2</v>
      </c>
    </row>
    <row r="805" spans="1:11" ht="24" customHeight="1" x14ac:dyDescent="0.25">
      <c r="A805" s="28">
        <v>2003</v>
      </c>
      <c r="B805" s="29" t="s">
        <v>36</v>
      </c>
      <c r="C805" s="30" t="s">
        <v>883</v>
      </c>
      <c r="D805" s="31" t="str">
        <f>+VLOOKUP($H805,'Categorias IPCC 2006'!$A:$O,12,FALSE)</f>
        <v>Energía</v>
      </c>
      <c r="E805" s="31" t="str">
        <f>+VLOOKUP($H805,'Categorias IPCC 2006'!$A:$O,13,FALSE)</f>
        <v>Actividades de quema de combustible</v>
      </c>
      <c r="F805" s="31" t="str">
        <f>+VLOOKUP($H805,'Categorias IPCC 2006'!$A:$O,14,FALSE)</f>
        <v>Industrias manufactureras y de la construcción</v>
      </c>
      <c r="G805" s="31" t="str">
        <f>+VLOOKUP($H805,'Categorias IPCC 2006'!$A:$O,15,FALSE)</f>
        <v>Textiles y cuero</v>
      </c>
      <c r="H805" s="29" t="s">
        <v>131</v>
      </c>
      <c r="I805" s="32" t="s">
        <v>29</v>
      </c>
      <c r="J805" s="32" t="s">
        <v>1044</v>
      </c>
      <c r="K805" s="33">
        <v>0.23761671848402399</v>
      </c>
    </row>
    <row r="806" spans="1:11" ht="24" customHeight="1" x14ac:dyDescent="0.25">
      <c r="A806" s="28">
        <v>2003</v>
      </c>
      <c r="B806" s="29" t="s">
        <v>36</v>
      </c>
      <c r="C806" s="30" t="s">
        <v>883</v>
      </c>
      <c r="D806" s="31" t="str">
        <f>+VLOOKUP($H806,'Categorias IPCC 2006'!$A:$O,12,FALSE)</f>
        <v>Energía</v>
      </c>
      <c r="E806" s="31" t="str">
        <f>+VLOOKUP($H806,'Categorias IPCC 2006'!$A:$O,13,FALSE)</f>
        <v>Actividades de quema de combustible</v>
      </c>
      <c r="F806" s="31" t="str">
        <f>+VLOOKUP($H806,'Categorias IPCC 2006'!$A:$O,14,FALSE)</f>
        <v>Industrias manufactureras y de la construcción</v>
      </c>
      <c r="G806" s="31" t="str">
        <f>+VLOOKUP($H806,'Categorias IPCC 2006'!$A:$O,15,FALSE)</f>
        <v>Industria no especificada</v>
      </c>
      <c r="H806" s="29" t="s">
        <v>58</v>
      </c>
      <c r="I806" s="32" t="s">
        <v>29</v>
      </c>
      <c r="J806" s="32" t="s">
        <v>1044</v>
      </c>
      <c r="K806" s="33">
        <v>6.9037273971017097</v>
      </c>
    </row>
    <row r="807" spans="1:11" ht="24" customHeight="1" x14ac:dyDescent="0.25">
      <c r="A807" s="28">
        <v>2003</v>
      </c>
      <c r="B807" s="29" t="s">
        <v>36</v>
      </c>
      <c r="C807" s="30" t="s">
        <v>883</v>
      </c>
      <c r="D807" s="31" t="str">
        <f>+VLOOKUP($H807,'Categorias IPCC 2006'!$A:$O,12,FALSE)</f>
        <v>Energía</v>
      </c>
      <c r="E807" s="31" t="str">
        <f>+VLOOKUP($H807,'Categorias IPCC 2006'!$A:$O,13,FALSE)</f>
        <v>Actividades de quema de combustible</v>
      </c>
      <c r="F807" s="31" t="str">
        <f>+VLOOKUP($H807,'Categorias IPCC 2006'!$A:$O,14,FALSE)</f>
        <v>Transporte</v>
      </c>
      <c r="G807" s="31" t="str">
        <f>+VLOOKUP($H807,'Categorias IPCC 2006'!$A:$O,15,FALSE)</f>
        <v>Aviación civil cabotaje</v>
      </c>
      <c r="H807" s="29" t="s">
        <v>57</v>
      </c>
      <c r="I807" s="32" t="s">
        <v>29</v>
      </c>
      <c r="J807" s="32" t="s">
        <v>1044</v>
      </c>
      <c r="K807" s="33">
        <v>1.1814759899496399</v>
      </c>
    </row>
    <row r="808" spans="1:11" ht="24" customHeight="1" x14ac:dyDescent="0.25">
      <c r="A808" s="28">
        <v>2003</v>
      </c>
      <c r="B808" s="29" t="s">
        <v>36</v>
      </c>
      <c r="C808" s="30" t="s">
        <v>883</v>
      </c>
      <c r="D808" s="31" t="str">
        <f>+VLOOKUP($H808,'Categorias IPCC 2006'!$A:$O,12,FALSE)</f>
        <v>Energía</v>
      </c>
      <c r="E808" s="31" t="str">
        <f>+VLOOKUP($H808,'Categorias IPCC 2006'!$A:$O,13,FALSE)</f>
        <v>Actividades de quema de combustible</v>
      </c>
      <c r="F808" s="31" t="str">
        <f>+VLOOKUP($H808,'Categorias IPCC 2006'!$A:$O,14,FALSE)</f>
        <v>Transporte</v>
      </c>
      <c r="G808" s="31" t="str">
        <f>+VLOOKUP($H808,'Categorias IPCC 2006'!$A:$O,15,FALSE)</f>
        <v>Transporte terrestre</v>
      </c>
      <c r="H808" s="29" t="s">
        <v>925</v>
      </c>
      <c r="I808" s="32" t="s">
        <v>29</v>
      </c>
      <c r="J808" s="32" t="s">
        <v>1044</v>
      </c>
      <c r="K808" s="33">
        <v>30.158661596670299</v>
      </c>
    </row>
    <row r="809" spans="1:11" ht="24" customHeight="1" x14ac:dyDescent="0.25">
      <c r="A809" s="28">
        <v>2003</v>
      </c>
      <c r="B809" s="29" t="s">
        <v>36</v>
      </c>
      <c r="C809" s="30" t="s">
        <v>883</v>
      </c>
      <c r="D809" s="31" t="str">
        <f>+VLOOKUP($H809,'Categorias IPCC 2006'!$A:$O,12,FALSE)</f>
        <v>Energía</v>
      </c>
      <c r="E809" s="31" t="str">
        <f>+VLOOKUP($H809,'Categorias IPCC 2006'!$A:$O,13,FALSE)</f>
        <v>Actividades de quema de combustible</v>
      </c>
      <c r="F809" s="31" t="str">
        <f>+VLOOKUP($H809,'Categorias IPCC 2006'!$A:$O,14,FALSE)</f>
        <v>Transporte</v>
      </c>
      <c r="G809" s="31" t="str">
        <f>+VLOOKUP($H809,'Categorias IPCC 2006'!$A:$O,15,FALSE)</f>
        <v>Navegación marítima y fluvial nacional</v>
      </c>
      <c r="H809" s="29" t="s">
        <v>55</v>
      </c>
      <c r="I809" s="32" t="s">
        <v>29</v>
      </c>
      <c r="J809" s="32" t="s">
        <v>1044</v>
      </c>
      <c r="K809" s="33">
        <v>0.32083638508276197</v>
      </c>
    </row>
    <row r="810" spans="1:11" ht="24" customHeight="1" x14ac:dyDescent="0.25">
      <c r="A810" s="28">
        <v>2003</v>
      </c>
      <c r="B810" s="29" t="s">
        <v>36</v>
      </c>
      <c r="C810" s="30" t="s">
        <v>883</v>
      </c>
      <c r="D810" s="31" t="str">
        <f>+VLOOKUP($H810,'Categorias IPCC 2006'!$A:$O,12,FALSE)</f>
        <v>Energía</v>
      </c>
      <c r="E810" s="31" t="str">
        <f>+VLOOKUP($H810,'Categorias IPCC 2006'!$A:$O,13,FALSE)</f>
        <v>Actividades de quema de combustible</v>
      </c>
      <c r="F810" s="31" t="str">
        <f>+VLOOKUP($H810,'Categorias IPCC 2006'!$A:$O,14,FALSE)</f>
        <v>Transporte</v>
      </c>
      <c r="G810" s="31" t="str">
        <f>+VLOOKUP($H810,'Categorias IPCC 2006'!$A:$O,15,FALSE)</f>
        <v>Otro tipo de transporte</v>
      </c>
      <c r="H810" s="29" t="s">
        <v>926</v>
      </c>
      <c r="I810" s="32" t="s">
        <v>29</v>
      </c>
      <c r="J810" s="32" t="s">
        <v>1044</v>
      </c>
      <c r="K810" s="33">
        <v>2.0450251685160001</v>
      </c>
    </row>
    <row r="811" spans="1:11" ht="24" customHeight="1" x14ac:dyDescent="0.25">
      <c r="A811" s="28">
        <v>2003</v>
      </c>
      <c r="B811" s="29" t="s">
        <v>36</v>
      </c>
      <c r="C811" s="30" t="s">
        <v>883</v>
      </c>
      <c r="D811" s="31" t="str">
        <f>+VLOOKUP($H811,'Categorias IPCC 2006'!$A:$O,12,FALSE)</f>
        <v>Energía</v>
      </c>
      <c r="E811" s="31" t="str">
        <f>+VLOOKUP($H811,'Categorias IPCC 2006'!$A:$O,13,FALSE)</f>
        <v>Actividades de quema de combustible</v>
      </c>
      <c r="F811" s="31" t="str">
        <f>+VLOOKUP($H811,'Categorias IPCC 2006'!$A:$O,14,FALSE)</f>
        <v>Otros sectores</v>
      </c>
      <c r="G811" s="31" t="str">
        <f>+VLOOKUP($H811,'Categorias IPCC 2006'!$A:$O,15,FALSE)</f>
        <v>Comercial/institucional</v>
      </c>
      <c r="H811" s="29" t="s">
        <v>927</v>
      </c>
      <c r="I811" s="32" t="s">
        <v>29</v>
      </c>
      <c r="J811" s="32" t="s">
        <v>1044</v>
      </c>
      <c r="K811" s="33">
        <v>1.9835145544864299</v>
      </c>
    </row>
    <row r="812" spans="1:11" ht="24" customHeight="1" x14ac:dyDescent="0.25">
      <c r="A812" s="28">
        <v>2003</v>
      </c>
      <c r="B812" s="29" t="s">
        <v>36</v>
      </c>
      <c r="C812" s="30" t="s">
        <v>883</v>
      </c>
      <c r="D812" s="31" t="str">
        <f>+VLOOKUP($H812,'Categorias IPCC 2006'!$A:$O,12,FALSE)</f>
        <v>Energía</v>
      </c>
      <c r="E812" s="31" t="str">
        <f>+VLOOKUP($H812,'Categorias IPCC 2006'!$A:$O,13,FALSE)</f>
        <v>Actividades de quema de combustible</v>
      </c>
      <c r="F812" s="31" t="str">
        <f>+VLOOKUP($H812,'Categorias IPCC 2006'!$A:$O,14,FALSE)</f>
        <v>Otros sectores</v>
      </c>
      <c r="G812" s="31" t="str">
        <f>+VLOOKUP($H812,'Categorias IPCC 2006'!$A:$O,15,FALSE)</f>
        <v>Comercial/institucional</v>
      </c>
      <c r="H812" s="29" t="s">
        <v>928</v>
      </c>
      <c r="I812" s="32" t="s">
        <v>29</v>
      </c>
      <c r="J812" s="32" t="s">
        <v>1044</v>
      </c>
      <c r="K812" s="33">
        <v>0.75918781344106812</v>
      </c>
    </row>
    <row r="813" spans="1:11" ht="24" customHeight="1" x14ac:dyDescent="0.25">
      <c r="A813" s="28">
        <v>2003</v>
      </c>
      <c r="B813" s="29" t="s">
        <v>36</v>
      </c>
      <c r="C813" s="30" t="s">
        <v>883</v>
      </c>
      <c r="D813" s="31" t="str">
        <f>+VLOOKUP($H813,'Categorias IPCC 2006'!$A:$O,12,FALSE)</f>
        <v>Energía</v>
      </c>
      <c r="E813" s="31" t="str">
        <f>+VLOOKUP($H813,'Categorias IPCC 2006'!$A:$O,13,FALSE)</f>
        <v>Actividades de quema de combustible</v>
      </c>
      <c r="F813" s="31" t="str">
        <f>+VLOOKUP($H813,'Categorias IPCC 2006'!$A:$O,14,FALSE)</f>
        <v>Otros sectores</v>
      </c>
      <c r="G813" s="31" t="str">
        <f>+VLOOKUP($H813,'Categorias IPCC 2006'!$A:$O,15,FALSE)</f>
        <v>Comercial/institucional</v>
      </c>
      <c r="H813" s="29" t="s">
        <v>929</v>
      </c>
      <c r="I813" s="32" t="s">
        <v>29</v>
      </c>
      <c r="J813" s="32" t="s">
        <v>1044</v>
      </c>
      <c r="K813" s="33">
        <v>0.99765882656614402</v>
      </c>
    </row>
    <row r="814" spans="1:11" ht="24" customHeight="1" x14ac:dyDescent="0.25">
      <c r="A814" s="28">
        <v>2003</v>
      </c>
      <c r="B814" s="29" t="s">
        <v>36</v>
      </c>
      <c r="C814" s="30" t="s">
        <v>883</v>
      </c>
      <c r="D814" s="31" t="str">
        <f>+VLOOKUP($H814,'Categorias IPCC 2006'!$A:$O,12,FALSE)</f>
        <v>Energía</v>
      </c>
      <c r="E814" s="31" t="str">
        <f>+VLOOKUP($H814,'Categorias IPCC 2006'!$A:$O,13,FALSE)</f>
        <v>Actividades de quema de combustible</v>
      </c>
      <c r="F814" s="31" t="str">
        <f>+VLOOKUP($H814,'Categorias IPCC 2006'!$A:$O,14,FALSE)</f>
        <v>Otros sectores</v>
      </c>
      <c r="G814" s="31" t="str">
        <f>+VLOOKUP($H814,'Categorias IPCC 2006'!$A:$O,15,FALSE)</f>
        <v>Residencial</v>
      </c>
      <c r="H814" s="29" t="s">
        <v>54</v>
      </c>
      <c r="I814" s="32" t="s">
        <v>29</v>
      </c>
      <c r="J814" s="32" t="s">
        <v>1044</v>
      </c>
      <c r="K814" s="33">
        <v>17.1423020899372</v>
      </c>
    </row>
    <row r="815" spans="1:11" ht="24" customHeight="1" x14ac:dyDescent="0.25">
      <c r="A815" s="28">
        <v>2003</v>
      </c>
      <c r="B815" s="29" t="s">
        <v>36</v>
      </c>
      <c r="C815" s="30" t="s">
        <v>883</v>
      </c>
      <c r="D815" s="31" t="str">
        <f>+VLOOKUP($H815,'Categorias IPCC 2006'!$A:$O,12,FALSE)</f>
        <v>Energía</v>
      </c>
      <c r="E815" s="31" t="str">
        <f>+VLOOKUP($H815,'Categorias IPCC 2006'!$A:$O,13,FALSE)</f>
        <v>Actividades de quema de combustible</v>
      </c>
      <c r="F815" s="31" t="str">
        <f>+VLOOKUP($H815,'Categorias IPCC 2006'!$A:$O,14,FALSE)</f>
        <v>Otros sectores</v>
      </c>
      <c r="G815" s="31" t="str">
        <f>+VLOOKUP($H815,'Categorias IPCC 2006'!$A:$O,15,FALSE)</f>
        <v>Agricultura/Silvicultura/Pesca/Piscifactorías</v>
      </c>
      <c r="H815" s="29" t="s">
        <v>53</v>
      </c>
      <c r="I815" s="32" t="s">
        <v>29</v>
      </c>
      <c r="J815" s="32" t="s">
        <v>1044</v>
      </c>
      <c r="K815" s="33">
        <v>9.3833022930581702</v>
      </c>
    </row>
    <row r="816" spans="1:11" ht="24" customHeight="1" x14ac:dyDescent="0.25">
      <c r="A816" s="28">
        <v>2003</v>
      </c>
      <c r="B816" s="29" t="s">
        <v>36</v>
      </c>
      <c r="C816" s="30" t="s">
        <v>883</v>
      </c>
      <c r="D816" s="31" t="str">
        <f>+VLOOKUP($H816,'Categorias IPCC 2006'!$A:$O,12,FALSE)</f>
        <v>Energía</v>
      </c>
      <c r="E816" s="31" t="str">
        <f>+VLOOKUP($H816,'Categorias IPCC 2006'!$A:$O,13,FALSE)</f>
        <v>Emisiones fugitivas provenientes de la fabricación de combustibles</v>
      </c>
      <c r="F816" s="31" t="str">
        <f>+VLOOKUP($H816,'Categorias IPCC 2006'!$A:$O,14,FALSE)</f>
        <v>Petróleo y gas natural</v>
      </c>
      <c r="G816" s="31" t="str">
        <f>+VLOOKUP($H816,'Categorias IPCC 2006'!$A:$O,15,FALSE)</f>
        <v>Petróleo</v>
      </c>
      <c r="H816" s="29" t="s">
        <v>70</v>
      </c>
      <c r="I816" s="32" t="s">
        <v>29</v>
      </c>
      <c r="J816" s="32" t="s">
        <v>1044</v>
      </c>
      <c r="K816" s="33">
        <v>4.7738412455370499E-3</v>
      </c>
    </row>
    <row r="817" spans="1:11" ht="24" customHeight="1" x14ac:dyDescent="0.25">
      <c r="A817" s="28">
        <v>2003</v>
      </c>
      <c r="B817" s="29" t="s">
        <v>36</v>
      </c>
      <c r="C817" s="30" t="s">
        <v>883</v>
      </c>
      <c r="D817" s="31" t="str">
        <f>+VLOOKUP($H817,'Categorias IPCC 2006'!$A:$O,12,FALSE)</f>
        <v>Energía</v>
      </c>
      <c r="E817" s="31" t="str">
        <f>+VLOOKUP($H817,'Categorias IPCC 2006'!$A:$O,13,FALSE)</f>
        <v>Emisiones fugitivas provenientes de la fabricación de combustibles</v>
      </c>
      <c r="F817" s="31" t="str">
        <f>+VLOOKUP($H817,'Categorias IPCC 2006'!$A:$O,14,FALSE)</f>
        <v>Petróleo y gas natural</v>
      </c>
      <c r="G817" s="31" t="str">
        <f>+VLOOKUP($H817,'Categorias IPCC 2006'!$A:$O,15,FALSE)</f>
        <v>Petróleo</v>
      </c>
      <c r="H817" s="29" t="s">
        <v>52</v>
      </c>
      <c r="I817" s="32" t="s">
        <v>29</v>
      </c>
      <c r="J817" s="32" t="s">
        <v>1044</v>
      </c>
      <c r="K817" s="33">
        <v>2.0583557430188</v>
      </c>
    </row>
    <row r="818" spans="1:11" ht="24" customHeight="1" x14ac:dyDescent="0.25">
      <c r="A818" s="28">
        <v>2003</v>
      </c>
      <c r="B818" s="29" t="s">
        <v>36</v>
      </c>
      <c r="C818" s="30" t="s">
        <v>883</v>
      </c>
      <c r="D818" s="31" t="str">
        <f>+VLOOKUP($H818,'Categorias IPCC 2006'!$A:$O,12,FALSE)</f>
        <v>Energía</v>
      </c>
      <c r="E818" s="31" t="str">
        <f>+VLOOKUP($H818,'Categorias IPCC 2006'!$A:$O,13,FALSE)</f>
        <v>Emisiones fugitivas provenientes de la fabricación de combustibles</v>
      </c>
      <c r="F818" s="31" t="str">
        <f>+VLOOKUP($H818,'Categorias IPCC 2006'!$A:$O,14,FALSE)</f>
        <v>Petróleo y gas natural</v>
      </c>
      <c r="G818" s="31" t="str">
        <f>+VLOOKUP($H818,'Categorias IPCC 2006'!$A:$O,15,FALSE)</f>
        <v>Petróleo</v>
      </c>
      <c r="H818" s="29" t="s">
        <v>930</v>
      </c>
      <c r="I818" s="32" t="s">
        <v>29</v>
      </c>
      <c r="J818" s="32" t="s">
        <v>1044</v>
      </c>
      <c r="K818" s="33">
        <v>4.5700227746300597E-3</v>
      </c>
    </row>
    <row r="819" spans="1:11" ht="24" customHeight="1" x14ac:dyDescent="0.25">
      <c r="A819" s="28">
        <v>2003</v>
      </c>
      <c r="B819" s="29" t="s">
        <v>36</v>
      </c>
      <c r="C819" s="30" t="s">
        <v>883</v>
      </c>
      <c r="D819" s="31" t="str">
        <f>+VLOOKUP($H819,'Categorias IPCC 2006'!$A:$O,12,FALSE)</f>
        <v>Energía</v>
      </c>
      <c r="E819" s="31" t="str">
        <f>+VLOOKUP($H819,'Categorias IPCC 2006'!$A:$O,13,FALSE)</f>
        <v>Emisiones fugitivas provenientes de la fabricación de combustibles</v>
      </c>
      <c r="F819" s="31" t="str">
        <f>+VLOOKUP($H819,'Categorias IPCC 2006'!$A:$O,14,FALSE)</f>
        <v>Petróleo y gas natural</v>
      </c>
      <c r="G819" s="31" t="str">
        <f>+VLOOKUP($H819,'Categorias IPCC 2006'!$A:$O,15,FALSE)</f>
        <v>Petróleo</v>
      </c>
      <c r="H819" s="29" t="s">
        <v>931</v>
      </c>
      <c r="I819" s="32" t="s">
        <v>29</v>
      </c>
      <c r="J819" s="32" t="s">
        <v>1044</v>
      </c>
      <c r="K819" s="33">
        <v>8.7054679651911199E-4</v>
      </c>
    </row>
    <row r="820" spans="1:11" ht="24" customHeight="1" x14ac:dyDescent="0.25">
      <c r="A820" s="28">
        <v>2003</v>
      </c>
      <c r="B820" s="29" t="s">
        <v>36</v>
      </c>
      <c r="C820" s="30" t="s">
        <v>883</v>
      </c>
      <c r="D820" s="31" t="str">
        <f>+VLOOKUP($H820,'Categorias IPCC 2006'!$A:$O,12,FALSE)</f>
        <v>Energía</v>
      </c>
      <c r="E820" s="31" t="str">
        <f>+VLOOKUP($H820,'Categorias IPCC 2006'!$A:$O,13,FALSE)</f>
        <v>Emisiones fugitivas provenientes de la fabricación de combustibles</v>
      </c>
      <c r="F820" s="31" t="str">
        <f>+VLOOKUP($H820,'Categorias IPCC 2006'!$A:$O,14,FALSE)</f>
        <v>Petróleo y gas natural</v>
      </c>
      <c r="G820" s="31" t="str">
        <f>+VLOOKUP($H820,'Categorias IPCC 2006'!$A:$O,15,FALSE)</f>
        <v>Petróleo</v>
      </c>
      <c r="H820" s="29" t="s">
        <v>932</v>
      </c>
      <c r="I820" s="32" t="s">
        <v>29</v>
      </c>
      <c r="J820" s="32" t="s">
        <v>1044</v>
      </c>
      <c r="K820" s="33">
        <v>1.16384518245008E-5</v>
      </c>
    </row>
    <row r="821" spans="1:11" ht="24" customHeight="1" x14ac:dyDescent="0.25">
      <c r="A821" s="28">
        <v>2003</v>
      </c>
      <c r="B821" s="29" t="s">
        <v>36</v>
      </c>
      <c r="C821" s="30" t="s">
        <v>883</v>
      </c>
      <c r="D821" s="31" t="str">
        <f>+VLOOKUP($H821,'Categorias IPCC 2006'!$A:$O,12,FALSE)</f>
        <v>Energía</v>
      </c>
      <c r="E821" s="31" t="str">
        <f>+VLOOKUP($H821,'Categorias IPCC 2006'!$A:$O,13,FALSE)</f>
        <v>Emisiones fugitivas provenientes de la fabricación de combustibles</v>
      </c>
      <c r="F821" s="31" t="str">
        <f>+VLOOKUP($H821,'Categorias IPCC 2006'!$A:$O,14,FALSE)</f>
        <v>Petróleo y gas natural</v>
      </c>
      <c r="G821" s="31" t="str">
        <f>+VLOOKUP($H821,'Categorias IPCC 2006'!$A:$O,15,FALSE)</f>
        <v>Gas natural</v>
      </c>
      <c r="H821" s="29" t="s">
        <v>933</v>
      </c>
      <c r="I821" s="32" t="s">
        <v>29</v>
      </c>
      <c r="J821" s="32" t="s">
        <v>1044</v>
      </c>
      <c r="K821" s="33">
        <v>3.1406296943330099</v>
      </c>
    </row>
    <row r="822" spans="1:11" ht="24" customHeight="1" x14ac:dyDescent="0.25">
      <c r="A822" s="28">
        <v>2003</v>
      </c>
      <c r="B822" s="29" t="s">
        <v>36</v>
      </c>
      <c r="C822" s="30" t="s">
        <v>883</v>
      </c>
      <c r="D822" s="31" t="str">
        <f>+VLOOKUP($H822,'Categorias IPCC 2006'!$A:$O,12,FALSE)</f>
        <v>Energía</v>
      </c>
      <c r="E822" s="31" t="str">
        <f>+VLOOKUP($H822,'Categorias IPCC 2006'!$A:$O,13,FALSE)</f>
        <v>Emisiones fugitivas provenientes de la fabricación de combustibles</v>
      </c>
      <c r="F822" s="31" t="str">
        <f>+VLOOKUP($H822,'Categorias IPCC 2006'!$A:$O,14,FALSE)</f>
        <v>Petróleo y gas natural</v>
      </c>
      <c r="G822" s="31" t="str">
        <f>+VLOOKUP($H822,'Categorias IPCC 2006'!$A:$O,15,FALSE)</f>
        <v>Gas natural</v>
      </c>
      <c r="H822" s="29" t="s">
        <v>934</v>
      </c>
      <c r="I822" s="32" t="s">
        <v>29</v>
      </c>
      <c r="J822" s="32" t="s">
        <v>1044</v>
      </c>
      <c r="K822" s="33">
        <v>2.42363497590772E-4</v>
      </c>
    </row>
    <row r="823" spans="1:11" ht="24" customHeight="1" x14ac:dyDescent="0.25">
      <c r="A823" s="28">
        <v>2003</v>
      </c>
      <c r="B823" s="29" t="s">
        <v>36</v>
      </c>
      <c r="C823" s="30" t="s">
        <v>883</v>
      </c>
      <c r="D823" s="31" t="str">
        <f>+VLOOKUP($H823,'Categorias IPCC 2006'!$A:$O,12,FALSE)</f>
        <v>Energía</v>
      </c>
      <c r="E823" s="31" t="str">
        <f>+VLOOKUP($H823,'Categorias IPCC 2006'!$A:$O,13,FALSE)</f>
        <v>Emisiones fugitivas provenientes de la fabricación de combustibles</v>
      </c>
      <c r="F823" s="31" t="str">
        <f>+VLOOKUP($H823,'Categorias IPCC 2006'!$A:$O,14,FALSE)</f>
        <v>Petróleo y gas natural</v>
      </c>
      <c r="G823" s="31" t="str">
        <f>+VLOOKUP($H823,'Categorias IPCC 2006'!$A:$O,15,FALSE)</f>
        <v>Gas natural</v>
      </c>
      <c r="H823" s="29" t="s">
        <v>935</v>
      </c>
      <c r="I823" s="32" t="s">
        <v>29</v>
      </c>
      <c r="J823" s="32" t="s">
        <v>1044</v>
      </c>
      <c r="K823" s="33">
        <v>1.85773283521547E-4</v>
      </c>
    </row>
    <row r="824" spans="1:11" ht="24" customHeight="1" x14ac:dyDescent="0.25">
      <c r="A824" s="28">
        <v>2003</v>
      </c>
      <c r="B824" s="29" t="s">
        <v>36</v>
      </c>
      <c r="C824" s="30" t="s">
        <v>883</v>
      </c>
      <c r="D824" s="31" t="str">
        <f>+VLOOKUP($H824,'Categorias IPCC 2006'!$A:$O,12,FALSE)</f>
        <v>Energía</v>
      </c>
      <c r="E824" s="31" t="str">
        <f>+VLOOKUP($H824,'Categorias IPCC 2006'!$A:$O,13,FALSE)</f>
        <v>Emisiones fugitivas provenientes de la fabricación de combustibles</v>
      </c>
      <c r="F824" s="31" t="str">
        <f>+VLOOKUP($H824,'Categorias IPCC 2006'!$A:$O,14,FALSE)</f>
        <v>Petróleo y gas natural</v>
      </c>
      <c r="G824" s="31" t="str">
        <f>+VLOOKUP($H824,'Categorias IPCC 2006'!$A:$O,15,FALSE)</f>
        <v>Gas natural</v>
      </c>
      <c r="H824" s="29" t="s">
        <v>936</v>
      </c>
      <c r="I824" s="32" t="s">
        <v>29</v>
      </c>
      <c r="J824" s="32" t="s">
        <v>1044</v>
      </c>
      <c r="K824" s="33">
        <v>7.0595261067466789E-2</v>
      </c>
    </row>
    <row r="825" spans="1:11" ht="24" customHeight="1" x14ac:dyDescent="0.25">
      <c r="A825" s="28">
        <v>2003</v>
      </c>
      <c r="B825" s="29" t="s">
        <v>36</v>
      </c>
      <c r="C825" s="30" t="s">
        <v>883</v>
      </c>
      <c r="D825" s="31" t="str">
        <f>+VLOOKUP($H825,'Categorias IPCC 2006'!$A:$O,12,FALSE)</f>
        <v>Energía</v>
      </c>
      <c r="E825" s="31" t="str">
        <f>+VLOOKUP($H825,'Categorias IPCC 2006'!$A:$O,13,FALSE)</f>
        <v>Emisiones fugitivas provenientes de la fabricación de combustibles</v>
      </c>
      <c r="F825" s="31" t="str">
        <f>+VLOOKUP($H825,'Categorias IPCC 2006'!$A:$O,14,FALSE)</f>
        <v>Petróleo y gas natural</v>
      </c>
      <c r="G825" s="31" t="str">
        <f>+VLOOKUP($H825,'Categorias IPCC 2006'!$A:$O,15,FALSE)</f>
        <v>Gas natural</v>
      </c>
      <c r="H825" s="29" t="s">
        <v>937</v>
      </c>
      <c r="I825" s="32" t="s">
        <v>29</v>
      </c>
      <c r="J825" s="32" t="s">
        <v>1044</v>
      </c>
      <c r="K825" s="33">
        <v>0.17868063614507501</v>
      </c>
    </row>
    <row r="826" spans="1:11" ht="24" customHeight="1" x14ac:dyDescent="0.25">
      <c r="A826" s="28">
        <v>2003</v>
      </c>
      <c r="B826" s="29" t="s">
        <v>36</v>
      </c>
      <c r="C826" s="30" t="s">
        <v>883</v>
      </c>
      <c r="D826" s="31" t="str">
        <f>+VLOOKUP($H826,'Categorias IPCC 2006'!$A:$O,12,FALSE)</f>
        <v>Energía</v>
      </c>
      <c r="E826" s="31" t="str">
        <f>+VLOOKUP($H826,'Categorias IPCC 2006'!$A:$O,13,FALSE)</f>
        <v>Emisiones fugitivas provenientes de la fabricación de combustibles</v>
      </c>
      <c r="F826" s="31" t="str">
        <f>+VLOOKUP($H826,'Categorias IPCC 2006'!$A:$O,14,FALSE)</f>
        <v>Petróleo y gas natural</v>
      </c>
      <c r="G826" s="31" t="str">
        <f>+VLOOKUP($H826,'Categorias IPCC 2006'!$A:$O,15,FALSE)</f>
        <v>Gas natural</v>
      </c>
      <c r="H826" s="29" t="s">
        <v>938</v>
      </c>
      <c r="I826" s="32" t="s">
        <v>29</v>
      </c>
      <c r="J826" s="32" t="s">
        <v>1044</v>
      </c>
      <c r="K826" s="33">
        <v>2.55755631156065E-3</v>
      </c>
    </row>
    <row r="827" spans="1:11" ht="24" customHeight="1" x14ac:dyDescent="0.25">
      <c r="A827" s="28">
        <v>2003</v>
      </c>
      <c r="B827" s="29" t="s">
        <v>36</v>
      </c>
      <c r="C827" s="30" t="s">
        <v>883</v>
      </c>
      <c r="D827" s="31" t="str">
        <f>+VLOOKUP($H827,'Categorias IPCC 2006'!$A:$O,12,FALSE)</f>
        <v>Energía</v>
      </c>
      <c r="E827" s="31" t="str">
        <f>+VLOOKUP($H827,'Categorias IPCC 2006'!$A:$O,13,FALSE)</f>
        <v>Emisiones fugitivas provenientes de la fabricación de combustibles</v>
      </c>
      <c r="F827" s="31" t="str">
        <f>+VLOOKUP($H827,'Categorias IPCC 2006'!$A:$O,14,FALSE)</f>
        <v>Petróleo y gas natural</v>
      </c>
      <c r="G827" s="31" t="str">
        <f>+VLOOKUP($H827,'Categorias IPCC 2006'!$A:$O,15,FALSE)</f>
        <v>Gas natural</v>
      </c>
      <c r="H827" s="29" t="s">
        <v>939</v>
      </c>
      <c r="I827" s="32" t="s">
        <v>29</v>
      </c>
      <c r="J827" s="32" t="s">
        <v>1044</v>
      </c>
      <c r="K827" s="33">
        <v>9.3388752262098707E-4</v>
      </c>
    </row>
    <row r="828" spans="1:11" ht="24" customHeight="1" x14ac:dyDescent="0.25">
      <c r="A828" s="28">
        <v>2003</v>
      </c>
      <c r="B828" s="29" t="s">
        <v>36</v>
      </c>
      <c r="C828" s="30" t="s">
        <v>883</v>
      </c>
      <c r="D828" s="31" t="str">
        <f>+VLOOKUP($H828,'Categorias IPCC 2006'!$A:$O,12,FALSE)</f>
        <v>Energía</v>
      </c>
      <c r="E828" s="31" t="str">
        <f>+VLOOKUP($H828,'Categorias IPCC 2006'!$A:$O,13,FALSE)</f>
        <v>Emisiones fugitivas provenientes de la fabricación de combustibles</v>
      </c>
      <c r="F828" s="31" t="str">
        <f>+VLOOKUP($H828,'Categorias IPCC 2006'!$A:$O,14,FALSE)</f>
        <v>Petróleo y gas natural</v>
      </c>
      <c r="G828" s="31" t="str">
        <f>+VLOOKUP($H828,'Categorias IPCC 2006'!$A:$O,15,FALSE)</f>
        <v>Gas natural</v>
      </c>
      <c r="H828" s="29" t="s">
        <v>940</v>
      </c>
      <c r="I828" s="32" t="s">
        <v>29</v>
      </c>
      <c r="J828" s="32" t="s">
        <v>1044</v>
      </c>
      <c r="K828" s="33">
        <v>7.6205861472420587E-5</v>
      </c>
    </row>
    <row r="829" spans="1:11" ht="24" customHeight="1" x14ac:dyDescent="0.25">
      <c r="A829" s="28">
        <v>2003</v>
      </c>
      <c r="B829" s="29" t="s">
        <v>36</v>
      </c>
      <c r="C829" s="30" t="s">
        <v>883</v>
      </c>
      <c r="D829" s="31" t="str">
        <f>+VLOOKUP($H829,'Categorias IPCC 2006'!$A:$O,12,FALSE)</f>
        <v>Energía</v>
      </c>
      <c r="E829" s="31" t="str">
        <f>+VLOOKUP($H829,'Categorias IPCC 2006'!$A:$O,13,FALSE)</f>
        <v>Emisiones fugitivas provenientes de la fabricación de combustibles</v>
      </c>
      <c r="F829" s="31" t="str">
        <f>+VLOOKUP($H829,'Categorias IPCC 2006'!$A:$O,14,FALSE)</f>
        <v>Petróleo y gas natural</v>
      </c>
      <c r="G829" s="31" t="str">
        <f>+VLOOKUP($H829,'Categorias IPCC 2006'!$A:$O,15,FALSE)</f>
        <v>Gas natural</v>
      </c>
      <c r="H829" s="29" t="s">
        <v>941</v>
      </c>
      <c r="I829" s="32" t="s">
        <v>29</v>
      </c>
      <c r="J829" s="32" t="s">
        <v>1044</v>
      </c>
      <c r="K829" s="33">
        <v>4.3050087664576499E-3</v>
      </c>
    </row>
    <row r="830" spans="1:11" ht="24" customHeight="1" x14ac:dyDescent="0.25">
      <c r="A830" s="28">
        <v>2003</v>
      </c>
      <c r="B830" s="29" t="s">
        <v>36</v>
      </c>
      <c r="C830" s="30" t="s">
        <v>883</v>
      </c>
      <c r="D830" s="31" t="str">
        <f>+VLOOKUP($H830,'Categorias IPCC 2006'!$A:$O,12,FALSE)</f>
        <v>Procesos industriales y uso de productos</v>
      </c>
      <c r="E830" s="31" t="str">
        <f>+VLOOKUP($H830,'Categorias IPCC 2006'!$A:$O,13,FALSE)</f>
        <v>Industria de los minerales</v>
      </c>
      <c r="F830" s="31" t="str">
        <f>+VLOOKUP($H830,'Categorias IPCC 2006'!$A:$O,14,FALSE)</f>
        <v>Producción de cemento</v>
      </c>
      <c r="G830" s="31" t="str">
        <f>+VLOOKUP($H830,'Categorias IPCC 2006'!$A:$O,15,FALSE)</f>
        <v>Producción de cemento</v>
      </c>
      <c r="H830" s="29" t="s">
        <v>81</v>
      </c>
      <c r="I830" s="32" t="s">
        <v>29</v>
      </c>
      <c r="J830" s="32" t="s">
        <v>1044</v>
      </c>
      <c r="K830" s="33">
        <v>2.2197504788284896</v>
      </c>
    </row>
    <row r="831" spans="1:11" ht="24" customHeight="1" x14ac:dyDescent="0.25">
      <c r="A831" s="28">
        <v>2003</v>
      </c>
      <c r="B831" s="29" t="s">
        <v>36</v>
      </c>
      <c r="C831" s="30" t="s">
        <v>883</v>
      </c>
      <c r="D831" s="31" t="str">
        <f>+VLOOKUP($H831,'Categorias IPCC 2006'!$A:$O,12,FALSE)</f>
        <v>Procesos industriales y uso de productos</v>
      </c>
      <c r="E831" s="31" t="str">
        <f>+VLOOKUP($H831,'Categorias IPCC 2006'!$A:$O,13,FALSE)</f>
        <v>Industria de los minerales</v>
      </c>
      <c r="F831" s="31" t="str">
        <f>+VLOOKUP($H831,'Categorias IPCC 2006'!$A:$O,14,FALSE)</f>
        <v>Producción de cal</v>
      </c>
      <c r="G831" s="31" t="str">
        <f>+VLOOKUP($H831,'Categorias IPCC 2006'!$A:$O,15,FALSE)</f>
        <v>Producción de cal</v>
      </c>
      <c r="H831" s="29" t="s">
        <v>80</v>
      </c>
      <c r="I831" s="32" t="s">
        <v>29</v>
      </c>
      <c r="J831" s="32" t="s">
        <v>1044</v>
      </c>
      <c r="K831" s="33">
        <v>1.01175825</v>
      </c>
    </row>
    <row r="832" spans="1:11" ht="24" customHeight="1" x14ac:dyDescent="0.25">
      <c r="A832" s="28">
        <v>2003</v>
      </c>
      <c r="B832" s="29" t="s">
        <v>36</v>
      </c>
      <c r="C832" s="30" t="s">
        <v>883</v>
      </c>
      <c r="D832" s="31" t="str">
        <f>+VLOOKUP($H832,'Categorias IPCC 2006'!$A:$O,12,FALSE)</f>
        <v>Procesos industriales y uso de productos</v>
      </c>
      <c r="E832" s="31" t="str">
        <f>+VLOOKUP($H832,'Categorias IPCC 2006'!$A:$O,13,FALSE)</f>
        <v>Industria de los minerales</v>
      </c>
      <c r="F832" s="31" t="str">
        <f>+VLOOKUP($H832,'Categorias IPCC 2006'!$A:$O,14,FALSE)</f>
        <v>Otros usos de carbonatos en los procesos</v>
      </c>
      <c r="G832" s="31" t="str">
        <f>+VLOOKUP($H832,'Categorias IPCC 2006'!$A:$O,15,FALSE)</f>
        <v>Otros usos de carbonatos en los procesos</v>
      </c>
      <c r="H832" s="29" t="s">
        <v>942</v>
      </c>
      <c r="I832" s="32" t="s">
        <v>29</v>
      </c>
      <c r="J832" s="32" t="s">
        <v>1044</v>
      </c>
      <c r="K832" s="33">
        <v>7.4915145938506497E-2</v>
      </c>
    </row>
    <row r="833" spans="1:11" ht="24" customHeight="1" x14ac:dyDescent="0.25">
      <c r="A833" s="28">
        <v>2003</v>
      </c>
      <c r="B833" s="29" t="s">
        <v>36</v>
      </c>
      <c r="C833" s="30" t="s">
        <v>883</v>
      </c>
      <c r="D833" s="31" t="str">
        <f>+VLOOKUP($H833,'Categorias IPCC 2006'!$A:$O,12,FALSE)</f>
        <v>Procesos industriales y uso de productos</v>
      </c>
      <c r="E833" s="31" t="str">
        <f>+VLOOKUP($H833,'Categorias IPCC 2006'!$A:$O,13,FALSE)</f>
        <v>Industria de los minerales</v>
      </c>
      <c r="F833" s="31" t="str">
        <f>+VLOOKUP($H833,'Categorias IPCC 2006'!$A:$O,14,FALSE)</f>
        <v>Otros usos de carbonatos en los procesos</v>
      </c>
      <c r="G833" s="31" t="str">
        <f>+VLOOKUP($H833,'Categorias IPCC 2006'!$A:$O,15,FALSE)</f>
        <v>Otros usos de carbonatos en los procesos</v>
      </c>
      <c r="H833" s="29" t="s">
        <v>943</v>
      </c>
      <c r="I833" s="32" t="s">
        <v>29</v>
      </c>
      <c r="J833" s="32" t="s">
        <v>1044</v>
      </c>
      <c r="K833" s="33">
        <v>9.0455049519999997E-2</v>
      </c>
    </row>
    <row r="834" spans="1:11" ht="24" customHeight="1" x14ac:dyDescent="0.25">
      <c r="A834" s="28">
        <v>2003</v>
      </c>
      <c r="B834" s="29" t="s">
        <v>36</v>
      </c>
      <c r="C834" s="30" t="s">
        <v>883</v>
      </c>
      <c r="D834" s="31" t="str">
        <f>+VLOOKUP($H834,'Categorias IPCC 2006'!$A:$O,12,FALSE)</f>
        <v>Procesos industriales y uso de productos</v>
      </c>
      <c r="E834" s="31" t="str">
        <f>+VLOOKUP($H834,'Categorias IPCC 2006'!$A:$O,13,FALSE)</f>
        <v>Industria de los minerales</v>
      </c>
      <c r="F834" s="31" t="str">
        <f>+VLOOKUP($H834,'Categorias IPCC 2006'!$A:$O,14,FALSE)</f>
        <v>Otros usos de carbonatos en los procesos</v>
      </c>
      <c r="G834" s="31" t="str">
        <f>+VLOOKUP($H834,'Categorias IPCC 2006'!$A:$O,15,FALSE)</f>
        <v>Otros usos de carbonatos en los procesos</v>
      </c>
      <c r="H834" s="29" t="s">
        <v>944</v>
      </c>
      <c r="I834" s="32" t="s">
        <v>29</v>
      </c>
      <c r="J834" s="32" t="s">
        <v>1044</v>
      </c>
      <c r="K834" s="33">
        <v>3.8125715115E-2</v>
      </c>
    </row>
    <row r="835" spans="1:11" ht="24" customHeight="1" x14ac:dyDescent="0.25">
      <c r="A835" s="28">
        <v>2003</v>
      </c>
      <c r="B835" s="29" t="s">
        <v>36</v>
      </c>
      <c r="C835" s="30" t="s">
        <v>883</v>
      </c>
      <c r="D835" s="31" t="str">
        <f>+VLOOKUP($H835,'Categorias IPCC 2006'!$A:$O,12,FALSE)</f>
        <v>Procesos industriales y uso de productos</v>
      </c>
      <c r="E835" s="31" t="str">
        <f>+VLOOKUP($H835,'Categorias IPCC 2006'!$A:$O,13,FALSE)</f>
        <v>Industria química</v>
      </c>
      <c r="F835" s="31" t="str">
        <f>+VLOOKUP($H835,'Categorias IPCC 2006'!$A:$O,14,FALSE)</f>
        <v>Producción de amoníaco</v>
      </c>
      <c r="G835" s="31" t="str">
        <f>+VLOOKUP($H835,'Categorias IPCC 2006'!$A:$O,15,FALSE)</f>
        <v>Producción de amoníaco</v>
      </c>
      <c r="H835" s="29" t="s">
        <v>79</v>
      </c>
      <c r="I835" s="32" t="s">
        <v>29</v>
      </c>
      <c r="J835" s="32" t="s">
        <v>1044</v>
      </c>
      <c r="K835" s="33">
        <v>0.92077227900000003</v>
      </c>
    </row>
    <row r="836" spans="1:11" ht="24" customHeight="1" x14ac:dyDescent="0.25">
      <c r="A836" s="28">
        <v>2003</v>
      </c>
      <c r="B836" s="29" t="s">
        <v>36</v>
      </c>
      <c r="C836" s="30" t="s">
        <v>883</v>
      </c>
      <c r="D836" s="31" t="str">
        <f>+VLOOKUP($H836,'Categorias IPCC 2006'!$A:$O,12,FALSE)</f>
        <v>Procesos industriales y uso de productos</v>
      </c>
      <c r="E836" s="31" t="str">
        <f>+VLOOKUP($H836,'Categorias IPCC 2006'!$A:$O,13,FALSE)</f>
        <v>Industria química</v>
      </c>
      <c r="F836" s="31" t="str">
        <f>+VLOOKUP($H836,'Categorias IPCC 2006'!$A:$O,14,FALSE)</f>
        <v>Producción de carburo</v>
      </c>
      <c r="G836" s="31" t="str">
        <f>+VLOOKUP($H836,'Categorias IPCC 2006'!$A:$O,15,FALSE)</f>
        <v>Producción de carburo</v>
      </c>
      <c r="H836" s="29" t="s">
        <v>78</v>
      </c>
      <c r="I836" s="32" t="s">
        <v>29</v>
      </c>
      <c r="J836" s="32" t="s">
        <v>1044</v>
      </c>
      <c r="K836" s="33">
        <v>5.8407300000000009E-2</v>
      </c>
    </row>
    <row r="837" spans="1:11" ht="24" customHeight="1" x14ac:dyDescent="0.25">
      <c r="A837" s="28">
        <v>2003</v>
      </c>
      <c r="B837" s="29" t="s">
        <v>36</v>
      </c>
      <c r="C837" s="30" t="s">
        <v>883</v>
      </c>
      <c r="D837" s="31" t="str">
        <f>+VLOOKUP($H837,'Categorias IPCC 2006'!$A:$O,12,FALSE)</f>
        <v>Procesos industriales y uso de productos</v>
      </c>
      <c r="E837" s="31" t="str">
        <f>+VLOOKUP($H837,'Categorias IPCC 2006'!$A:$O,13,FALSE)</f>
        <v>Industria química</v>
      </c>
      <c r="F837" s="31" t="str">
        <f>+VLOOKUP($H837,'Categorias IPCC 2006'!$A:$O,14,FALSE)</f>
        <v>Producción petroquímica y de negro de humo</v>
      </c>
      <c r="G837" s="31" t="str">
        <f>+VLOOKUP($H837,'Categorias IPCC 2006'!$A:$O,15,FALSE)</f>
        <v>Producción petroquímica y de negro de humo</v>
      </c>
      <c r="H837" s="29" t="s">
        <v>945</v>
      </c>
      <c r="I837" s="32" t="s">
        <v>29</v>
      </c>
      <c r="J837" s="32" t="s">
        <v>1044</v>
      </c>
      <c r="K837" s="33">
        <v>0.30003270000000004</v>
      </c>
    </row>
    <row r="838" spans="1:11" ht="24" customHeight="1" x14ac:dyDescent="0.25">
      <c r="A838" s="28">
        <v>2003</v>
      </c>
      <c r="B838" s="29" t="s">
        <v>36</v>
      </c>
      <c r="C838" s="30" t="s">
        <v>883</v>
      </c>
      <c r="D838" s="31" t="str">
        <f>+VLOOKUP($H838,'Categorias IPCC 2006'!$A:$O,12,FALSE)</f>
        <v>Procesos industriales y uso de productos</v>
      </c>
      <c r="E838" s="31" t="str">
        <f>+VLOOKUP($H838,'Categorias IPCC 2006'!$A:$O,13,FALSE)</f>
        <v>Industria química</v>
      </c>
      <c r="F838" s="31" t="str">
        <f>+VLOOKUP($H838,'Categorias IPCC 2006'!$A:$O,14,FALSE)</f>
        <v>Producción petroquímica y de negro de humo</v>
      </c>
      <c r="G838" s="31" t="str">
        <f>+VLOOKUP($H838,'Categorias IPCC 2006'!$A:$O,15,FALSE)</f>
        <v>Producción petroquímica y de negro de humo</v>
      </c>
      <c r="H838" s="29" t="s">
        <v>946</v>
      </c>
      <c r="I838" s="32" t="s">
        <v>29</v>
      </c>
      <c r="J838" s="32" t="s">
        <v>1044</v>
      </c>
      <c r="K838" s="33">
        <v>0.61731744799999999</v>
      </c>
    </row>
    <row r="839" spans="1:11" ht="24" customHeight="1" x14ac:dyDescent="0.25">
      <c r="A839" s="28">
        <v>2003</v>
      </c>
      <c r="B839" s="29" t="s">
        <v>36</v>
      </c>
      <c r="C839" s="30" t="s">
        <v>883</v>
      </c>
      <c r="D839" s="31" t="str">
        <f>+VLOOKUP($H839,'Categorias IPCC 2006'!$A:$O,12,FALSE)</f>
        <v>Procesos industriales y uso de productos</v>
      </c>
      <c r="E839" s="31" t="str">
        <f>+VLOOKUP($H839,'Categorias IPCC 2006'!$A:$O,13,FALSE)</f>
        <v>Industria química</v>
      </c>
      <c r="F839" s="31" t="str">
        <f>+VLOOKUP($H839,'Categorias IPCC 2006'!$A:$O,14,FALSE)</f>
        <v>Producción petroquímica y de negro de humo</v>
      </c>
      <c r="G839" s="31" t="str">
        <f>+VLOOKUP($H839,'Categorias IPCC 2006'!$A:$O,15,FALSE)</f>
        <v>Producción petroquímica y de negro de humo</v>
      </c>
      <c r="H839" s="29" t="s">
        <v>947</v>
      </c>
      <c r="I839" s="32" t="s">
        <v>29</v>
      </c>
      <c r="J839" s="32" t="s">
        <v>1044</v>
      </c>
      <c r="K839" s="33">
        <v>1.9020860999999999E-3</v>
      </c>
    </row>
    <row r="840" spans="1:11" ht="24" customHeight="1" x14ac:dyDescent="0.25">
      <c r="A840" s="28">
        <v>2003</v>
      </c>
      <c r="B840" s="29" t="s">
        <v>36</v>
      </c>
      <c r="C840" s="30" t="s">
        <v>883</v>
      </c>
      <c r="D840" s="31" t="str">
        <f>+VLOOKUP($H840,'Categorias IPCC 2006'!$A:$O,12,FALSE)</f>
        <v>Procesos industriales y uso de productos</v>
      </c>
      <c r="E840" s="31" t="str">
        <f>+VLOOKUP($H840,'Categorias IPCC 2006'!$A:$O,13,FALSE)</f>
        <v>Industria química</v>
      </c>
      <c r="F840" s="31" t="str">
        <f>+VLOOKUP($H840,'Categorias IPCC 2006'!$A:$O,14,FALSE)</f>
        <v>Producción petroquímica y de negro de humo</v>
      </c>
      <c r="G840" s="31" t="str">
        <f>+VLOOKUP($H840,'Categorias IPCC 2006'!$A:$O,15,FALSE)</f>
        <v>Producción petroquímica y de negro de humo</v>
      </c>
      <c r="H840" s="29" t="s">
        <v>948</v>
      </c>
      <c r="I840" s="32" t="s">
        <v>29</v>
      </c>
      <c r="J840" s="32" t="s">
        <v>1044</v>
      </c>
      <c r="K840" s="33">
        <v>0.17818096</v>
      </c>
    </row>
    <row r="841" spans="1:11" ht="24" customHeight="1" x14ac:dyDescent="0.25">
      <c r="A841" s="28">
        <v>2003</v>
      </c>
      <c r="B841" s="29" t="s">
        <v>36</v>
      </c>
      <c r="C841" s="30" t="s">
        <v>883</v>
      </c>
      <c r="D841" s="31" t="str">
        <f>+VLOOKUP($H841,'Categorias IPCC 2006'!$A:$O,12,FALSE)</f>
        <v>Procesos industriales y uso de productos</v>
      </c>
      <c r="E841" s="31" t="str">
        <f>+VLOOKUP($H841,'Categorias IPCC 2006'!$A:$O,13,FALSE)</f>
        <v>Industria de los metales</v>
      </c>
      <c r="F841" s="31" t="str">
        <f>+VLOOKUP($H841,'Categorias IPCC 2006'!$A:$O,14,FALSE)</f>
        <v>Producción de hierro y acero</v>
      </c>
      <c r="G841" s="31" t="str">
        <f>+VLOOKUP($H841,'Categorias IPCC 2006'!$A:$O,15,FALSE)</f>
        <v>Producción de hierro y acero</v>
      </c>
      <c r="H841" s="29" t="s">
        <v>76</v>
      </c>
      <c r="I841" s="32" t="s">
        <v>29</v>
      </c>
      <c r="J841" s="32" t="s">
        <v>1044</v>
      </c>
      <c r="K841" s="33">
        <v>5.7007648</v>
      </c>
    </row>
    <row r="842" spans="1:11" ht="24" customHeight="1" x14ac:dyDescent="0.25">
      <c r="A842" s="28">
        <v>2003</v>
      </c>
      <c r="B842" s="29" t="s">
        <v>36</v>
      </c>
      <c r="C842" s="30" t="s">
        <v>883</v>
      </c>
      <c r="D842" s="31" t="str">
        <f>+VLOOKUP($H842,'Categorias IPCC 2006'!$A:$O,12,FALSE)</f>
        <v>Procesos industriales y uso de productos</v>
      </c>
      <c r="E842" s="31" t="str">
        <f>+VLOOKUP($H842,'Categorias IPCC 2006'!$A:$O,13,FALSE)</f>
        <v>Industria de los metales</v>
      </c>
      <c r="F842" s="31" t="str">
        <f>+VLOOKUP($H842,'Categorias IPCC 2006'!$A:$O,14,FALSE)</f>
        <v>Producción de ferroaleaciones</v>
      </c>
      <c r="G842" s="31" t="str">
        <f>+VLOOKUP($H842,'Categorias IPCC 2006'!$A:$O,15,FALSE)</f>
        <v>Producción de ferroaleaciones</v>
      </c>
      <c r="H842" s="29" t="s">
        <v>949</v>
      </c>
      <c r="I842" s="32" t="s">
        <v>29</v>
      </c>
      <c r="J842" s="32" t="s">
        <v>1044</v>
      </c>
      <c r="K842" s="33">
        <v>7.0141485714285703E-2</v>
      </c>
    </row>
    <row r="843" spans="1:11" ht="24" customHeight="1" x14ac:dyDescent="0.25">
      <c r="A843" s="28">
        <v>2003</v>
      </c>
      <c r="B843" s="29" t="s">
        <v>36</v>
      </c>
      <c r="C843" s="30" t="s">
        <v>883</v>
      </c>
      <c r="D843" s="31" t="str">
        <f>+VLOOKUP($H843,'Categorias IPCC 2006'!$A:$O,12,FALSE)</f>
        <v>Procesos industriales y uso de productos</v>
      </c>
      <c r="E843" s="31" t="str">
        <f>+VLOOKUP($H843,'Categorias IPCC 2006'!$A:$O,13,FALSE)</f>
        <v>Industria de los metales</v>
      </c>
      <c r="F843" s="31" t="str">
        <f>+VLOOKUP($H843,'Categorias IPCC 2006'!$A:$O,14,FALSE)</f>
        <v>Producción de aluminio</v>
      </c>
      <c r="G843" s="31" t="str">
        <f>+VLOOKUP($H843,'Categorias IPCC 2006'!$A:$O,15,FALSE)</f>
        <v>Producción de aluminio</v>
      </c>
      <c r="H843" s="29" t="s">
        <v>43</v>
      </c>
      <c r="I843" s="32" t="s">
        <v>29</v>
      </c>
      <c r="J843" s="32" t="s">
        <v>1044</v>
      </c>
      <c r="K843" s="33">
        <v>0.43560320000000002</v>
      </c>
    </row>
    <row r="844" spans="1:11" ht="24" customHeight="1" x14ac:dyDescent="0.25">
      <c r="A844" s="28">
        <v>2003</v>
      </c>
      <c r="B844" s="29" t="s">
        <v>36</v>
      </c>
      <c r="C844" s="30" t="s">
        <v>883</v>
      </c>
      <c r="D844" s="31" t="str">
        <f>+VLOOKUP($H844,'Categorias IPCC 2006'!$A:$O,12,FALSE)</f>
        <v>Procesos industriales y uso de productos</v>
      </c>
      <c r="E844" s="31" t="str">
        <f>+VLOOKUP($H844,'Categorias IPCC 2006'!$A:$O,13,FALSE)</f>
        <v>Industria de los metales</v>
      </c>
      <c r="F844" s="31" t="str">
        <f>+VLOOKUP($H844,'Categorias IPCC 2006'!$A:$O,14,FALSE)</f>
        <v>Producción de zinc</v>
      </c>
      <c r="G844" s="31" t="str">
        <f>+VLOOKUP($H844,'Categorias IPCC 2006'!$A:$O,15,FALSE)</f>
        <v>Producción de zinc</v>
      </c>
      <c r="H844" s="29" t="s">
        <v>950</v>
      </c>
      <c r="I844" s="32" t="s">
        <v>29</v>
      </c>
      <c r="J844" s="32" t="s">
        <v>1044</v>
      </c>
      <c r="K844" s="33">
        <v>6.7864320000000006E-2</v>
      </c>
    </row>
    <row r="845" spans="1:11" ht="24" customHeight="1" x14ac:dyDescent="0.25">
      <c r="A845" s="28">
        <v>2003</v>
      </c>
      <c r="B845" s="29" t="s">
        <v>36</v>
      </c>
      <c r="C845" s="30" t="s">
        <v>883</v>
      </c>
      <c r="D845" s="31" t="str">
        <f>+VLOOKUP($H845,'Categorias IPCC 2006'!$A:$O,12,FALSE)</f>
        <v>Procesos industriales y uso de productos</v>
      </c>
      <c r="E845" s="31" t="str">
        <f>+VLOOKUP($H845,'Categorias IPCC 2006'!$A:$O,13,FALSE)</f>
        <v>Uso de productos no energéticos de combustibles y de solvente</v>
      </c>
      <c r="F845" s="31" t="str">
        <f>+VLOOKUP($H845,'Categorias IPCC 2006'!$A:$O,14,FALSE)</f>
        <v>Uso de productos no energéticos de combustibles y de solvente</v>
      </c>
      <c r="G845" s="31" t="str">
        <f>+VLOOKUP($H845,'Categorias IPCC 2006'!$A:$O,15,FALSE)</f>
        <v>Uso de productos no energéticos de combustibles y de solvente</v>
      </c>
      <c r="H845" s="29" t="s">
        <v>951</v>
      </c>
      <c r="I845" s="32" t="s">
        <v>29</v>
      </c>
      <c r="J845" s="32" t="s">
        <v>1044</v>
      </c>
      <c r="K845" s="33">
        <v>9.3632945408639992E-2</v>
      </c>
    </row>
    <row r="846" spans="1:11" ht="24" customHeight="1" x14ac:dyDescent="0.25">
      <c r="A846" s="28">
        <v>2003</v>
      </c>
      <c r="B846" s="29" t="s">
        <v>36</v>
      </c>
      <c r="C846" s="30" t="s">
        <v>883</v>
      </c>
      <c r="D846" s="31" t="str">
        <f>+VLOOKUP($H846,'Categorias IPCC 2006'!$A:$O,12,FALSE)</f>
        <v>Procesos industriales y uso de productos</v>
      </c>
      <c r="E846" s="31" t="str">
        <f>+VLOOKUP($H846,'Categorias IPCC 2006'!$A:$O,13,FALSE)</f>
        <v>Uso de productos no energéticos de combustibles y de solvente</v>
      </c>
      <c r="F846" s="31" t="str">
        <f>+VLOOKUP($H846,'Categorias IPCC 2006'!$A:$O,14,FALSE)</f>
        <v>Uso de productos no energéticos de combustibles y de solvente</v>
      </c>
      <c r="G846" s="31" t="str">
        <f>+VLOOKUP($H846,'Categorias IPCC 2006'!$A:$O,15,FALSE)</f>
        <v>Uso de productos no energéticos de combustibles y de solvente</v>
      </c>
      <c r="H846" s="29" t="s">
        <v>952</v>
      </c>
      <c r="I846" s="32" t="s">
        <v>29</v>
      </c>
      <c r="J846" s="32" t="s">
        <v>1044</v>
      </c>
      <c r="K846" s="33">
        <v>6.5545191359999994E-3</v>
      </c>
    </row>
    <row r="847" spans="1:11" ht="24" customHeight="1" x14ac:dyDescent="0.25">
      <c r="A847" s="28">
        <v>2003</v>
      </c>
      <c r="B847" s="29" t="s">
        <v>36</v>
      </c>
      <c r="C847" s="30" t="s">
        <v>883</v>
      </c>
      <c r="D847" s="31" t="str">
        <f>+VLOOKUP($H847,'Categorias IPCC 2006'!$A:$O,12,FALSE)</f>
        <v>Agricultura, ganadería, silvicultura y otros usos de la tierra</v>
      </c>
      <c r="E847" s="31" t="str">
        <f>+VLOOKUP($H847,'Categorias IPCC 2006'!$A:$O,13,FALSE)</f>
        <v>Tierra</v>
      </c>
      <c r="F847" s="31" t="str">
        <f>+VLOOKUP($H847,'Categorias IPCC 2006'!$A:$O,14,FALSE)</f>
        <v>Tierras Forestales</v>
      </c>
      <c r="G847" s="31" t="str">
        <f>+VLOOKUP($H847,'Categorias IPCC 2006'!$A:$O,15,FALSE)</f>
        <v>Tierras forestales que permanecen como tales</v>
      </c>
      <c r="H847" s="29" t="s">
        <v>953</v>
      </c>
      <c r="I847" s="32" t="s">
        <v>29</v>
      </c>
      <c r="J847" s="32" t="s">
        <v>1044</v>
      </c>
      <c r="K847" s="33">
        <v>19.790255078932901</v>
      </c>
    </row>
    <row r="848" spans="1:11" ht="24" customHeight="1" x14ac:dyDescent="0.25">
      <c r="A848" s="28">
        <v>2003</v>
      </c>
      <c r="B848" s="29" t="s">
        <v>36</v>
      </c>
      <c r="C848" s="30" t="s">
        <v>883</v>
      </c>
      <c r="D848" s="31" t="str">
        <f>+VLOOKUP($H848,'Categorias IPCC 2006'!$A:$O,12,FALSE)</f>
        <v>Agricultura, ganadería, silvicultura y otros usos de la tierra</v>
      </c>
      <c r="E848" s="31" t="str">
        <f>+VLOOKUP($H848,'Categorias IPCC 2006'!$A:$O,13,FALSE)</f>
        <v>Tierra</v>
      </c>
      <c r="F848" s="31" t="str">
        <f>+VLOOKUP($H848,'Categorias IPCC 2006'!$A:$O,14,FALSE)</f>
        <v>Tierras Forestales</v>
      </c>
      <c r="G848" s="31" t="str">
        <f>+VLOOKUP($H848,'Categorias IPCC 2006'!$A:$O,15,FALSE)</f>
        <v>Tierras forestales que permanecen como tales</v>
      </c>
      <c r="H848" s="29" t="s">
        <v>954</v>
      </c>
      <c r="I848" s="32" t="s">
        <v>29</v>
      </c>
      <c r="J848" s="32" t="s">
        <v>1044</v>
      </c>
      <c r="K848" s="33">
        <v>-4.1547243915268801</v>
      </c>
    </row>
    <row r="849" spans="1:11" ht="24" customHeight="1" x14ac:dyDescent="0.25">
      <c r="A849" s="28">
        <v>2003</v>
      </c>
      <c r="B849" s="29" t="s">
        <v>36</v>
      </c>
      <c r="C849" s="30" t="s">
        <v>883</v>
      </c>
      <c r="D849" s="31" t="str">
        <f>+VLOOKUP($H849,'Categorias IPCC 2006'!$A:$O,12,FALSE)</f>
        <v>Agricultura, ganadería, silvicultura y otros usos de la tierra</v>
      </c>
      <c r="E849" s="31" t="str">
        <f>+VLOOKUP($H849,'Categorias IPCC 2006'!$A:$O,13,FALSE)</f>
        <v>Tierra</v>
      </c>
      <c r="F849" s="31" t="str">
        <f>+VLOOKUP($H849,'Categorias IPCC 2006'!$A:$O,14,FALSE)</f>
        <v>Tierras Forestales</v>
      </c>
      <c r="G849" s="31" t="str">
        <f>+VLOOKUP($H849,'Categorias IPCC 2006'!$A:$O,15,FALSE)</f>
        <v>Tierras forestales que permanecen como tales</v>
      </c>
      <c r="H849" s="29" t="s">
        <v>955</v>
      </c>
      <c r="I849" s="32" t="s">
        <v>29</v>
      </c>
      <c r="J849" s="32" t="s">
        <v>1044</v>
      </c>
      <c r="K849" s="33">
        <v>15.423604001415299</v>
      </c>
    </row>
    <row r="850" spans="1:11" ht="24" customHeight="1" x14ac:dyDescent="0.25">
      <c r="A850" s="28">
        <v>2003</v>
      </c>
      <c r="B850" s="29" t="s">
        <v>36</v>
      </c>
      <c r="C850" s="30" t="s">
        <v>883</v>
      </c>
      <c r="D850" s="31" t="str">
        <f>+VLOOKUP($H850,'Categorias IPCC 2006'!$A:$O,12,FALSE)</f>
        <v>Agricultura, ganadería, silvicultura y otros usos de la tierra</v>
      </c>
      <c r="E850" s="31" t="str">
        <f>+VLOOKUP($H850,'Categorias IPCC 2006'!$A:$O,13,FALSE)</f>
        <v>Tierra</v>
      </c>
      <c r="F850" s="31" t="str">
        <f>+VLOOKUP($H850,'Categorias IPCC 2006'!$A:$O,14,FALSE)</f>
        <v>Tierras Forestales</v>
      </c>
      <c r="G850" s="31" t="str">
        <f>+VLOOKUP($H850,'Categorias IPCC 2006'!$A:$O,15,FALSE)</f>
        <v>Tierras forestales que permanecen como tales</v>
      </c>
      <c r="H850" s="29" t="s">
        <v>956</v>
      </c>
      <c r="I850" s="32" t="s">
        <v>29</v>
      </c>
      <c r="J850" s="32" t="s">
        <v>1044</v>
      </c>
      <c r="K850" s="33">
        <v>-33.918530668846998</v>
      </c>
    </row>
    <row r="851" spans="1:11" ht="24" customHeight="1" x14ac:dyDescent="0.25">
      <c r="A851" s="28">
        <v>2003</v>
      </c>
      <c r="B851" s="29" t="s">
        <v>36</v>
      </c>
      <c r="C851" s="30" t="s">
        <v>883</v>
      </c>
      <c r="D851" s="31" t="str">
        <f>+VLOOKUP($H851,'Categorias IPCC 2006'!$A:$O,12,FALSE)</f>
        <v>Agricultura, ganadería, silvicultura y otros usos de la tierra</v>
      </c>
      <c r="E851" s="31" t="str">
        <f>+VLOOKUP($H851,'Categorias IPCC 2006'!$A:$O,13,FALSE)</f>
        <v>Tierra</v>
      </c>
      <c r="F851" s="31" t="str">
        <f>+VLOOKUP($H851,'Categorias IPCC 2006'!$A:$O,14,FALSE)</f>
        <v>Tierras de Cultivo</v>
      </c>
      <c r="G851" s="31" t="str">
        <f>+VLOOKUP($H851,'Categorias IPCC 2006'!$A:$O,15,FALSE)</f>
        <v>Tierras forestales convertidas en Tierras de cultivo</v>
      </c>
      <c r="H851" s="29" t="s">
        <v>75</v>
      </c>
      <c r="I851" s="32" t="s">
        <v>29</v>
      </c>
      <c r="J851" s="32" t="s">
        <v>1044</v>
      </c>
      <c r="K851" s="33">
        <v>38.7324963563278</v>
      </c>
    </row>
    <row r="852" spans="1:11" ht="24" customHeight="1" x14ac:dyDescent="0.25">
      <c r="A852" s="28">
        <v>2003</v>
      </c>
      <c r="B852" s="29" t="s">
        <v>36</v>
      </c>
      <c r="C852" s="30" t="s">
        <v>883</v>
      </c>
      <c r="D852" s="31" t="str">
        <f>+VLOOKUP($H852,'Categorias IPCC 2006'!$A:$O,12,FALSE)</f>
        <v>Agricultura, ganadería, silvicultura y otros usos de la tierra</v>
      </c>
      <c r="E852" s="31" t="str">
        <f>+VLOOKUP($H852,'Categorias IPCC 2006'!$A:$O,13,FALSE)</f>
        <v>Tierra</v>
      </c>
      <c r="F852" s="31" t="str">
        <f>+VLOOKUP($H852,'Categorias IPCC 2006'!$A:$O,14,FALSE)</f>
        <v>Tierras de Cultivo</v>
      </c>
      <c r="G852" s="31" t="str">
        <f>+VLOOKUP($H852,'Categorias IPCC 2006'!$A:$O,15,FALSE)</f>
        <v>Pastizales convertidos en Tierras de Cultivo</v>
      </c>
      <c r="H852" s="29" t="s">
        <v>74</v>
      </c>
      <c r="I852" s="32" t="s">
        <v>29</v>
      </c>
      <c r="J852" s="32" t="s">
        <v>1044</v>
      </c>
      <c r="K852" s="33">
        <v>-3.4968144271704702</v>
      </c>
    </row>
    <row r="853" spans="1:11" ht="24" customHeight="1" x14ac:dyDescent="0.25">
      <c r="A853" s="28">
        <v>2003</v>
      </c>
      <c r="B853" s="29" t="s">
        <v>36</v>
      </c>
      <c r="C853" s="30" t="s">
        <v>883</v>
      </c>
      <c r="D853" s="31" t="str">
        <f>+VLOOKUP($H853,'Categorias IPCC 2006'!$A:$O,12,FALSE)</f>
        <v>Agricultura, ganadería, silvicultura y otros usos de la tierra</v>
      </c>
      <c r="E853" s="31" t="str">
        <f>+VLOOKUP($H853,'Categorias IPCC 2006'!$A:$O,13,FALSE)</f>
        <v>Tierra</v>
      </c>
      <c r="F853" s="31" t="str">
        <f>+VLOOKUP($H853,'Categorias IPCC 2006'!$A:$O,14,FALSE)</f>
        <v>Pastizales</v>
      </c>
      <c r="G853" s="31" t="str">
        <f>+VLOOKUP($H853,'Categorias IPCC 2006'!$A:$O,15,FALSE)</f>
        <v>Tierras forestales convertidas en pastizales</v>
      </c>
      <c r="H853" s="29" t="s">
        <v>73</v>
      </c>
      <c r="I853" s="32" t="s">
        <v>29</v>
      </c>
      <c r="J853" s="32" t="s">
        <v>1044</v>
      </c>
      <c r="K853" s="33">
        <v>63.8051258046589</v>
      </c>
    </row>
    <row r="854" spans="1:11" ht="24" customHeight="1" x14ac:dyDescent="0.25">
      <c r="A854" s="28">
        <v>2003</v>
      </c>
      <c r="B854" s="29" t="s">
        <v>36</v>
      </c>
      <c r="C854" s="30" t="s">
        <v>883</v>
      </c>
      <c r="D854" s="31" t="str">
        <f>+VLOOKUP($H854,'Categorias IPCC 2006'!$A:$O,12,FALSE)</f>
        <v>Agricultura, ganadería, silvicultura y otros usos de la tierra</v>
      </c>
      <c r="E854" s="31" t="str">
        <f>+VLOOKUP($H854,'Categorias IPCC 2006'!$A:$O,13,FALSE)</f>
        <v>Tierra</v>
      </c>
      <c r="F854" s="31" t="str">
        <f>+VLOOKUP($H854,'Categorias IPCC 2006'!$A:$O,14,FALSE)</f>
        <v>Pastizales</v>
      </c>
      <c r="G854" s="31" t="str">
        <f>+VLOOKUP($H854,'Categorias IPCC 2006'!$A:$O,15,FALSE)</f>
        <v>Tierras de Cultivo convertidos en pastizales</v>
      </c>
      <c r="H854" s="29" t="s">
        <v>72</v>
      </c>
      <c r="I854" s="32" t="s">
        <v>29</v>
      </c>
      <c r="J854" s="32" t="s">
        <v>1044</v>
      </c>
      <c r="K854" s="33">
        <v>4.9931119403967408</v>
      </c>
    </row>
    <row r="855" spans="1:11" ht="24" customHeight="1" x14ac:dyDescent="0.25">
      <c r="A855" s="28">
        <v>2003</v>
      </c>
      <c r="B855" s="29" t="s">
        <v>36</v>
      </c>
      <c r="C855" s="30" t="s">
        <v>883</v>
      </c>
      <c r="D855" s="31" t="str">
        <f>+VLOOKUP($H855,'Categorias IPCC 2006'!$A:$O,12,FALSE)</f>
        <v>Agricultura, ganadería, silvicultura y otros usos de la tierra</v>
      </c>
      <c r="E855" s="31" t="str">
        <f>+VLOOKUP($H855,'Categorias IPCC 2006'!$A:$O,13,FALSE)</f>
        <v>Tierra</v>
      </c>
      <c r="F855" s="31" t="str">
        <f>+VLOOKUP($H855,'Categorias IPCC 2006'!$A:$O,14,FALSE)</f>
        <v>Tierras de Cultivo</v>
      </c>
      <c r="G855" s="31" t="str">
        <f>+VLOOKUP($H855,'Categorias IPCC 2006'!$A:$O,15,FALSE)</f>
        <v>Tierras de cultivo que permanecen como tales</v>
      </c>
      <c r="H855" s="29" t="s">
        <v>958</v>
      </c>
      <c r="I855" s="32" t="s">
        <v>29</v>
      </c>
      <c r="J855" s="32" t="s">
        <v>1044</v>
      </c>
      <c r="K855" s="33">
        <v>19.574907151458696</v>
      </c>
    </row>
    <row r="856" spans="1:11" ht="24" customHeight="1" x14ac:dyDescent="0.25">
      <c r="A856" s="28">
        <v>2003</v>
      </c>
      <c r="B856" s="29" t="s">
        <v>36</v>
      </c>
      <c r="C856" s="30" t="s">
        <v>883</v>
      </c>
      <c r="D856" s="31" t="str">
        <f>+VLOOKUP($H856,'Categorias IPCC 2006'!$A:$O,12,FALSE)</f>
        <v>Agricultura, ganadería, silvicultura y otros usos de la tierra</v>
      </c>
      <c r="E856" s="31" t="str">
        <f>+VLOOKUP($H856,'Categorias IPCC 2006'!$A:$O,13,FALSE)</f>
        <v>Fuentes agregadas y fuentes de emisión no CO2 en la tierra</v>
      </c>
      <c r="F856" s="31" t="str">
        <f>+VLOOKUP($H856,'Categorias IPCC 2006'!$A:$O,14,FALSE)</f>
        <v>Aplicación de urea</v>
      </c>
      <c r="G856" s="31" t="str">
        <f>+VLOOKUP($H856,'Categorias IPCC 2006'!$A:$O,15,FALSE)</f>
        <v>Aplicación de urea</v>
      </c>
      <c r="H856" s="29" t="s">
        <v>71</v>
      </c>
      <c r="I856" s="32" t="s">
        <v>29</v>
      </c>
      <c r="J856" s="32" t="s">
        <v>1044</v>
      </c>
      <c r="K856" s="33">
        <v>0.61133013333333297</v>
      </c>
    </row>
    <row r="857" spans="1:11" ht="24" customHeight="1" x14ac:dyDescent="0.25">
      <c r="A857" s="28">
        <v>2003</v>
      </c>
      <c r="B857" s="29" t="s">
        <v>36</v>
      </c>
      <c r="C857" s="30" t="s">
        <v>883</v>
      </c>
      <c r="D857" s="31" t="str">
        <f>+VLOOKUP($H857,'Categorias IPCC 2006'!$A:$O,12,FALSE)</f>
        <v>Residuos</v>
      </c>
      <c r="E857" s="31" t="str">
        <f>+VLOOKUP($H857,'Categorias IPCC 2006'!$A:$O,13,FALSE)</f>
        <v>Incineración de residuos</v>
      </c>
      <c r="F857" s="31" t="str">
        <f>+VLOOKUP($H857,'Categorias IPCC 2006'!$A:$O,14,FALSE)</f>
        <v>Incineración de residuos</v>
      </c>
      <c r="G857" s="31" t="str">
        <f>+VLOOKUP($H857,'Categorias IPCC 2006'!$A:$O,15,FALSE)</f>
        <v>Incineración de Residuos</v>
      </c>
      <c r="H857" s="29" t="s">
        <v>957</v>
      </c>
      <c r="I857" s="32" t="s">
        <v>29</v>
      </c>
      <c r="J857" s="32" t="s">
        <v>1044</v>
      </c>
      <c r="K857" s="33">
        <v>2.4142762836016796E-2</v>
      </c>
    </row>
    <row r="858" spans="1:11" ht="24" customHeight="1" x14ac:dyDescent="0.25">
      <c r="A858" s="28">
        <v>2004</v>
      </c>
      <c r="B858" s="29" t="s">
        <v>36</v>
      </c>
      <c r="C858" s="30" t="s">
        <v>883</v>
      </c>
      <c r="D858" s="31" t="str">
        <f>+VLOOKUP($H858,'Categorias IPCC 2006'!$A:$O,12,FALSE)</f>
        <v>Energía</v>
      </c>
      <c r="E858" s="31" t="str">
        <f>+VLOOKUP($H858,'Categorias IPCC 2006'!$A:$O,13,FALSE)</f>
        <v>Actividades de quema de combustible</v>
      </c>
      <c r="F858" s="31" t="str">
        <f>+VLOOKUP($H858,'Categorias IPCC 2006'!$A:$O,14,FALSE)</f>
        <v>Industrias de la energía</v>
      </c>
      <c r="G858" s="31" t="str">
        <f>+VLOOKUP($H858,'Categorias IPCC 2006'!$A:$O,15,FALSE)</f>
        <v>Producción de electricidad y calor como actvidad principal</v>
      </c>
      <c r="H858" s="29" t="s">
        <v>65</v>
      </c>
      <c r="I858" s="32" t="s">
        <v>29</v>
      </c>
      <c r="J858" s="32" t="s">
        <v>1044</v>
      </c>
      <c r="K858" s="33">
        <v>24.368503766079197</v>
      </c>
    </row>
    <row r="859" spans="1:11" ht="24" customHeight="1" x14ac:dyDescent="0.25">
      <c r="A859" s="28">
        <v>2004</v>
      </c>
      <c r="B859" s="29" t="s">
        <v>36</v>
      </c>
      <c r="C859" s="30" t="s">
        <v>883</v>
      </c>
      <c r="D859" s="31" t="str">
        <f>+VLOOKUP($H859,'Categorias IPCC 2006'!$A:$O,12,FALSE)</f>
        <v>Energía</v>
      </c>
      <c r="E859" s="31" t="str">
        <f>+VLOOKUP($H859,'Categorias IPCC 2006'!$A:$O,13,FALSE)</f>
        <v>Actividades de quema de combustible</v>
      </c>
      <c r="F859" s="31" t="str">
        <f>+VLOOKUP($H859,'Categorias IPCC 2006'!$A:$O,14,FALSE)</f>
        <v>Industrias de la energía</v>
      </c>
      <c r="G859" s="31" t="str">
        <f>+VLOOKUP($H859,'Categorias IPCC 2006'!$A:$O,15,FALSE)</f>
        <v>Refinación del petróleo</v>
      </c>
      <c r="H859" s="29" t="s">
        <v>64</v>
      </c>
      <c r="I859" s="32" t="s">
        <v>29</v>
      </c>
      <c r="J859" s="32" t="s">
        <v>1044</v>
      </c>
      <c r="K859" s="33">
        <v>3.9869150671728999</v>
      </c>
    </row>
    <row r="860" spans="1:11" ht="24" customHeight="1" x14ac:dyDescent="0.25">
      <c r="A860" s="28">
        <v>2004</v>
      </c>
      <c r="B860" s="29" t="s">
        <v>36</v>
      </c>
      <c r="C860" s="30" t="s">
        <v>883</v>
      </c>
      <c r="D860" s="31" t="str">
        <f>+VLOOKUP($H860,'Categorias IPCC 2006'!$A:$O,12,FALSE)</f>
        <v>Energía</v>
      </c>
      <c r="E860" s="31" t="str">
        <f>+VLOOKUP($H860,'Categorias IPCC 2006'!$A:$O,13,FALSE)</f>
        <v>Actividades de quema de combustible</v>
      </c>
      <c r="F860" s="31" t="str">
        <f>+VLOOKUP($H860,'Categorias IPCC 2006'!$A:$O,14,FALSE)</f>
        <v>Industrias de la energía</v>
      </c>
      <c r="G860" s="31" t="str">
        <f>+VLOOKUP($H860,'Categorias IPCC 2006'!$A:$O,15,FALSE)</f>
        <v>Fabricación de combustibles sólidos y otras industrias energéticas</v>
      </c>
      <c r="H860" s="29" t="s">
        <v>924</v>
      </c>
      <c r="I860" s="32" t="s">
        <v>29</v>
      </c>
      <c r="J860" s="32" t="s">
        <v>1044</v>
      </c>
      <c r="K860" s="33">
        <v>8.7072420061074602</v>
      </c>
    </row>
    <row r="861" spans="1:11" ht="24" customHeight="1" x14ac:dyDescent="0.25">
      <c r="A861" s="28">
        <v>2004</v>
      </c>
      <c r="B861" s="29" t="s">
        <v>36</v>
      </c>
      <c r="C861" s="30" t="s">
        <v>883</v>
      </c>
      <c r="D861" s="31" t="str">
        <f>+VLOOKUP($H861,'Categorias IPCC 2006'!$A:$O,12,FALSE)</f>
        <v>Energía</v>
      </c>
      <c r="E861" s="31" t="str">
        <f>+VLOOKUP($H861,'Categorias IPCC 2006'!$A:$O,13,FALSE)</f>
        <v>Actividades de quema de combustible</v>
      </c>
      <c r="F861" s="31" t="str">
        <f>+VLOOKUP($H861,'Categorias IPCC 2006'!$A:$O,14,FALSE)</f>
        <v>Industrias manufactureras y de la construcción</v>
      </c>
      <c r="G861" s="31" t="str">
        <f>+VLOOKUP($H861,'Categorias IPCC 2006'!$A:$O,15,FALSE)</f>
        <v>Hierro y acero</v>
      </c>
      <c r="H861" s="29" t="s">
        <v>63</v>
      </c>
      <c r="I861" s="32" t="s">
        <v>29</v>
      </c>
      <c r="J861" s="32" t="s">
        <v>1044</v>
      </c>
      <c r="K861" s="33">
        <v>10.023307485337</v>
      </c>
    </row>
    <row r="862" spans="1:11" ht="24" customHeight="1" x14ac:dyDescent="0.25">
      <c r="A862" s="28">
        <v>2004</v>
      </c>
      <c r="B862" s="29" t="s">
        <v>36</v>
      </c>
      <c r="C862" s="30" t="s">
        <v>883</v>
      </c>
      <c r="D862" s="31" t="str">
        <f>+VLOOKUP($H862,'Categorias IPCC 2006'!$A:$O,12,FALSE)</f>
        <v>Energía</v>
      </c>
      <c r="E862" s="31" t="str">
        <f>+VLOOKUP($H862,'Categorias IPCC 2006'!$A:$O,13,FALSE)</f>
        <v>Actividades de quema de combustible</v>
      </c>
      <c r="F862" s="31" t="str">
        <f>+VLOOKUP($H862,'Categorias IPCC 2006'!$A:$O,14,FALSE)</f>
        <v>Industrias manufactureras y de la construcción</v>
      </c>
      <c r="G862" s="31" t="str">
        <f>+VLOOKUP($H862,'Categorias IPCC 2006'!$A:$O,15,FALSE)</f>
        <v>Metales no ferrosos</v>
      </c>
      <c r="H862" s="29" t="s">
        <v>62</v>
      </c>
      <c r="I862" s="32" t="s">
        <v>29</v>
      </c>
      <c r="J862" s="32" t="s">
        <v>1044</v>
      </c>
      <c r="K862" s="33">
        <v>1.1171978344101998</v>
      </c>
    </row>
    <row r="863" spans="1:11" ht="24" customHeight="1" x14ac:dyDescent="0.25">
      <c r="A863" s="28">
        <v>2004</v>
      </c>
      <c r="B863" s="29" t="s">
        <v>36</v>
      </c>
      <c r="C863" s="30" t="s">
        <v>883</v>
      </c>
      <c r="D863" s="31" t="str">
        <f>+VLOOKUP($H863,'Categorias IPCC 2006'!$A:$O,12,FALSE)</f>
        <v>Energía</v>
      </c>
      <c r="E863" s="31" t="str">
        <f>+VLOOKUP($H863,'Categorias IPCC 2006'!$A:$O,13,FALSE)</f>
        <v>Actividades de quema de combustible</v>
      </c>
      <c r="F863" s="31" t="str">
        <f>+VLOOKUP($H863,'Categorias IPCC 2006'!$A:$O,14,FALSE)</f>
        <v>Industrias manufactureras y de la construcción</v>
      </c>
      <c r="G863" s="31" t="str">
        <f>+VLOOKUP($H863,'Categorias IPCC 2006'!$A:$O,15,FALSE)</f>
        <v>Productos químicos</v>
      </c>
      <c r="H863" s="29" t="s">
        <v>61</v>
      </c>
      <c r="I863" s="32" t="s">
        <v>29</v>
      </c>
      <c r="J863" s="32" t="s">
        <v>1044</v>
      </c>
      <c r="K863" s="33">
        <v>2.2239463505141503</v>
      </c>
    </row>
    <row r="864" spans="1:11" ht="24" customHeight="1" x14ac:dyDescent="0.25">
      <c r="A864" s="28">
        <v>2004</v>
      </c>
      <c r="B864" s="29" t="s">
        <v>36</v>
      </c>
      <c r="C864" s="30" t="s">
        <v>883</v>
      </c>
      <c r="D864" s="31" t="str">
        <f>+VLOOKUP($H864,'Categorias IPCC 2006'!$A:$O,12,FALSE)</f>
        <v>Energía</v>
      </c>
      <c r="E864" s="31" t="str">
        <f>+VLOOKUP($H864,'Categorias IPCC 2006'!$A:$O,13,FALSE)</f>
        <v>Actividades de quema de combustible</v>
      </c>
      <c r="F864" s="31" t="str">
        <f>+VLOOKUP($H864,'Categorias IPCC 2006'!$A:$O,14,FALSE)</f>
        <v>Industrias manufactureras y de la construcción</v>
      </c>
      <c r="G864" s="31" t="str">
        <f>+VLOOKUP($H864,'Categorias IPCC 2006'!$A:$O,15,FALSE)</f>
        <v>Pulpa, papel e imprenta</v>
      </c>
      <c r="H864" s="29" t="s">
        <v>60</v>
      </c>
      <c r="I864" s="32" t="s">
        <v>29</v>
      </c>
      <c r="J864" s="32" t="s">
        <v>1044</v>
      </c>
      <c r="K864" s="33">
        <v>0.65882562020906399</v>
      </c>
    </row>
    <row r="865" spans="1:11" ht="24" customHeight="1" x14ac:dyDescent="0.25">
      <c r="A865" s="28">
        <v>2004</v>
      </c>
      <c r="B865" s="29" t="s">
        <v>36</v>
      </c>
      <c r="C865" s="30" t="s">
        <v>883</v>
      </c>
      <c r="D865" s="31" t="str">
        <f>+VLOOKUP($H865,'Categorias IPCC 2006'!$A:$O,12,FALSE)</f>
        <v>Energía</v>
      </c>
      <c r="E865" s="31" t="str">
        <f>+VLOOKUP($H865,'Categorias IPCC 2006'!$A:$O,13,FALSE)</f>
        <v>Actividades de quema de combustible</v>
      </c>
      <c r="F865" s="31" t="str">
        <f>+VLOOKUP($H865,'Categorias IPCC 2006'!$A:$O,14,FALSE)</f>
        <v>Industrias manufactureras y de la construcción</v>
      </c>
      <c r="G865" s="31" t="str">
        <f>+VLOOKUP($H865,'Categorias IPCC 2006'!$A:$O,15,FALSE)</f>
        <v>Procesamiento de alimentos, bebidas y tabaco</v>
      </c>
      <c r="H865" s="29" t="s">
        <v>59</v>
      </c>
      <c r="I865" s="32" t="s">
        <v>29</v>
      </c>
      <c r="J865" s="32" t="s">
        <v>1044</v>
      </c>
      <c r="K865" s="33">
        <v>2.4870937168598397</v>
      </c>
    </row>
    <row r="866" spans="1:11" ht="24" customHeight="1" x14ac:dyDescent="0.25">
      <c r="A866" s="28">
        <v>2004</v>
      </c>
      <c r="B866" s="29" t="s">
        <v>36</v>
      </c>
      <c r="C866" s="30" t="s">
        <v>883</v>
      </c>
      <c r="D866" s="31" t="str">
        <f>+VLOOKUP($H866,'Categorias IPCC 2006'!$A:$O,12,FALSE)</f>
        <v>Energía</v>
      </c>
      <c r="E866" s="31" t="str">
        <f>+VLOOKUP($H866,'Categorias IPCC 2006'!$A:$O,13,FALSE)</f>
        <v>Actividades de quema de combustible</v>
      </c>
      <c r="F866" s="31" t="str">
        <f>+VLOOKUP($H866,'Categorias IPCC 2006'!$A:$O,14,FALSE)</f>
        <v>Industrias manufactureras y de la construcción</v>
      </c>
      <c r="G866" s="31" t="str">
        <f>+VLOOKUP($H866,'Categorias IPCC 2006'!$A:$O,15,FALSE)</f>
        <v>Minerales no metálicos</v>
      </c>
      <c r="H866" s="29" t="s">
        <v>83</v>
      </c>
      <c r="I866" s="32" t="s">
        <v>29</v>
      </c>
      <c r="J866" s="32" t="s">
        <v>1044</v>
      </c>
      <c r="K866" s="33">
        <v>2.29788112602985</v>
      </c>
    </row>
    <row r="867" spans="1:11" ht="24" customHeight="1" x14ac:dyDescent="0.25">
      <c r="A867" s="28">
        <v>2004</v>
      </c>
      <c r="B867" s="29" t="s">
        <v>36</v>
      </c>
      <c r="C867" s="30" t="s">
        <v>883</v>
      </c>
      <c r="D867" s="31" t="str">
        <f>+VLOOKUP($H867,'Categorias IPCC 2006'!$A:$O,12,FALSE)</f>
        <v>Energía</v>
      </c>
      <c r="E867" s="31" t="str">
        <f>+VLOOKUP($H867,'Categorias IPCC 2006'!$A:$O,13,FALSE)</f>
        <v>Actividades de quema de combustible</v>
      </c>
      <c r="F867" s="31" t="str">
        <f>+VLOOKUP($H867,'Categorias IPCC 2006'!$A:$O,14,FALSE)</f>
        <v>Industrias manufactureras y de la construcción</v>
      </c>
      <c r="G867" s="31" t="str">
        <f>+VLOOKUP($H867,'Categorias IPCC 2006'!$A:$O,15,FALSE)</f>
        <v>Equipo de transporte</v>
      </c>
      <c r="H867" s="29" t="s">
        <v>129</v>
      </c>
      <c r="I867" s="32" t="s">
        <v>29</v>
      </c>
      <c r="J867" s="32" t="s">
        <v>1044</v>
      </c>
      <c r="K867" s="33">
        <v>8.1081641357244008E-2</v>
      </c>
    </row>
    <row r="868" spans="1:11" ht="24" customHeight="1" x14ac:dyDescent="0.25">
      <c r="A868" s="28">
        <v>2004</v>
      </c>
      <c r="B868" s="29" t="s">
        <v>36</v>
      </c>
      <c r="C868" s="30" t="s">
        <v>883</v>
      </c>
      <c r="D868" s="31" t="str">
        <f>+VLOOKUP($H868,'Categorias IPCC 2006'!$A:$O,12,FALSE)</f>
        <v>Energía</v>
      </c>
      <c r="E868" s="31" t="str">
        <f>+VLOOKUP($H868,'Categorias IPCC 2006'!$A:$O,13,FALSE)</f>
        <v>Actividades de quema de combustible</v>
      </c>
      <c r="F868" s="31" t="str">
        <f>+VLOOKUP($H868,'Categorias IPCC 2006'!$A:$O,14,FALSE)</f>
        <v>Industrias manufactureras y de la construcción</v>
      </c>
      <c r="G868" s="31" t="str">
        <f>+VLOOKUP($H868,'Categorias IPCC 2006'!$A:$O,15,FALSE)</f>
        <v>Madera y productos de madera</v>
      </c>
      <c r="H868" s="29" t="s">
        <v>130</v>
      </c>
      <c r="I868" s="32" t="s">
        <v>29</v>
      </c>
      <c r="J868" s="32" t="s">
        <v>1044</v>
      </c>
      <c r="K868" s="33">
        <v>8.2048593200507988E-2</v>
      </c>
    </row>
    <row r="869" spans="1:11" ht="24" customHeight="1" x14ac:dyDescent="0.25">
      <c r="A869" s="28">
        <v>2004</v>
      </c>
      <c r="B869" s="29" t="s">
        <v>36</v>
      </c>
      <c r="C869" s="30" t="s">
        <v>883</v>
      </c>
      <c r="D869" s="31" t="str">
        <f>+VLOOKUP($H869,'Categorias IPCC 2006'!$A:$O,12,FALSE)</f>
        <v>Energía</v>
      </c>
      <c r="E869" s="31" t="str">
        <f>+VLOOKUP($H869,'Categorias IPCC 2006'!$A:$O,13,FALSE)</f>
        <v>Actividades de quema de combustible</v>
      </c>
      <c r="F869" s="31" t="str">
        <f>+VLOOKUP($H869,'Categorias IPCC 2006'!$A:$O,14,FALSE)</f>
        <v>Industrias manufactureras y de la construcción</v>
      </c>
      <c r="G869" s="31" t="str">
        <f>+VLOOKUP($H869,'Categorias IPCC 2006'!$A:$O,15,FALSE)</f>
        <v>Textiles y cuero</v>
      </c>
      <c r="H869" s="29" t="s">
        <v>131</v>
      </c>
      <c r="I869" s="32" t="s">
        <v>29</v>
      </c>
      <c r="J869" s="32" t="s">
        <v>1044</v>
      </c>
      <c r="K869" s="33">
        <v>0.24609704210942399</v>
      </c>
    </row>
    <row r="870" spans="1:11" ht="24" customHeight="1" x14ac:dyDescent="0.25">
      <c r="A870" s="28">
        <v>2004</v>
      </c>
      <c r="B870" s="29" t="s">
        <v>36</v>
      </c>
      <c r="C870" s="30" t="s">
        <v>883</v>
      </c>
      <c r="D870" s="31" t="str">
        <f>+VLOOKUP($H870,'Categorias IPCC 2006'!$A:$O,12,FALSE)</f>
        <v>Energía</v>
      </c>
      <c r="E870" s="31" t="str">
        <f>+VLOOKUP($H870,'Categorias IPCC 2006'!$A:$O,13,FALSE)</f>
        <v>Actividades de quema de combustible</v>
      </c>
      <c r="F870" s="31" t="str">
        <f>+VLOOKUP($H870,'Categorias IPCC 2006'!$A:$O,14,FALSE)</f>
        <v>Industrias manufactureras y de la construcción</v>
      </c>
      <c r="G870" s="31" t="str">
        <f>+VLOOKUP($H870,'Categorias IPCC 2006'!$A:$O,15,FALSE)</f>
        <v>Industria no especificada</v>
      </c>
      <c r="H870" s="29" t="s">
        <v>58</v>
      </c>
      <c r="I870" s="32" t="s">
        <v>29</v>
      </c>
      <c r="J870" s="32" t="s">
        <v>1044</v>
      </c>
      <c r="K870" s="33">
        <v>7.0171806333908995</v>
      </c>
    </row>
    <row r="871" spans="1:11" ht="24" customHeight="1" x14ac:dyDescent="0.25">
      <c r="A871" s="28">
        <v>2004</v>
      </c>
      <c r="B871" s="29" t="s">
        <v>36</v>
      </c>
      <c r="C871" s="30" t="s">
        <v>883</v>
      </c>
      <c r="D871" s="31" t="str">
        <f>+VLOOKUP($H871,'Categorias IPCC 2006'!$A:$O,12,FALSE)</f>
        <v>Energía</v>
      </c>
      <c r="E871" s="31" t="str">
        <f>+VLOOKUP($H871,'Categorias IPCC 2006'!$A:$O,13,FALSE)</f>
        <v>Actividades de quema de combustible</v>
      </c>
      <c r="F871" s="31" t="str">
        <f>+VLOOKUP($H871,'Categorias IPCC 2006'!$A:$O,14,FALSE)</f>
        <v>Transporte</v>
      </c>
      <c r="G871" s="31" t="str">
        <f>+VLOOKUP($H871,'Categorias IPCC 2006'!$A:$O,15,FALSE)</f>
        <v>Aviación civil cabotaje</v>
      </c>
      <c r="H871" s="29" t="s">
        <v>57</v>
      </c>
      <c r="I871" s="32" t="s">
        <v>29</v>
      </c>
      <c r="J871" s="32" t="s">
        <v>1044</v>
      </c>
      <c r="K871" s="33">
        <v>1.24016821904643</v>
      </c>
    </row>
    <row r="872" spans="1:11" ht="24" customHeight="1" x14ac:dyDescent="0.25">
      <c r="A872" s="28">
        <v>2004</v>
      </c>
      <c r="B872" s="29" t="s">
        <v>36</v>
      </c>
      <c r="C872" s="30" t="s">
        <v>883</v>
      </c>
      <c r="D872" s="31" t="str">
        <f>+VLOOKUP($H872,'Categorias IPCC 2006'!$A:$O,12,FALSE)</f>
        <v>Energía</v>
      </c>
      <c r="E872" s="31" t="str">
        <f>+VLOOKUP($H872,'Categorias IPCC 2006'!$A:$O,13,FALSE)</f>
        <v>Actividades de quema de combustible</v>
      </c>
      <c r="F872" s="31" t="str">
        <f>+VLOOKUP($H872,'Categorias IPCC 2006'!$A:$O,14,FALSE)</f>
        <v>Transporte</v>
      </c>
      <c r="G872" s="31" t="str">
        <f>+VLOOKUP($H872,'Categorias IPCC 2006'!$A:$O,15,FALSE)</f>
        <v>Transporte terrestre</v>
      </c>
      <c r="H872" s="29" t="s">
        <v>925</v>
      </c>
      <c r="I872" s="32" t="s">
        <v>29</v>
      </c>
      <c r="J872" s="32" t="s">
        <v>1044</v>
      </c>
      <c r="K872" s="33">
        <v>32.363763415480001</v>
      </c>
    </row>
    <row r="873" spans="1:11" ht="24" customHeight="1" x14ac:dyDescent="0.25">
      <c r="A873" s="28">
        <v>2004</v>
      </c>
      <c r="B873" s="29" t="s">
        <v>36</v>
      </c>
      <c r="C873" s="30" t="s">
        <v>883</v>
      </c>
      <c r="D873" s="31" t="str">
        <f>+VLOOKUP($H873,'Categorias IPCC 2006'!$A:$O,12,FALSE)</f>
        <v>Energía</v>
      </c>
      <c r="E873" s="31" t="str">
        <f>+VLOOKUP($H873,'Categorias IPCC 2006'!$A:$O,13,FALSE)</f>
        <v>Actividades de quema de combustible</v>
      </c>
      <c r="F873" s="31" t="str">
        <f>+VLOOKUP($H873,'Categorias IPCC 2006'!$A:$O,14,FALSE)</f>
        <v>Transporte</v>
      </c>
      <c r="G873" s="31" t="str">
        <f>+VLOOKUP($H873,'Categorias IPCC 2006'!$A:$O,15,FALSE)</f>
        <v>Navegación marítima y fluvial nacional</v>
      </c>
      <c r="H873" s="29" t="s">
        <v>55</v>
      </c>
      <c r="I873" s="32" t="s">
        <v>29</v>
      </c>
      <c r="J873" s="32" t="s">
        <v>1044</v>
      </c>
      <c r="K873" s="33">
        <v>0.30961685432580099</v>
      </c>
    </row>
    <row r="874" spans="1:11" ht="24" customHeight="1" x14ac:dyDescent="0.25">
      <c r="A874" s="28">
        <v>2004</v>
      </c>
      <c r="B874" s="29" t="s">
        <v>36</v>
      </c>
      <c r="C874" s="30" t="s">
        <v>883</v>
      </c>
      <c r="D874" s="31" t="str">
        <f>+VLOOKUP($H874,'Categorias IPCC 2006'!$A:$O,12,FALSE)</f>
        <v>Energía</v>
      </c>
      <c r="E874" s="31" t="str">
        <f>+VLOOKUP($H874,'Categorias IPCC 2006'!$A:$O,13,FALSE)</f>
        <v>Actividades de quema de combustible</v>
      </c>
      <c r="F874" s="31" t="str">
        <f>+VLOOKUP($H874,'Categorias IPCC 2006'!$A:$O,14,FALSE)</f>
        <v>Transporte</v>
      </c>
      <c r="G874" s="31" t="str">
        <f>+VLOOKUP($H874,'Categorias IPCC 2006'!$A:$O,15,FALSE)</f>
        <v>Otro tipo de transporte</v>
      </c>
      <c r="H874" s="29" t="s">
        <v>926</v>
      </c>
      <c r="I874" s="32" t="s">
        <v>29</v>
      </c>
      <c r="J874" s="32" t="s">
        <v>1044</v>
      </c>
      <c r="K874" s="33">
        <v>2.4575393016503999</v>
      </c>
    </row>
    <row r="875" spans="1:11" ht="24" customHeight="1" x14ac:dyDescent="0.25">
      <c r="A875" s="28">
        <v>2004</v>
      </c>
      <c r="B875" s="29" t="s">
        <v>36</v>
      </c>
      <c r="C875" s="30" t="s">
        <v>883</v>
      </c>
      <c r="D875" s="31" t="str">
        <f>+VLOOKUP($H875,'Categorias IPCC 2006'!$A:$O,12,FALSE)</f>
        <v>Energía</v>
      </c>
      <c r="E875" s="31" t="str">
        <f>+VLOOKUP($H875,'Categorias IPCC 2006'!$A:$O,13,FALSE)</f>
        <v>Actividades de quema de combustible</v>
      </c>
      <c r="F875" s="31" t="str">
        <f>+VLOOKUP($H875,'Categorias IPCC 2006'!$A:$O,14,FALSE)</f>
        <v>Otros sectores</v>
      </c>
      <c r="G875" s="31" t="str">
        <f>+VLOOKUP($H875,'Categorias IPCC 2006'!$A:$O,15,FALSE)</f>
        <v>Comercial/institucional</v>
      </c>
      <c r="H875" s="29" t="s">
        <v>927</v>
      </c>
      <c r="I875" s="32" t="s">
        <v>29</v>
      </c>
      <c r="J875" s="32" t="s">
        <v>1044</v>
      </c>
      <c r="K875" s="33">
        <v>2.1789324028105899</v>
      </c>
    </row>
    <row r="876" spans="1:11" ht="24" customHeight="1" x14ac:dyDescent="0.25">
      <c r="A876" s="28">
        <v>2004</v>
      </c>
      <c r="B876" s="29" t="s">
        <v>36</v>
      </c>
      <c r="C876" s="30" t="s">
        <v>883</v>
      </c>
      <c r="D876" s="31" t="str">
        <f>+VLOOKUP($H876,'Categorias IPCC 2006'!$A:$O,12,FALSE)</f>
        <v>Energía</v>
      </c>
      <c r="E876" s="31" t="str">
        <f>+VLOOKUP($H876,'Categorias IPCC 2006'!$A:$O,13,FALSE)</f>
        <v>Actividades de quema de combustible</v>
      </c>
      <c r="F876" s="31" t="str">
        <f>+VLOOKUP($H876,'Categorias IPCC 2006'!$A:$O,14,FALSE)</f>
        <v>Otros sectores</v>
      </c>
      <c r="G876" s="31" t="str">
        <f>+VLOOKUP($H876,'Categorias IPCC 2006'!$A:$O,15,FALSE)</f>
        <v>Comercial/institucional</v>
      </c>
      <c r="H876" s="29" t="s">
        <v>928</v>
      </c>
      <c r="I876" s="32" t="s">
        <v>29</v>
      </c>
      <c r="J876" s="32" t="s">
        <v>1044</v>
      </c>
      <c r="K876" s="33">
        <v>0.71830095656853599</v>
      </c>
    </row>
    <row r="877" spans="1:11" ht="24" customHeight="1" x14ac:dyDescent="0.25">
      <c r="A877" s="28">
        <v>2004</v>
      </c>
      <c r="B877" s="29" t="s">
        <v>36</v>
      </c>
      <c r="C877" s="30" t="s">
        <v>883</v>
      </c>
      <c r="D877" s="31" t="str">
        <f>+VLOOKUP($H877,'Categorias IPCC 2006'!$A:$O,12,FALSE)</f>
        <v>Energía</v>
      </c>
      <c r="E877" s="31" t="str">
        <f>+VLOOKUP($H877,'Categorias IPCC 2006'!$A:$O,13,FALSE)</f>
        <v>Actividades de quema de combustible</v>
      </c>
      <c r="F877" s="31" t="str">
        <f>+VLOOKUP($H877,'Categorias IPCC 2006'!$A:$O,14,FALSE)</f>
        <v>Otros sectores</v>
      </c>
      <c r="G877" s="31" t="str">
        <f>+VLOOKUP($H877,'Categorias IPCC 2006'!$A:$O,15,FALSE)</f>
        <v>Comercial/institucional</v>
      </c>
      <c r="H877" s="29" t="s">
        <v>929</v>
      </c>
      <c r="I877" s="32" t="s">
        <v>29</v>
      </c>
      <c r="J877" s="32" t="s">
        <v>1044</v>
      </c>
      <c r="K877" s="33">
        <v>1.0619134786600499</v>
      </c>
    </row>
    <row r="878" spans="1:11" ht="24" customHeight="1" x14ac:dyDescent="0.25">
      <c r="A878" s="28">
        <v>2004</v>
      </c>
      <c r="B878" s="29" t="s">
        <v>36</v>
      </c>
      <c r="C878" s="30" t="s">
        <v>883</v>
      </c>
      <c r="D878" s="31" t="str">
        <f>+VLOOKUP($H878,'Categorias IPCC 2006'!$A:$O,12,FALSE)</f>
        <v>Energía</v>
      </c>
      <c r="E878" s="31" t="str">
        <f>+VLOOKUP($H878,'Categorias IPCC 2006'!$A:$O,13,FALSE)</f>
        <v>Actividades de quema de combustible</v>
      </c>
      <c r="F878" s="31" t="str">
        <f>+VLOOKUP($H878,'Categorias IPCC 2006'!$A:$O,14,FALSE)</f>
        <v>Otros sectores</v>
      </c>
      <c r="G878" s="31" t="str">
        <f>+VLOOKUP($H878,'Categorias IPCC 2006'!$A:$O,15,FALSE)</f>
        <v>Residencial</v>
      </c>
      <c r="H878" s="29" t="s">
        <v>54</v>
      </c>
      <c r="I878" s="32" t="s">
        <v>29</v>
      </c>
      <c r="J878" s="32" t="s">
        <v>1044</v>
      </c>
      <c r="K878" s="33">
        <v>17.6179865276521</v>
      </c>
    </row>
    <row r="879" spans="1:11" ht="24" customHeight="1" x14ac:dyDescent="0.25">
      <c r="A879" s="28">
        <v>2004</v>
      </c>
      <c r="B879" s="29" t="s">
        <v>36</v>
      </c>
      <c r="C879" s="30" t="s">
        <v>883</v>
      </c>
      <c r="D879" s="31" t="str">
        <f>+VLOOKUP($H879,'Categorias IPCC 2006'!$A:$O,12,FALSE)</f>
        <v>Energía</v>
      </c>
      <c r="E879" s="31" t="str">
        <f>+VLOOKUP($H879,'Categorias IPCC 2006'!$A:$O,13,FALSE)</f>
        <v>Actividades de quema de combustible</v>
      </c>
      <c r="F879" s="31" t="str">
        <f>+VLOOKUP($H879,'Categorias IPCC 2006'!$A:$O,14,FALSE)</f>
        <v>Otros sectores</v>
      </c>
      <c r="G879" s="31" t="str">
        <f>+VLOOKUP($H879,'Categorias IPCC 2006'!$A:$O,15,FALSE)</f>
        <v>Agricultura/Silvicultura/Pesca/Piscifactorías</v>
      </c>
      <c r="H879" s="29" t="s">
        <v>53</v>
      </c>
      <c r="I879" s="32" t="s">
        <v>29</v>
      </c>
      <c r="J879" s="32" t="s">
        <v>1044</v>
      </c>
      <c r="K879" s="33">
        <v>10.024192174504801</v>
      </c>
    </row>
    <row r="880" spans="1:11" ht="24" customHeight="1" x14ac:dyDescent="0.25">
      <c r="A880" s="28">
        <v>2004</v>
      </c>
      <c r="B880" s="29" t="s">
        <v>36</v>
      </c>
      <c r="C880" s="30" t="s">
        <v>883</v>
      </c>
      <c r="D880" s="31" t="str">
        <f>+VLOOKUP($H880,'Categorias IPCC 2006'!$A:$O,12,FALSE)</f>
        <v>Energía</v>
      </c>
      <c r="E880" s="31" t="str">
        <f>+VLOOKUP($H880,'Categorias IPCC 2006'!$A:$O,13,FALSE)</f>
        <v>Emisiones fugitivas provenientes de la fabricación de combustibles</v>
      </c>
      <c r="F880" s="31" t="str">
        <f>+VLOOKUP($H880,'Categorias IPCC 2006'!$A:$O,14,FALSE)</f>
        <v>Petróleo y gas natural</v>
      </c>
      <c r="G880" s="31" t="str">
        <f>+VLOOKUP($H880,'Categorias IPCC 2006'!$A:$O,15,FALSE)</f>
        <v>Petróleo</v>
      </c>
      <c r="H880" s="29" t="s">
        <v>70</v>
      </c>
      <c r="I880" s="32" t="s">
        <v>29</v>
      </c>
      <c r="J880" s="32" t="s">
        <v>1044</v>
      </c>
      <c r="K880" s="33">
        <v>4.4933358505503101E-3</v>
      </c>
    </row>
    <row r="881" spans="1:11" ht="24" customHeight="1" x14ac:dyDescent="0.25">
      <c r="A881" s="28">
        <v>2004</v>
      </c>
      <c r="B881" s="29" t="s">
        <v>36</v>
      </c>
      <c r="C881" s="30" t="s">
        <v>883</v>
      </c>
      <c r="D881" s="31" t="str">
        <f>+VLOOKUP($H881,'Categorias IPCC 2006'!$A:$O,12,FALSE)</f>
        <v>Energía</v>
      </c>
      <c r="E881" s="31" t="str">
        <f>+VLOOKUP($H881,'Categorias IPCC 2006'!$A:$O,13,FALSE)</f>
        <v>Emisiones fugitivas provenientes de la fabricación de combustibles</v>
      </c>
      <c r="F881" s="31" t="str">
        <f>+VLOOKUP($H881,'Categorias IPCC 2006'!$A:$O,14,FALSE)</f>
        <v>Petróleo y gas natural</v>
      </c>
      <c r="G881" s="31" t="str">
        <f>+VLOOKUP($H881,'Categorias IPCC 2006'!$A:$O,15,FALSE)</f>
        <v>Petróleo</v>
      </c>
      <c r="H881" s="29" t="s">
        <v>52</v>
      </c>
      <c r="I881" s="32" t="s">
        <v>29</v>
      </c>
      <c r="J881" s="32" t="s">
        <v>1044</v>
      </c>
      <c r="K881" s="33">
        <v>1.93740913817339</v>
      </c>
    </row>
    <row r="882" spans="1:11" ht="24" customHeight="1" x14ac:dyDescent="0.25">
      <c r="A882" s="28">
        <v>2004</v>
      </c>
      <c r="B882" s="29" t="s">
        <v>36</v>
      </c>
      <c r="C882" s="30" t="s">
        <v>883</v>
      </c>
      <c r="D882" s="31" t="str">
        <f>+VLOOKUP($H882,'Categorias IPCC 2006'!$A:$O,12,FALSE)</f>
        <v>Energía</v>
      </c>
      <c r="E882" s="31" t="str">
        <f>+VLOOKUP($H882,'Categorias IPCC 2006'!$A:$O,13,FALSE)</f>
        <v>Emisiones fugitivas provenientes de la fabricación de combustibles</v>
      </c>
      <c r="F882" s="31" t="str">
        <f>+VLOOKUP($H882,'Categorias IPCC 2006'!$A:$O,14,FALSE)</f>
        <v>Petróleo y gas natural</v>
      </c>
      <c r="G882" s="31" t="str">
        <f>+VLOOKUP($H882,'Categorias IPCC 2006'!$A:$O,15,FALSE)</f>
        <v>Petróleo</v>
      </c>
      <c r="H882" s="29" t="s">
        <v>930</v>
      </c>
      <c r="I882" s="32" t="s">
        <v>29</v>
      </c>
      <c r="J882" s="32" t="s">
        <v>1044</v>
      </c>
      <c r="K882" s="33">
        <v>3.7154656704309402E-3</v>
      </c>
    </row>
    <row r="883" spans="1:11" ht="24" customHeight="1" x14ac:dyDescent="0.25">
      <c r="A883" s="28">
        <v>2004</v>
      </c>
      <c r="B883" s="29" t="s">
        <v>36</v>
      </c>
      <c r="C883" s="30" t="s">
        <v>883</v>
      </c>
      <c r="D883" s="31" t="str">
        <f>+VLOOKUP($H883,'Categorias IPCC 2006'!$A:$O,12,FALSE)</f>
        <v>Energía</v>
      </c>
      <c r="E883" s="31" t="str">
        <f>+VLOOKUP($H883,'Categorias IPCC 2006'!$A:$O,13,FALSE)</f>
        <v>Emisiones fugitivas provenientes de la fabricación de combustibles</v>
      </c>
      <c r="F883" s="31" t="str">
        <f>+VLOOKUP($H883,'Categorias IPCC 2006'!$A:$O,14,FALSE)</f>
        <v>Petróleo y gas natural</v>
      </c>
      <c r="G883" s="31" t="str">
        <f>+VLOOKUP($H883,'Categorias IPCC 2006'!$A:$O,15,FALSE)</f>
        <v>Petróleo</v>
      </c>
      <c r="H883" s="29" t="s">
        <v>931</v>
      </c>
      <c r="I883" s="32" t="s">
        <v>29</v>
      </c>
      <c r="J883" s="32" t="s">
        <v>1044</v>
      </c>
      <c r="K883" s="33">
        <v>8.2168778785415494E-4</v>
      </c>
    </row>
    <row r="884" spans="1:11" ht="24" customHeight="1" x14ac:dyDescent="0.25">
      <c r="A884" s="28">
        <v>2004</v>
      </c>
      <c r="B884" s="29" t="s">
        <v>36</v>
      </c>
      <c r="C884" s="30" t="s">
        <v>883</v>
      </c>
      <c r="D884" s="31" t="str">
        <f>+VLOOKUP($H884,'Categorias IPCC 2006'!$A:$O,12,FALSE)</f>
        <v>Energía</v>
      </c>
      <c r="E884" s="31" t="str">
        <f>+VLOOKUP($H884,'Categorias IPCC 2006'!$A:$O,13,FALSE)</f>
        <v>Emisiones fugitivas provenientes de la fabricación de combustibles</v>
      </c>
      <c r="F884" s="31" t="str">
        <f>+VLOOKUP($H884,'Categorias IPCC 2006'!$A:$O,14,FALSE)</f>
        <v>Petróleo y gas natural</v>
      </c>
      <c r="G884" s="31" t="str">
        <f>+VLOOKUP($H884,'Categorias IPCC 2006'!$A:$O,15,FALSE)</f>
        <v>Petróleo</v>
      </c>
      <c r="H884" s="29" t="s">
        <v>932</v>
      </c>
      <c r="I884" s="32" t="s">
        <v>29</v>
      </c>
      <c r="J884" s="32" t="s">
        <v>1044</v>
      </c>
      <c r="K884" s="33">
        <v>1.0456222757922899E-5</v>
      </c>
    </row>
    <row r="885" spans="1:11" ht="24" customHeight="1" x14ac:dyDescent="0.25">
      <c r="A885" s="28">
        <v>2004</v>
      </c>
      <c r="B885" s="29" t="s">
        <v>36</v>
      </c>
      <c r="C885" s="30" t="s">
        <v>883</v>
      </c>
      <c r="D885" s="31" t="str">
        <f>+VLOOKUP($H885,'Categorias IPCC 2006'!$A:$O,12,FALSE)</f>
        <v>Energía</v>
      </c>
      <c r="E885" s="31" t="str">
        <f>+VLOOKUP($H885,'Categorias IPCC 2006'!$A:$O,13,FALSE)</f>
        <v>Emisiones fugitivas provenientes de la fabricación de combustibles</v>
      </c>
      <c r="F885" s="31" t="str">
        <f>+VLOOKUP($H885,'Categorias IPCC 2006'!$A:$O,14,FALSE)</f>
        <v>Petróleo y gas natural</v>
      </c>
      <c r="G885" s="31" t="str">
        <f>+VLOOKUP($H885,'Categorias IPCC 2006'!$A:$O,15,FALSE)</f>
        <v>Gas natural</v>
      </c>
      <c r="H885" s="29" t="s">
        <v>933</v>
      </c>
      <c r="I885" s="32" t="s">
        <v>29</v>
      </c>
      <c r="J885" s="32" t="s">
        <v>1044</v>
      </c>
      <c r="K885" s="33">
        <v>3.21517270172277</v>
      </c>
    </row>
    <row r="886" spans="1:11" ht="24" customHeight="1" x14ac:dyDescent="0.25">
      <c r="A886" s="28">
        <v>2004</v>
      </c>
      <c r="B886" s="29" t="s">
        <v>36</v>
      </c>
      <c r="C886" s="30" t="s">
        <v>883</v>
      </c>
      <c r="D886" s="31" t="str">
        <f>+VLOOKUP($H886,'Categorias IPCC 2006'!$A:$O,12,FALSE)</f>
        <v>Energía</v>
      </c>
      <c r="E886" s="31" t="str">
        <f>+VLOOKUP($H886,'Categorias IPCC 2006'!$A:$O,13,FALSE)</f>
        <v>Emisiones fugitivas provenientes de la fabricación de combustibles</v>
      </c>
      <c r="F886" s="31" t="str">
        <f>+VLOOKUP($H886,'Categorias IPCC 2006'!$A:$O,14,FALSE)</f>
        <v>Petróleo y gas natural</v>
      </c>
      <c r="G886" s="31" t="str">
        <f>+VLOOKUP($H886,'Categorias IPCC 2006'!$A:$O,15,FALSE)</f>
        <v>Gas natural</v>
      </c>
      <c r="H886" s="29" t="s">
        <v>934</v>
      </c>
      <c r="I886" s="32" t="s">
        <v>29</v>
      </c>
      <c r="J886" s="32" t="s">
        <v>1044</v>
      </c>
      <c r="K886" s="33">
        <v>2.4811600767641299E-4</v>
      </c>
    </row>
    <row r="887" spans="1:11" ht="24" customHeight="1" x14ac:dyDescent="0.25">
      <c r="A887" s="28">
        <v>2004</v>
      </c>
      <c r="B887" s="29" t="s">
        <v>36</v>
      </c>
      <c r="C887" s="30" t="s">
        <v>883</v>
      </c>
      <c r="D887" s="31" t="str">
        <f>+VLOOKUP($H887,'Categorias IPCC 2006'!$A:$O,12,FALSE)</f>
        <v>Energía</v>
      </c>
      <c r="E887" s="31" t="str">
        <f>+VLOOKUP($H887,'Categorias IPCC 2006'!$A:$O,13,FALSE)</f>
        <v>Emisiones fugitivas provenientes de la fabricación de combustibles</v>
      </c>
      <c r="F887" s="31" t="str">
        <f>+VLOOKUP($H887,'Categorias IPCC 2006'!$A:$O,14,FALSE)</f>
        <v>Petróleo y gas natural</v>
      </c>
      <c r="G887" s="31" t="str">
        <f>+VLOOKUP($H887,'Categorias IPCC 2006'!$A:$O,15,FALSE)</f>
        <v>Gas natural</v>
      </c>
      <c r="H887" s="29" t="s">
        <v>935</v>
      </c>
      <c r="I887" s="32" t="s">
        <v>29</v>
      </c>
      <c r="J887" s="32" t="s">
        <v>1044</v>
      </c>
      <c r="K887" s="33">
        <v>8.1740244749480809E-4</v>
      </c>
    </row>
    <row r="888" spans="1:11" ht="24" customHeight="1" x14ac:dyDescent="0.25">
      <c r="A888" s="28">
        <v>2004</v>
      </c>
      <c r="B888" s="29" t="s">
        <v>36</v>
      </c>
      <c r="C888" s="30" t="s">
        <v>883</v>
      </c>
      <c r="D888" s="31" t="str">
        <f>+VLOOKUP($H888,'Categorias IPCC 2006'!$A:$O,12,FALSE)</f>
        <v>Energía</v>
      </c>
      <c r="E888" s="31" t="str">
        <f>+VLOOKUP($H888,'Categorias IPCC 2006'!$A:$O,13,FALSE)</f>
        <v>Emisiones fugitivas provenientes de la fabricación de combustibles</v>
      </c>
      <c r="F888" s="31" t="str">
        <f>+VLOOKUP($H888,'Categorias IPCC 2006'!$A:$O,14,FALSE)</f>
        <v>Petróleo y gas natural</v>
      </c>
      <c r="G888" s="31" t="str">
        <f>+VLOOKUP($H888,'Categorias IPCC 2006'!$A:$O,15,FALSE)</f>
        <v>Gas natural</v>
      </c>
      <c r="H888" s="29" t="s">
        <v>936</v>
      </c>
      <c r="I888" s="32" t="s">
        <v>29</v>
      </c>
      <c r="J888" s="32" t="s">
        <v>1044</v>
      </c>
      <c r="K888" s="33">
        <v>7.2270843221239695E-2</v>
      </c>
    </row>
    <row r="889" spans="1:11" ht="24" customHeight="1" x14ac:dyDescent="0.25">
      <c r="A889" s="28">
        <v>2004</v>
      </c>
      <c r="B889" s="29" t="s">
        <v>36</v>
      </c>
      <c r="C889" s="30" t="s">
        <v>883</v>
      </c>
      <c r="D889" s="31" t="str">
        <f>+VLOOKUP($H889,'Categorias IPCC 2006'!$A:$O,12,FALSE)</f>
        <v>Energía</v>
      </c>
      <c r="E889" s="31" t="str">
        <f>+VLOOKUP($H889,'Categorias IPCC 2006'!$A:$O,13,FALSE)</f>
        <v>Emisiones fugitivas provenientes de la fabricación de combustibles</v>
      </c>
      <c r="F889" s="31" t="str">
        <f>+VLOOKUP($H889,'Categorias IPCC 2006'!$A:$O,14,FALSE)</f>
        <v>Petróleo y gas natural</v>
      </c>
      <c r="G889" s="31" t="str">
        <f>+VLOOKUP($H889,'Categorias IPCC 2006'!$A:$O,15,FALSE)</f>
        <v>Gas natural</v>
      </c>
      <c r="H889" s="29" t="s">
        <v>937</v>
      </c>
      <c r="I889" s="32" t="s">
        <v>29</v>
      </c>
      <c r="J889" s="32" t="s">
        <v>1044</v>
      </c>
      <c r="K889" s="33">
        <v>0.18292163023762997</v>
      </c>
    </row>
    <row r="890" spans="1:11" ht="24" customHeight="1" x14ac:dyDescent="0.25">
      <c r="A890" s="28">
        <v>2004</v>
      </c>
      <c r="B890" s="29" t="s">
        <v>36</v>
      </c>
      <c r="C890" s="30" t="s">
        <v>883</v>
      </c>
      <c r="D890" s="31" t="str">
        <f>+VLOOKUP($H890,'Categorias IPCC 2006'!$A:$O,12,FALSE)</f>
        <v>Energía</v>
      </c>
      <c r="E890" s="31" t="str">
        <f>+VLOOKUP($H890,'Categorias IPCC 2006'!$A:$O,13,FALSE)</f>
        <v>Emisiones fugitivas provenientes de la fabricación de combustibles</v>
      </c>
      <c r="F890" s="31" t="str">
        <f>+VLOOKUP($H890,'Categorias IPCC 2006'!$A:$O,14,FALSE)</f>
        <v>Petróleo y gas natural</v>
      </c>
      <c r="G890" s="31" t="str">
        <f>+VLOOKUP($H890,'Categorias IPCC 2006'!$A:$O,15,FALSE)</f>
        <v>Gas natural</v>
      </c>
      <c r="H890" s="29" t="s">
        <v>938</v>
      </c>
      <c r="I890" s="32" t="s">
        <v>29</v>
      </c>
      <c r="J890" s="32" t="s">
        <v>1044</v>
      </c>
      <c r="K890" s="33">
        <v>2.6182600422094402E-3</v>
      </c>
    </row>
    <row r="891" spans="1:11" ht="24" customHeight="1" x14ac:dyDescent="0.25">
      <c r="A891" s="28">
        <v>2004</v>
      </c>
      <c r="B891" s="29" t="s">
        <v>36</v>
      </c>
      <c r="C891" s="30" t="s">
        <v>883</v>
      </c>
      <c r="D891" s="31" t="str">
        <f>+VLOOKUP($H891,'Categorias IPCC 2006'!$A:$O,12,FALSE)</f>
        <v>Energía</v>
      </c>
      <c r="E891" s="31" t="str">
        <f>+VLOOKUP($H891,'Categorias IPCC 2006'!$A:$O,13,FALSE)</f>
        <v>Emisiones fugitivas provenientes de la fabricación de combustibles</v>
      </c>
      <c r="F891" s="31" t="str">
        <f>+VLOOKUP($H891,'Categorias IPCC 2006'!$A:$O,14,FALSE)</f>
        <v>Petróleo y gas natural</v>
      </c>
      <c r="G891" s="31" t="str">
        <f>+VLOOKUP($H891,'Categorias IPCC 2006'!$A:$O,15,FALSE)</f>
        <v>Gas natural</v>
      </c>
      <c r="H891" s="29" t="s">
        <v>939</v>
      </c>
      <c r="I891" s="32" t="s">
        <v>29</v>
      </c>
      <c r="J891" s="32" t="s">
        <v>1044</v>
      </c>
      <c r="K891" s="33">
        <v>9.56053391021693E-4</v>
      </c>
    </row>
    <row r="892" spans="1:11" ht="24" customHeight="1" x14ac:dyDescent="0.25">
      <c r="A892" s="28">
        <v>2004</v>
      </c>
      <c r="B892" s="29" t="s">
        <v>36</v>
      </c>
      <c r="C892" s="30" t="s">
        <v>883</v>
      </c>
      <c r="D892" s="31" t="str">
        <f>+VLOOKUP($H892,'Categorias IPCC 2006'!$A:$O,12,FALSE)</f>
        <v>Energía</v>
      </c>
      <c r="E892" s="31" t="str">
        <f>+VLOOKUP($H892,'Categorias IPCC 2006'!$A:$O,13,FALSE)</f>
        <v>Emisiones fugitivas provenientes de la fabricación de combustibles</v>
      </c>
      <c r="F892" s="31" t="str">
        <f>+VLOOKUP($H892,'Categorias IPCC 2006'!$A:$O,14,FALSE)</f>
        <v>Petróleo y gas natural</v>
      </c>
      <c r="G892" s="31" t="str">
        <f>+VLOOKUP($H892,'Categorias IPCC 2006'!$A:$O,15,FALSE)</f>
        <v>Gas natural</v>
      </c>
      <c r="H892" s="29" t="s">
        <v>940</v>
      </c>
      <c r="I892" s="32" t="s">
        <v>29</v>
      </c>
      <c r="J892" s="32" t="s">
        <v>1044</v>
      </c>
      <c r="K892" s="33">
        <v>7.8014611515487203E-5</v>
      </c>
    </row>
    <row r="893" spans="1:11" ht="24" customHeight="1" x14ac:dyDescent="0.25">
      <c r="A893" s="28">
        <v>2004</v>
      </c>
      <c r="B893" s="29" t="s">
        <v>36</v>
      </c>
      <c r="C893" s="30" t="s">
        <v>883</v>
      </c>
      <c r="D893" s="31" t="str">
        <f>+VLOOKUP($H893,'Categorias IPCC 2006'!$A:$O,12,FALSE)</f>
        <v>Energía</v>
      </c>
      <c r="E893" s="31" t="str">
        <f>+VLOOKUP($H893,'Categorias IPCC 2006'!$A:$O,13,FALSE)</f>
        <v>Emisiones fugitivas provenientes de la fabricación de combustibles</v>
      </c>
      <c r="F893" s="31" t="str">
        <f>+VLOOKUP($H893,'Categorias IPCC 2006'!$A:$O,14,FALSE)</f>
        <v>Petróleo y gas natural</v>
      </c>
      <c r="G893" s="31" t="str">
        <f>+VLOOKUP($H893,'Categorias IPCC 2006'!$A:$O,15,FALSE)</f>
        <v>Gas natural</v>
      </c>
      <c r="H893" s="29" t="s">
        <v>941</v>
      </c>
      <c r="I893" s="32" t="s">
        <v>29</v>
      </c>
      <c r="J893" s="32" t="s">
        <v>1044</v>
      </c>
      <c r="K893" s="33">
        <v>4.4071883710350597E-3</v>
      </c>
    </row>
    <row r="894" spans="1:11" ht="24" customHeight="1" x14ac:dyDescent="0.25">
      <c r="A894" s="28">
        <v>2004</v>
      </c>
      <c r="B894" s="29" t="s">
        <v>36</v>
      </c>
      <c r="C894" s="30" t="s">
        <v>883</v>
      </c>
      <c r="D894" s="31" t="str">
        <f>+VLOOKUP($H894,'Categorias IPCC 2006'!$A:$O,12,FALSE)</f>
        <v>Procesos industriales y uso de productos</v>
      </c>
      <c r="E894" s="31" t="str">
        <f>+VLOOKUP($H894,'Categorias IPCC 2006'!$A:$O,13,FALSE)</f>
        <v>Industria de los minerales</v>
      </c>
      <c r="F894" s="31" t="str">
        <f>+VLOOKUP($H894,'Categorias IPCC 2006'!$A:$O,14,FALSE)</f>
        <v>Producción de cemento</v>
      </c>
      <c r="G894" s="31" t="str">
        <f>+VLOOKUP($H894,'Categorias IPCC 2006'!$A:$O,15,FALSE)</f>
        <v>Producción de cemento</v>
      </c>
      <c r="H894" s="29" t="s">
        <v>81</v>
      </c>
      <c r="I894" s="32" t="s">
        <v>29</v>
      </c>
      <c r="J894" s="32" t="s">
        <v>1044</v>
      </c>
      <c r="K894" s="33">
        <v>2.8867327201161999</v>
      </c>
    </row>
    <row r="895" spans="1:11" ht="24" customHeight="1" x14ac:dyDescent="0.25">
      <c r="A895" s="28">
        <v>2004</v>
      </c>
      <c r="B895" s="29" t="s">
        <v>36</v>
      </c>
      <c r="C895" s="30" t="s">
        <v>883</v>
      </c>
      <c r="D895" s="31" t="str">
        <f>+VLOOKUP($H895,'Categorias IPCC 2006'!$A:$O,12,FALSE)</f>
        <v>Procesos industriales y uso de productos</v>
      </c>
      <c r="E895" s="31" t="str">
        <f>+VLOOKUP($H895,'Categorias IPCC 2006'!$A:$O,13,FALSE)</f>
        <v>Industria de los minerales</v>
      </c>
      <c r="F895" s="31" t="str">
        <f>+VLOOKUP($H895,'Categorias IPCC 2006'!$A:$O,14,FALSE)</f>
        <v>Producción de cal</v>
      </c>
      <c r="G895" s="31" t="str">
        <f>+VLOOKUP($H895,'Categorias IPCC 2006'!$A:$O,15,FALSE)</f>
        <v>Producción de cal</v>
      </c>
      <c r="H895" s="29" t="s">
        <v>80</v>
      </c>
      <c r="I895" s="32" t="s">
        <v>29</v>
      </c>
      <c r="J895" s="32" t="s">
        <v>1044</v>
      </c>
      <c r="K895" s="33">
        <v>1.4791289999999999</v>
      </c>
    </row>
    <row r="896" spans="1:11" ht="24" customHeight="1" x14ac:dyDescent="0.25">
      <c r="A896" s="28">
        <v>2004</v>
      </c>
      <c r="B896" s="29" t="s">
        <v>36</v>
      </c>
      <c r="C896" s="30" t="s">
        <v>883</v>
      </c>
      <c r="D896" s="31" t="str">
        <f>+VLOOKUP($H896,'Categorias IPCC 2006'!$A:$O,12,FALSE)</f>
        <v>Procesos industriales y uso de productos</v>
      </c>
      <c r="E896" s="31" t="str">
        <f>+VLOOKUP($H896,'Categorias IPCC 2006'!$A:$O,13,FALSE)</f>
        <v>Industria de los minerales</v>
      </c>
      <c r="F896" s="31" t="str">
        <f>+VLOOKUP($H896,'Categorias IPCC 2006'!$A:$O,14,FALSE)</f>
        <v>Otros usos de carbonatos en los procesos</v>
      </c>
      <c r="G896" s="31" t="str">
        <f>+VLOOKUP($H896,'Categorias IPCC 2006'!$A:$O,15,FALSE)</f>
        <v>Otros usos de carbonatos en los procesos</v>
      </c>
      <c r="H896" s="29" t="s">
        <v>942</v>
      </c>
      <c r="I896" s="32" t="s">
        <v>29</v>
      </c>
      <c r="J896" s="32" t="s">
        <v>1044</v>
      </c>
      <c r="K896" s="33">
        <v>0.10460839115925</v>
      </c>
    </row>
    <row r="897" spans="1:11" ht="24" customHeight="1" x14ac:dyDescent="0.25">
      <c r="A897" s="28">
        <v>2004</v>
      </c>
      <c r="B897" s="29" t="s">
        <v>36</v>
      </c>
      <c r="C897" s="30" t="s">
        <v>883</v>
      </c>
      <c r="D897" s="31" t="str">
        <f>+VLOOKUP($H897,'Categorias IPCC 2006'!$A:$O,12,FALSE)</f>
        <v>Procesos industriales y uso de productos</v>
      </c>
      <c r="E897" s="31" t="str">
        <f>+VLOOKUP($H897,'Categorias IPCC 2006'!$A:$O,13,FALSE)</f>
        <v>Industria de los minerales</v>
      </c>
      <c r="F897" s="31" t="str">
        <f>+VLOOKUP($H897,'Categorias IPCC 2006'!$A:$O,14,FALSE)</f>
        <v>Otros usos de carbonatos en los procesos</v>
      </c>
      <c r="G897" s="31" t="str">
        <f>+VLOOKUP($H897,'Categorias IPCC 2006'!$A:$O,15,FALSE)</f>
        <v>Otros usos de carbonatos en los procesos</v>
      </c>
      <c r="H897" s="29" t="s">
        <v>943</v>
      </c>
      <c r="I897" s="32" t="s">
        <v>29</v>
      </c>
      <c r="J897" s="32" t="s">
        <v>1044</v>
      </c>
      <c r="K897" s="33">
        <v>0.11660870188</v>
      </c>
    </row>
    <row r="898" spans="1:11" ht="24" customHeight="1" x14ac:dyDescent="0.25">
      <c r="A898" s="28">
        <v>2004</v>
      </c>
      <c r="B898" s="29" t="s">
        <v>36</v>
      </c>
      <c r="C898" s="30" t="s">
        <v>883</v>
      </c>
      <c r="D898" s="31" t="str">
        <f>+VLOOKUP($H898,'Categorias IPCC 2006'!$A:$O,12,FALSE)</f>
        <v>Procesos industriales y uso de productos</v>
      </c>
      <c r="E898" s="31" t="str">
        <f>+VLOOKUP($H898,'Categorias IPCC 2006'!$A:$O,13,FALSE)</f>
        <v>Industria de los minerales</v>
      </c>
      <c r="F898" s="31" t="str">
        <f>+VLOOKUP($H898,'Categorias IPCC 2006'!$A:$O,14,FALSE)</f>
        <v>Otros usos de carbonatos en los procesos</v>
      </c>
      <c r="G898" s="31" t="str">
        <f>+VLOOKUP($H898,'Categorias IPCC 2006'!$A:$O,15,FALSE)</f>
        <v>Otros usos de carbonatos en los procesos</v>
      </c>
      <c r="H898" s="29" t="s">
        <v>944</v>
      </c>
      <c r="I898" s="32" t="s">
        <v>29</v>
      </c>
      <c r="J898" s="32" t="s">
        <v>1044</v>
      </c>
      <c r="K898" s="33">
        <v>4.3844363519999999E-2</v>
      </c>
    </row>
    <row r="899" spans="1:11" ht="24" customHeight="1" x14ac:dyDescent="0.25">
      <c r="A899" s="28">
        <v>2004</v>
      </c>
      <c r="B899" s="29" t="s">
        <v>36</v>
      </c>
      <c r="C899" s="30" t="s">
        <v>883</v>
      </c>
      <c r="D899" s="31" t="str">
        <f>+VLOOKUP($H899,'Categorias IPCC 2006'!$A:$O,12,FALSE)</f>
        <v>Procesos industriales y uso de productos</v>
      </c>
      <c r="E899" s="31" t="str">
        <f>+VLOOKUP($H899,'Categorias IPCC 2006'!$A:$O,13,FALSE)</f>
        <v>Industria química</v>
      </c>
      <c r="F899" s="31" t="str">
        <f>+VLOOKUP($H899,'Categorias IPCC 2006'!$A:$O,14,FALSE)</f>
        <v>Producción de amoníaco</v>
      </c>
      <c r="G899" s="31" t="str">
        <f>+VLOOKUP($H899,'Categorias IPCC 2006'!$A:$O,15,FALSE)</f>
        <v>Producción de amoníaco</v>
      </c>
      <c r="H899" s="29" t="s">
        <v>79</v>
      </c>
      <c r="I899" s="32" t="s">
        <v>29</v>
      </c>
      <c r="J899" s="32" t="s">
        <v>1044</v>
      </c>
      <c r="K899" s="33">
        <v>0.89705572400000011</v>
      </c>
    </row>
    <row r="900" spans="1:11" ht="24" customHeight="1" x14ac:dyDescent="0.25">
      <c r="A900" s="28">
        <v>2004</v>
      </c>
      <c r="B900" s="29" t="s">
        <v>36</v>
      </c>
      <c r="C900" s="30" t="s">
        <v>883</v>
      </c>
      <c r="D900" s="31" t="str">
        <f>+VLOOKUP($H900,'Categorias IPCC 2006'!$A:$O,12,FALSE)</f>
        <v>Procesos industriales y uso de productos</v>
      </c>
      <c r="E900" s="31" t="str">
        <f>+VLOOKUP($H900,'Categorias IPCC 2006'!$A:$O,13,FALSE)</f>
        <v>Industria química</v>
      </c>
      <c r="F900" s="31" t="str">
        <f>+VLOOKUP($H900,'Categorias IPCC 2006'!$A:$O,14,FALSE)</f>
        <v>Producción de carburo</v>
      </c>
      <c r="G900" s="31" t="str">
        <f>+VLOOKUP($H900,'Categorias IPCC 2006'!$A:$O,15,FALSE)</f>
        <v>Producción de carburo</v>
      </c>
      <c r="H900" s="29" t="s">
        <v>78</v>
      </c>
      <c r="I900" s="32" t="s">
        <v>29</v>
      </c>
      <c r="J900" s="32" t="s">
        <v>1044</v>
      </c>
      <c r="K900" s="33">
        <v>0.15330000000000002</v>
      </c>
    </row>
    <row r="901" spans="1:11" ht="24" customHeight="1" x14ac:dyDescent="0.25">
      <c r="A901" s="28">
        <v>2004</v>
      </c>
      <c r="B901" s="29" t="s">
        <v>36</v>
      </c>
      <c r="C901" s="30" t="s">
        <v>883</v>
      </c>
      <c r="D901" s="31" t="str">
        <f>+VLOOKUP($H901,'Categorias IPCC 2006'!$A:$O,12,FALSE)</f>
        <v>Procesos industriales y uso de productos</v>
      </c>
      <c r="E901" s="31" t="str">
        <f>+VLOOKUP($H901,'Categorias IPCC 2006'!$A:$O,13,FALSE)</f>
        <v>Industria química</v>
      </c>
      <c r="F901" s="31" t="str">
        <f>+VLOOKUP($H901,'Categorias IPCC 2006'!$A:$O,14,FALSE)</f>
        <v>Producción petroquímica y de negro de humo</v>
      </c>
      <c r="G901" s="31" t="str">
        <f>+VLOOKUP($H901,'Categorias IPCC 2006'!$A:$O,15,FALSE)</f>
        <v>Producción petroquímica y de negro de humo</v>
      </c>
      <c r="H901" s="29" t="s">
        <v>945</v>
      </c>
      <c r="I901" s="32" t="s">
        <v>29</v>
      </c>
      <c r="J901" s="32" t="s">
        <v>1044</v>
      </c>
      <c r="K901" s="33">
        <v>0.29788266999999996</v>
      </c>
    </row>
    <row r="902" spans="1:11" ht="24" customHeight="1" x14ac:dyDescent="0.25">
      <c r="A902" s="28">
        <v>2004</v>
      </c>
      <c r="B902" s="29" t="s">
        <v>36</v>
      </c>
      <c r="C902" s="30" t="s">
        <v>883</v>
      </c>
      <c r="D902" s="31" t="str">
        <f>+VLOOKUP($H902,'Categorias IPCC 2006'!$A:$O,12,FALSE)</f>
        <v>Procesos industriales y uso de productos</v>
      </c>
      <c r="E902" s="31" t="str">
        <f>+VLOOKUP($H902,'Categorias IPCC 2006'!$A:$O,13,FALSE)</f>
        <v>Industria química</v>
      </c>
      <c r="F902" s="31" t="str">
        <f>+VLOOKUP($H902,'Categorias IPCC 2006'!$A:$O,14,FALSE)</f>
        <v>Producción petroquímica y de negro de humo</v>
      </c>
      <c r="G902" s="31" t="str">
        <f>+VLOOKUP($H902,'Categorias IPCC 2006'!$A:$O,15,FALSE)</f>
        <v>Producción petroquímica y de negro de humo</v>
      </c>
      <c r="H902" s="29" t="s">
        <v>946</v>
      </c>
      <c r="I902" s="32" t="s">
        <v>29</v>
      </c>
      <c r="J902" s="32" t="s">
        <v>1044</v>
      </c>
      <c r="K902" s="33">
        <v>0.62971699999999997</v>
      </c>
    </row>
    <row r="903" spans="1:11" ht="24" customHeight="1" x14ac:dyDescent="0.25">
      <c r="A903" s="28">
        <v>2004</v>
      </c>
      <c r="B903" s="29" t="s">
        <v>36</v>
      </c>
      <c r="C903" s="30" t="s">
        <v>883</v>
      </c>
      <c r="D903" s="31" t="str">
        <f>+VLOOKUP($H903,'Categorias IPCC 2006'!$A:$O,12,FALSE)</f>
        <v>Procesos industriales y uso de productos</v>
      </c>
      <c r="E903" s="31" t="str">
        <f>+VLOOKUP($H903,'Categorias IPCC 2006'!$A:$O,13,FALSE)</f>
        <v>Industria química</v>
      </c>
      <c r="F903" s="31" t="str">
        <f>+VLOOKUP($H903,'Categorias IPCC 2006'!$A:$O,14,FALSE)</f>
        <v>Producción petroquímica y de negro de humo</v>
      </c>
      <c r="G903" s="31" t="str">
        <f>+VLOOKUP($H903,'Categorias IPCC 2006'!$A:$O,15,FALSE)</f>
        <v>Producción petroquímica y de negro de humo</v>
      </c>
      <c r="H903" s="29" t="s">
        <v>947</v>
      </c>
      <c r="I903" s="32" t="s">
        <v>29</v>
      </c>
      <c r="J903" s="32" t="s">
        <v>1044</v>
      </c>
      <c r="K903" s="33">
        <v>1.8840999999999999E-3</v>
      </c>
    </row>
    <row r="904" spans="1:11" ht="24" customHeight="1" x14ac:dyDescent="0.25">
      <c r="A904" s="28">
        <v>2004</v>
      </c>
      <c r="B904" s="29" t="s">
        <v>36</v>
      </c>
      <c r="C904" s="30" t="s">
        <v>883</v>
      </c>
      <c r="D904" s="31" t="str">
        <f>+VLOOKUP($H904,'Categorias IPCC 2006'!$A:$O,12,FALSE)</f>
        <v>Procesos industriales y uso de productos</v>
      </c>
      <c r="E904" s="31" t="str">
        <f>+VLOOKUP($H904,'Categorias IPCC 2006'!$A:$O,13,FALSE)</f>
        <v>Industria química</v>
      </c>
      <c r="F904" s="31" t="str">
        <f>+VLOOKUP($H904,'Categorias IPCC 2006'!$A:$O,14,FALSE)</f>
        <v>Producción petroquímica y de negro de humo</v>
      </c>
      <c r="G904" s="31" t="str">
        <f>+VLOOKUP($H904,'Categorias IPCC 2006'!$A:$O,15,FALSE)</f>
        <v>Producción petroquímica y de negro de humo</v>
      </c>
      <c r="H904" s="29" t="s">
        <v>948</v>
      </c>
      <c r="I904" s="32" t="s">
        <v>29</v>
      </c>
      <c r="J904" s="32" t="s">
        <v>1044</v>
      </c>
      <c r="K904" s="33">
        <v>0.18706275999999999</v>
      </c>
    </row>
    <row r="905" spans="1:11" ht="24" customHeight="1" x14ac:dyDescent="0.25">
      <c r="A905" s="28">
        <v>2004</v>
      </c>
      <c r="B905" s="29" t="s">
        <v>36</v>
      </c>
      <c r="C905" s="30" t="s">
        <v>883</v>
      </c>
      <c r="D905" s="31" t="str">
        <f>+VLOOKUP($H905,'Categorias IPCC 2006'!$A:$O,12,FALSE)</f>
        <v>Procesos industriales y uso de productos</v>
      </c>
      <c r="E905" s="31" t="str">
        <f>+VLOOKUP($H905,'Categorias IPCC 2006'!$A:$O,13,FALSE)</f>
        <v>Industria de los metales</v>
      </c>
      <c r="F905" s="31" t="str">
        <f>+VLOOKUP($H905,'Categorias IPCC 2006'!$A:$O,14,FALSE)</f>
        <v>Producción de hierro y acero</v>
      </c>
      <c r="G905" s="31" t="str">
        <f>+VLOOKUP($H905,'Categorias IPCC 2006'!$A:$O,15,FALSE)</f>
        <v>Producción de hierro y acero</v>
      </c>
      <c r="H905" s="29" t="s">
        <v>76</v>
      </c>
      <c r="I905" s="32" t="s">
        <v>29</v>
      </c>
      <c r="J905" s="32" t="s">
        <v>1044</v>
      </c>
      <c r="K905" s="33">
        <v>5.7087325499999997</v>
      </c>
    </row>
    <row r="906" spans="1:11" ht="24" customHeight="1" x14ac:dyDescent="0.25">
      <c r="A906" s="28">
        <v>2004</v>
      </c>
      <c r="B906" s="29" t="s">
        <v>36</v>
      </c>
      <c r="C906" s="30" t="s">
        <v>883</v>
      </c>
      <c r="D906" s="31" t="str">
        <f>+VLOOKUP($H906,'Categorias IPCC 2006'!$A:$O,12,FALSE)</f>
        <v>Procesos industriales y uso de productos</v>
      </c>
      <c r="E906" s="31" t="str">
        <f>+VLOOKUP($H906,'Categorias IPCC 2006'!$A:$O,13,FALSE)</f>
        <v>Industria de los metales</v>
      </c>
      <c r="F906" s="31" t="str">
        <f>+VLOOKUP($H906,'Categorias IPCC 2006'!$A:$O,14,FALSE)</f>
        <v>Producción de ferroaleaciones</v>
      </c>
      <c r="G906" s="31" t="str">
        <f>+VLOOKUP($H906,'Categorias IPCC 2006'!$A:$O,15,FALSE)</f>
        <v>Producción de ferroaleaciones</v>
      </c>
      <c r="H906" s="29" t="s">
        <v>949</v>
      </c>
      <c r="I906" s="32" t="s">
        <v>29</v>
      </c>
      <c r="J906" s="32" t="s">
        <v>1044</v>
      </c>
      <c r="K906" s="33">
        <v>4.1371428571428601E-2</v>
      </c>
    </row>
    <row r="907" spans="1:11" ht="24" customHeight="1" x14ac:dyDescent="0.25">
      <c r="A907" s="28">
        <v>2004</v>
      </c>
      <c r="B907" s="29" t="s">
        <v>36</v>
      </c>
      <c r="C907" s="30" t="s">
        <v>883</v>
      </c>
      <c r="D907" s="31" t="str">
        <f>+VLOOKUP($H907,'Categorias IPCC 2006'!$A:$O,12,FALSE)</f>
        <v>Procesos industriales y uso de productos</v>
      </c>
      <c r="E907" s="31" t="str">
        <f>+VLOOKUP($H907,'Categorias IPCC 2006'!$A:$O,13,FALSE)</f>
        <v>Industria de los metales</v>
      </c>
      <c r="F907" s="31" t="str">
        <f>+VLOOKUP($H907,'Categorias IPCC 2006'!$A:$O,14,FALSE)</f>
        <v>Producción de aluminio</v>
      </c>
      <c r="G907" s="31" t="str">
        <f>+VLOOKUP($H907,'Categorias IPCC 2006'!$A:$O,15,FALSE)</f>
        <v>Producción de aluminio</v>
      </c>
      <c r="H907" s="29" t="s">
        <v>43</v>
      </c>
      <c r="I907" s="32" t="s">
        <v>29</v>
      </c>
      <c r="J907" s="32" t="s">
        <v>1044</v>
      </c>
      <c r="K907" s="33">
        <v>0.43468000000000001</v>
      </c>
    </row>
    <row r="908" spans="1:11" ht="24" customHeight="1" x14ac:dyDescent="0.25">
      <c r="A908" s="28">
        <v>2004</v>
      </c>
      <c r="B908" s="29" t="s">
        <v>36</v>
      </c>
      <c r="C908" s="30" t="s">
        <v>883</v>
      </c>
      <c r="D908" s="31" t="str">
        <f>+VLOOKUP($H908,'Categorias IPCC 2006'!$A:$O,12,FALSE)</f>
        <v>Procesos industriales y uso de productos</v>
      </c>
      <c r="E908" s="31" t="str">
        <f>+VLOOKUP($H908,'Categorias IPCC 2006'!$A:$O,13,FALSE)</f>
        <v>Industria de los metales</v>
      </c>
      <c r="F908" s="31" t="str">
        <f>+VLOOKUP($H908,'Categorias IPCC 2006'!$A:$O,14,FALSE)</f>
        <v>Producción de zinc</v>
      </c>
      <c r="G908" s="31" t="str">
        <f>+VLOOKUP($H908,'Categorias IPCC 2006'!$A:$O,15,FALSE)</f>
        <v>Producción de zinc</v>
      </c>
      <c r="H908" s="29" t="s">
        <v>950</v>
      </c>
      <c r="I908" s="32" t="s">
        <v>29</v>
      </c>
      <c r="J908" s="32" t="s">
        <v>1044</v>
      </c>
      <c r="K908" s="33">
        <v>6.1541599999999995E-2</v>
      </c>
    </row>
    <row r="909" spans="1:11" ht="24" customHeight="1" x14ac:dyDescent="0.25">
      <c r="A909" s="28">
        <v>2004</v>
      </c>
      <c r="B909" s="29" t="s">
        <v>36</v>
      </c>
      <c r="C909" s="30" t="s">
        <v>883</v>
      </c>
      <c r="D909" s="31" t="str">
        <f>+VLOOKUP($H909,'Categorias IPCC 2006'!$A:$O,12,FALSE)</f>
        <v>Procesos industriales y uso de productos</v>
      </c>
      <c r="E909" s="31" t="str">
        <f>+VLOOKUP($H909,'Categorias IPCC 2006'!$A:$O,13,FALSE)</f>
        <v>Uso de productos no energéticos de combustibles y de solvente</v>
      </c>
      <c r="F909" s="31" t="str">
        <f>+VLOOKUP($H909,'Categorias IPCC 2006'!$A:$O,14,FALSE)</f>
        <v>Uso de productos no energéticos de combustibles y de solvente</v>
      </c>
      <c r="G909" s="31" t="str">
        <f>+VLOOKUP($H909,'Categorias IPCC 2006'!$A:$O,15,FALSE)</f>
        <v>Uso de productos no energéticos de combustibles y de solvente</v>
      </c>
      <c r="H909" s="29" t="s">
        <v>951</v>
      </c>
      <c r="I909" s="32" t="s">
        <v>29</v>
      </c>
      <c r="J909" s="32" t="s">
        <v>1044</v>
      </c>
      <c r="K909" s="33">
        <v>0.11107525217976</v>
      </c>
    </row>
    <row r="910" spans="1:11" ht="24" customHeight="1" x14ac:dyDescent="0.25">
      <c r="A910" s="28">
        <v>2004</v>
      </c>
      <c r="B910" s="29" t="s">
        <v>36</v>
      </c>
      <c r="C910" s="30" t="s">
        <v>883</v>
      </c>
      <c r="D910" s="31" t="str">
        <f>+VLOOKUP($H910,'Categorias IPCC 2006'!$A:$O,12,FALSE)</f>
        <v>Procesos industriales y uso de productos</v>
      </c>
      <c r="E910" s="31" t="str">
        <f>+VLOOKUP($H910,'Categorias IPCC 2006'!$A:$O,13,FALSE)</f>
        <v>Uso de productos no energéticos de combustibles y de solvente</v>
      </c>
      <c r="F910" s="31" t="str">
        <f>+VLOOKUP($H910,'Categorias IPCC 2006'!$A:$O,14,FALSE)</f>
        <v>Uso de productos no energéticos de combustibles y de solvente</v>
      </c>
      <c r="G910" s="31" t="str">
        <f>+VLOOKUP($H910,'Categorias IPCC 2006'!$A:$O,15,FALSE)</f>
        <v>Uso de productos no energéticos de combustibles y de solvente</v>
      </c>
      <c r="H910" s="29" t="s">
        <v>952</v>
      </c>
      <c r="I910" s="32" t="s">
        <v>29</v>
      </c>
      <c r="J910" s="32" t="s">
        <v>1044</v>
      </c>
      <c r="K910" s="33">
        <v>1.0047315167999999E-2</v>
      </c>
    </row>
    <row r="911" spans="1:11" ht="24" customHeight="1" x14ac:dyDescent="0.25">
      <c r="A911" s="28">
        <v>2004</v>
      </c>
      <c r="B911" s="29" t="s">
        <v>36</v>
      </c>
      <c r="C911" s="30" t="s">
        <v>883</v>
      </c>
      <c r="D911" s="31" t="str">
        <f>+VLOOKUP($H911,'Categorias IPCC 2006'!$A:$O,12,FALSE)</f>
        <v>Agricultura, ganadería, silvicultura y otros usos de la tierra</v>
      </c>
      <c r="E911" s="31" t="str">
        <f>+VLOOKUP($H911,'Categorias IPCC 2006'!$A:$O,13,FALSE)</f>
        <v>Tierra</v>
      </c>
      <c r="F911" s="31" t="str">
        <f>+VLOOKUP($H911,'Categorias IPCC 2006'!$A:$O,14,FALSE)</f>
        <v>Tierras Forestales</v>
      </c>
      <c r="G911" s="31" t="str">
        <f>+VLOOKUP($H911,'Categorias IPCC 2006'!$A:$O,15,FALSE)</f>
        <v>Tierras forestales que permanecen como tales</v>
      </c>
      <c r="H911" s="29" t="s">
        <v>953</v>
      </c>
      <c r="I911" s="32" t="s">
        <v>29</v>
      </c>
      <c r="J911" s="32" t="s">
        <v>1044</v>
      </c>
      <c r="K911" s="33">
        <v>29.530320056486403</v>
      </c>
    </row>
    <row r="912" spans="1:11" ht="24" customHeight="1" x14ac:dyDescent="0.25">
      <c r="A912" s="28">
        <v>2004</v>
      </c>
      <c r="B912" s="29" t="s">
        <v>36</v>
      </c>
      <c r="C912" s="30" t="s">
        <v>883</v>
      </c>
      <c r="D912" s="31" t="str">
        <f>+VLOOKUP($H912,'Categorias IPCC 2006'!$A:$O,12,FALSE)</f>
        <v>Agricultura, ganadería, silvicultura y otros usos de la tierra</v>
      </c>
      <c r="E912" s="31" t="str">
        <f>+VLOOKUP($H912,'Categorias IPCC 2006'!$A:$O,13,FALSE)</f>
        <v>Tierra</v>
      </c>
      <c r="F912" s="31" t="str">
        <f>+VLOOKUP($H912,'Categorias IPCC 2006'!$A:$O,14,FALSE)</f>
        <v>Tierras Forestales</v>
      </c>
      <c r="G912" s="31" t="str">
        <f>+VLOOKUP($H912,'Categorias IPCC 2006'!$A:$O,15,FALSE)</f>
        <v>Tierras forestales que permanecen como tales</v>
      </c>
      <c r="H912" s="29" t="s">
        <v>954</v>
      </c>
      <c r="I912" s="32" t="s">
        <v>29</v>
      </c>
      <c r="J912" s="32" t="s">
        <v>1044</v>
      </c>
      <c r="K912" s="33">
        <v>-4.2670297930254701</v>
      </c>
    </row>
    <row r="913" spans="1:11" ht="24" customHeight="1" x14ac:dyDescent="0.25">
      <c r="A913" s="28">
        <v>2004</v>
      </c>
      <c r="B913" s="29" t="s">
        <v>36</v>
      </c>
      <c r="C913" s="30" t="s">
        <v>883</v>
      </c>
      <c r="D913" s="31" t="str">
        <f>+VLOOKUP($H913,'Categorias IPCC 2006'!$A:$O,12,FALSE)</f>
        <v>Agricultura, ganadería, silvicultura y otros usos de la tierra</v>
      </c>
      <c r="E913" s="31" t="str">
        <f>+VLOOKUP($H913,'Categorias IPCC 2006'!$A:$O,13,FALSE)</f>
        <v>Tierra</v>
      </c>
      <c r="F913" s="31" t="str">
        <f>+VLOOKUP($H913,'Categorias IPCC 2006'!$A:$O,14,FALSE)</f>
        <v>Tierras Forestales</v>
      </c>
      <c r="G913" s="31" t="str">
        <f>+VLOOKUP($H913,'Categorias IPCC 2006'!$A:$O,15,FALSE)</f>
        <v>Tierras forestales que permanecen como tales</v>
      </c>
      <c r="H913" s="29" t="s">
        <v>955</v>
      </c>
      <c r="I913" s="32" t="s">
        <v>29</v>
      </c>
      <c r="J913" s="32" t="s">
        <v>1044</v>
      </c>
      <c r="K913" s="33">
        <v>15.544845897122501</v>
      </c>
    </row>
    <row r="914" spans="1:11" ht="24" customHeight="1" x14ac:dyDescent="0.25">
      <c r="A914" s="28">
        <v>2004</v>
      </c>
      <c r="B914" s="29" t="s">
        <v>36</v>
      </c>
      <c r="C914" s="30" t="s">
        <v>883</v>
      </c>
      <c r="D914" s="31" t="str">
        <f>+VLOOKUP($H914,'Categorias IPCC 2006'!$A:$O,12,FALSE)</f>
        <v>Agricultura, ganadería, silvicultura y otros usos de la tierra</v>
      </c>
      <c r="E914" s="31" t="str">
        <f>+VLOOKUP($H914,'Categorias IPCC 2006'!$A:$O,13,FALSE)</f>
        <v>Tierra</v>
      </c>
      <c r="F914" s="31" t="str">
        <f>+VLOOKUP($H914,'Categorias IPCC 2006'!$A:$O,14,FALSE)</f>
        <v>Tierras Forestales</v>
      </c>
      <c r="G914" s="31" t="str">
        <f>+VLOOKUP($H914,'Categorias IPCC 2006'!$A:$O,15,FALSE)</f>
        <v>Tierras forestales que permanecen como tales</v>
      </c>
      <c r="H914" s="29" t="s">
        <v>956</v>
      </c>
      <c r="I914" s="32" t="s">
        <v>29</v>
      </c>
      <c r="J914" s="32" t="s">
        <v>1044</v>
      </c>
      <c r="K914" s="33">
        <v>-35.172754433340906</v>
      </c>
    </row>
    <row r="915" spans="1:11" ht="24" customHeight="1" x14ac:dyDescent="0.25">
      <c r="A915" s="28">
        <v>2004</v>
      </c>
      <c r="B915" s="29" t="s">
        <v>36</v>
      </c>
      <c r="C915" s="30" t="s">
        <v>883</v>
      </c>
      <c r="D915" s="31" t="str">
        <f>+VLOOKUP($H915,'Categorias IPCC 2006'!$A:$O,12,FALSE)</f>
        <v>Agricultura, ganadería, silvicultura y otros usos de la tierra</v>
      </c>
      <c r="E915" s="31" t="str">
        <f>+VLOOKUP($H915,'Categorias IPCC 2006'!$A:$O,13,FALSE)</f>
        <v>Tierra</v>
      </c>
      <c r="F915" s="31" t="str">
        <f>+VLOOKUP($H915,'Categorias IPCC 2006'!$A:$O,14,FALSE)</f>
        <v>Tierras de Cultivo</v>
      </c>
      <c r="G915" s="31" t="str">
        <f>+VLOOKUP($H915,'Categorias IPCC 2006'!$A:$O,15,FALSE)</f>
        <v>Tierras forestales convertidas en Tierras de cultivo</v>
      </c>
      <c r="H915" s="29" t="s">
        <v>75</v>
      </c>
      <c r="I915" s="32" t="s">
        <v>29</v>
      </c>
      <c r="J915" s="32" t="s">
        <v>1044</v>
      </c>
      <c r="K915" s="33">
        <v>46.642844311700593</v>
      </c>
    </row>
    <row r="916" spans="1:11" ht="24" customHeight="1" x14ac:dyDescent="0.25">
      <c r="A916" s="28">
        <v>2004</v>
      </c>
      <c r="B916" s="29" t="s">
        <v>36</v>
      </c>
      <c r="C916" s="30" t="s">
        <v>883</v>
      </c>
      <c r="D916" s="31" t="str">
        <f>+VLOOKUP($H916,'Categorias IPCC 2006'!$A:$O,12,FALSE)</f>
        <v>Agricultura, ganadería, silvicultura y otros usos de la tierra</v>
      </c>
      <c r="E916" s="31" t="str">
        <f>+VLOOKUP($H916,'Categorias IPCC 2006'!$A:$O,13,FALSE)</f>
        <v>Tierra</v>
      </c>
      <c r="F916" s="31" t="str">
        <f>+VLOOKUP($H916,'Categorias IPCC 2006'!$A:$O,14,FALSE)</f>
        <v>Tierras de Cultivo</v>
      </c>
      <c r="G916" s="31" t="str">
        <f>+VLOOKUP($H916,'Categorias IPCC 2006'!$A:$O,15,FALSE)</f>
        <v>Pastizales convertidos en Tierras de Cultivo</v>
      </c>
      <c r="H916" s="29" t="s">
        <v>74</v>
      </c>
      <c r="I916" s="32" t="s">
        <v>29</v>
      </c>
      <c r="J916" s="32" t="s">
        <v>1044</v>
      </c>
      <c r="K916" s="33">
        <v>-5.6812233345590899</v>
      </c>
    </row>
    <row r="917" spans="1:11" ht="24" customHeight="1" x14ac:dyDescent="0.25">
      <c r="A917" s="28">
        <v>2004</v>
      </c>
      <c r="B917" s="29" t="s">
        <v>36</v>
      </c>
      <c r="C917" s="30" t="s">
        <v>883</v>
      </c>
      <c r="D917" s="31" t="str">
        <f>+VLOOKUP($H917,'Categorias IPCC 2006'!$A:$O,12,FALSE)</f>
        <v>Agricultura, ganadería, silvicultura y otros usos de la tierra</v>
      </c>
      <c r="E917" s="31" t="str">
        <f>+VLOOKUP($H917,'Categorias IPCC 2006'!$A:$O,13,FALSE)</f>
        <v>Tierra</v>
      </c>
      <c r="F917" s="31" t="str">
        <f>+VLOOKUP($H917,'Categorias IPCC 2006'!$A:$O,14,FALSE)</f>
        <v>Pastizales</v>
      </c>
      <c r="G917" s="31" t="str">
        <f>+VLOOKUP($H917,'Categorias IPCC 2006'!$A:$O,15,FALSE)</f>
        <v>Tierras forestales convertidas en pastizales</v>
      </c>
      <c r="H917" s="29" t="s">
        <v>73</v>
      </c>
      <c r="I917" s="32" t="s">
        <v>29</v>
      </c>
      <c r="J917" s="32" t="s">
        <v>1044</v>
      </c>
      <c r="K917" s="33">
        <v>55.892413968643893</v>
      </c>
    </row>
    <row r="918" spans="1:11" ht="24" customHeight="1" x14ac:dyDescent="0.25">
      <c r="A918" s="28">
        <v>2004</v>
      </c>
      <c r="B918" s="29" t="s">
        <v>36</v>
      </c>
      <c r="C918" s="30" t="s">
        <v>883</v>
      </c>
      <c r="D918" s="31" t="str">
        <f>+VLOOKUP($H918,'Categorias IPCC 2006'!$A:$O,12,FALSE)</f>
        <v>Agricultura, ganadería, silvicultura y otros usos de la tierra</v>
      </c>
      <c r="E918" s="31" t="str">
        <f>+VLOOKUP($H918,'Categorias IPCC 2006'!$A:$O,13,FALSE)</f>
        <v>Tierra</v>
      </c>
      <c r="F918" s="31" t="str">
        <f>+VLOOKUP($H918,'Categorias IPCC 2006'!$A:$O,14,FALSE)</f>
        <v>Pastizales</v>
      </c>
      <c r="G918" s="31" t="str">
        <f>+VLOOKUP($H918,'Categorias IPCC 2006'!$A:$O,15,FALSE)</f>
        <v>Tierras de Cultivo convertidos en pastizales</v>
      </c>
      <c r="H918" s="29" t="s">
        <v>72</v>
      </c>
      <c r="I918" s="32" t="s">
        <v>29</v>
      </c>
      <c r="J918" s="32" t="s">
        <v>1044</v>
      </c>
      <c r="K918" s="33">
        <v>4.8998570345233601</v>
      </c>
    </row>
    <row r="919" spans="1:11" ht="24" customHeight="1" x14ac:dyDescent="0.25">
      <c r="A919" s="28">
        <v>2004</v>
      </c>
      <c r="B919" s="29" t="s">
        <v>36</v>
      </c>
      <c r="C919" s="30" t="s">
        <v>883</v>
      </c>
      <c r="D919" s="31" t="str">
        <f>+VLOOKUP($H919,'Categorias IPCC 2006'!$A:$O,12,FALSE)</f>
        <v>Agricultura, ganadería, silvicultura y otros usos de la tierra</v>
      </c>
      <c r="E919" s="31" t="str">
        <f>+VLOOKUP($H919,'Categorias IPCC 2006'!$A:$O,13,FALSE)</f>
        <v>Tierra</v>
      </c>
      <c r="F919" s="31" t="str">
        <f>+VLOOKUP($H919,'Categorias IPCC 2006'!$A:$O,14,FALSE)</f>
        <v>Tierras de Cultivo</v>
      </c>
      <c r="G919" s="31" t="str">
        <f>+VLOOKUP($H919,'Categorias IPCC 2006'!$A:$O,15,FALSE)</f>
        <v>Tierras de cultivo que permanecen como tales</v>
      </c>
      <c r="H919" s="29" t="s">
        <v>958</v>
      </c>
      <c r="I919" s="32" t="s">
        <v>29</v>
      </c>
      <c r="J919" s="32" t="s">
        <v>1044</v>
      </c>
      <c r="K919" s="33">
        <v>20.972944214109802</v>
      </c>
    </row>
    <row r="920" spans="1:11" ht="24" customHeight="1" x14ac:dyDescent="0.25">
      <c r="A920" s="28">
        <v>2004</v>
      </c>
      <c r="B920" s="29" t="s">
        <v>36</v>
      </c>
      <c r="C920" s="30" t="s">
        <v>883</v>
      </c>
      <c r="D920" s="31" t="str">
        <f>+VLOOKUP($H920,'Categorias IPCC 2006'!$A:$O,12,FALSE)</f>
        <v>Agricultura, ganadería, silvicultura y otros usos de la tierra</v>
      </c>
      <c r="E920" s="31" t="str">
        <f>+VLOOKUP($H920,'Categorias IPCC 2006'!$A:$O,13,FALSE)</f>
        <v>Fuentes agregadas y fuentes de emisión no CO2 en la tierra</v>
      </c>
      <c r="F920" s="31" t="str">
        <f>+VLOOKUP($H920,'Categorias IPCC 2006'!$A:$O,14,FALSE)</f>
        <v>Aplicación de urea</v>
      </c>
      <c r="G920" s="31" t="str">
        <f>+VLOOKUP($H920,'Categorias IPCC 2006'!$A:$O,15,FALSE)</f>
        <v>Aplicación de urea</v>
      </c>
      <c r="H920" s="29" t="s">
        <v>71</v>
      </c>
      <c r="I920" s="32" t="s">
        <v>29</v>
      </c>
      <c r="J920" s="32" t="s">
        <v>1044</v>
      </c>
      <c r="K920" s="33">
        <v>0.69114906666666698</v>
      </c>
    </row>
    <row r="921" spans="1:11" ht="24" customHeight="1" x14ac:dyDescent="0.25">
      <c r="A921" s="28">
        <v>2004</v>
      </c>
      <c r="B921" s="29" t="s">
        <v>36</v>
      </c>
      <c r="C921" s="30" t="s">
        <v>883</v>
      </c>
      <c r="D921" s="31" t="str">
        <f>+VLOOKUP($H921,'Categorias IPCC 2006'!$A:$O,12,FALSE)</f>
        <v>Residuos</v>
      </c>
      <c r="E921" s="31" t="str">
        <f>+VLOOKUP($H921,'Categorias IPCC 2006'!$A:$O,13,FALSE)</f>
        <v>Incineración de residuos</v>
      </c>
      <c r="F921" s="31" t="str">
        <f>+VLOOKUP($H921,'Categorias IPCC 2006'!$A:$O,14,FALSE)</f>
        <v>Incineración de residuos</v>
      </c>
      <c r="G921" s="31" t="str">
        <f>+VLOOKUP($H921,'Categorias IPCC 2006'!$A:$O,15,FALSE)</f>
        <v>Incineración de Residuos</v>
      </c>
      <c r="H921" s="29" t="s">
        <v>957</v>
      </c>
      <c r="I921" s="32" t="s">
        <v>29</v>
      </c>
      <c r="J921" s="32" t="s">
        <v>1044</v>
      </c>
      <c r="K921" s="33">
        <v>2.5406526683731698E-2</v>
      </c>
    </row>
    <row r="922" spans="1:11" ht="24" customHeight="1" x14ac:dyDescent="0.25">
      <c r="A922" s="28">
        <v>2005</v>
      </c>
      <c r="B922" s="29" t="s">
        <v>36</v>
      </c>
      <c r="C922" s="30" t="s">
        <v>883</v>
      </c>
      <c r="D922" s="31" t="str">
        <f>+VLOOKUP($H922,'Categorias IPCC 2006'!$A:$O,12,FALSE)</f>
        <v>Energía</v>
      </c>
      <c r="E922" s="31" t="str">
        <f>+VLOOKUP($H922,'Categorias IPCC 2006'!$A:$O,13,FALSE)</f>
        <v>Actividades de quema de combustible</v>
      </c>
      <c r="F922" s="31" t="str">
        <f>+VLOOKUP($H922,'Categorias IPCC 2006'!$A:$O,14,FALSE)</f>
        <v>Industrias de la energía</v>
      </c>
      <c r="G922" s="31" t="str">
        <f>+VLOOKUP($H922,'Categorias IPCC 2006'!$A:$O,15,FALSE)</f>
        <v>Producción de electricidad y calor como actvidad principal</v>
      </c>
      <c r="H922" s="29" t="s">
        <v>65</v>
      </c>
      <c r="I922" s="32" t="s">
        <v>29</v>
      </c>
      <c r="J922" s="32" t="s">
        <v>1044</v>
      </c>
      <c r="K922" s="33">
        <v>26.211016852291699</v>
      </c>
    </row>
    <row r="923" spans="1:11" ht="24" customHeight="1" x14ac:dyDescent="0.25">
      <c r="A923" s="28">
        <v>2005</v>
      </c>
      <c r="B923" s="29" t="s">
        <v>36</v>
      </c>
      <c r="C923" s="30" t="s">
        <v>883</v>
      </c>
      <c r="D923" s="31" t="str">
        <f>+VLOOKUP($H923,'Categorias IPCC 2006'!$A:$O,12,FALSE)</f>
        <v>Energía</v>
      </c>
      <c r="E923" s="31" t="str">
        <f>+VLOOKUP($H923,'Categorias IPCC 2006'!$A:$O,13,FALSE)</f>
        <v>Actividades de quema de combustible</v>
      </c>
      <c r="F923" s="31" t="str">
        <f>+VLOOKUP($H923,'Categorias IPCC 2006'!$A:$O,14,FALSE)</f>
        <v>Industrias de la energía</v>
      </c>
      <c r="G923" s="31" t="str">
        <f>+VLOOKUP($H923,'Categorias IPCC 2006'!$A:$O,15,FALSE)</f>
        <v>Refinación del petróleo</v>
      </c>
      <c r="H923" s="29" t="s">
        <v>64</v>
      </c>
      <c r="I923" s="32" t="s">
        <v>29</v>
      </c>
      <c r="J923" s="32" t="s">
        <v>1044</v>
      </c>
      <c r="K923" s="33">
        <v>3.59048176614855</v>
      </c>
    </row>
    <row r="924" spans="1:11" ht="24" customHeight="1" x14ac:dyDescent="0.25">
      <c r="A924" s="28">
        <v>2005</v>
      </c>
      <c r="B924" s="29" t="s">
        <v>36</v>
      </c>
      <c r="C924" s="30" t="s">
        <v>883</v>
      </c>
      <c r="D924" s="31" t="str">
        <f>+VLOOKUP($H924,'Categorias IPCC 2006'!$A:$O,12,FALSE)</f>
        <v>Energía</v>
      </c>
      <c r="E924" s="31" t="str">
        <f>+VLOOKUP($H924,'Categorias IPCC 2006'!$A:$O,13,FALSE)</f>
        <v>Actividades de quema de combustible</v>
      </c>
      <c r="F924" s="31" t="str">
        <f>+VLOOKUP($H924,'Categorias IPCC 2006'!$A:$O,14,FALSE)</f>
        <v>Industrias de la energía</v>
      </c>
      <c r="G924" s="31" t="str">
        <f>+VLOOKUP($H924,'Categorias IPCC 2006'!$A:$O,15,FALSE)</f>
        <v>Fabricación de combustibles sólidos y otras industrias energéticas</v>
      </c>
      <c r="H924" s="29" t="s">
        <v>924</v>
      </c>
      <c r="I924" s="32" t="s">
        <v>29</v>
      </c>
      <c r="J924" s="32" t="s">
        <v>1044</v>
      </c>
      <c r="K924" s="33">
        <v>8.3107871419202208</v>
      </c>
    </row>
    <row r="925" spans="1:11" ht="24" customHeight="1" x14ac:dyDescent="0.25">
      <c r="A925" s="28">
        <v>2005</v>
      </c>
      <c r="B925" s="29" t="s">
        <v>36</v>
      </c>
      <c r="C925" s="30" t="s">
        <v>883</v>
      </c>
      <c r="D925" s="31" t="str">
        <f>+VLOOKUP($H925,'Categorias IPCC 2006'!$A:$O,12,FALSE)</f>
        <v>Energía</v>
      </c>
      <c r="E925" s="31" t="str">
        <f>+VLOOKUP($H925,'Categorias IPCC 2006'!$A:$O,13,FALSE)</f>
        <v>Actividades de quema de combustible</v>
      </c>
      <c r="F925" s="31" t="str">
        <f>+VLOOKUP($H925,'Categorias IPCC 2006'!$A:$O,14,FALSE)</f>
        <v>Industrias manufactureras y de la construcción</v>
      </c>
      <c r="G925" s="31" t="str">
        <f>+VLOOKUP($H925,'Categorias IPCC 2006'!$A:$O,15,FALSE)</f>
        <v>Hierro y acero</v>
      </c>
      <c r="H925" s="29" t="s">
        <v>63</v>
      </c>
      <c r="I925" s="32" t="s">
        <v>29</v>
      </c>
      <c r="J925" s="32" t="s">
        <v>1044</v>
      </c>
      <c r="K925" s="33">
        <v>9.8973502699421605</v>
      </c>
    </row>
    <row r="926" spans="1:11" ht="24" customHeight="1" x14ac:dyDescent="0.25">
      <c r="A926" s="28">
        <v>2005</v>
      </c>
      <c r="B926" s="29" t="s">
        <v>36</v>
      </c>
      <c r="C926" s="30" t="s">
        <v>883</v>
      </c>
      <c r="D926" s="31" t="str">
        <f>+VLOOKUP($H926,'Categorias IPCC 2006'!$A:$O,12,FALSE)</f>
        <v>Energía</v>
      </c>
      <c r="E926" s="31" t="str">
        <f>+VLOOKUP($H926,'Categorias IPCC 2006'!$A:$O,13,FALSE)</f>
        <v>Actividades de quema de combustible</v>
      </c>
      <c r="F926" s="31" t="str">
        <f>+VLOOKUP($H926,'Categorias IPCC 2006'!$A:$O,14,FALSE)</f>
        <v>Industrias manufactureras y de la construcción</v>
      </c>
      <c r="G926" s="31" t="str">
        <f>+VLOOKUP($H926,'Categorias IPCC 2006'!$A:$O,15,FALSE)</f>
        <v>Metales no ferrosos</v>
      </c>
      <c r="H926" s="29" t="s">
        <v>62</v>
      </c>
      <c r="I926" s="32" t="s">
        <v>29</v>
      </c>
      <c r="J926" s="32" t="s">
        <v>1044</v>
      </c>
      <c r="K926" s="33">
        <v>1.02038957910212</v>
      </c>
    </row>
    <row r="927" spans="1:11" ht="24" customHeight="1" x14ac:dyDescent="0.25">
      <c r="A927" s="28">
        <v>2005</v>
      </c>
      <c r="B927" s="29" t="s">
        <v>36</v>
      </c>
      <c r="C927" s="30" t="s">
        <v>883</v>
      </c>
      <c r="D927" s="31" t="str">
        <f>+VLOOKUP($H927,'Categorias IPCC 2006'!$A:$O,12,FALSE)</f>
        <v>Energía</v>
      </c>
      <c r="E927" s="31" t="str">
        <f>+VLOOKUP($H927,'Categorias IPCC 2006'!$A:$O,13,FALSE)</f>
        <v>Actividades de quema de combustible</v>
      </c>
      <c r="F927" s="31" t="str">
        <f>+VLOOKUP($H927,'Categorias IPCC 2006'!$A:$O,14,FALSE)</f>
        <v>Industrias manufactureras y de la construcción</v>
      </c>
      <c r="G927" s="31" t="str">
        <f>+VLOOKUP($H927,'Categorias IPCC 2006'!$A:$O,15,FALSE)</f>
        <v>Productos químicos</v>
      </c>
      <c r="H927" s="29" t="s">
        <v>61</v>
      </c>
      <c r="I927" s="32" t="s">
        <v>29</v>
      </c>
      <c r="J927" s="32" t="s">
        <v>1044</v>
      </c>
      <c r="K927" s="33">
        <v>2.3762607608250699</v>
      </c>
    </row>
    <row r="928" spans="1:11" ht="24" customHeight="1" x14ac:dyDescent="0.25">
      <c r="A928" s="28">
        <v>2005</v>
      </c>
      <c r="B928" s="29" t="s">
        <v>36</v>
      </c>
      <c r="C928" s="30" t="s">
        <v>883</v>
      </c>
      <c r="D928" s="31" t="str">
        <f>+VLOOKUP($H928,'Categorias IPCC 2006'!$A:$O,12,FALSE)</f>
        <v>Energía</v>
      </c>
      <c r="E928" s="31" t="str">
        <f>+VLOOKUP($H928,'Categorias IPCC 2006'!$A:$O,13,FALSE)</f>
        <v>Actividades de quema de combustible</v>
      </c>
      <c r="F928" s="31" t="str">
        <f>+VLOOKUP($H928,'Categorias IPCC 2006'!$A:$O,14,FALSE)</f>
        <v>Industrias manufactureras y de la construcción</v>
      </c>
      <c r="G928" s="31" t="str">
        <f>+VLOOKUP($H928,'Categorias IPCC 2006'!$A:$O,15,FALSE)</f>
        <v>Pulpa, papel e imprenta</v>
      </c>
      <c r="H928" s="29" t="s">
        <v>60</v>
      </c>
      <c r="I928" s="32" t="s">
        <v>29</v>
      </c>
      <c r="J928" s="32" t="s">
        <v>1044</v>
      </c>
      <c r="K928" s="33">
        <v>0.69075062703424794</v>
      </c>
    </row>
    <row r="929" spans="1:11" ht="24" customHeight="1" x14ac:dyDescent="0.25">
      <c r="A929" s="28">
        <v>2005</v>
      </c>
      <c r="B929" s="29" t="s">
        <v>36</v>
      </c>
      <c r="C929" s="30" t="s">
        <v>883</v>
      </c>
      <c r="D929" s="31" t="str">
        <f>+VLOOKUP($H929,'Categorias IPCC 2006'!$A:$O,12,FALSE)</f>
        <v>Energía</v>
      </c>
      <c r="E929" s="31" t="str">
        <f>+VLOOKUP($H929,'Categorias IPCC 2006'!$A:$O,13,FALSE)</f>
        <v>Actividades de quema de combustible</v>
      </c>
      <c r="F929" s="31" t="str">
        <f>+VLOOKUP($H929,'Categorias IPCC 2006'!$A:$O,14,FALSE)</f>
        <v>Industrias manufactureras y de la construcción</v>
      </c>
      <c r="G929" s="31" t="str">
        <f>+VLOOKUP($H929,'Categorias IPCC 2006'!$A:$O,15,FALSE)</f>
        <v>Procesamiento de alimentos, bebidas y tabaco</v>
      </c>
      <c r="H929" s="29" t="s">
        <v>59</v>
      </c>
      <c r="I929" s="32" t="s">
        <v>29</v>
      </c>
      <c r="J929" s="32" t="s">
        <v>1044</v>
      </c>
      <c r="K929" s="33">
        <v>2.7231079466036201</v>
      </c>
    </row>
    <row r="930" spans="1:11" ht="24" customHeight="1" x14ac:dyDescent="0.25">
      <c r="A930" s="28">
        <v>2005</v>
      </c>
      <c r="B930" s="29" t="s">
        <v>36</v>
      </c>
      <c r="C930" s="30" t="s">
        <v>883</v>
      </c>
      <c r="D930" s="31" t="str">
        <f>+VLOOKUP($H930,'Categorias IPCC 2006'!$A:$O,12,FALSE)</f>
        <v>Energía</v>
      </c>
      <c r="E930" s="31" t="str">
        <f>+VLOOKUP($H930,'Categorias IPCC 2006'!$A:$O,13,FALSE)</f>
        <v>Actividades de quema de combustible</v>
      </c>
      <c r="F930" s="31" t="str">
        <f>+VLOOKUP($H930,'Categorias IPCC 2006'!$A:$O,14,FALSE)</f>
        <v>Industrias manufactureras y de la construcción</v>
      </c>
      <c r="G930" s="31" t="str">
        <f>+VLOOKUP($H930,'Categorias IPCC 2006'!$A:$O,15,FALSE)</f>
        <v>Minerales no metálicos</v>
      </c>
      <c r="H930" s="29" t="s">
        <v>83</v>
      </c>
      <c r="I930" s="32" t="s">
        <v>29</v>
      </c>
      <c r="J930" s="32" t="s">
        <v>1044</v>
      </c>
      <c r="K930" s="33">
        <v>2.5093492052523803</v>
      </c>
    </row>
    <row r="931" spans="1:11" ht="24" customHeight="1" x14ac:dyDescent="0.25">
      <c r="A931" s="28">
        <v>2005</v>
      </c>
      <c r="B931" s="29" t="s">
        <v>36</v>
      </c>
      <c r="C931" s="30" t="s">
        <v>883</v>
      </c>
      <c r="D931" s="31" t="str">
        <f>+VLOOKUP($H931,'Categorias IPCC 2006'!$A:$O,12,FALSE)</f>
        <v>Energía</v>
      </c>
      <c r="E931" s="31" t="str">
        <f>+VLOOKUP($H931,'Categorias IPCC 2006'!$A:$O,13,FALSE)</f>
        <v>Actividades de quema de combustible</v>
      </c>
      <c r="F931" s="31" t="str">
        <f>+VLOOKUP($H931,'Categorias IPCC 2006'!$A:$O,14,FALSE)</f>
        <v>Industrias manufactureras y de la construcción</v>
      </c>
      <c r="G931" s="31" t="str">
        <f>+VLOOKUP($H931,'Categorias IPCC 2006'!$A:$O,15,FALSE)</f>
        <v>Equipo de transporte</v>
      </c>
      <c r="H931" s="29" t="s">
        <v>129</v>
      </c>
      <c r="I931" s="32" t="s">
        <v>29</v>
      </c>
      <c r="J931" s="32" t="s">
        <v>1044</v>
      </c>
      <c r="K931" s="33">
        <v>9.8278178069807987E-2</v>
      </c>
    </row>
    <row r="932" spans="1:11" ht="24" customHeight="1" x14ac:dyDescent="0.25">
      <c r="A932" s="28">
        <v>2005</v>
      </c>
      <c r="B932" s="29" t="s">
        <v>36</v>
      </c>
      <c r="C932" s="30" t="s">
        <v>883</v>
      </c>
      <c r="D932" s="31" t="str">
        <f>+VLOOKUP($H932,'Categorias IPCC 2006'!$A:$O,12,FALSE)</f>
        <v>Energía</v>
      </c>
      <c r="E932" s="31" t="str">
        <f>+VLOOKUP($H932,'Categorias IPCC 2006'!$A:$O,13,FALSE)</f>
        <v>Actividades de quema de combustible</v>
      </c>
      <c r="F932" s="31" t="str">
        <f>+VLOOKUP($H932,'Categorias IPCC 2006'!$A:$O,14,FALSE)</f>
        <v>Industrias manufactureras y de la construcción</v>
      </c>
      <c r="G932" s="31" t="str">
        <f>+VLOOKUP($H932,'Categorias IPCC 2006'!$A:$O,15,FALSE)</f>
        <v>Madera y productos de madera</v>
      </c>
      <c r="H932" s="29" t="s">
        <v>130</v>
      </c>
      <c r="I932" s="32" t="s">
        <v>29</v>
      </c>
      <c r="J932" s="32" t="s">
        <v>1044</v>
      </c>
      <c r="K932" s="33">
        <v>6.0596298677771998E-2</v>
      </c>
    </row>
    <row r="933" spans="1:11" ht="24" customHeight="1" x14ac:dyDescent="0.25">
      <c r="A933" s="28">
        <v>2005</v>
      </c>
      <c r="B933" s="29" t="s">
        <v>36</v>
      </c>
      <c r="C933" s="30" t="s">
        <v>883</v>
      </c>
      <c r="D933" s="31" t="str">
        <f>+VLOOKUP($H933,'Categorias IPCC 2006'!$A:$O,12,FALSE)</f>
        <v>Energía</v>
      </c>
      <c r="E933" s="31" t="str">
        <f>+VLOOKUP($H933,'Categorias IPCC 2006'!$A:$O,13,FALSE)</f>
        <v>Actividades de quema de combustible</v>
      </c>
      <c r="F933" s="31" t="str">
        <f>+VLOOKUP($H933,'Categorias IPCC 2006'!$A:$O,14,FALSE)</f>
        <v>Industrias manufactureras y de la construcción</v>
      </c>
      <c r="G933" s="31" t="str">
        <f>+VLOOKUP($H933,'Categorias IPCC 2006'!$A:$O,15,FALSE)</f>
        <v>Textiles y cuero</v>
      </c>
      <c r="H933" s="29" t="s">
        <v>131</v>
      </c>
      <c r="I933" s="32" t="s">
        <v>29</v>
      </c>
      <c r="J933" s="32" t="s">
        <v>1044</v>
      </c>
      <c r="K933" s="33">
        <v>0.26576554442129996</v>
      </c>
    </row>
    <row r="934" spans="1:11" ht="24" customHeight="1" x14ac:dyDescent="0.25">
      <c r="A934" s="28">
        <v>2005</v>
      </c>
      <c r="B934" s="29" t="s">
        <v>36</v>
      </c>
      <c r="C934" s="30" t="s">
        <v>883</v>
      </c>
      <c r="D934" s="31" t="str">
        <f>+VLOOKUP($H934,'Categorias IPCC 2006'!$A:$O,12,FALSE)</f>
        <v>Energía</v>
      </c>
      <c r="E934" s="31" t="str">
        <f>+VLOOKUP($H934,'Categorias IPCC 2006'!$A:$O,13,FALSE)</f>
        <v>Actividades de quema de combustible</v>
      </c>
      <c r="F934" s="31" t="str">
        <f>+VLOOKUP($H934,'Categorias IPCC 2006'!$A:$O,14,FALSE)</f>
        <v>Industrias manufactureras y de la construcción</v>
      </c>
      <c r="G934" s="31" t="str">
        <f>+VLOOKUP($H934,'Categorias IPCC 2006'!$A:$O,15,FALSE)</f>
        <v>Industria no especificada</v>
      </c>
      <c r="H934" s="29" t="s">
        <v>58</v>
      </c>
      <c r="I934" s="32" t="s">
        <v>29</v>
      </c>
      <c r="J934" s="32" t="s">
        <v>1044</v>
      </c>
      <c r="K934" s="33">
        <v>7.1250892734589204</v>
      </c>
    </row>
    <row r="935" spans="1:11" ht="24" customHeight="1" x14ac:dyDescent="0.25">
      <c r="A935" s="28">
        <v>2005</v>
      </c>
      <c r="B935" s="29" t="s">
        <v>36</v>
      </c>
      <c r="C935" s="30" t="s">
        <v>883</v>
      </c>
      <c r="D935" s="31" t="str">
        <f>+VLOOKUP($H935,'Categorias IPCC 2006'!$A:$O,12,FALSE)</f>
        <v>Energía</v>
      </c>
      <c r="E935" s="31" t="str">
        <f>+VLOOKUP($H935,'Categorias IPCC 2006'!$A:$O,13,FALSE)</f>
        <v>Actividades de quema de combustible</v>
      </c>
      <c r="F935" s="31" t="str">
        <f>+VLOOKUP($H935,'Categorias IPCC 2006'!$A:$O,14,FALSE)</f>
        <v>Transporte</v>
      </c>
      <c r="G935" s="31" t="str">
        <f>+VLOOKUP($H935,'Categorias IPCC 2006'!$A:$O,15,FALSE)</f>
        <v>Aviación civil cabotaje</v>
      </c>
      <c r="H935" s="29" t="s">
        <v>57</v>
      </c>
      <c r="I935" s="32" t="s">
        <v>29</v>
      </c>
      <c r="J935" s="32" t="s">
        <v>1044</v>
      </c>
      <c r="K935" s="33">
        <v>1.26212515705336</v>
      </c>
    </row>
    <row r="936" spans="1:11" ht="24" customHeight="1" x14ac:dyDescent="0.25">
      <c r="A936" s="28">
        <v>2005</v>
      </c>
      <c r="B936" s="29" t="s">
        <v>36</v>
      </c>
      <c r="C936" s="30" t="s">
        <v>883</v>
      </c>
      <c r="D936" s="31" t="str">
        <f>+VLOOKUP($H936,'Categorias IPCC 2006'!$A:$O,12,FALSE)</f>
        <v>Energía</v>
      </c>
      <c r="E936" s="31" t="str">
        <f>+VLOOKUP($H936,'Categorias IPCC 2006'!$A:$O,13,FALSE)</f>
        <v>Actividades de quema de combustible</v>
      </c>
      <c r="F936" s="31" t="str">
        <f>+VLOOKUP($H936,'Categorias IPCC 2006'!$A:$O,14,FALSE)</f>
        <v>Transporte</v>
      </c>
      <c r="G936" s="31" t="str">
        <f>+VLOOKUP($H936,'Categorias IPCC 2006'!$A:$O,15,FALSE)</f>
        <v>Transporte terrestre</v>
      </c>
      <c r="H936" s="29" t="s">
        <v>925</v>
      </c>
      <c r="I936" s="32" t="s">
        <v>29</v>
      </c>
      <c r="J936" s="32" t="s">
        <v>1044</v>
      </c>
      <c r="K936" s="33">
        <v>33.655237341164096</v>
      </c>
    </row>
    <row r="937" spans="1:11" ht="24" customHeight="1" x14ac:dyDescent="0.25">
      <c r="A937" s="28">
        <v>2005</v>
      </c>
      <c r="B937" s="29" t="s">
        <v>36</v>
      </c>
      <c r="C937" s="30" t="s">
        <v>883</v>
      </c>
      <c r="D937" s="31" t="str">
        <f>+VLOOKUP($H937,'Categorias IPCC 2006'!$A:$O,12,FALSE)</f>
        <v>Energía</v>
      </c>
      <c r="E937" s="31" t="str">
        <f>+VLOOKUP($H937,'Categorias IPCC 2006'!$A:$O,13,FALSE)</f>
        <v>Actividades de quema de combustible</v>
      </c>
      <c r="F937" s="31" t="str">
        <f>+VLOOKUP($H937,'Categorias IPCC 2006'!$A:$O,14,FALSE)</f>
        <v>Transporte</v>
      </c>
      <c r="G937" s="31" t="str">
        <f>+VLOOKUP($H937,'Categorias IPCC 2006'!$A:$O,15,FALSE)</f>
        <v>Navegación marítima y fluvial nacional</v>
      </c>
      <c r="H937" s="29" t="s">
        <v>55</v>
      </c>
      <c r="I937" s="32" t="s">
        <v>29</v>
      </c>
      <c r="J937" s="32" t="s">
        <v>1044</v>
      </c>
      <c r="K937" s="33">
        <v>0.15515075847919801</v>
      </c>
    </row>
    <row r="938" spans="1:11" ht="24" customHeight="1" x14ac:dyDescent="0.25">
      <c r="A938" s="28">
        <v>2005</v>
      </c>
      <c r="B938" s="29" t="s">
        <v>36</v>
      </c>
      <c r="C938" s="30" t="s">
        <v>883</v>
      </c>
      <c r="D938" s="31" t="str">
        <f>+VLOOKUP($H938,'Categorias IPCC 2006'!$A:$O,12,FALSE)</f>
        <v>Energía</v>
      </c>
      <c r="E938" s="31" t="str">
        <f>+VLOOKUP($H938,'Categorias IPCC 2006'!$A:$O,13,FALSE)</f>
        <v>Actividades de quema de combustible</v>
      </c>
      <c r="F938" s="31" t="str">
        <f>+VLOOKUP($H938,'Categorias IPCC 2006'!$A:$O,14,FALSE)</f>
        <v>Transporte</v>
      </c>
      <c r="G938" s="31" t="str">
        <f>+VLOOKUP($H938,'Categorias IPCC 2006'!$A:$O,15,FALSE)</f>
        <v>Otro tipo de transporte</v>
      </c>
      <c r="H938" s="29" t="s">
        <v>926</v>
      </c>
      <c r="I938" s="32" t="s">
        <v>29</v>
      </c>
      <c r="J938" s="32" t="s">
        <v>1044</v>
      </c>
      <c r="K938" s="33">
        <v>2.5731446329116001</v>
      </c>
    </row>
    <row r="939" spans="1:11" ht="24" customHeight="1" x14ac:dyDescent="0.25">
      <c r="A939" s="28">
        <v>2005</v>
      </c>
      <c r="B939" s="29" t="s">
        <v>36</v>
      </c>
      <c r="C939" s="30" t="s">
        <v>883</v>
      </c>
      <c r="D939" s="31" t="str">
        <f>+VLOOKUP($H939,'Categorias IPCC 2006'!$A:$O,12,FALSE)</f>
        <v>Energía</v>
      </c>
      <c r="E939" s="31" t="str">
        <f>+VLOOKUP($H939,'Categorias IPCC 2006'!$A:$O,13,FALSE)</f>
        <v>Actividades de quema de combustible</v>
      </c>
      <c r="F939" s="31" t="str">
        <f>+VLOOKUP($H939,'Categorias IPCC 2006'!$A:$O,14,FALSE)</f>
        <v>Otros sectores</v>
      </c>
      <c r="G939" s="31" t="str">
        <f>+VLOOKUP($H939,'Categorias IPCC 2006'!$A:$O,15,FALSE)</f>
        <v>Comercial/institucional</v>
      </c>
      <c r="H939" s="29" t="s">
        <v>927</v>
      </c>
      <c r="I939" s="32" t="s">
        <v>29</v>
      </c>
      <c r="J939" s="32" t="s">
        <v>1044</v>
      </c>
      <c r="K939" s="33">
        <v>2.1932924174829398</v>
      </c>
    </row>
    <row r="940" spans="1:11" ht="24" customHeight="1" x14ac:dyDescent="0.25">
      <c r="A940" s="28">
        <v>2005</v>
      </c>
      <c r="B940" s="29" t="s">
        <v>36</v>
      </c>
      <c r="C940" s="30" t="s">
        <v>883</v>
      </c>
      <c r="D940" s="31" t="str">
        <f>+VLOOKUP($H940,'Categorias IPCC 2006'!$A:$O,12,FALSE)</f>
        <v>Energía</v>
      </c>
      <c r="E940" s="31" t="str">
        <f>+VLOOKUP($H940,'Categorias IPCC 2006'!$A:$O,13,FALSE)</f>
        <v>Actividades de quema de combustible</v>
      </c>
      <c r="F940" s="31" t="str">
        <f>+VLOOKUP($H940,'Categorias IPCC 2006'!$A:$O,14,FALSE)</f>
        <v>Otros sectores</v>
      </c>
      <c r="G940" s="31" t="str">
        <f>+VLOOKUP($H940,'Categorias IPCC 2006'!$A:$O,15,FALSE)</f>
        <v>Comercial/institucional</v>
      </c>
      <c r="H940" s="29" t="s">
        <v>928</v>
      </c>
      <c r="I940" s="32" t="s">
        <v>29</v>
      </c>
      <c r="J940" s="32" t="s">
        <v>1044</v>
      </c>
      <c r="K940" s="33">
        <v>0.78625856605309208</v>
      </c>
    </row>
    <row r="941" spans="1:11" ht="24" customHeight="1" x14ac:dyDescent="0.25">
      <c r="A941" s="28">
        <v>2005</v>
      </c>
      <c r="B941" s="29" t="s">
        <v>36</v>
      </c>
      <c r="C941" s="30" t="s">
        <v>883</v>
      </c>
      <c r="D941" s="31" t="str">
        <f>+VLOOKUP($H941,'Categorias IPCC 2006'!$A:$O,12,FALSE)</f>
        <v>Energía</v>
      </c>
      <c r="E941" s="31" t="str">
        <f>+VLOOKUP($H941,'Categorias IPCC 2006'!$A:$O,13,FALSE)</f>
        <v>Actividades de quema de combustible</v>
      </c>
      <c r="F941" s="31" t="str">
        <f>+VLOOKUP($H941,'Categorias IPCC 2006'!$A:$O,14,FALSE)</f>
        <v>Otros sectores</v>
      </c>
      <c r="G941" s="31" t="str">
        <f>+VLOOKUP($H941,'Categorias IPCC 2006'!$A:$O,15,FALSE)</f>
        <v>Comercial/institucional</v>
      </c>
      <c r="H941" s="29" t="s">
        <v>929</v>
      </c>
      <c r="I941" s="32" t="s">
        <v>29</v>
      </c>
      <c r="J941" s="32" t="s">
        <v>1044</v>
      </c>
      <c r="K941" s="33">
        <v>0.95059122931939399</v>
      </c>
    </row>
    <row r="942" spans="1:11" ht="24" customHeight="1" x14ac:dyDescent="0.25">
      <c r="A942" s="28">
        <v>2005</v>
      </c>
      <c r="B942" s="29" t="s">
        <v>36</v>
      </c>
      <c r="C942" s="30" t="s">
        <v>883</v>
      </c>
      <c r="D942" s="31" t="str">
        <f>+VLOOKUP($H942,'Categorias IPCC 2006'!$A:$O,12,FALSE)</f>
        <v>Energía</v>
      </c>
      <c r="E942" s="31" t="str">
        <f>+VLOOKUP($H942,'Categorias IPCC 2006'!$A:$O,13,FALSE)</f>
        <v>Actividades de quema de combustible</v>
      </c>
      <c r="F942" s="31" t="str">
        <f>+VLOOKUP($H942,'Categorias IPCC 2006'!$A:$O,14,FALSE)</f>
        <v>Otros sectores</v>
      </c>
      <c r="G942" s="31" t="str">
        <f>+VLOOKUP($H942,'Categorias IPCC 2006'!$A:$O,15,FALSE)</f>
        <v>Residencial</v>
      </c>
      <c r="H942" s="29" t="s">
        <v>54</v>
      </c>
      <c r="I942" s="32" t="s">
        <v>29</v>
      </c>
      <c r="J942" s="32" t="s">
        <v>1044</v>
      </c>
      <c r="K942" s="33">
        <v>18.705853799938296</v>
      </c>
    </row>
    <row r="943" spans="1:11" ht="24" customHeight="1" x14ac:dyDescent="0.25">
      <c r="A943" s="28">
        <v>2005</v>
      </c>
      <c r="B943" s="29" t="s">
        <v>36</v>
      </c>
      <c r="C943" s="30" t="s">
        <v>883</v>
      </c>
      <c r="D943" s="31" t="str">
        <f>+VLOOKUP($H943,'Categorias IPCC 2006'!$A:$O,12,FALSE)</f>
        <v>Energía</v>
      </c>
      <c r="E943" s="31" t="str">
        <f>+VLOOKUP($H943,'Categorias IPCC 2006'!$A:$O,13,FALSE)</f>
        <v>Actividades de quema de combustible</v>
      </c>
      <c r="F943" s="31" t="str">
        <f>+VLOOKUP($H943,'Categorias IPCC 2006'!$A:$O,14,FALSE)</f>
        <v>Otros sectores</v>
      </c>
      <c r="G943" s="31" t="str">
        <f>+VLOOKUP($H943,'Categorias IPCC 2006'!$A:$O,15,FALSE)</f>
        <v>Agricultura/Silvicultura/Pesca/Piscifactorías</v>
      </c>
      <c r="H943" s="29" t="s">
        <v>53</v>
      </c>
      <c r="I943" s="32" t="s">
        <v>29</v>
      </c>
      <c r="J943" s="32" t="s">
        <v>1044</v>
      </c>
      <c r="K943" s="33">
        <v>10.543556613861899</v>
      </c>
    </row>
    <row r="944" spans="1:11" ht="24" customHeight="1" x14ac:dyDescent="0.25">
      <c r="A944" s="28">
        <v>2005</v>
      </c>
      <c r="B944" s="29" t="s">
        <v>36</v>
      </c>
      <c r="C944" s="30" t="s">
        <v>883</v>
      </c>
      <c r="D944" s="31" t="str">
        <f>+VLOOKUP($H944,'Categorias IPCC 2006'!$A:$O,12,FALSE)</f>
        <v>Energía</v>
      </c>
      <c r="E944" s="31" t="str">
        <f>+VLOOKUP($H944,'Categorias IPCC 2006'!$A:$O,13,FALSE)</f>
        <v>Emisiones fugitivas provenientes de la fabricación de combustibles</v>
      </c>
      <c r="F944" s="31" t="str">
        <f>+VLOOKUP($H944,'Categorias IPCC 2006'!$A:$O,14,FALSE)</f>
        <v>Petróleo y gas natural</v>
      </c>
      <c r="G944" s="31" t="str">
        <f>+VLOOKUP($H944,'Categorias IPCC 2006'!$A:$O,15,FALSE)</f>
        <v>Petróleo</v>
      </c>
      <c r="H944" s="29" t="s">
        <v>70</v>
      </c>
      <c r="I944" s="32" t="s">
        <v>29</v>
      </c>
      <c r="J944" s="32" t="s">
        <v>1044</v>
      </c>
      <c r="K944" s="33">
        <v>4.2865794242430309E-3</v>
      </c>
    </row>
    <row r="945" spans="1:11" ht="24" customHeight="1" x14ac:dyDescent="0.25">
      <c r="A945" s="28">
        <v>2005</v>
      </c>
      <c r="B945" s="29" t="s">
        <v>36</v>
      </c>
      <c r="C945" s="30" t="s">
        <v>883</v>
      </c>
      <c r="D945" s="31" t="str">
        <f>+VLOOKUP($H945,'Categorias IPCC 2006'!$A:$O,12,FALSE)</f>
        <v>Energía</v>
      </c>
      <c r="E945" s="31" t="str">
        <f>+VLOOKUP($H945,'Categorias IPCC 2006'!$A:$O,13,FALSE)</f>
        <v>Emisiones fugitivas provenientes de la fabricación de combustibles</v>
      </c>
      <c r="F945" s="31" t="str">
        <f>+VLOOKUP($H945,'Categorias IPCC 2006'!$A:$O,14,FALSE)</f>
        <v>Petróleo y gas natural</v>
      </c>
      <c r="G945" s="31" t="str">
        <f>+VLOOKUP($H945,'Categorias IPCC 2006'!$A:$O,15,FALSE)</f>
        <v>Petróleo</v>
      </c>
      <c r="H945" s="29" t="s">
        <v>52</v>
      </c>
      <c r="I945" s="32" t="s">
        <v>29</v>
      </c>
      <c r="J945" s="32" t="s">
        <v>1044</v>
      </c>
      <c r="K945" s="33">
        <v>1.8482611637003101</v>
      </c>
    </row>
    <row r="946" spans="1:11" ht="24" customHeight="1" x14ac:dyDescent="0.25">
      <c r="A946" s="28">
        <v>2005</v>
      </c>
      <c r="B946" s="29" t="s">
        <v>36</v>
      </c>
      <c r="C946" s="30" t="s">
        <v>883</v>
      </c>
      <c r="D946" s="31" t="str">
        <f>+VLOOKUP($H946,'Categorias IPCC 2006'!$A:$O,12,FALSE)</f>
        <v>Energía</v>
      </c>
      <c r="E946" s="31" t="str">
        <f>+VLOOKUP($H946,'Categorias IPCC 2006'!$A:$O,13,FALSE)</f>
        <v>Emisiones fugitivas provenientes de la fabricación de combustibles</v>
      </c>
      <c r="F946" s="31" t="str">
        <f>+VLOOKUP($H946,'Categorias IPCC 2006'!$A:$O,14,FALSE)</f>
        <v>Petróleo y gas natural</v>
      </c>
      <c r="G946" s="31" t="str">
        <f>+VLOOKUP($H946,'Categorias IPCC 2006'!$A:$O,15,FALSE)</f>
        <v>Petróleo</v>
      </c>
      <c r="H946" s="29" t="s">
        <v>930</v>
      </c>
      <c r="I946" s="32" t="s">
        <v>29</v>
      </c>
      <c r="J946" s="32" t="s">
        <v>1044</v>
      </c>
      <c r="K946" s="33">
        <v>4.6443320880386798E-3</v>
      </c>
    </row>
    <row r="947" spans="1:11" ht="24" customHeight="1" x14ac:dyDescent="0.25">
      <c r="A947" s="28">
        <v>2005</v>
      </c>
      <c r="B947" s="29" t="s">
        <v>36</v>
      </c>
      <c r="C947" s="30" t="s">
        <v>883</v>
      </c>
      <c r="D947" s="31" t="str">
        <f>+VLOOKUP($H947,'Categorias IPCC 2006'!$A:$O,12,FALSE)</f>
        <v>Energía</v>
      </c>
      <c r="E947" s="31" t="str">
        <f>+VLOOKUP($H947,'Categorias IPCC 2006'!$A:$O,13,FALSE)</f>
        <v>Emisiones fugitivas provenientes de la fabricación de combustibles</v>
      </c>
      <c r="F947" s="31" t="str">
        <f>+VLOOKUP($H947,'Categorias IPCC 2006'!$A:$O,14,FALSE)</f>
        <v>Petróleo y gas natural</v>
      </c>
      <c r="G947" s="31" t="str">
        <f>+VLOOKUP($H947,'Categorias IPCC 2006'!$A:$O,15,FALSE)</f>
        <v>Petróleo</v>
      </c>
      <c r="H947" s="29" t="s">
        <v>931</v>
      </c>
      <c r="I947" s="32" t="s">
        <v>29</v>
      </c>
      <c r="J947" s="32" t="s">
        <v>1044</v>
      </c>
      <c r="K947" s="33">
        <v>7.8813759459371005E-4</v>
      </c>
    </row>
    <row r="948" spans="1:11" ht="24" customHeight="1" x14ac:dyDescent="0.25">
      <c r="A948" s="28">
        <v>2005</v>
      </c>
      <c r="B948" s="29" t="s">
        <v>36</v>
      </c>
      <c r="C948" s="30" t="s">
        <v>883</v>
      </c>
      <c r="D948" s="31" t="str">
        <f>+VLOOKUP($H948,'Categorias IPCC 2006'!$A:$O,12,FALSE)</f>
        <v>Energía</v>
      </c>
      <c r="E948" s="31" t="str">
        <f>+VLOOKUP($H948,'Categorias IPCC 2006'!$A:$O,13,FALSE)</f>
        <v>Emisiones fugitivas provenientes de la fabricación de combustibles</v>
      </c>
      <c r="F948" s="31" t="str">
        <f>+VLOOKUP($H948,'Categorias IPCC 2006'!$A:$O,14,FALSE)</f>
        <v>Petróleo y gas natural</v>
      </c>
      <c r="G948" s="31" t="str">
        <f>+VLOOKUP($H948,'Categorias IPCC 2006'!$A:$O,15,FALSE)</f>
        <v>Petróleo</v>
      </c>
      <c r="H948" s="29" t="s">
        <v>932</v>
      </c>
      <c r="I948" s="32" t="s">
        <v>29</v>
      </c>
      <c r="J948" s="32" t="s">
        <v>1044</v>
      </c>
      <c r="K948" s="33">
        <v>9.6667930314571006E-6</v>
      </c>
    </row>
    <row r="949" spans="1:11" ht="24" customHeight="1" x14ac:dyDescent="0.25">
      <c r="A949" s="28">
        <v>2005</v>
      </c>
      <c r="B949" s="29" t="s">
        <v>36</v>
      </c>
      <c r="C949" s="30" t="s">
        <v>883</v>
      </c>
      <c r="D949" s="31" t="str">
        <f>+VLOOKUP($H949,'Categorias IPCC 2006'!$A:$O,12,FALSE)</f>
        <v>Energía</v>
      </c>
      <c r="E949" s="31" t="str">
        <f>+VLOOKUP($H949,'Categorias IPCC 2006'!$A:$O,13,FALSE)</f>
        <v>Emisiones fugitivas provenientes de la fabricación de combustibles</v>
      </c>
      <c r="F949" s="31" t="str">
        <f>+VLOOKUP($H949,'Categorias IPCC 2006'!$A:$O,14,FALSE)</f>
        <v>Petróleo y gas natural</v>
      </c>
      <c r="G949" s="31" t="str">
        <f>+VLOOKUP($H949,'Categorias IPCC 2006'!$A:$O,15,FALSE)</f>
        <v>Gas natural</v>
      </c>
      <c r="H949" s="29" t="s">
        <v>933</v>
      </c>
      <c r="I949" s="32" t="s">
        <v>29</v>
      </c>
      <c r="J949" s="32" t="s">
        <v>1044</v>
      </c>
      <c r="K949" s="33">
        <v>3.1610251638069</v>
      </c>
    </row>
    <row r="950" spans="1:11" ht="24" customHeight="1" x14ac:dyDescent="0.25">
      <c r="A950" s="28">
        <v>2005</v>
      </c>
      <c r="B950" s="29" t="s">
        <v>36</v>
      </c>
      <c r="C950" s="30" t="s">
        <v>883</v>
      </c>
      <c r="D950" s="31" t="str">
        <f>+VLOOKUP($H950,'Categorias IPCC 2006'!$A:$O,12,FALSE)</f>
        <v>Energía</v>
      </c>
      <c r="E950" s="31" t="str">
        <f>+VLOOKUP($H950,'Categorias IPCC 2006'!$A:$O,13,FALSE)</f>
        <v>Emisiones fugitivas provenientes de la fabricación de combustibles</v>
      </c>
      <c r="F950" s="31" t="str">
        <f>+VLOOKUP($H950,'Categorias IPCC 2006'!$A:$O,14,FALSE)</f>
        <v>Petróleo y gas natural</v>
      </c>
      <c r="G950" s="31" t="str">
        <f>+VLOOKUP($H950,'Categorias IPCC 2006'!$A:$O,15,FALSE)</f>
        <v>Gas natural</v>
      </c>
      <c r="H950" s="29" t="s">
        <v>934</v>
      </c>
      <c r="I950" s="32" t="s">
        <v>29</v>
      </c>
      <c r="J950" s="32" t="s">
        <v>1044</v>
      </c>
      <c r="K950" s="33">
        <v>2.4393742314003899E-4</v>
      </c>
    </row>
    <row r="951" spans="1:11" ht="24" customHeight="1" x14ac:dyDescent="0.25">
      <c r="A951" s="28">
        <v>2005</v>
      </c>
      <c r="B951" s="29" t="s">
        <v>36</v>
      </c>
      <c r="C951" s="30" t="s">
        <v>883</v>
      </c>
      <c r="D951" s="31" t="str">
        <f>+VLOOKUP($H951,'Categorias IPCC 2006'!$A:$O,12,FALSE)</f>
        <v>Energía</v>
      </c>
      <c r="E951" s="31" t="str">
        <f>+VLOOKUP($H951,'Categorias IPCC 2006'!$A:$O,13,FALSE)</f>
        <v>Emisiones fugitivas provenientes de la fabricación de combustibles</v>
      </c>
      <c r="F951" s="31" t="str">
        <f>+VLOOKUP($H951,'Categorias IPCC 2006'!$A:$O,14,FALSE)</f>
        <v>Petróleo y gas natural</v>
      </c>
      <c r="G951" s="31" t="str">
        <f>+VLOOKUP($H951,'Categorias IPCC 2006'!$A:$O,15,FALSE)</f>
        <v>Gas natural</v>
      </c>
      <c r="H951" s="29" t="s">
        <v>935</v>
      </c>
      <c r="I951" s="32" t="s">
        <v>29</v>
      </c>
      <c r="J951" s="32" t="s">
        <v>1044</v>
      </c>
      <c r="K951" s="33">
        <v>9.6602107431204606E-4</v>
      </c>
    </row>
    <row r="952" spans="1:11" ht="24" customHeight="1" x14ac:dyDescent="0.25">
      <c r="A952" s="28">
        <v>2005</v>
      </c>
      <c r="B952" s="29" t="s">
        <v>36</v>
      </c>
      <c r="C952" s="30" t="s">
        <v>883</v>
      </c>
      <c r="D952" s="31" t="str">
        <f>+VLOOKUP($H952,'Categorias IPCC 2006'!$A:$O,12,FALSE)</f>
        <v>Energía</v>
      </c>
      <c r="E952" s="31" t="str">
        <f>+VLOOKUP($H952,'Categorias IPCC 2006'!$A:$O,13,FALSE)</f>
        <v>Emisiones fugitivas provenientes de la fabricación de combustibles</v>
      </c>
      <c r="F952" s="31" t="str">
        <f>+VLOOKUP($H952,'Categorias IPCC 2006'!$A:$O,14,FALSE)</f>
        <v>Petróleo y gas natural</v>
      </c>
      <c r="G952" s="31" t="str">
        <f>+VLOOKUP($H952,'Categorias IPCC 2006'!$A:$O,15,FALSE)</f>
        <v>Gas natural</v>
      </c>
      <c r="H952" s="29" t="s">
        <v>936</v>
      </c>
      <c r="I952" s="32" t="s">
        <v>29</v>
      </c>
      <c r="J952" s="32" t="s">
        <v>1044</v>
      </c>
      <c r="K952" s="33">
        <v>7.1053711643381909E-2</v>
      </c>
    </row>
    <row r="953" spans="1:11" ht="24" customHeight="1" x14ac:dyDescent="0.25">
      <c r="A953" s="28">
        <v>2005</v>
      </c>
      <c r="B953" s="29" t="s">
        <v>36</v>
      </c>
      <c r="C953" s="30" t="s">
        <v>883</v>
      </c>
      <c r="D953" s="31" t="str">
        <f>+VLOOKUP($H953,'Categorias IPCC 2006'!$A:$O,12,FALSE)</f>
        <v>Energía</v>
      </c>
      <c r="E953" s="31" t="str">
        <f>+VLOOKUP($H953,'Categorias IPCC 2006'!$A:$O,13,FALSE)</f>
        <v>Emisiones fugitivas provenientes de la fabricación de combustibles</v>
      </c>
      <c r="F953" s="31" t="str">
        <f>+VLOOKUP($H953,'Categorias IPCC 2006'!$A:$O,14,FALSE)</f>
        <v>Petróleo y gas natural</v>
      </c>
      <c r="G953" s="31" t="str">
        <f>+VLOOKUP($H953,'Categorias IPCC 2006'!$A:$O,15,FALSE)</f>
        <v>Gas natural</v>
      </c>
      <c r="H953" s="29" t="s">
        <v>937</v>
      </c>
      <c r="I953" s="32" t="s">
        <v>29</v>
      </c>
      <c r="J953" s="32" t="s">
        <v>1044</v>
      </c>
      <c r="K953" s="33">
        <v>0.17984100072630801</v>
      </c>
    </row>
    <row r="954" spans="1:11" ht="24" customHeight="1" x14ac:dyDescent="0.25">
      <c r="A954" s="28">
        <v>2005</v>
      </c>
      <c r="B954" s="29" t="s">
        <v>36</v>
      </c>
      <c r="C954" s="30" t="s">
        <v>883</v>
      </c>
      <c r="D954" s="31" t="str">
        <f>+VLOOKUP($H954,'Categorias IPCC 2006'!$A:$O,12,FALSE)</f>
        <v>Energía</v>
      </c>
      <c r="E954" s="31" t="str">
        <f>+VLOOKUP($H954,'Categorias IPCC 2006'!$A:$O,13,FALSE)</f>
        <v>Emisiones fugitivas provenientes de la fabricación de combustibles</v>
      </c>
      <c r="F954" s="31" t="str">
        <f>+VLOOKUP($H954,'Categorias IPCC 2006'!$A:$O,14,FALSE)</f>
        <v>Petróleo y gas natural</v>
      </c>
      <c r="G954" s="31" t="str">
        <f>+VLOOKUP($H954,'Categorias IPCC 2006'!$A:$O,15,FALSE)</f>
        <v>Gas natural</v>
      </c>
      <c r="H954" s="29" t="s">
        <v>938</v>
      </c>
      <c r="I954" s="32" t="s">
        <v>29</v>
      </c>
      <c r="J954" s="32" t="s">
        <v>1044</v>
      </c>
      <c r="K954" s="33">
        <v>2.5741652615983795E-3</v>
      </c>
    </row>
    <row r="955" spans="1:11" ht="24" customHeight="1" x14ac:dyDescent="0.25">
      <c r="A955" s="28">
        <v>2005</v>
      </c>
      <c r="B955" s="29" t="s">
        <v>36</v>
      </c>
      <c r="C955" s="30" t="s">
        <v>883</v>
      </c>
      <c r="D955" s="31" t="str">
        <f>+VLOOKUP($H955,'Categorias IPCC 2006'!$A:$O,12,FALSE)</f>
        <v>Energía</v>
      </c>
      <c r="E955" s="31" t="str">
        <f>+VLOOKUP($H955,'Categorias IPCC 2006'!$A:$O,13,FALSE)</f>
        <v>Emisiones fugitivas provenientes de la fabricación de combustibles</v>
      </c>
      <c r="F955" s="31" t="str">
        <f>+VLOOKUP($H955,'Categorias IPCC 2006'!$A:$O,14,FALSE)</f>
        <v>Petróleo y gas natural</v>
      </c>
      <c r="G955" s="31" t="str">
        <f>+VLOOKUP($H955,'Categorias IPCC 2006'!$A:$O,15,FALSE)</f>
        <v>Gas natural</v>
      </c>
      <c r="H955" s="29" t="s">
        <v>939</v>
      </c>
      <c r="I955" s="32" t="s">
        <v>29</v>
      </c>
      <c r="J955" s="32" t="s">
        <v>1044</v>
      </c>
      <c r="K955" s="33">
        <v>9.3995225368241413E-4</v>
      </c>
    </row>
    <row r="956" spans="1:11" ht="24" customHeight="1" x14ac:dyDescent="0.25">
      <c r="A956" s="28">
        <v>2005</v>
      </c>
      <c r="B956" s="29" t="s">
        <v>36</v>
      </c>
      <c r="C956" s="30" t="s">
        <v>883</v>
      </c>
      <c r="D956" s="31" t="str">
        <f>+VLOOKUP($H956,'Categorias IPCC 2006'!$A:$O,12,FALSE)</f>
        <v>Energía</v>
      </c>
      <c r="E956" s="31" t="str">
        <f>+VLOOKUP($H956,'Categorias IPCC 2006'!$A:$O,13,FALSE)</f>
        <v>Emisiones fugitivas provenientes de la fabricación de combustibles</v>
      </c>
      <c r="F956" s="31" t="str">
        <f>+VLOOKUP($H956,'Categorias IPCC 2006'!$A:$O,14,FALSE)</f>
        <v>Petróleo y gas natural</v>
      </c>
      <c r="G956" s="31" t="str">
        <f>+VLOOKUP($H956,'Categorias IPCC 2006'!$A:$O,15,FALSE)</f>
        <v>Gas natural</v>
      </c>
      <c r="H956" s="29" t="s">
        <v>940</v>
      </c>
      <c r="I956" s="32" t="s">
        <v>29</v>
      </c>
      <c r="J956" s="32" t="s">
        <v>1044</v>
      </c>
      <c r="K956" s="33">
        <v>7.6700747680812697E-5</v>
      </c>
    </row>
    <row r="957" spans="1:11" ht="24" customHeight="1" x14ac:dyDescent="0.25">
      <c r="A957" s="28">
        <v>2005</v>
      </c>
      <c r="B957" s="29" t="s">
        <v>36</v>
      </c>
      <c r="C957" s="30" t="s">
        <v>883</v>
      </c>
      <c r="D957" s="31" t="str">
        <f>+VLOOKUP($H957,'Categorias IPCC 2006'!$A:$O,12,FALSE)</f>
        <v>Energía</v>
      </c>
      <c r="E957" s="31" t="str">
        <f>+VLOOKUP($H957,'Categorias IPCC 2006'!$A:$O,13,FALSE)</f>
        <v>Emisiones fugitivas provenientes de la fabricación de combustibles</v>
      </c>
      <c r="F957" s="31" t="str">
        <f>+VLOOKUP($H957,'Categorias IPCC 2006'!$A:$O,14,FALSE)</f>
        <v>Petróleo y gas natural</v>
      </c>
      <c r="G957" s="31" t="str">
        <f>+VLOOKUP($H957,'Categorias IPCC 2006'!$A:$O,15,FALSE)</f>
        <v>Gas natural</v>
      </c>
      <c r="H957" s="29" t="s">
        <v>941</v>
      </c>
      <c r="I957" s="32" t="s">
        <v>29</v>
      </c>
      <c r="J957" s="32" t="s">
        <v>1044</v>
      </c>
      <c r="K957" s="33">
        <v>4.33296579527883E-3</v>
      </c>
    </row>
    <row r="958" spans="1:11" ht="24" customHeight="1" x14ac:dyDescent="0.25">
      <c r="A958" s="28">
        <v>2005</v>
      </c>
      <c r="B958" s="29" t="s">
        <v>36</v>
      </c>
      <c r="C958" s="30" t="s">
        <v>883</v>
      </c>
      <c r="D958" s="31" t="str">
        <f>+VLOOKUP($H958,'Categorias IPCC 2006'!$A:$O,12,FALSE)</f>
        <v>Procesos industriales y uso de productos</v>
      </c>
      <c r="E958" s="31" t="str">
        <f>+VLOOKUP($H958,'Categorias IPCC 2006'!$A:$O,13,FALSE)</f>
        <v>Industria de los minerales</v>
      </c>
      <c r="F958" s="31" t="str">
        <f>+VLOOKUP($H958,'Categorias IPCC 2006'!$A:$O,14,FALSE)</f>
        <v>Producción de cemento</v>
      </c>
      <c r="G958" s="31" t="str">
        <f>+VLOOKUP($H958,'Categorias IPCC 2006'!$A:$O,15,FALSE)</f>
        <v>Producción de cemento</v>
      </c>
      <c r="H958" s="29" t="s">
        <v>81</v>
      </c>
      <c r="I958" s="32" t="s">
        <v>29</v>
      </c>
      <c r="J958" s="32" t="s">
        <v>1044</v>
      </c>
      <c r="K958" s="33">
        <v>3.38040296206914</v>
      </c>
    </row>
    <row r="959" spans="1:11" ht="24" customHeight="1" x14ac:dyDescent="0.25">
      <c r="A959" s="28">
        <v>2005</v>
      </c>
      <c r="B959" s="29" t="s">
        <v>36</v>
      </c>
      <c r="C959" s="30" t="s">
        <v>883</v>
      </c>
      <c r="D959" s="31" t="str">
        <f>+VLOOKUP($H959,'Categorias IPCC 2006'!$A:$O,12,FALSE)</f>
        <v>Procesos industriales y uso de productos</v>
      </c>
      <c r="E959" s="31" t="str">
        <f>+VLOOKUP($H959,'Categorias IPCC 2006'!$A:$O,13,FALSE)</f>
        <v>Industria de los minerales</v>
      </c>
      <c r="F959" s="31" t="str">
        <f>+VLOOKUP($H959,'Categorias IPCC 2006'!$A:$O,14,FALSE)</f>
        <v>Producción de cal</v>
      </c>
      <c r="G959" s="31" t="str">
        <f>+VLOOKUP($H959,'Categorias IPCC 2006'!$A:$O,15,FALSE)</f>
        <v>Producción de cal</v>
      </c>
      <c r="H959" s="29" t="s">
        <v>80</v>
      </c>
      <c r="I959" s="32" t="s">
        <v>29</v>
      </c>
      <c r="J959" s="32" t="s">
        <v>1044</v>
      </c>
      <c r="K959" s="33">
        <v>1.563666</v>
      </c>
    </row>
    <row r="960" spans="1:11" ht="24" customHeight="1" x14ac:dyDescent="0.25">
      <c r="A960" s="28">
        <v>2005</v>
      </c>
      <c r="B960" s="29" t="s">
        <v>36</v>
      </c>
      <c r="C960" s="30" t="s">
        <v>883</v>
      </c>
      <c r="D960" s="31" t="str">
        <f>+VLOOKUP($H960,'Categorias IPCC 2006'!$A:$O,12,FALSE)</f>
        <v>Procesos industriales y uso de productos</v>
      </c>
      <c r="E960" s="31" t="str">
        <f>+VLOOKUP($H960,'Categorias IPCC 2006'!$A:$O,13,FALSE)</f>
        <v>Industria de los minerales</v>
      </c>
      <c r="F960" s="31" t="str">
        <f>+VLOOKUP($H960,'Categorias IPCC 2006'!$A:$O,14,FALSE)</f>
        <v>Otros usos de carbonatos en los procesos</v>
      </c>
      <c r="G960" s="31" t="str">
        <f>+VLOOKUP($H960,'Categorias IPCC 2006'!$A:$O,15,FALSE)</f>
        <v>Otros usos de carbonatos en los procesos</v>
      </c>
      <c r="H960" s="29" t="s">
        <v>942</v>
      </c>
      <c r="I960" s="32" t="s">
        <v>29</v>
      </c>
      <c r="J960" s="32" t="s">
        <v>1044</v>
      </c>
      <c r="K960" s="33">
        <v>0.28385310659804996</v>
      </c>
    </row>
    <row r="961" spans="1:11" ht="24" customHeight="1" x14ac:dyDescent="0.25">
      <c r="A961" s="28">
        <v>2005</v>
      </c>
      <c r="B961" s="29" t="s">
        <v>36</v>
      </c>
      <c r="C961" s="30" t="s">
        <v>883</v>
      </c>
      <c r="D961" s="31" t="str">
        <f>+VLOOKUP($H961,'Categorias IPCC 2006'!$A:$O,12,FALSE)</f>
        <v>Procesos industriales y uso de productos</v>
      </c>
      <c r="E961" s="31" t="str">
        <f>+VLOOKUP($H961,'Categorias IPCC 2006'!$A:$O,13,FALSE)</f>
        <v>Industria de los minerales</v>
      </c>
      <c r="F961" s="31" t="str">
        <f>+VLOOKUP($H961,'Categorias IPCC 2006'!$A:$O,14,FALSE)</f>
        <v>Otros usos de carbonatos en los procesos</v>
      </c>
      <c r="G961" s="31" t="str">
        <f>+VLOOKUP($H961,'Categorias IPCC 2006'!$A:$O,15,FALSE)</f>
        <v>Otros usos de carbonatos en los procesos</v>
      </c>
      <c r="H961" s="29" t="s">
        <v>943</v>
      </c>
      <c r="I961" s="32" t="s">
        <v>29</v>
      </c>
      <c r="J961" s="32" t="s">
        <v>1044</v>
      </c>
      <c r="K961" s="33">
        <v>0.1421661142</v>
      </c>
    </row>
    <row r="962" spans="1:11" ht="24" customHeight="1" x14ac:dyDescent="0.25">
      <c r="A962" s="28">
        <v>2005</v>
      </c>
      <c r="B962" s="29" t="s">
        <v>36</v>
      </c>
      <c r="C962" s="30" t="s">
        <v>883</v>
      </c>
      <c r="D962" s="31" t="str">
        <f>+VLOOKUP($H962,'Categorias IPCC 2006'!$A:$O,12,FALSE)</f>
        <v>Procesos industriales y uso de productos</v>
      </c>
      <c r="E962" s="31" t="str">
        <f>+VLOOKUP($H962,'Categorias IPCC 2006'!$A:$O,13,FALSE)</f>
        <v>Industria de los minerales</v>
      </c>
      <c r="F962" s="31" t="str">
        <f>+VLOOKUP($H962,'Categorias IPCC 2006'!$A:$O,14,FALSE)</f>
        <v>Otros usos de carbonatos en los procesos</v>
      </c>
      <c r="G962" s="31" t="str">
        <f>+VLOOKUP($H962,'Categorias IPCC 2006'!$A:$O,15,FALSE)</f>
        <v>Otros usos de carbonatos en los procesos</v>
      </c>
      <c r="H962" s="29" t="s">
        <v>944</v>
      </c>
      <c r="I962" s="32" t="s">
        <v>29</v>
      </c>
      <c r="J962" s="32" t="s">
        <v>1044</v>
      </c>
      <c r="K962" s="33">
        <v>2.076090765E-2</v>
      </c>
    </row>
    <row r="963" spans="1:11" ht="24" customHeight="1" x14ac:dyDescent="0.25">
      <c r="A963" s="28">
        <v>2005</v>
      </c>
      <c r="B963" s="29" t="s">
        <v>36</v>
      </c>
      <c r="C963" s="30" t="s">
        <v>883</v>
      </c>
      <c r="D963" s="31" t="str">
        <f>+VLOOKUP($H963,'Categorias IPCC 2006'!$A:$O,12,FALSE)</f>
        <v>Procesos industriales y uso de productos</v>
      </c>
      <c r="E963" s="31" t="str">
        <f>+VLOOKUP($H963,'Categorias IPCC 2006'!$A:$O,13,FALSE)</f>
        <v>Industria química</v>
      </c>
      <c r="F963" s="31" t="str">
        <f>+VLOOKUP($H963,'Categorias IPCC 2006'!$A:$O,14,FALSE)</f>
        <v>Producción de amoníaco</v>
      </c>
      <c r="G963" s="31" t="str">
        <f>+VLOOKUP($H963,'Categorias IPCC 2006'!$A:$O,15,FALSE)</f>
        <v>Producción de amoníaco</v>
      </c>
      <c r="H963" s="29" t="s">
        <v>79</v>
      </c>
      <c r="I963" s="32" t="s">
        <v>29</v>
      </c>
      <c r="J963" s="32" t="s">
        <v>1044</v>
      </c>
      <c r="K963" s="33">
        <v>0.77745466699999999</v>
      </c>
    </row>
    <row r="964" spans="1:11" ht="24" customHeight="1" x14ac:dyDescent="0.25">
      <c r="A964" s="28">
        <v>2005</v>
      </c>
      <c r="B964" s="29" t="s">
        <v>36</v>
      </c>
      <c r="C964" s="30" t="s">
        <v>883</v>
      </c>
      <c r="D964" s="31" t="str">
        <f>+VLOOKUP($H964,'Categorias IPCC 2006'!$A:$O,12,FALSE)</f>
        <v>Procesos industriales y uso de productos</v>
      </c>
      <c r="E964" s="31" t="str">
        <f>+VLOOKUP($H964,'Categorias IPCC 2006'!$A:$O,13,FALSE)</f>
        <v>Industria química</v>
      </c>
      <c r="F964" s="31" t="str">
        <f>+VLOOKUP($H964,'Categorias IPCC 2006'!$A:$O,14,FALSE)</f>
        <v>Producción de carburo</v>
      </c>
      <c r="G964" s="31" t="str">
        <f>+VLOOKUP($H964,'Categorias IPCC 2006'!$A:$O,15,FALSE)</f>
        <v>Producción de carburo</v>
      </c>
      <c r="H964" s="29" t="s">
        <v>78</v>
      </c>
      <c r="I964" s="32" t="s">
        <v>29</v>
      </c>
      <c r="J964" s="32" t="s">
        <v>1044</v>
      </c>
      <c r="K964" s="33">
        <v>5.475E-2</v>
      </c>
    </row>
    <row r="965" spans="1:11" ht="24" customHeight="1" x14ac:dyDescent="0.25">
      <c r="A965" s="28">
        <v>2005</v>
      </c>
      <c r="B965" s="29" t="s">
        <v>36</v>
      </c>
      <c r="C965" s="30" t="s">
        <v>883</v>
      </c>
      <c r="D965" s="31" t="str">
        <f>+VLOOKUP($H965,'Categorias IPCC 2006'!$A:$O,12,FALSE)</f>
        <v>Procesos industriales y uso de productos</v>
      </c>
      <c r="E965" s="31" t="str">
        <f>+VLOOKUP($H965,'Categorias IPCC 2006'!$A:$O,13,FALSE)</f>
        <v>Industria química</v>
      </c>
      <c r="F965" s="31" t="str">
        <f>+VLOOKUP($H965,'Categorias IPCC 2006'!$A:$O,14,FALSE)</f>
        <v>Producción de ceniza de sosa</v>
      </c>
      <c r="G965" s="31" t="str">
        <f>+VLOOKUP($H965,'Categorias IPCC 2006'!$A:$O,15,FALSE)</f>
        <v>Producción de ceniza de sosa</v>
      </c>
      <c r="H965" s="29" t="s">
        <v>77</v>
      </c>
      <c r="I965" s="32" t="s">
        <v>29</v>
      </c>
      <c r="J965" s="32" t="s">
        <v>1044</v>
      </c>
      <c r="K965" s="33">
        <v>2.1499999999999998E-2</v>
      </c>
    </row>
    <row r="966" spans="1:11" ht="24" customHeight="1" x14ac:dyDescent="0.25">
      <c r="A966" s="28">
        <v>2005</v>
      </c>
      <c r="B966" s="29" t="s">
        <v>36</v>
      </c>
      <c r="C966" s="30" t="s">
        <v>883</v>
      </c>
      <c r="D966" s="31" t="str">
        <f>+VLOOKUP($H966,'Categorias IPCC 2006'!$A:$O,12,FALSE)</f>
        <v>Procesos industriales y uso de productos</v>
      </c>
      <c r="E966" s="31" t="str">
        <f>+VLOOKUP($H966,'Categorias IPCC 2006'!$A:$O,13,FALSE)</f>
        <v>Industria química</v>
      </c>
      <c r="F966" s="31" t="str">
        <f>+VLOOKUP($H966,'Categorias IPCC 2006'!$A:$O,14,FALSE)</f>
        <v>Producción petroquímica y de negro de humo</v>
      </c>
      <c r="G966" s="31" t="str">
        <f>+VLOOKUP($H966,'Categorias IPCC 2006'!$A:$O,15,FALSE)</f>
        <v>Producción petroquímica y de negro de humo</v>
      </c>
      <c r="H966" s="29" t="s">
        <v>945</v>
      </c>
      <c r="I966" s="32" t="s">
        <v>29</v>
      </c>
      <c r="J966" s="32" t="s">
        <v>1044</v>
      </c>
      <c r="K966" s="33">
        <v>0.27711936999999998</v>
      </c>
    </row>
    <row r="967" spans="1:11" ht="24" customHeight="1" x14ac:dyDescent="0.25">
      <c r="A967" s="28">
        <v>2005</v>
      </c>
      <c r="B967" s="29" t="s">
        <v>36</v>
      </c>
      <c r="C967" s="30" t="s">
        <v>883</v>
      </c>
      <c r="D967" s="31" t="str">
        <f>+VLOOKUP($H967,'Categorias IPCC 2006'!$A:$O,12,FALSE)</f>
        <v>Procesos industriales y uso de productos</v>
      </c>
      <c r="E967" s="31" t="str">
        <f>+VLOOKUP($H967,'Categorias IPCC 2006'!$A:$O,13,FALSE)</f>
        <v>Industria química</v>
      </c>
      <c r="F967" s="31" t="str">
        <f>+VLOOKUP($H967,'Categorias IPCC 2006'!$A:$O,14,FALSE)</f>
        <v>Producción petroquímica y de negro de humo</v>
      </c>
      <c r="G967" s="31" t="str">
        <f>+VLOOKUP($H967,'Categorias IPCC 2006'!$A:$O,15,FALSE)</f>
        <v>Producción petroquímica y de negro de humo</v>
      </c>
      <c r="H967" s="29" t="s">
        <v>946</v>
      </c>
      <c r="I967" s="32" t="s">
        <v>29</v>
      </c>
      <c r="J967" s="32" t="s">
        <v>1044</v>
      </c>
      <c r="K967" s="33">
        <v>0.64151630400000004</v>
      </c>
    </row>
    <row r="968" spans="1:11" ht="24" customHeight="1" x14ac:dyDescent="0.25">
      <c r="A968" s="28">
        <v>2005</v>
      </c>
      <c r="B968" s="29" t="s">
        <v>36</v>
      </c>
      <c r="C968" s="30" t="s">
        <v>883</v>
      </c>
      <c r="D968" s="31" t="str">
        <f>+VLOOKUP($H968,'Categorias IPCC 2006'!$A:$O,12,FALSE)</f>
        <v>Procesos industriales y uso de productos</v>
      </c>
      <c r="E968" s="31" t="str">
        <f>+VLOOKUP($H968,'Categorias IPCC 2006'!$A:$O,13,FALSE)</f>
        <v>Industria química</v>
      </c>
      <c r="F968" s="31" t="str">
        <f>+VLOOKUP($H968,'Categorias IPCC 2006'!$A:$O,14,FALSE)</f>
        <v>Producción petroquímica y de negro de humo</v>
      </c>
      <c r="G968" s="31" t="str">
        <f>+VLOOKUP($H968,'Categorias IPCC 2006'!$A:$O,15,FALSE)</f>
        <v>Producción petroquímica y de negro de humo</v>
      </c>
      <c r="H968" s="29" t="s">
        <v>947</v>
      </c>
      <c r="I968" s="32" t="s">
        <v>29</v>
      </c>
      <c r="J968" s="32" t="s">
        <v>1044</v>
      </c>
      <c r="K968" s="33">
        <v>1.9151668999999999E-3</v>
      </c>
    </row>
    <row r="969" spans="1:11" ht="24" customHeight="1" x14ac:dyDescent="0.25">
      <c r="A969" s="28">
        <v>2005</v>
      </c>
      <c r="B969" s="29" t="s">
        <v>36</v>
      </c>
      <c r="C969" s="30" t="s">
        <v>883</v>
      </c>
      <c r="D969" s="31" t="str">
        <f>+VLOOKUP($H969,'Categorias IPCC 2006'!$A:$O,12,FALSE)</f>
        <v>Procesos industriales y uso de productos</v>
      </c>
      <c r="E969" s="31" t="str">
        <f>+VLOOKUP($H969,'Categorias IPCC 2006'!$A:$O,13,FALSE)</f>
        <v>Industria química</v>
      </c>
      <c r="F969" s="31" t="str">
        <f>+VLOOKUP($H969,'Categorias IPCC 2006'!$A:$O,14,FALSE)</f>
        <v>Producción petroquímica y de negro de humo</v>
      </c>
      <c r="G969" s="31" t="str">
        <f>+VLOOKUP($H969,'Categorias IPCC 2006'!$A:$O,15,FALSE)</f>
        <v>Producción petroquímica y de negro de humo</v>
      </c>
      <c r="H969" s="29" t="s">
        <v>948</v>
      </c>
      <c r="I969" s="32" t="s">
        <v>29</v>
      </c>
      <c r="J969" s="32" t="s">
        <v>1044</v>
      </c>
      <c r="K969" s="33">
        <v>0.17145804000000001</v>
      </c>
    </row>
    <row r="970" spans="1:11" ht="24" customHeight="1" x14ac:dyDescent="0.25">
      <c r="A970" s="28">
        <v>2005</v>
      </c>
      <c r="B970" s="29" t="s">
        <v>36</v>
      </c>
      <c r="C970" s="30" t="s">
        <v>883</v>
      </c>
      <c r="D970" s="31" t="str">
        <f>+VLOOKUP($H970,'Categorias IPCC 2006'!$A:$O,12,FALSE)</f>
        <v>Procesos industriales y uso de productos</v>
      </c>
      <c r="E970" s="31" t="str">
        <f>+VLOOKUP($H970,'Categorias IPCC 2006'!$A:$O,13,FALSE)</f>
        <v>Industria de los metales</v>
      </c>
      <c r="F970" s="31" t="str">
        <f>+VLOOKUP($H970,'Categorias IPCC 2006'!$A:$O,14,FALSE)</f>
        <v>Producción de hierro y acero</v>
      </c>
      <c r="G970" s="31" t="str">
        <f>+VLOOKUP($H970,'Categorias IPCC 2006'!$A:$O,15,FALSE)</f>
        <v>Producción de hierro y acero</v>
      </c>
      <c r="H970" s="29" t="s">
        <v>76</v>
      </c>
      <c r="I970" s="32" t="s">
        <v>29</v>
      </c>
      <c r="J970" s="32" t="s">
        <v>1044</v>
      </c>
      <c r="K970" s="33">
        <v>6.1897180000000001</v>
      </c>
    </row>
    <row r="971" spans="1:11" ht="24" customHeight="1" x14ac:dyDescent="0.25">
      <c r="A971" s="28">
        <v>2005</v>
      </c>
      <c r="B971" s="29" t="s">
        <v>36</v>
      </c>
      <c r="C971" s="30" t="s">
        <v>883</v>
      </c>
      <c r="D971" s="31" t="str">
        <f>+VLOOKUP($H971,'Categorias IPCC 2006'!$A:$O,12,FALSE)</f>
        <v>Procesos industriales y uso de productos</v>
      </c>
      <c r="E971" s="31" t="str">
        <f>+VLOOKUP($H971,'Categorias IPCC 2006'!$A:$O,13,FALSE)</f>
        <v>Industria de los metales</v>
      </c>
      <c r="F971" s="31" t="str">
        <f>+VLOOKUP($H971,'Categorias IPCC 2006'!$A:$O,14,FALSE)</f>
        <v>Producción de ferroaleaciones</v>
      </c>
      <c r="G971" s="31" t="str">
        <f>+VLOOKUP($H971,'Categorias IPCC 2006'!$A:$O,15,FALSE)</f>
        <v>Producción de ferroaleaciones</v>
      </c>
      <c r="H971" s="29" t="s">
        <v>949</v>
      </c>
      <c r="I971" s="32" t="s">
        <v>29</v>
      </c>
      <c r="J971" s="32" t="s">
        <v>1044</v>
      </c>
      <c r="K971" s="33">
        <v>7.0141485714285703E-2</v>
      </c>
    </row>
    <row r="972" spans="1:11" ht="24" customHeight="1" x14ac:dyDescent="0.25">
      <c r="A972" s="28">
        <v>2005</v>
      </c>
      <c r="B972" s="29" t="s">
        <v>36</v>
      </c>
      <c r="C972" s="30" t="s">
        <v>883</v>
      </c>
      <c r="D972" s="31" t="str">
        <f>+VLOOKUP($H972,'Categorias IPCC 2006'!$A:$O,12,FALSE)</f>
        <v>Procesos industriales y uso de productos</v>
      </c>
      <c r="E972" s="31" t="str">
        <f>+VLOOKUP($H972,'Categorias IPCC 2006'!$A:$O,13,FALSE)</f>
        <v>Industria de los metales</v>
      </c>
      <c r="F972" s="31" t="str">
        <f>+VLOOKUP($H972,'Categorias IPCC 2006'!$A:$O,14,FALSE)</f>
        <v>Producción de aluminio</v>
      </c>
      <c r="G972" s="31" t="str">
        <f>+VLOOKUP($H972,'Categorias IPCC 2006'!$A:$O,15,FALSE)</f>
        <v>Producción de aluminio</v>
      </c>
      <c r="H972" s="29" t="s">
        <v>43</v>
      </c>
      <c r="I972" s="32" t="s">
        <v>29</v>
      </c>
      <c r="J972" s="32" t="s">
        <v>1044</v>
      </c>
      <c r="K972" s="33">
        <v>0.43292799999999998</v>
      </c>
    </row>
    <row r="973" spans="1:11" ht="24" customHeight="1" x14ac:dyDescent="0.25">
      <c r="A973" s="28">
        <v>2005</v>
      </c>
      <c r="B973" s="29" t="s">
        <v>36</v>
      </c>
      <c r="C973" s="30" t="s">
        <v>883</v>
      </c>
      <c r="D973" s="31" t="str">
        <f>+VLOOKUP($H973,'Categorias IPCC 2006'!$A:$O,12,FALSE)</f>
        <v>Procesos industriales y uso de productos</v>
      </c>
      <c r="E973" s="31" t="str">
        <f>+VLOOKUP($H973,'Categorias IPCC 2006'!$A:$O,13,FALSE)</f>
        <v>Industria de los metales</v>
      </c>
      <c r="F973" s="31" t="str">
        <f>+VLOOKUP($H973,'Categorias IPCC 2006'!$A:$O,14,FALSE)</f>
        <v>Producción de zinc</v>
      </c>
      <c r="G973" s="31" t="str">
        <f>+VLOOKUP($H973,'Categorias IPCC 2006'!$A:$O,15,FALSE)</f>
        <v>Producción de zinc</v>
      </c>
      <c r="H973" s="29" t="s">
        <v>950</v>
      </c>
      <c r="I973" s="32" t="s">
        <v>29</v>
      </c>
      <c r="J973" s="32" t="s">
        <v>1044</v>
      </c>
      <c r="K973" s="33">
        <v>6.3215160000000006E-2</v>
      </c>
    </row>
    <row r="974" spans="1:11" ht="24" customHeight="1" x14ac:dyDescent="0.25">
      <c r="A974" s="28">
        <v>2005</v>
      </c>
      <c r="B974" s="29" t="s">
        <v>36</v>
      </c>
      <c r="C974" s="30" t="s">
        <v>883</v>
      </c>
      <c r="D974" s="31" t="str">
        <f>+VLOOKUP($H974,'Categorias IPCC 2006'!$A:$O,12,FALSE)</f>
        <v>Procesos industriales y uso de productos</v>
      </c>
      <c r="E974" s="31" t="str">
        <f>+VLOOKUP($H974,'Categorias IPCC 2006'!$A:$O,13,FALSE)</f>
        <v>Uso de productos no energéticos de combustibles y de solvente</v>
      </c>
      <c r="F974" s="31" t="str">
        <f>+VLOOKUP($H974,'Categorias IPCC 2006'!$A:$O,14,FALSE)</f>
        <v>Uso de productos no energéticos de combustibles y de solvente</v>
      </c>
      <c r="G974" s="31" t="str">
        <f>+VLOOKUP($H974,'Categorias IPCC 2006'!$A:$O,15,FALSE)</f>
        <v>Uso de productos no energéticos de combustibles y de solvente</v>
      </c>
      <c r="H974" s="29" t="s">
        <v>951</v>
      </c>
      <c r="I974" s="32" t="s">
        <v>29</v>
      </c>
      <c r="J974" s="32" t="s">
        <v>1044</v>
      </c>
      <c r="K974" s="33">
        <v>0.115935832025841</v>
      </c>
    </row>
    <row r="975" spans="1:11" ht="24" customHeight="1" x14ac:dyDescent="0.25">
      <c r="A975" s="28">
        <v>2005</v>
      </c>
      <c r="B975" s="29" t="s">
        <v>36</v>
      </c>
      <c r="C975" s="30" t="s">
        <v>883</v>
      </c>
      <c r="D975" s="31" t="str">
        <f>+VLOOKUP($H975,'Categorias IPCC 2006'!$A:$O,12,FALSE)</f>
        <v>Procesos industriales y uso de productos</v>
      </c>
      <c r="E975" s="31" t="str">
        <f>+VLOOKUP($H975,'Categorias IPCC 2006'!$A:$O,13,FALSE)</f>
        <v>Uso de productos no energéticos de combustibles y de solvente</v>
      </c>
      <c r="F975" s="31" t="str">
        <f>+VLOOKUP($H975,'Categorias IPCC 2006'!$A:$O,14,FALSE)</f>
        <v>Uso de productos no energéticos de combustibles y de solvente</v>
      </c>
      <c r="G975" s="31" t="str">
        <f>+VLOOKUP($H975,'Categorias IPCC 2006'!$A:$O,15,FALSE)</f>
        <v>Uso de productos no energéticos de combustibles y de solvente</v>
      </c>
      <c r="H975" s="29" t="s">
        <v>952</v>
      </c>
      <c r="I975" s="32" t="s">
        <v>29</v>
      </c>
      <c r="J975" s="32" t="s">
        <v>1044</v>
      </c>
      <c r="K975" s="33">
        <v>8.7743604959999999E-3</v>
      </c>
    </row>
    <row r="976" spans="1:11" ht="24" customHeight="1" x14ac:dyDescent="0.25">
      <c r="A976" s="28">
        <v>2005</v>
      </c>
      <c r="B976" s="29" t="s">
        <v>36</v>
      </c>
      <c r="C976" s="30" t="s">
        <v>883</v>
      </c>
      <c r="D976" s="31" t="str">
        <f>+VLOOKUP($H976,'Categorias IPCC 2006'!$A:$O,12,FALSE)</f>
        <v>Agricultura, ganadería, silvicultura y otros usos de la tierra</v>
      </c>
      <c r="E976" s="31" t="str">
        <f>+VLOOKUP($H976,'Categorias IPCC 2006'!$A:$O,13,FALSE)</f>
        <v>Tierra</v>
      </c>
      <c r="F976" s="31" t="str">
        <f>+VLOOKUP($H976,'Categorias IPCC 2006'!$A:$O,14,FALSE)</f>
        <v>Tierras Forestales</v>
      </c>
      <c r="G976" s="31" t="str">
        <f>+VLOOKUP($H976,'Categorias IPCC 2006'!$A:$O,15,FALSE)</f>
        <v>Tierras forestales que permanecen como tales</v>
      </c>
      <c r="H976" s="29" t="s">
        <v>953</v>
      </c>
      <c r="I976" s="32" t="s">
        <v>29</v>
      </c>
      <c r="J976" s="32" t="s">
        <v>1044</v>
      </c>
      <c r="K976" s="33">
        <v>18.980085478413002</v>
      </c>
    </row>
    <row r="977" spans="1:11" ht="24" customHeight="1" x14ac:dyDescent="0.25">
      <c r="A977" s="28">
        <v>2005</v>
      </c>
      <c r="B977" s="29" t="s">
        <v>36</v>
      </c>
      <c r="C977" s="30" t="s">
        <v>883</v>
      </c>
      <c r="D977" s="31" t="str">
        <f>+VLOOKUP($H977,'Categorias IPCC 2006'!$A:$O,12,FALSE)</f>
        <v>Agricultura, ganadería, silvicultura y otros usos de la tierra</v>
      </c>
      <c r="E977" s="31" t="str">
        <f>+VLOOKUP($H977,'Categorias IPCC 2006'!$A:$O,13,FALSE)</f>
        <v>Tierra</v>
      </c>
      <c r="F977" s="31" t="str">
        <f>+VLOOKUP($H977,'Categorias IPCC 2006'!$A:$O,14,FALSE)</f>
        <v>Tierras Forestales</v>
      </c>
      <c r="G977" s="31" t="str">
        <f>+VLOOKUP($H977,'Categorias IPCC 2006'!$A:$O,15,FALSE)</f>
        <v>Tierras forestales que permanecen como tales</v>
      </c>
      <c r="H977" s="29" t="s">
        <v>954</v>
      </c>
      <c r="I977" s="32" t="s">
        <v>29</v>
      </c>
      <c r="J977" s="32" t="s">
        <v>1044</v>
      </c>
      <c r="K977" s="33">
        <v>-4.2724387362333003</v>
      </c>
    </row>
    <row r="978" spans="1:11" ht="24" customHeight="1" x14ac:dyDescent="0.25">
      <c r="A978" s="28">
        <v>2005</v>
      </c>
      <c r="B978" s="29" t="s">
        <v>36</v>
      </c>
      <c r="C978" s="30" t="s">
        <v>883</v>
      </c>
      <c r="D978" s="31" t="str">
        <f>+VLOOKUP($H978,'Categorias IPCC 2006'!$A:$O,12,FALSE)</f>
        <v>Agricultura, ganadería, silvicultura y otros usos de la tierra</v>
      </c>
      <c r="E978" s="31" t="str">
        <f>+VLOOKUP($H978,'Categorias IPCC 2006'!$A:$O,13,FALSE)</f>
        <v>Tierra</v>
      </c>
      <c r="F978" s="31" t="str">
        <f>+VLOOKUP($H978,'Categorias IPCC 2006'!$A:$O,14,FALSE)</f>
        <v>Tierras Forestales</v>
      </c>
      <c r="G978" s="31" t="str">
        <f>+VLOOKUP($H978,'Categorias IPCC 2006'!$A:$O,15,FALSE)</f>
        <v>Tierras forestales que permanecen como tales</v>
      </c>
      <c r="H978" s="29" t="s">
        <v>955</v>
      </c>
      <c r="I978" s="32" t="s">
        <v>29</v>
      </c>
      <c r="J978" s="32" t="s">
        <v>1044</v>
      </c>
      <c r="K978" s="33">
        <v>15.746063984634199</v>
      </c>
    </row>
    <row r="979" spans="1:11" ht="24" customHeight="1" x14ac:dyDescent="0.25">
      <c r="A979" s="28">
        <v>2005</v>
      </c>
      <c r="B979" s="29" t="s">
        <v>36</v>
      </c>
      <c r="C979" s="30" t="s">
        <v>883</v>
      </c>
      <c r="D979" s="31" t="str">
        <f>+VLOOKUP($H979,'Categorias IPCC 2006'!$A:$O,12,FALSE)</f>
        <v>Agricultura, ganadería, silvicultura y otros usos de la tierra</v>
      </c>
      <c r="E979" s="31" t="str">
        <f>+VLOOKUP($H979,'Categorias IPCC 2006'!$A:$O,13,FALSE)</f>
        <v>Tierra</v>
      </c>
      <c r="F979" s="31" t="str">
        <f>+VLOOKUP($H979,'Categorias IPCC 2006'!$A:$O,14,FALSE)</f>
        <v>Tierras Forestales</v>
      </c>
      <c r="G979" s="31" t="str">
        <f>+VLOOKUP($H979,'Categorias IPCC 2006'!$A:$O,15,FALSE)</f>
        <v>Tierras forestales que permanecen como tales</v>
      </c>
      <c r="H979" s="29" t="s">
        <v>956</v>
      </c>
      <c r="I979" s="32" t="s">
        <v>29</v>
      </c>
      <c r="J979" s="32" t="s">
        <v>1044</v>
      </c>
      <c r="K979" s="33">
        <v>-36.426598531889702</v>
      </c>
    </row>
    <row r="980" spans="1:11" ht="24" customHeight="1" x14ac:dyDescent="0.25">
      <c r="A980" s="28">
        <v>2005</v>
      </c>
      <c r="B980" s="29" t="s">
        <v>36</v>
      </c>
      <c r="C980" s="30" t="s">
        <v>883</v>
      </c>
      <c r="D980" s="31" t="str">
        <f>+VLOOKUP($H980,'Categorias IPCC 2006'!$A:$O,12,FALSE)</f>
        <v>Agricultura, ganadería, silvicultura y otros usos de la tierra</v>
      </c>
      <c r="E980" s="31" t="str">
        <f>+VLOOKUP($H980,'Categorias IPCC 2006'!$A:$O,13,FALSE)</f>
        <v>Tierra</v>
      </c>
      <c r="F980" s="31" t="str">
        <f>+VLOOKUP($H980,'Categorias IPCC 2006'!$A:$O,14,FALSE)</f>
        <v>Tierras de Cultivo</v>
      </c>
      <c r="G980" s="31" t="str">
        <f>+VLOOKUP($H980,'Categorias IPCC 2006'!$A:$O,15,FALSE)</f>
        <v>Tierras forestales convertidas en Tierras de cultivo</v>
      </c>
      <c r="H980" s="29" t="s">
        <v>75</v>
      </c>
      <c r="I980" s="32" t="s">
        <v>29</v>
      </c>
      <c r="J980" s="32" t="s">
        <v>1044</v>
      </c>
      <c r="K980" s="33">
        <v>25.3722007941582</v>
      </c>
    </row>
    <row r="981" spans="1:11" ht="24" customHeight="1" x14ac:dyDescent="0.25">
      <c r="A981" s="28">
        <v>2005</v>
      </c>
      <c r="B981" s="29" t="s">
        <v>36</v>
      </c>
      <c r="C981" s="30" t="s">
        <v>883</v>
      </c>
      <c r="D981" s="31" t="str">
        <f>+VLOOKUP($H981,'Categorias IPCC 2006'!$A:$O,12,FALSE)</f>
        <v>Agricultura, ganadería, silvicultura y otros usos de la tierra</v>
      </c>
      <c r="E981" s="31" t="str">
        <f>+VLOOKUP($H981,'Categorias IPCC 2006'!$A:$O,13,FALSE)</f>
        <v>Tierra</v>
      </c>
      <c r="F981" s="31" t="str">
        <f>+VLOOKUP($H981,'Categorias IPCC 2006'!$A:$O,14,FALSE)</f>
        <v>Tierras de Cultivo</v>
      </c>
      <c r="G981" s="31" t="str">
        <f>+VLOOKUP($H981,'Categorias IPCC 2006'!$A:$O,15,FALSE)</f>
        <v>Pastizales convertidos en Tierras de Cultivo</v>
      </c>
      <c r="H981" s="29" t="s">
        <v>74</v>
      </c>
      <c r="I981" s="32" t="s">
        <v>29</v>
      </c>
      <c r="J981" s="32" t="s">
        <v>1044</v>
      </c>
      <c r="K981" s="33">
        <v>-7.8668051896571596</v>
      </c>
    </row>
    <row r="982" spans="1:11" ht="24" customHeight="1" x14ac:dyDescent="0.25">
      <c r="A982" s="28">
        <v>2005</v>
      </c>
      <c r="B982" s="29" t="s">
        <v>36</v>
      </c>
      <c r="C982" s="30" t="s">
        <v>883</v>
      </c>
      <c r="D982" s="31" t="str">
        <f>+VLOOKUP($H982,'Categorias IPCC 2006'!$A:$O,12,FALSE)</f>
        <v>Agricultura, ganadería, silvicultura y otros usos de la tierra</v>
      </c>
      <c r="E982" s="31" t="str">
        <f>+VLOOKUP($H982,'Categorias IPCC 2006'!$A:$O,13,FALSE)</f>
        <v>Tierra</v>
      </c>
      <c r="F982" s="31" t="str">
        <f>+VLOOKUP($H982,'Categorias IPCC 2006'!$A:$O,14,FALSE)</f>
        <v>Pastizales</v>
      </c>
      <c r="G982" s="31" t="str">
        <f>+VLOOKUP($H982,'Categorias IPCC 2006'!$A:$O,15,FALSE)</f>
        <v>Tierras forestales convertidas en pastizales</v>
      </c>
      <c r="H982" s="29" t="s">
        <v>73</v>
      </c>
      <c r="I982" s="32" t="s">
        <v>29</v>
      </c>
      <c r="J982" s="32" t="s">
        <v>1044</v>
      </c>
      <c r="K982" s="33">
        <v>77.445044084941998</v>
      </c>
    </row>
    <row r="983" spans="1:11" ht="24" customHeight="1" x14ac:dyDescent="0.25">
      <c r="A983" s="28">
        <v>2005</v>
      </c>
      <c r="B983" s="29" t="s">
        <v>36</v>
      </c>
      <c r="C983" s="30" t="s">
        <v>883</v>
      </c>
      <c r="D983" s="31" t="str">
        <f>+VLOOKUP($H983,'Categorias IPCC 2006'!$A:$O,12,FALSE)</f>
        <v>Agricultura, ganadería, silvicultura y otros usos de la tierra</v>
      </c>
      <c r="E983" s="31" t="str">
        <f>+VLOOKUP($H983,'Categorias IPCC 2006'!$A:$O,13,FALSE)</f>
        <v>Tierra</v>
      </c>
      <c r="F983" s="31" t="str">
        <f>+VLOOKUP($H983,'Categorias IPCC 2006'!$A:$O,14,FALSE)</f>
        <v>Pastizales</v>
      </c>
      <c r="G983" s="31" t="str">
        <f>+VLOOKUP($H983,'Categorias IPCC 2006'!$A:$O,15,FALSE)</f>
        <v>Tierras de Cultivo convertidos en pastizales</v>
      </c>
      <c r="H983" s="29" t="s">
        <v>72</v>
      </c>
      <c r="I983" s="32" t="s">
        <v>29</v>
      </c>
      <c r="J983" s="32" t="s">
        <v>1044</v>
      </c>
      <c r="K983" s="33">
        <v>7.9019478218716994</v>
      </c>
    </row>
    <row r="984" spans="1:11" ht="24" customHeight="1" x14ac:dyDescent="0.25">
      <c r="A984" s="28">
        <v>2005</v>
      </c>
      <c r="B984" s="29" t="s">
        <v>36</v>
      </c>
      <c r="C984" s="30" t="s">
        <v>883</v>
      </c>
      <c r="D984" s="31" t="str">
        <f>+VLOOKUP($H984,'Categorias IPCC 2006'!$A:$O,12,FALSE)</f>
        <v>Agricultura, ganadería, silvicultura y otros usos de la tierra</v>
      </c>
      <c r="E984" s="31" t="str">
        <f>+VLOOKUP($H984,'Categorias IPCC 2006'!$A:$O,13,FALSE)</f>
        <v>Tierra</v>
      </c>
      <c r="F984" s="31" t="str">
        <f>+VLOOKUP($H984,'Categorias IPCC 2006'!$A:$O,14,FALSE)</f>
        <v>Tierras de Cultivo</v>
      </c>
      <c r="G984" s="31" t="str">
        <f>+VLOOKUP($H984,'Categorias IPCC 2006'!$A:$O,15,FALSE)</f>
        <v>Tierras de cultivo que permanecen como tales</v>
      </c>
      <c r="H984" s="29" t="s">
        <v>958</v>
      </c>
      <c r="I984" s="32" t="s">
        <v>29</v>
      </c>
      <c r="J984" s="32" t="s">
        <v>1044</v>
      </c>
      <c r="K984" s="33">
        <v>16.632333268622499</v>
      </c>
    </row>
    <row r="985" spans="1:11" ht="24" customHeight="1" x14ac:dyDescent="0.25">
      <c r="A985" s="28">
        <v>2005</v>
      </c>
      <c r="B985" s="29" t="s">
        <v>36</v>
      </c>
      <c r="C985" s="30" t="s">
        <v>883</v>
      </c>
      <c r="D985" s="31" t="str">
        <f>+VLOOKUP($H985,'Categorias IPCC 2006'!$A:$O,12,FALSE)</f>
        <v>Agricultura, ganadería, silvicultura y otros usos de la tierra</v>
      </c>
      <c r="E985" s="31" t="str">
        <f>+VLOOKUP($H985,'Categorias IPCC 2006'!$A:$O,13,FALSE)</f>
        <v>Fuentes agregadas y fuentes de emisión no CO2 en la tierra</v>
      </c>
      <c r="F985" s="31" t="str">
        <f>+VLOOKUP($H985,'Categorias IPCC 2006'!$A:$O,14,FALSE)</f>
        <v>Aplicación de urea</v>
      </c>
      <c r="G985" s="31" t="str">
        <f>+VLOOKUP($H985,'Categorias IPCC 2006'!$A:$O,15,FALSE)</f>
        <v>Aplicación de urea</v>
      </c>
      <c r="H985" s="29" t="s">
        <v>71</v>
      </c>
      <c r="I985" s="32" t="s">
        <v>29</v>
      </c>
      <c r="J985" s="32" t="s">
        <v>1044</v>
      </c>
      <c r="K985" s="33">
        <v>0.55644159999999998</v>
      </c>
    </row>
    <row r="986" spans="1:11" ht="24" customHeight="1" x14ac:dyDescent="0.25">
      <c r="A986" s="28">
        <v>2005</v>
      </c>
      <c r="B986" s="29" t="s">
        <v>36</v>
      </c>
      <c r="C986" s="30" t="s">
        <v>883</v>
      </c>
      <c r="D986" s="31" t="str">
        <f>+VLOOKUP($H986,'Categorias IPCC 2006'!$A:$O,12,FALSE)</f>
        <v>Residuos</v>
      </c>
      <c r="E986" s="31" t="str">
        <f>+VLOOKUP($H986,'Categorias IPCC 2006'!$A:$O,13,FALSE)</f>
        <v>Incineración de residuos</v>
      </c>
      <c r="F986" s="31" t="str">
        <f>+VLOOKUP($H986,'Categorias IPCC 2006'!$A:$O,14,FALSE)</f>
        <v>Incineración de residuos</v>
      </c>
      <c r="G986" s="31" t="str">
        <f>+VLOOKUP($H986,'Categorias IPCC 2006'!$A:$O,15,FALSE)</f>
        <v>Incineración de Residuos</v>
      </c>
      <c r="H986" s="29" t="s">
        <v>957</v>
      </c>
      <c r="I986" s="32" t="s">
        <v>29</v>
      </c>
      <c r="J986" s="32" t="s">
        <v>1044</v>
      </c>
      <c r="K986" s="33">
        <v>2.6762921075568501E-2</v>
      </c>
    </row>
    <row r="987" spans="1:11" ht="24" customHeight="1" x14ac:dyDescent="0.25">
      <c r="A987" s="28">
        <v>2006</v>
      </c>
      <c r="B987" s="29" t="s">
        <v>36</v>
      </c>
      <c r="C987" s="30" t="s">
        <v>883</v>
      </c>
      <c r="D987" s="31" t="str">
        <f>+VLOOKUP($H987,'Categorias IPCC 2006'!$A:$O,12,FALSE)</f>
        <v>Energía</v>
      </c>
      <c r="E987" s="31" t="str">
        <f>+VLOOKUP($H987,'Categorias IPCC 2006'!$A:$O,13,FALSE)</f>
        <v>Actividades de quema de combustible</v>
      </c>
      <c r="F987" s="31" t="str">
        <f>+VLOOKUP($H987,'Categorias IPCC 2006'!$A:$O,14,FALSE)</f>
        <v>Industrias de la energía</v>
      </c>
      <c r="G987" s="31" t="str">
        <f>+VLOOKUP($H987,'Categorias IPCC 2006'!$A:$O,15,FALSE)</f>
        <v>Producción de electricidad y calor como actvidad principal</v>
      </c>
      <c r="H987" s="29" t="s">
        <v>65</v>
      </c>
      <c r="I987" s="32" t="s">
        <v>29</v>
      </c>
      <c r="J987" s="32" t="s">
        <v>1044</v>
      </c>
      <c r="K987" s="33">
        <v>28.820274558844396</v>
      </c>
    </row>
    <row r="988" spans="1:11" ht="24" customHeight="1" x14ac:dyDescent="0.25">
      <c r="A988" s="28">
        <v>2006</v>
      </c>
      <c r="B988" s="29" t="s">
        <v>36</v>
      </c>
      <c r="C988" s="30" t="s">
        <v>883</v>
      </c>
      <c r="D988" s="31" t="str">
        <f>+VLOOKUP($H988,'Categorias IPCC 2006'!$A:$O,12,FALSE)</f>
        <v>Energía</v>
      </c>
      <c r="E988" s="31" t="str">
        <f>+VLOOKUP($H988,'Categorias IPCC 2006'!$A:$O,13,FALSE)</f>
        <v>Actividades de quema de combustible</v>
      </c>
      <c r="F988" s="31" t="str">
        <f>+VLOOKUP($H988,'Categorias IPCC 2006'!$A:$O,14,FALSE)</f>
        <v>Industrias de la energía</v>
      </c>
      <c r="G988" s="31" t="str">
        <f>+VLOOKUP($H988,'Categorias IPCC 2006'!$A:$O,15,FALSE)</f>
        <v>Refinación del petróleo</v>
      </c>
      <c r="H988" s="29" t="s">
        <v>64</v>
      </c>
      <c r="I988" s="32" t="s">
        <v>29</v>
      </c>
      <c r="J988" s="32" t="s">
        <v>1044</v>
      </c>
      <c r="K988" s="33">
        <v>3.9652738108891099</v>
      </c>
    </row>
    <row r="989" spans="1:11" ht="24" customHeight="1" x14ac:dyDescent="0.25">
      <c r="A989" s="28">
        <v>2006</v>
      </c>
      <c r="B989" s="29" t="s">
        <v>36</v>
      </c>
      <c r="C989" s="30" t="s">
        <v>883</v>
      </c>
      <c r="D989" s="31" t="str">
        <f>+VLOOKUP($H989,'Categorias IPCC 2006'!$A:$O,12,FALSE)</f>
        <v>Energía</v>
      </c>
      <c r="E989" s="31" t="str">
        <f>+VLOOKUP($H989,'Categorias IPCC 2006'!$A:$O,13,FALSE)</f>
        <v>Actividades de quema de combustible</v>
      </c>
      <c r="F989" s="31" t="str">
        <f>+VLOOKUP($H989,'Categorias IPCC 2006'!$A:$O,14,FALSE)</f>
        <v>Industrias de la energía</v>
      </c>
      <c r="G989" s="31" t="str">
        <f>+VLOOKUP($H989,'Categorias IPCC 2006'!$A:$O,15,FALSE)</f>
        <v>Fabricación de combustibles sólidos y otras industrias energéticas</v>
      </c>
      <c r="H989" s="29" t="s">
        <v>924</v>
      </c>
      <c r="I989" s="32" t="s">
        <v>29</v>
      </c>
      <c r="J989" s="32" t="s">
        <v>1044</v>
      </c>
      <c r="K989" s="33">
        <v>8.32786023739048</v>
      </c>
    </row>
    <row r="990" spans="1:11" ht="24" customHeight="1" x14ac:dyDescent="0.25">
      <c r="A990" s="28">
        <v>2006</v>
      </c>
      <c r="B990" s="29" t="s">
        <v>36</v>
      </c>
      <c r="C990" s="30" t="s">
        <v>883</v>
      </c>
      <c r="D990" s="31" t="str">
        <f>+VLOOKUP($H990,'Categorias IPCC 2006'!$A:$O,12,FALSE)</f>
        <v>Energía</v>
      </c>
      <c r="E990" s="31" t="str">
        <f>+VLOOKUP($H990,'Categorias IPCC 2006'!$A:$O,13,FALSE)</f>
        <v>Actividades de quema de combustible</v>
      </c>
      <c r="F990" s="31" t="str">
        <f>+VLOOKUP($H990,'Categorias IPCC 2006'!$A:$O,14,FALSE)</f>
        <v>Industrias manufactureras y de la construcción</v>
      </c>
      <c r="G990" s="31" t="str">
        <f>+VLOOKUP($H990,'Categorias IPCC 2006'!$A:$O,15,FALSE)</f>
        <v>Hierro y acero</v>
      </c>
      <c r="H990" s="29" t="s">
        <v>63</v>
      </c>
      <c r="I990" s="32" t="s">
        <v>29</v>
      </c>
      <c r="J990" s="32" t="s">
        <v>1044</v>
      </c>
      <c r="K990" s="33">
        <v>9.6399538917506593</v>
      </c>
    </row>
    <row r="991" spans="1:11" ht="24" customHeight="1" x14ac:dyDescent="0.25">
      <c r="A991" s="28">
        <v>2006</v>
      </c>
      <c r="B991" s="29" t="s">
        <v>36</v>
      </c>
      <c r="C991" s="30" t="s">
        <v>883</v>
      </c>
      <c r="D991" s="31" t="str">
        <f>+VLOOKUP($H991,'Categorias IPCC 2006'!$A:$O,12,FALSE)</f>
        <v>Energía</v>
      </c>
      <c r="E991" s="31" t="str">
        <f>+VLOOKUP($H991,'Categorias IPCC 2006'!$A:$O,13,FALSE)</f>
        <v>Actividades de quema de combustible</v>
      </c>
      <c r="F991" s="31" t="str">
        <f>+VLOOKUP($H991,'Categorias IPCC 2006'!$A:$O,14,FALSE)</f>
        <v>Industrias manufactureras y de la construcción</v>
      </c>
      <c r="G991" s="31" t="str">
        <f>+VLOOKUP($H991,'Categorias IPCC 2006'!$A:$O,15,FALSE)</f>
        <v>Metales no ferrosos</v>
      </c>
      <c r="H991" s="29" t="s">
        <v>62</v>
      </c>
      <c r="I991" s="32" t="s">
        <v>29</v>
      </c>
      <c r="J991" s="32" t="s">
        <v>1044</v>
      </c>
      <c r="K991" s="33">
        <v>1.0518291605059902</v>
      </c>
    </row>
    <row r="992" spans="1:11" ht="24" customHeight="1" x14ac:dyDescent="0.25">
      <c r="A992" s="28">
        <v>2006</v>
      </c>
      <c r="B992" s="29" t="s">
        <v>36</v>
      </c>
      <c r="C992" s="30" t="s">
        <v>883</v>
      </c>
      <c r="D992" s="31" t="str">
        <f>+VLOOKUP($H992,'Categorias IPCC 2006'!$A:$O,12,FALSE)</f>
        <v>Energía</v>
      </c>
      <c r="E992" s="31" t="str">
        <f>+VLOOKUP($H992,'Categorias IPCC 2006'!$A:$O,13,FALSE)</f>
        <v>Actividades de quema de combustible</v>
      </c>
      <c r="F992" s="31" t="str">
        <f>+VLOOKUP($H992,'Categorias IPCC 2006'!$A:$O,14,FALSE)</f>
        <v>Industrias manufactureras y de la construcción</v>
      </c>
      <c r="G992" s="31" t="str">
        <f>+VLOOKUP($H992,'Categorias IPCC 2006'!$A:$O,15,FALSE)</f>
        <v>Productos químicos</v>
      </c>
      <c r="H992" s="29" t="s">
        <v>61</v>
      </c>
      <c r="I992" s="32" t="s">
        <v>29</v>
      </c>
      <c r="J992" s="32" t="s">
        <v>1044</v>
      </c>
      <c r="K992" s="33">
        <v>2.4328586356509598</v>
      </c>
    </row>
    <row r="993" spans="1:11" ht="24" customHeight="1" x14ac:dyDescent="0.25">
      <c r="A993" s="28">
        <v>2006</v>
      </c>
      <c r="B993" s="29" t="s">
        <v>36</v>
      </c>
      <c r="C993" s="30" t="s">
        <v>883</v>
      </c>
      <c r="D993" s="31" t="str">
        <f>+VLOOKUP($H993,'Categorias IPCC 2006'!$A:$O,12,FALSE)</f>
        <v>Energía</v>
      </c>
      <c r="E993" s="31" t="str">
        <f>+VLOOKUP($H993,'Categorias IPCC 2006'!$A:$O,13,FALSE)</f>
        <v>Actividades de quema de combustible</v>
      </c>
      <c r="F993" s="31" t="str">
        <f>+VLOOKUP($H993,'Categorias IPCC 2006'!$A:$O,14,FALSE)</f>
        <v>Industrias manufactureras y de la construcción</v>
      </c>
      <c r="G993" s="31" t="str">
        <f>+VLOOKUP($H993,'Categorias IPCC 2006'!$A:$O,15,FALSE)</f>
        <v>Pulpa, papel e imprenta</v>
      </c>
      <c r="H993" s="29" t="s">
        <v>60</v>
      </c>
      <c r="I993" s="32" t="s">
        <v>29</v>
      </c>
      <c r="J993" s="32" t="s">
        <v>1044</v>
      </c>
      <c r="K993" s="33">
        <v>0.73439602595964004</v>
      </c>
    </row>
    <row r="994" spans="1:11" ht="24" customHeight="1" x14ac:dyDescent="0.25">
      <c r="A994" s="28">
        <v>2006</v>
      </c>
      <c r="B994" s="29" t="s">
        <v>36</v>
      </c>
      <c r="C994" s="30" t="s">
        <v>883</v>
      </c>
      <c r="D994" s="31" t="str">
        <f>+VLOOKUP($H994,'Categorias IPCC 2006'!$A:$O,12,FALSE)</f>
        <v>Energía</v>
      </c>
      <c r="E994" s="31" t="str">
        <f>+VLOOKUP($H994,'Categorias IPCC 2006'!$A:$O,13,FALSE)</f>
        <v>Actividades de quema de combustible</v>
      </c>
      <c r="F994" s="31" t="str">
        <f>+VLOOKUP($H994,'Categorias IPCC 2006'!$A:$O,14,FALSE)</f>
        <v>Industrias manufactureras y de la construcción</v>
      </c>
      <c r="G994" s="31" t="str">
        <f>+VLOOKUP($H994,'Categorias IPCC 2006'!$A:$O,15,FALSE)</f>
        <v>Procesamiento de alimentos, bebidas y tabaco</v>
      </c>
      <c r="H994" s="29" t="s">
        <v>59</v>
      </c>
      <c r="I994" s="32" t="s">
        <v>29</v>
      </c>
      <c r="J994" s="32" t="s">
        <v>1044</v>
      </c>
      <c r="K994" s="33">
        <v>3.1325028802436199</v>
      </c>
    </row>
    <row r="995" spans="1:11" ht="24" customHeight="1" x14ac:dyDescent="0.25">
      <c r="A995" s="28">
        <v>2006</v>
      </c>
      <c r="B995" s="29" t="s">
        <v>36</v>
      </c>
      <c r="C995" s="30" t="s">
        <v>883</v>
      </c>
      <c r="D995" s="31" t="str">
        <f>+VLOOKUP($H995,'Categorias IPCC 2006'!$A:$O,12,FALSE)</f>
        <v>Energía</v>
      </c>
      <c r="E995" s="31" t="str">
        <f>+VLOOKUP($H995,'Categorias IPCC 2006'!$A:$O,13,FALSE)</f>
        <v>Actividades de quema de combustible</v>
      </c>
      <c r="F995" s="31" t="str">
        <f>+VLOOKUP($H995,'Categorias IPCC 2006'!$A:$O,14,FALSE)</f>
        <v>Industrias manufactureras y de la construcción</v>
      </c>
      <c r="G995" s="31" t="str">
        <f>+VLOOKUP($H995,'Categorias IPCC 2006'!$A:$O,15,FALSE)</f>
        <v>Minerales no metálicos</v>
      </c>
      <c r="H995" s="29" t="s">
        <v>83</v>
      </c>
      <c r="I995" s="32" t="s">
        <v>29</v>
      </c>
      <c r="J995" s="32" t="s">
        <v>1044</v>
      </c>
      <c r="K995" s="33">
        <v>2.7471862172007002</v>
      </c>
    </row>
    <row r="996" spans="1:11" ht="24" customHeight="1" x14ac:dyDescent="0.25">
      <c r="A996" s="28">
        <v>2006</v>
      </c>
      <c r="B996" s="29" t="s">
        <v>36</v>
      </c>
      <c r="C996" s="30" t="s">
        <v>883</v>
      </c>
      <c r="D996" s="31" t="str">
        <f>+VLOOKUP($H996,'Categorias IPCC 2006'!$A:$O,12,FALSE)</f>
        <v>Energía</v>
      </c>
      <c r="E996" s="31" t="str">
        <f>+VLOOKUP($H996,'Categorias IPCC 2006'!$A:$O,13,FALSE)</f>
        <v>Actividades de quema de combustible</v>
      </c>
      <c r="F996" s="31" t="str">
        <f>+VLOOKUP($H996,'Categorias IPCC 2006'!$A:$O,14,FALSE)</f>
        <v>Industrias manufactureras y de la construcción</v>
      </c>
      <c r="G996" s="31" t="str">
        <f>+VLOOKUP($H996,'Categorias IPCC 2006'!$A:$O,15,FALSE)</f>
        <v>Equipo de transporte</v>
      </c>
      <c r="H996" s="29" t="s">
        <v>129</v>
      </c>
      <c r="I996" s="32" t="s">
        <v>29</v>
      </c>
      <c r="J996" s="32" t="s">
        <v>1044</v>
      </c>
      <c r="K996" s="33">
        <v>0.110981118010752</v>
      </c>
    </row>
    <row r="997" spans="1:11" ht="24" customHeight="1" x14ac:dyDescent="0.25">
      <c r="A997" s="28">
        <v>2006</v>
      </c>
      <c r="B997" s="29" t="s">
        <v>36</v>
      </c>
      <c r="C997" s="30" t="s">
        <v>883</v>
      </c>
      <c r="D997" s="31" t="str">
        <f>+VLOOKUP($H997,'Categorias IPCC 2006'!$A:$O,12,FALSE)</f>
        <v>Energía</v>
      </c>
      <c r="E997" s="31" t="str">
        <f>+VLOOKUP($H997,'Categorias IPCC 2006'!$A:$O,13,FALSE)</f>
        <v>Actividades de quema de combustible</v>
      </c>
      <c r="F997" s="31" t="str">
        <f>+VLOOKUP($H997,'Categorias IPCC 2006'!$A:$O,14,FALSE)</f>
        <v>Industrias manufactureras y de la construcción</v>
      </c>
      <c r="G997" s="31" t="str">
        <f>+VLOOKUP($H997,'Categorias IPCC 2006'!$A:$O,15,FALSE)</f>
        <v>Madera y productos de madera</v>
      </c>
      <c r="H997" s="29" t="s">
        <v>130</v>
      </c>
      <c r="I997" s="32" t="s">
        <v>29</v>
      </c>
      <c r="J997" s="32" t="s">
        <v>1044</v>
      </c>
      <c r="K997" s="33">
        <v>5.8145777574984001E-2</v>
      </c>
    </row>
    <row r="998" spans="1:11" ht="24" customHeight="1" x14ac:dyDescent="0.25">
      <c r="A998" s="28">
        <v>2006</v>
      </c>
      <c r="B998" s="29" t="s">
        <v>36</v>
      </c>
      <c r="C998" s="30" t="s">
        <v>883</v>
      </c>
      <c r="D998" s="31" t="str">
        <f>+VLOOKUP($H998,'Categorias IPCC 2006'!$A:$O,12,FALSE)</f>
        <v>Energía</v>
      </c>
      <c r="E998" s="31" t="str">
        <f>+VLOOKUP($H998,'Categorias IPCC 2006'!$A:$O,13,FALSE)</f>
        <v>Actividades de quema de combustible</v>
      </c>
      <c r="F998" s="31" t="str">
        <f>+VLOOKUP($H998,'Categorias IPCC 2006'!$A:$O,14,FALSE)</f>
        <v>Industrias manufactureras y de la construcción</v>
      </c>
      <c r="G998" s="31" t="str">
        <f>+VLOOKUP($H998,'Categorias IPCC 2006'!$A:$O,15,FALSE)</f>
        <v>Textiles y cuero</v>
      </c>
      <c r="H998" s="29" t="s">
        <v>131</v>
      </c>
      <c r="I998" s="32" t="s">
        <v>29</v>
      </c>
      <c r="J998" s="32" t="s">
        <v>1044</v>
      </c>
      <c r="K998" s="33">
        <v>0.27825403939700399</v>
      </c>
    </row>
    <row r="999" spans="1:11" ht="24" customHeight="1" x14ac:dyDescent="0.25">
      <c r="A999" s="28">
        <v>2006</v>
      </c>
      <c r="B999" s="29" t="s">
        <v>36</v>
      </c>
      <c r="C999" s="30" t="s">
        <v>883</v>
      </c>
      <c r="D999" s="31" t="str">
        <f>+VLOOKUP($H999,'Categorias IPCC 2006'!$A:$O,12,FALSE)</f>
        <v>Energía</v>
      </c>
      <c r="E999" s="31" t="str">
        <f>+VLOOKUP($H999,'Categorias IPCC 2006'!$A:$O,13,FALSE)</f>
        <v>Actividades de quema de combustible</v>
      </c>
      <c r="F999" s="31" t="str">
        <f>+VLOOKUP($H999,'Categorias IPCC 2006'!$A:$O,14,FALSE)</f>
        <v>Industrias manufactureras y de la construcción</v>
      </c>
      <c r="G999" s="31" t="str">
        <f>+VLOOKUP($H999,'Categorias IPCC 2006'!$A:$O,15,FALSE)</f>
        <v>Industria no especificada</v>
      </c>
      <c r="H999" s="29" t="s">
        <v>58</v>
      </c>
      <c r="I999" s="32" t="s">
        <v>29</v>
      </c>
      <c r="J999" s="32" t="s">
        <v>1044</v>
      </c>
      <c r="K999" s="33">
        <v>8.0025441650198292</v>
      </c>
    </row>
    <row r="1000" spans="1:11" ht="24" customHeight="1" x14ac:dyDescent="0.25">
      <c r="A1000" s="28">
        <v>2006</v>
      </c>
      <c r="B1000" s="29" t="s">
        <v>36</v>
      </c>
      <c r="C1000" s="30" t="s">
        <v>883</v>
      </c>
      <c r="D1000" s="31" t="str">
        <f>+VLOOKUP($H1000,'Categorias IPCC 2006'!$A:$O,12,FALSE)</f>
        <v>Energía</v>
      </c>
      <c r="E1000" s="31" t="str">
        <f>+VLOOKUP($H1000,'Categorias IPCC 2006'!$A:$O,13,FALSE)</f>
        <v>Actividades de quema de combustible</v>
      </c>
      <c r="F1000" s="31" t="str">
        <f>+VLOOKUP($H1000,'Categorias IPCC 2006'!$A:$O,14,FALSE)</f>
        <v>Transporte</v>
      </c>
      <c r="G1000" s="31" t="str">
        <f>+VLOOKUP($H1000,'Categorias IPCC 2006'!$A:$O,15,FALSE)</f>
        <v>Aviación civil cabotaje</v>
      </c>
      <c r="H1000" s="29" t="s">
        <v>57</v>
      </c>
      <c r="I1000" s="32" t="s">
        <v>29</v>
      </c>
      <c r="J1000" s="32" t="s">
        <v>1044</v>
      </c>
      <c r="K1000" s="33">
        <v>1.19348461126187</v>
      </c>
    </row>
    <row r="1001" spans="1:11" ht="24" customHeight="1" x14ac:dyDescent="0.25">
      <c r="A1001" s="28">
        <v>2006</v>
      </c>
      <c r="B1001" s="29" t="s">
        <v>36</v>
      </c>
      <c r="C1001" s="30" t="s">
        <v>883</v>
      </c>
      <c r="D1001" s="31" t="str">
        <f>+VLOOKUP($H1001,'Categorias IPCC 2006'!$A:$O,12,FALSE)</f>
        <v>Energía</v>
      </c>
      <c r="E1001" s="31" t="str">
        <f>+VLOOKUP($H1001,'Categorias IPCC 2006'!$A:$O,13,FALSE)</f>
        <v>Actividades de quema de combustible</v>
      </c>
      <c r="F1001" s="31" t="str">
        <f>+VLOOKUP($H1001,'Categorias IPCC 2006'!$A:$O,14,FALSE)</f>
        <v>Transporte</v>
      </c>
      <c r="G1001" s="31" t="str">
        <f>+VLOOKUP($H1001,'Categorias IPCC 2006'!$A:$O,15,FALSE)</f>
        <v>Transporte terrestre</v>
      </c>
      <c r="H1001" s="29" t="s">
        <v>925</v>
      </c>
      <c r="I1001" s="32" t="s">
        <v>29</v>
      </c>
      <c r="J1001" s="32" t="s">
        <v>1044</v>
      </c>
      <c r="K1001" s="33">
        <v>36.224308961733293</v>
      </c>
    </row>
    <row r="1002" spans="1:11" ht="24" customHeight="1" x14ac:dyDescent="0.25">
      <c r="A1002" s="28">
        <v>2006</v>
      </c>
      <c r="B1002" s="29" t="s">
        <v>36</v>
      </c>
      <c r="C1002" s="30" t="s">
        <v>883</v>
      </c>
      <c r="D1002" s="31" t="str">
        <f>+VLOOKUP($H1002,'Categorias IPCC 2006'!$A:$O,12,FALSE)</f>
        <v>Energía</v>
      </c>
      <c r="E1002" s="31" t="str">
        <f>+VLOOKUP($H1002,'Categorias IPCC 2006'!$A:$O,13,FALSE)</f>
        <v>Actividades de quema de combustible</v>
      </c>
      <c r="F1002" s="31" t="str">
        <f>+VLOOKUP($H1002,'Categorias IPCC 2006'!$A:$O,14,FALSE)</f>
        <v>Transporte</v>
      </c>
      <c r="G1002" s="31" t="str">
        <f>+VLOOKUP($H1002,'Categorias IPCC 2006'!$A:$O,15,FALSE)</f>
        <v>Navegación marítima y fluvial nacional</v>
      </c>
      <c r="H1002" s="29" t="s">
        <v>55</v>
      </c>
      <c r="I1002" s="32" t="s">
        <v>29</v>
      </c>
      <c r="J1002" s="32" t="s">
        <v>1044</v>
      </c>
      <c r="K1002" s="33">
        <v>0.23935884956143</v>
      </c>
    </row>
    <row r="1003" spans="1:11" ht="24" customHeight="1" x14ac:dyDescent="0.25">
      <c r="A1003" s="28">
        <v>2006</v>
      </c>
      <c r="B1003" s="29" t="s">
        <v>36</v>
      </c>
      <c r="C1003" s="30" t="s">
        <v>883</v>
      </c>
      <c r="D1003" s="31" t="str">
        <f>+VLOOKUP($H1003,'Categorias IPCC 2006'!$A:$O,12,FALSE)</f>
        <v>Energía</v>
      </c>
      <c r="E1003" s="31" t="str">
        <f>+VLOOKUP($H1003,'Categorias IPCC 2006'!$A:$O,13,FALSE)</f>
        <v>Actividades de quema de combustible</v>
      </c>
      <c r="F1003" s="31" t="str">
        <f>+VLOOKUP($H1003,'Categorias IPCC 2006'!$A:$O,14,FALSE)</f>
        <v>Transporte</v>
      </c>
      <c r="G1003" s="31" t="str">
        <f>+VLOOKUP($H1003,'Categorias IPCC 2006'!$A:$O,15,FALSE)</f>
        <v>Otro tipo de transporte</v>
      </c>
      <c r="H1003" s="29" t="s">
        <v>926</v>
      </c>
      <c r="I1003" s="32" t="s">
        <v>29</v>
      </c>
      <c r="J1003" s="32" t="s">
        <v>1044</v>
      </c>
      <c r="K1003" s="33">
        <v>2.8226805924636</v>
      </c>
    </row>
    <row r="1004" spans="1:11" ht="24" customHeight="1" x14ac:dyDescent="0.25">
      <c r="A1004" s="28">
        <v>2006</v>
      </c>
      <c r="B1004" s="29" t="s">
        <v>36</v>
      </c>
      <c r="C1004" s="30" t="s">
        <v>883</v>
      </c>
      <c r="D1004" s="31" t="str">
        <f>+VLOOKUP($H1004,'Categorias IPCC 2006'!$A:$O,12,FALSE)</f>
        <v>Energía</v>
      </c>
      <c r="E1004" s="31" t="str">
        <f>+VLOOKUP($H1004,'Categorias IPCC 2006'!$A:$O,13,FALSE)</f>
        <v>Actividades de quema de combustible</v>
      </c>
      <c r="F1004" s="31" t="str">
        <f>+VLOOKUP($H1004,'Categorias IPCC 2006'!$A:$O,14,FALSE)</f>
        <v>Otros sectores</v>
      </c>
      <c r="G1004" s="31" t="str">
        <f>+VLOOKUP($H1004,'Categorias IPCC 2006'!$A:$O,15,FALSE)</f>
        <v>Comercial/institucional</v>
      </c>
      <c r="H1004" s="29" t="s">
        <v>927</v>
      </c>
      <c r="I1004" s="32" t="s">
        <v>29</v>
      </c>
      <c r="J1004" s="32" t="s">
        <v>1044</v>
      </c>
      <c r="K1004" s="33">
        <v>2.1758599913086099</v>
      </c>
    </row>
    <row r="1005" spans="1:11" ht="24" customHeight="1" x14ac:dyDescent="0.25">
      <c r="A1005" s="28">
        <v>2006</v>
      </c>
      <c r="B1005" s="29" t="s">
        <v>36</v>
      </c>
      <c r="C1005" s="30" t="s">
        <v>883</v>
      </c>
      <c r="D1005" s="31" t="str">
        <f>+VLOOKUP($H1005,'Categorias IPCC 2006'!$A:$O,12,FALSE)</f>
        <v>Energía</v>
      </c>
      <c r="E1005" s="31" t="str">
        <f>+VLOOKUP($H1005,'Categorias IPCC 2006'!$A:$O,13,FALSE)</f>
        <v>Actividades de quema de combustible</v>
      </c>
      <c r="F1005" s="31" t="str">
        <f>+VLOOKUP($H1005,'Categorias IPCC 2006'!$A:$O,14,FALSE)</f>
        <v>Otros sectores</v>
      </c>
      <c r="G1005" s="31" t="str">
        <f>+VLOOKUP($H1005,'Categorias IPCC 2006'!$A:$O,15,FALSE)</f>
        <v>Comercial/institucional</v>
      </c>
      <c r="H1005" s="29" t="s">
        <v>928</v>
      </c>
      <c r="I1005" s="32" t="s">
        <v>29</v>
      </c>
      <c r="J1005" s="32" t="s">
        <v>1044</v>
      </c>
      <c r="K1005" s="33">
        <v>0.72382583867299199</v>
      </c>
    </row>
    <row r="1006" spans="1:11" ht="24" customHeight="1" x14ac:dyDescent="0.25">
      <c r="A1006" s="28">
        <v>2006</v>
      </c>
      <c r="B1006" s="29" t="s">
        <v>36</v>
      </c>
      <c r="C1006" s="30" t="s">
        <v>883</v>
      </c>
      <c r="D1006" s="31" t="str">
        <f>+VLOOKUP($H1006,'Categorias IPCC 2006'!$A:$O,12,FALSE)</f>
        <v>Energía</v>
      </c>
      <c r="E1006" s="31" t="str">
        <f>+VLOOKUP($H1006,'Categorias IPCC 2006'!$A:$O,13,FALSE)</f>
        <v>Actividades de quema de combustible</v>
      </c>
      <c r="F1006" s="31" t="str">
        <f>+VLOOKUP($H1006,'Categorias IPCC 2006'!$A:$O,14,FALSE)</f>
        <v>Otros sectores</v>
      </c>
      <c r="G1006" s="31" t="str">
        <f>+VLOOKUP($H1006,'Categorias IPCC 2006'!$A:$O,15,FALSE)</f>
        <v>Comercial/institucional</v>
      </c>
      <c r="H1006" s="29" t="s">
        <v>929</v>
      </c>
      <c r="I1006" s="32" t="s">
        <v>29</v>
      </c>
      <c r="J1006" s="32" t="s">
        <v>1044</v>
      </c>
      <c r="K1006" s="33">
        <v>1.0375335641849599</v>
      </c>
    </row>
    <row r="1007" spans="1:11" ht="24" customHeight="1" x14ac:dyDescent="0.25">
      <c r="A1007" s="28">
        <v>2006</v>
      </c>
      <c r="B1007" s="29" t="s">
        <v>36</v>
      </c>
      <c r="C1007" s="30" t="s">
        <v>883</v>
      </c>
      <c r="D1007" s="31" t="str">
        <f>+VLOOKUP($H1007,'Categorias IPCC 2006'!$A:$O,12,FALSE)</f>
        <v>Energía</v>
      </c>
      <c r="E1007" s="31" t="str">
        <f>+VLOOKUP($H1007,'Categorias IPCC 2006'!$A:$O,13,FALSE)</f>
        <v>Actividades de quema de combustible</v>
      </c>
      <c r="F1007" s="31" t="str">
        <f>+VLOOKUP($H1007,'Categorias IPCC 2006'!$A:$O,14,FALSE)</f>
        <v>Otros sectores</v>
      </c>
      <c r="G1007" s="31" t="str">
        <f>+VLOOKUP($H1007,'Categorias IPCC 2006'!$A:$O,15,FALSE)</f>
        <v>Residencial</v>
      </c>
      <c r="H1007" s="29" t="s">
        <v>54</v>
      </c>
      <c r="I1007" s="32" t="s">
        <v>29</v>
      </c>
      <c r="J1007" s="32" t="s">
        <v>1044</v>
      </c>
      <c r="K1007" s="33">
        <v>18.738699712302001</v>
      </c>
    </row>
    <row r="1008" spans="1:11" ht="24" customHeight="1" x14ac:dyDescent="0.25">
      <c r="A1008" s="28">
        <v>2006</v>
      </c>
      <c r="B1008" s="29" t="s">
        <v>36</v>
      </c>
      <c r="C1008" s="30" t="s">
        <v>883</v>
      </c>
      <c r="D1008" s="31" t="str">
        <f>+VLOOKUP($H1008,'Categorias IPCC 2006'!$A:$O,12,FALSE)</f>
        <v>Energía</v>
      </c>
      <c r="E1008" s="31" t="str">
        <f>+VLOOKUP($H1008,'Categorias IPCC 2006'!$A:$O,13,FALSE)</f>
        <v>Actividades de quema de combustible</v>
      </c>
      <c r="F1008" s="31" t="str">
        <f>+VLOOKUP($H1008,'Categorias IPCC 2006'!$A:$O,14,FALSE)</f>
        <v>Otros sectores</v>
      </c>
      <c r="G1008" s="31" t="str">
        <f>+VLOOKUP($H1008,'Categorias IPCC 2006'!$A:$O,15,FALSE)</f>
        <v>Agricultura/Silvicultura/Pesca/Piscifactorías</v>
      </c>
      <c r="H1008" s="29" t="s">
        <v>53</v>
      </c>
      <c r="I1008" s="32" t="s">
        <v>29</v>
      </c>
      <c r="J1008" s="32" t="s">
        <v>1044</v>
      </c>
      <c r="K1008" s="33">
        <v>11.197528308536601</v>
      </c>
    </row>
    <row r="1009" spans="1:11" ht="24" customHeight="1" x14ac:dyDescent="0.25">
      <c r="A1009" s="28">
        <v>2006</v>
      </c>
      <c r="B1009" s="29" t="s">
        <v>36</v>
      </c>
      <c r="C1009" s="30" t="s">
        <v>883</v>
      </c>
      <c r="D1009" s="31" t="str">
        <f>+VLOOKUP($H1009,'Categorias IPCC 2006'!$A:$O,12,FALSE)</f>
        <v>Energía</v>
      </c>
      <c r="E1009" s="31" t="str">
        <f>+VLOOKUP($H1009,'Categorias IPCC 2006'!$A:$O,13,FALSE)</f>
        <v>Emisiones fugitivas provenientes de la fabricación de combustibles</v>
      </c>
      <c r="F1009" s="31" t="str">
        <f>+VLOOKUP($H1009,'Categorias IPCC 2006'!$A:$O,14,FALSE)</f>
        <v>Petróleo y gas natural</v>
      </c>
      <c r="G1009" s="31" t="str">
        <f>+VLOOKUP($H1009,'Categorias IPCC 2006'!$A:$O,15,FALSE)</f>
        <v>Petróleo</v>
      </c>
      <c r="H1009" s="29" t="s">
        <v>70</v>
      </c>
      <c r="I1009" s="32" t="s">
        <v>29</v>
      </c>
      <c r="J1009" s="32" t="s">
        <v>1044</v>
      </c>
      <c r="K1009" s="33">
        <v>4.2614493105927699E-3</v>
      </c>
    </row>
    <row r="1010" spans="1:11" ht="24" customHeight="1" x14ac:dyDescent="0.25">
      <c r="A1010" s="28">
        <v>2006</v>
      </c>
      <c r="B1010" s="29" t="s">
        <v>36</v>
      </c>
      <c r="C1010" s="30" t="s">
        <v>883</v>
      </c>
      <c r="D1010" s="31" t="str">
        <f>+VLOOKUP($H1010,'Categorias IPCC 2006'!$A:$O,12,FALSE)</f>
        <v>Energía</v>
      </c>
      <c r="E1010" s="31" t="str">
        <f>+VLOOKUP($H1010,'Categorias IPCC 2006'!$A:$O,13,FALSE)</f>
        <v>Emisiones fugitivas provenientes de la fabricación de combustibles</v>
      </c>
      <c r="F1010" s="31" t="str">
        <f>+VLOOKUP($H1010,'Categorias IPCC 2006'!$A:$O,14,FALSE)</f>
        <v>Petróleo y gas natural</v>
      </c>
      <c r="G1010" s="31" t="str">
        <f>+VLOOKUP($H1010,'Categorias IPCC 2006'!$A:$O,15,FALSE)</f>
        <v>Petróleo</v>
      </c>
      <c r="H1010" s="29" t="s">
        <v>52</v>
      </c>
      <c r="I1010" s="32" t="s">
        <v>29</v>
      </c>
      <c r="J1010" s="32" t="s">
        <v>1044</v>
      </c>
      <c r="K1010" s="33">
        <v>1.8374257146155599</v>
      </c>
    </row>
    <row r="1011" spans="1:11" ht="24" customHeight="1" x14ac:dyDescent="0.25">
      <c r="A1011" s="28">
        <v>2006</v>
      </c>
      <c r="B1011" s="29" t="s">
        <v>36</v>
      </c>
      <c r="C1011" s="30" t="s">
        <v>883</v>
      </c>
      <c r="D1011" s="31" t="str">
        <f>+VLOOKUP($H1011,'Categorias IPCC 2006'!$A:$O,12,FALSE)</f>
        <v>Energía</v>
      </c>
      <c r="E1011" s="31" t="str">
        <f>+VLOOKUP($H1011,'Categorias IPCC 2006'!$A:$O,13,FALSE)</f>
        <v>Emisiones fugitivas provenientes de la fabricación de combustibles</v>
      </c>
      <c r="F1011" s="31" t="str">
        <f>+VLOOKUP($H1011,'Categorias IPCC 2006'!$A:$O,14,FALSE)</f>
        <v>Petróleo y gas natural</v>
      </c>
      <c r="G1011" s="31" t="str">
        <f>+VLOOKUP($H1011,'Categorias IPCC 2006'!$A:$O,15,FALSE)</f>
        <v>Petróleo</v>
      </c>
      <c r="H1011" s="29" t="s">
        <v>930</v>
      </c>
      <c r="I1011" s="32" t="s">
        <v>29</v>
      </c>
      <c r="J1011" s="32" t="s">
        <v>1044</v>
      </c>
      <c r="K1011" s="33">
        <v>3.6783110137266302E-3</v>
      </c>
    </row>
    <row r="1012" spans="1:11" ht="24" customHeight="1" x14ac:dyDescent="0.25">
      <c r="A1012" s="28">
        <v>2006</v>
      </c>
      <c r="B1012" s="29" t="s">
        <v>36</v>
      </c>
      <c r="C1012" s="30" t="s">
        <v>883</v>
      </c>
      <c r="D1012" s="31" t="str">
        <f>+VLOOKUP($H1012,'Categorias IPCC 2006'!$A:$O,12,FALSE)</f>
        <v>Energía</v>
      </c>
      <c r="E1012" s="31" t="str">
        <f>+VLOOKUP($H1012,'Categorias IPCC 2006'!$A:$O,13,FALSE)</f>
        <v>Emisiones fugitivas provenientes de la fabricación de combustibles</v>
      </c>
      <c r="F1012" s="31" t="str">
        <f>+VLOOKUP($H1012,'Categorias IPCC 2006'!$A:$O,14,FALSE)</f>
        <v>Petróleo y gas natural</v>
      </c>
      <c r="G1012" s="31" t="str">
        <f>+VLOOKUP($H1012,'Categorias IPCC 2006'!$A:$O,15,FALSE)</f>
        <v>Petróleo</v>
      </c>
      <c r="H1012" s="29" t="s">
        <v>931</v>
      </c>
      <c r="I1012" s="32" t="s">
        <v>29</v>
      </c>
      <c r="J1012" s="32" t="s">
        <v>1044</v>
      </c>
      <c r="K1012" s="33">
        <v>7.8396854713495899E-4</v>
      </c>
    </row>
    <row r="1013" spans="1:11" ht="24" customHeight="1" x14ac:dyDescent="0.25">
      <c r="A1013" s="28">
        <v>2006</v>
      </c>
      <c r="B1013" s="29" t="s">
        <v>36</v>
      </c>
      <c r="C1013" s="30" t="s">
        <v>883</v>
      </c>
      <c r="D1013" s="31" t="str">
        <f>+VLOOKUP($H1013,'Categorias IPCC 2006'!$A:$O,12,FALSE)</f>
        <v>Energía</v>
      </c>
      <c r="E1013" s="31" t="str">
        <f>+VLOOKUP($H1013,'Categorias IPCC 2006'!$A:$O,13,FALSE)</f>
        <v>Emisiones fugitivas provenientes de la fabricación de combustibles</v>
      </c>
      <c r="F1013" s="31" t="str">
        <f>+VLOOKUP($H1013,'Categorias IPCC 2006'!$A:$O,14,FALSE)</f>
        <v>Petróleo y gas natural</v>
      </c>
      <c r="G1013" s="31" t="str">
        <f>+VLOOKUP($H1013,'Categorias IPCC 2006'!$A:$O,15,FALSE)</f>
        <v>Petróleo</v>
      </c>
      <c r="H1013" s="29" t="s">
        <v>932</v>
      </c>
      <c r="I1013" s="32" t="s">
        <v>29</v>
      </c>
      <c r="J1013" s="32" t="s">
        <v>1044</v>
      </c>
      <c r="K1013" s="33">
        <v>9.460654194110002E-6</v>
      </c>
    </row>
    <row r="1014" spans="1:11" ht="24" customHeight="1" x14ac:dyDescent="0.25">
      <c r="A1014" s="28">
        <v>2006</v>
      </c>
      <c r="B1014" s="29" t="s">
        <v>36</v>
      </c>
      <c r="C1014" s="30" t="s">
        <v>883</v>
      </c>
      <c r="D1014" s="31" t="str">
        <f>+VLOOKUP($H1014,'Categorias IPCC 2006'!$A:$O,12,FALSE)</f>
        <v>Energía</v>
      </c>
      <c r="E1014" s="31" t="str">
        <f>+VLOOKUP($H1014,'Categorias IPCC 2006'!$A:$O,13,FALSE)</f>
        <v>Emisiones fugitivas provenientes de la fabricación de combustibles</v>
      </c>
      <c r="F1014" s="31" t="str">
        <f>+VLOOKUP($H1014,'Categorias IPCC 2006'!$A:$O,14,FALSE)</f>
        <v>Petróleo y gas natural</v>
      </c>
      <c r="G1014" s="31" t="str">
        <f>+VLOOKUP($H1014,'Categorias IPCC 2006'!$A:$O,15,FALSE)</f>
        <v>Gas natural</v>
      </c>
      <c r="H1014" s="29" t="s">
        <v>933</v>
      </c>
      <c r="I1014" s="32" t="s">
        <v>29</v>
      </c>
      <c r="J1014" s="32" t="s">
        <v>1044</v>
      </c>
      <c r="K1014" s="33">
        <v>3.1836593342341599</v>
      </c>
    </row>
    <row r="1015" spans="1:11" ht="24" customHeight="1" x14ac:dyDescent="0.25">
      <c r="A1015" s="28">
        <v>2006</v>
      </c>
      <c r="B1015" s="29" t="s">
        <v>36</v>
      </c>
      <c r="C1015" s="30" t="s">
        <v>883</v>
      </c>
      <c r="D1015" s="31" t="str">
        <f>+VLOOKUP($H1015,'Categorias IPCC 2006'!$A:$O,12,FALSE)</f>
        <v>Energía</v>
      </c>
      <c r="E1015" s="31" t="str">
        <f>+VLOOKUP($H1015,'Categorias IPCC 2006'!$A:$O,13,FALSE)</f>
        <v>Emisiones fugitivas provenientes de la fabricación de combustibles</v>
      </c>
      <c r="F1015" s="31" t="str">
        <f>+VLOOKUP($H1015,'Categorias IPCC 2006'!$A:$O,14,FALSE)</f>
        <v>Petróleo y gas natural</v>
      </c>
      <c r="G1015" s="31" t="str">
        <f>+VLOOKUP($H1015,'Categorias IPCC 2006'!$A:$O,15,FALSE)</f>
        <v>Gas natural</v>
      </c>
      <c r="H1015" s="29" t="s">
        <v>934</v>
      </c>
      <c r="I1015" s="32" t="s">
        <v>29</v>
      </c>
      <c r="J1015" s="32" t="s">
        <v>1044</v>
      </c>
      <c r="K1015" s="33">
        <v>2.4568411002888604E-4</v>
      </c>
    </row>
    <row r="1016" spans="1:11" ht="24" customHeight="1" x14ac:dyDescent="0.25">
      <c r="A1016" s="28">
        <v>2006</v>
      </c>
      <c r="B1016" s="29" t="s">
        <v>36</v>
      </c>
      <c r="C1016" s="30" t="s">
        <v>883</v>
      </c>
      <c r="D1016" s="31" t="str">
        <f>+VLOOKUP($H1016,'Categorias IPCC 2006'!$A:$O,12,FALSE)</f>
        <v>Energía</v>
      </c>
      <c r="E1016" s="31" t="str">
        <f>+VLOOKUP($H1016,'Categorias IPCC 2006'!$A:$O,13,FALSE)</f>
        <v>Emisiones fugitivas provenientes de la fabricación de combustibles</v>
      </c>
      <c r="F1016" s="31" t="str">
        <f>+VLOOKUP($H1016,'Categorias IPCC 2006'!$A:$O,14,FALSE)</f>
        <v>Petróleo y gas natural</v>
      </c>
      <c r="G1016" s="31" t="str">
        <f>+VLOOKUP($H1016,'Categorias IPCC 2006'!$A:$O,15,FALSE)</f>
        <v>Gas natural</v>
      </c>
      <c r="H1016" s="29" t="s">
        <v>935</v>
      </c>
      <c r="I1016" s="32" t="s">
        <v>29</v>
      </c>
      <c r="J1016" s="32" t="s">
        <v>1044</v>
      </c>
      <c r="K1016" s="33">
        <v>6.3162916397326106E-4</v>
      </c>
    </row>
    <row r="1017" spans="1:11" ht="24" customHeight="1" x14ac:dyDescent="0.25">
      <c r="A1017" s="28">
        <v>2006</v>
      </c>
      <c r="B1017" s="29" t="s">
        <v>36</v>
      </c>
      <c r="C1017" s="30" t="s">
        <v>883</v>
      </c>
      <c r="D1017" s="31" t="str">
        <f>+VLOOKUP($H1017,'Categorias IPCC 2006'!$A:$O,12,FALSE)</f>
        <v>Energía</v>
      </c>
      <c r="E1017" s="31" t="str">
        <f>+VLOOKUP($H1017,'Categorias IPCC 2006'!$A:$O,13,FALSE)</f>
        <v>Emisiones fugitivas provenientes de la fabricación de combustibles</v>
      </c>
      <c r="F1017" s="31" t="str">
        <f>+VLOOKUP($H1017,'Categorias IPCC 2006'!$A:$O,14,FALSE)</f>
        <v>Petróleo y gas natural</v>
      </c>
      <c r="G1017" s="31" t="str">
        <f>+VLOOKUP($H1017,'Categorias IPCC 2006'!$A:$O,15,FALSE)</f>
        <v>Gas natural</v>
      </c>
      <c r="H1017" s="29" t="s">
        <v>936</v>
      </c>
      <c r="I1017" s="32" t="s">
        <v>29</v>
      </c>
      <c r="J1017" s="32" t="s">
        <v>1044</v>
      </c>
      <c r="K1017" s="33">
        <v>7.1562483872480195E-2</v>
      </c>
    </row>
    <row r="1018" spans="1:11" ht="24" customHeight="1" x14ac:dyDescent="0.25">
      <c r="A1018" s="28">
        <v>2006</v>
      </c>
      <c r="B1018" s="29" t="s">
        <v>36</v>
      </c>
      <c r="C1018" s="30" t="s">
        <v>883</v>
      </c>
      <c r="D1018" s="31" t="str">
        <f>+VLOOKUP($H1018,'Categorias IPCC 2006'!$A:$O,12,FALSE)</f>
        <v>Energía</v>
      </c>
      <c r="E1018" s="31" t="str">
        <f>+VLOOKUP($H1018,'Categorias IPCC 2006'!$A:$O,13,FALSE)</f>
        <v>Emisiones fugitivas provenientes de la fabricación de combustibles</v>
      </c>
      <c r="F1018" s="31" t="str">
        <f>+VLOOKUP($H1018,'Categorias IPCC 2006'!$A:$O,14,FALSE)</f>
        <v>Petróleo y gas natural</v>
      </c>
      <c r="G1018" s="31" t="str">
        <f>+VLOOKUP($H1018,'Categorias IPCC 2006'!$A:$O,15,FALSE)</f>
        <v>Gas natural</v>
      </c>
      <c r="H1018" s="29" t="s">
        <v>937</v>
      </c>
      <c r="I1018" s="32" t="s">
        <v>29</v>
      </c>
      <c r="J1018" s="32" t="s">
        <v>1044</v>
      </c>
      <c r="K1018" s="33">
        <v>0.18112873228468201</v>
      </c>
    </row>
    <row r="1019" spans="1:11" ht="24" customHeight="1" x14ac:dyDescent="0.25">
      <c r="A1019" s="28">
        <v>2006</v>
      </c>
      <c r="B1019" s="29" t="s">
        <v>36</v>
      </c>
      <c r="C1019" s="30" t="s">
        <v>883</v>
      </c>
      <c r="D1019" s="31" t="str">
        <f>+VLOOKUP($H1019,'Categorias IPCC 2006'!$A:$O,12,FALSE)</f>
        <v>Energía</v>
      </c>
      <c r="E1019" s="31" t="str">
        <f>+VLOOKUP($H1019,'Categorias IPCC 2006'!$A:$O,13,FALSE)</f>
        <v>Emisiones fugitivas provenientes de la fabricación de combustibles</v>
      </c>
      <c r="F1019" s="31" t="str">
        <f>+VLOOKUP($H1019,'Categorias IPCC 2006'!$A:$O,14,FALSE)</f>
        <v>Petróleo y gas natural</v>
      </c>
      <c r="G1019" s="31" t="str">
        <f>+VLOOKUP($H1019,'Categorias IPCC 2006'!$A:$O,15,FALSE)</f>
        <v>Gas natural</v>
      </c>
      <c r="H1019" s="29" t="s">
        <v>938</v>
      </c>
      <c r="I1019" s="32" t="s">
        <v>29</v>
      </c>
      <c r="J1019" s="32" t="s">
        <v>1044</v>
      </c>
      <c r="K1019" s="33">
        <v>2.5925972867230401E-3</v>
      </c>
    </row>
    <row r="1020" spans="1:11" ht="24" customHeight="1" x14ac:dyDescent="0.25">
      <c r="A1020" s="28">
        <v>2006</v>
      </c>
      <c r="B1020" s="29" t="s">
        <v>36</v>
      </c>
      <c r="C1020" s="30" t="s">
        <v>883</v>
      </c>
      <c r="D1020" s="31" t="str">
        <f>+VLOOKUP($H1020,'Categorias IPCC 2006'!$A:$O,12,FALSE)</f>
        <v>Energía</v>
      </c>
      <c r="E1020" s="31" t="str">
        <f>+VLOOKUP($H1020,'Categorias IPCC 2006'!$A:$O,13,FALSE)</f>
        <v>Emisiones fugitivas provenientes de la fabricación de combustibles</v>
      </c>
      <c r="F1020" s="31" t="str">
        <f>+VLOOKUP($H1020,'Categorias IPCC 2006'!$A:$O,14,FALSE)</f>
        <v>Petróleo y gas natural</v>
      </c>
      <c r="G1020" s="31" t="str">
        <f>+VLOOKUP($H1020,'Categorias IPCC 2006'!$A:$O,15,FALSE)</f>
        <v>Gas natural</v>
      </c>
      <c r="H1020" s="29" t="s">
        <v>939</v>
      </c>
      <c r="I1020" s="32" t="s">
        <v>29</v>
      </c>
      <c r="J1020" s="32" t="s">
        <v>1044</v>
      </c>
      <c r="K1020" s="33">
        <v>9.4668267764326508E-4</v>
      </c>
    </row>
    <row r="1021" spans="1:11" ht="24" customHeight="1" x14ac:dyDescent="0.25">
      <c r="A1021" s="28">
        <v>2006</v>
      </c>
      <c r="B1021" s="29" t="s">
        <v>36</v>
      </c>
      <c r="C1021" s="30" t="s">
        <v>883</v>
      </c>
      <c r="D1021" s="31" t="str">
        <f>+VLOOKUP($H1021,'Categorias IPCC 2006'!$A:$O,12,FALSE)</f>
        <v>Energía</v>
      </c>
      <c r="E1021" s="31" t="str">
        <f>+VLOOKUP($H1021,'Categorias IPCC 2006'!$A:$O,13,FALSE)</f>
        <v>Emisiones fugitivas provenientes de la fabricación de combustibles</v>
      </c>
      <c r="F1021" s="31" t="str">
        <f>+VLOOKUP($H1021,'Categorias IPCC 2006'!$A:$O,14,FALSE)</f>
        <v>Petróleo y gas natural</v>
      </c>
      <c r="G1021" s="31" t="str">
        <f>+VLOOKUP($H1021,'Categorias IPCC 2006'!$A:$O,15,FALSE)</f>
        <v>Gas natural</v>
      </c>
      <c r="H1021" s="29" t="s">
        <v>940</v>
      </c>
      <c r="I1021" s="32" t="s">
        <v>29</v>
      </c>
      <c r="J1021" s="32" t="s">
        <v>1044</v>
      </c>
      <c r="K1021" s="33">
        <v>7.7249954885735795E-5</v>
      </c>
    </row>
    <row r="1022" spans="1:11" ht="24" customHeight="1" x14ac:dyDescent="0.25">
      <c r="A1022" s="28">
        <v>2006</v>
      </c>
      <c r="B1022" s="29" t="s">
        <v>36</v>
      </c>
      <c r="C1022" s="30" t="s">
        <v>883</v>
      </c>
      <c r="D1022" s="31" t="str">
        <f>+VLOOKUP($H1022,'Categorias IPCC 2006'!$A:$O,12,FALSE)</f>
        <v>Energía</v>
      </c>
      <c r="E1022" s="31" t="str">
        <f>+VLOOKUP($H1022,'Categorias IPCC 2006'!$A:$O,13,FALSE)</f>
        <v>Emisiones fugitivas provenientes de la fabricación de combustibles</v>
      </c>
      <c r="F1022" s="31" t="str">
        <f>+VLOOKUP($H1022,'Categorias IPCC 2006'!$A:$O,14,FALSE)</f>
        <v>Petróleo y gas natural</v>
      </c>
      <c r="G1022" s="31" t="str">
        <f>+VLOOKUP($H1022,'Categorias IPCC 2006'!$A:$O,15,FALSE)</f>
        <v>Gas natural</v>
      </c>
      <c r="H1022" s="29" t="s">
        <v>941</v>
      </c>
      <c r="I1022" s="32" t="s">
        <v>29</v>
      </c>
      <c r="J1022" s="32" t="s">
        <v>1044</v>
      </c>
      <c r="K1022" s="33">
        <v>4.3639915167405794E-3</v>
      </c>
    </row>
    <row r="1023" spans="1:11" ht="24" customHeight="1" x14ac:dyDescent="0.25">
      <c r="A1023" s="28">
        <v>2006</v>
      </c>
      <c r="B1023" s="29" t="s">
        <v>36</v>
      </c>
      <c r="C1023" s="30" t="s">
        <v>883</v>
      </c>
      <c r="D1023" s="31" t="str">
        <f>+VLOOKUP($H1023,'Categorias IPCC 2006'!$A:$O,12,FALSE)</f>
        <v>Procesos industriales y uso de productos</v>
      </c>
      <c r="E1023" s="31" t="str">
        <f>+VLOOKUP($H1023,'Categorias IPCC 2006'!$A:$O,13,FALSE)</f>
        <v>Industria de los minerales</v>
      </c>
      <c r="F1023" s="31" t="str">
        <f>+VLOOKUP($H1023,'Categorias IPCC 2006'!$A:$O,14,FALSE)</f>
        <v>Producción de cemento</v>
      </c>
      <c r="G1023" s="31" t="str">
        <f>+VLOOKUP($H1023,'Categorias IPCC 2006'!$A:$O,15,FALSE)</f>
        <v>Producción de cemento</v>
      </c>
      <c r="H1023" s="29" t="s">
        <v>81</v>
      </c>
      <c r="I1023" s="32" t="s">
        <v>29</v>
      </c>
      <c r="J1023" s="32" t="s">
        <v>1044</v>
      </c>
      <c r="K1023" s="33">
        <v>3.7967113182104297</v>
      </c>
    </row>
    <row r="1024" spans="1:11" ht="24" customHeight="1" x14ac:dyDescent="0.25">
      <c r="A1024" s="28">
        <v>2006</v>
      </c>
      <c r="B1024" s="29" t="s">
        <v>36</v>
      </c>
      <c r="C1024" s="30" t="s">
        <v>883</v>
      </c>
      <c r="D1024" s="31" t="str">
        <f>+VLOOKUP($H1024,'Categorias IPCC 2006'!$A:$O,12,FALSE)</f>
        <v>Procesos industriales y uso de productos</v>
      </c>
      <c r="E1024" s="31" t="str">
        <f>+VLOOKUP($H1024,'Categorias IPCC 2006'!$A:$O,13,FALSE)</f>
        <v>Industria de los minerales</v>
      </c>
      <c r="F1024" s="31" t="str">
        <f>+VLOOKUP($H1024,'Categorias IPCC 2006'!$A:$O,14,FALSE)</f>
        <v>Producción de cal</v>
      </c>
      <c r="G1024" s="31" t="str">
        <f>+VLOOKUP($H1024,'Categorias IPCC 2006'!$A:$O,15,FALSE)</f>
        <v>Producción de cal</v>
      </c>
      <c r="H1024" s="29" t="s">
        <v>80</v>
      </c>
      <c r="I1024" s="32" t="s">
        <v>29</v>
      </c>
      <c r="J1024" s="32" t="s">
        <v>1044</v>
      </c>
      <c r="K1024" s="33">
        <v>1.85181675</v>
      </c>
    </row>
    <row r="1025" spans="1:11" ht="24" customHeight="1" x14ac:dyDescent="0.25">
      <c r="A1025" s="28">
        <v>2006</v>
      </c>
      <c r="B1025" s="29" t="s">
        <v>36</v>
      </c>
      <c r="C1025" s="30" t="s">
        <v>883</v>
      </c>
      <c r="D1025" s="31" t="str">
        <f>+VLOOKUP($H1025,'Categorias IPCC 2006'!$A:$O,12,FALSE)</f>
        <v>Procesos industriales y uso de productos</v>
      </c>
      <c r="E1025" s="31" t="str">
        <f>+VLOOKUP($H1025,'Categorias IPCC 2006'!$A:$O,13,FALSE)</f>
        <v>Industria de los minerales</v>
      </c>
      <c r="F1025" s="31" t="str">
        <f>+VLOOKUP($H1025,'Categorias IPCC 2006'!$A:$O,14,FALSE)</f>
        <v>Otros usos de carbonatos en los procesos</v>
      </c>
      <c r="G1025" s="31" t="str">
        <f>+VLOOKUP($H1025,'Categorias IPCC 2006'!$A:$O,15,FALSE)</f>
        <v>Otros usos de carbonatos en los procesos</v>
      </c>
      <c r="H1025" s="29" t="s">
        <v>942</v>
      </c>
      <c r="I1025" s="32" t="s">
        <v>29</v>
      </c>
      <c r="J1025" s="32" t="s">
        <v>1044</v>
      </c>
      <c r="K1025" s="33">
        <v>0.25669303362450002</v>
      </c>
    </row>
    <row r="1026" spans="1:11" ht="24" customHeight="1" x14ac:dyDescent="0.25">
      <c r="A1026" s="28">
        <v>2006</v>
      </c>
      <c r="B1026" s="29" t="s">
        <v>36</v>
      </c>
      <c r="C1026" s="30" t="s">
        <v>883</v>
      </c>
      <c r="D1026" s="31" t="str">
        <f>+VLOOKUP($H1026,'Categorias IPCC 2006'!$A:$O,12,FALSE)</f>
        <v>Procesos industriales y uso de productos</v>
      </c>
      <c r="E1026" s="31" t="str">
        <f>+VLOOKUP($H1026,'Categorias IPCC 2006'!$A:$O,13,FALSE)</f>
        <v>Industria de los minerales</v>
      </c>
      <c r="F1026" s="31" t="str">
        <f>+VLOOKUP($H1026,'Categorias IPCC 2006'!$A:$O,14,FALSE)</f>
        <v>Otros usos de carbonatos en los procesos</v>
      </c>
      <c r="G1026" s="31" t="str">
        <f>+VLOOKUP($H1026,'Categorias IPCC 2006'!$A:$O,15,FALSE)</f>
        <v>Otros usos de carbonatos en los procesos</v>
      </c>
      <c r="H1026" s="29" t="s">
        <v>943</v>
      </c>
      <c r="I1026" s="32" t="s">
        <v>29</v>
      </c>
      <c r="J1026" s="32" t="s">
        <v>1044</v>
      </c>
      <c r="K1026" s="33">
        <v>0.11759372195999999</v>
      </c>
    </row>
    <row r="1027" spans="1:11" ht="24" customHeight="1" x14ac:dyDescent="0.25">
      <c r="A1027" s="28">
        <v>2006</v>
      </c>
      <c r="B1027" s="29" t="s">
        <v>36</v>
      </c>
      <c r="C1027" s="30" t="s">
        <v>883</v>
      </c>
      <c r="D1027" s="31" t="str">
        <f>+VLOOKUP($H1027,'Categorias IPCC 2006'!$A:$O,12,FALSE)</f>
        <v>Procesos industriales y uso de productos</v>
      </c>
      <c r="E1027" s="31" t="str">
        <f>+VLOOKUP($H1027,'Categorias IPCC 2006'!$A:$O,13,FALSE)</f>
        <v>Industria de los minerales</v>
      </c>
      <c r="F1027" s="31" t="str">
        <f>+VLOOKUP($H1027,'Categorias IPCC 2006'!$A:$O,14,FALSE)</f>
        <v>Otros usos de carbonatos en los procesos</v>
      </c>
      <c r="G1027" s="31" t="str">
        <f>+VLOOKUP($H1027,'Categorias IPCC 2006'!$A:$O,15,FALSE)</f>
        <v>Otros usos de carbonatos en los procesos</v>
      </c>
      <c r="H1027" s="29" t="s">
        <v>944</v>
      </c>
      <c r="I1027" s="32" t="s">
        <v>29</v>
      </c>
      <c r="J1027" s="32" t="s">
        <v>1044</v>
      </c>
      <c r="K1027" s="33">
        <v>2.4144476099999999E-2</v>
      </c>
    </row>
    <row r="1028" spans="1:11" ht="24" customHeight="1" x14ac:dyDescent="0.25">
      <c r="A1028" s="28">
        <v>2006</v>
      </c>
      <c r="B1028" s="29" t="s">
        <v>36</v>
      </c>
      <c r="C1028" s="30" t="s">
        <v>883</v>
      </c>
      <c r="D1028" s="31" t="str">
        <f>+VLOOKUP($H1028,'Categorias IPCC 2006'!$A:$O,12,FALSE)</f>
        <v>Procesos industriales y uso de productos</v>
      </c>
      <c r="E1028" s="31" t="str">
        <f>+VLOOKUP($H1028,'Categorias IPCC 2006'!$A:$O,13,FALSE)</f>
        <v>Industria química</v>
      </c>
      <c r="F1028" s="31" t="str">
        <f>+VLOOKUP($H1028,'Categorias IPCC 2006'!$A:$O,14,FALSE)</f>
        <v>Producción de amoníaco</v>
      </c>
      <c r="G1028" s="31" t="str">
        <f>+VLOOKUP($H1028,'Categorias IPCC 2006'!$A:$O,15,FALSE)</f>
        <v>Producción de amoníaco</v>
      </c>
      <c r="H1028" s="29" t="s">
        <v>79</v>
      </c>
      <c r="I1028" s="32" t="s">
        <v>29</v>
      </c>
      <c r="J1028" s="32" t="s">
        <v>1044</v>
      </c>
      <c r="K1028" s="33">
        <v>0.828734203</v>
      </c>
    </row>
    <row r="1029" spans="1:11" ht="24" customHeight="1" x14ac:dyDescent="0.25">
      <c r="A1029" s="28">
        <v>2006</v>
      </c>
      <c r="B1029" s="29" t="s">
        <v>36</v>
      </c>
      <c r="C1029" s="30" t="s">
        <v>883</v>
      </c>
      <c r="D1029" s="31" t="str">
        <f>+VLOOKUP($H1029,'Categorias IPCC 2006'!$A:$O,12,FALSE)</f>
        <v>Procesos industriales y uso de productos</v>
      </c>
      <c r="E1029" s="31" t="str">
        <f>+VLOOKUP($H1029,'Categorias IPCC 2006'!$A:$O,13,FALSE)</f>
        <v>Industria química</v>
      </c>
      <c r="F1029" s="31" t="str">
        <f>+VLOOKUP($H1029,'Categorias IPCC 2006'!$A:$O,14,FALSE)</f>
        <v>Producción de carburo</v>
      </c>
      <c r="G1029" s="31" t="str">
        <f>+VLOOKUP($H1029,'Categorias IPCC 2006'!$A:$O,15,FALSE)</f>
        <v>Producción de carburo</v>
      </c>
      <c r="H1029" s="29" t="s">
        <v>78</v>
      </c>
      <c r="I1029" s="32" t="s">
        <v>29</v>
      </c>
      <c r="J1029" s="32" t="s">
        <v>1044</v>
      </c>
      <c r="K1029" s="33">
        <v>5.475E-2</v>
      </c>
    </row>
    <row r="1030" spans="1:11" ht="24" customHeight="1" x14ac:dyDescent="0.25">
      <c r="A1030" s="28">
        <v>2006</v>
      </c>
      <c r="B1030" s="29" t="s">
        <v>36</v>
      </c>
      <c r="C1030" s="30" t="s">
        <v>883</v>
      </c>
      <c r="D1030" s="31" t="str">
        <f>+VLOOKUP($H1030,'Categorias IPCC 2006'!$A:$O,12,FALSE)</f>
        <v>Procesos industriales y uso de productos</v>
      </c>
      <c r="E1030" s="31" t="str">
        <f>+VLOOKUP($H1030,'Categorias IPCC 2006'!$A:$O,13,FALSE)</f>
        <v>Industria química</v>
      </c>
      <c r="F1030" s="31" t="str">
        <f>+VLOOKUP($H1030,'Categorias IPCC 2006'!$A:$O,14,FALSE)</f>
        <v>Producción de ceniza de sosa</v>
      </c>
      <c r="G1030" s="31" t="str">
        <f>+VLOOKUP($H1030,'Categorias IPCC 2006'!$A:$O,15,FALSE)</f>
        <v>Producción de ceniza de sosa</v>
      </c>
      <c r="H1030" s="29" t="s">
        <v>77</v>
      </c>
      <c r="I1030" s="32" t="s">
        <v>29</v>
      </c>
      <c r="J1030" s="32" t="s">
        <v>1044</v>
      </c>
      <c r="K1030" s="33">
        <v>4.0292749999999995E-2</v>
      </c>
    </row>
    <row r="1031" spans="1:11" ht="24" customHeight="1" x14ac:dyDescent="0.25">
      <c r="A1031" s="28">
        <v>2006</v>
      </c>
      <c r="B1031" s="29" t="s">
        <v>36</v>
      </c>
      <c r="C1031" s="30" t="s">
        <v>883</v>
      </c>
      <c r="D1031" s="31" t="str">
        <f>+VLOOKUP($H1031,'Categorias IPCC 2006'!$A:$O,12,FALSE)</f>
        <v>Procesos industriales y uso de productos</v>
      </c>
      <c r="E1031" s="31" t="str">
        <f>+VLOOKUP($H1031,'Categorias IPCC 2006'!$A:$O,13,FALSE)</f>
        <v>Industria química</v>
      </c>
      <c r="F1031" s="31" t="str">
        <f>+VLOOKUP($H1031,'Categorias IPCC 2006'!$A:$O,14,FALSE)</f>
        <v>Producción petroquímica y de negro de humo</v>
      </c>
      <c r="G1031" s="31" t="str">
        <f>+VLOOKUP($H1031,'Categorias IPCC 2006'!$A:$O,15,FALSE)</f>
        <v>Producción petroquímica y de negro de humo</v>
      </c>
      <c r="H1031" s="29" t="s">
        <v>945</v>
      </c>
      <c r="I1031" s="32" t="s">
        <v>29</v>
      </c>
      <c r="J1031" s="32" t="s">
        <v>1044</v>
      </c>
      <c r="K1031" s="33">
        <v>0.25399632999999999</v>
      </c>
    </row>
    <row r="1032" spans="1:11" ht="24" customHeight="1" x14ac:dyDescent="0.25">
      <c r="A1032" s="28">
        <v>2006</v>
      </c>
      <c r="B1032" s="29" t="s">
        <v>36</v>
      </c>
      <c r="C1032" s="30" t="s">
        <v>883</v>
      </c>
      <c r="D1032" s="31" t="str">
        <f>+VLOOKUP($H1032,'Categorias IPCC 2006'!$A:$O,12,FALSE)</f>
        <v>Procesos industriales y uso de productos</v>
      </c>
      <c r="E1032" s="31" t="str">
        <f>+VLOOKUP($H1032,'Categorias IPCC 2006'!$A:$O,13,FALSE)</f>
        <v>Industria química</v>
      </c>
      <c r="F1032" s="31" t="str">
        <f>+VLOOKUP($H1032,'Categorias IPCC 2006'!$A:$O,14,FALSE)</f>
        <v>Producción petroquímica y de negro de humo</v>
      </c>
      <c r="G1032" s="31" t="str">
        <f>+VLOOKUP($H1032,'Categorias IPCC 2006'!$A:$O,15,FALSE)</f>
        <v>Producción petroquímica y de negro de humo</v>
      </c>
      <c r="H1032" s="29" t="s">
        <v>946</v>
      </c>
      <c r="I1032" s="32" t="s">
        <v>29</v>
      </c>
      <c r="J1032" s="32" t="s">
        <v>1044</v>
      </c>
      <c r="K1032" s="33">
        <v>0.65492574399999992</v>
      </c>
    </row>
    <row r="1033" spans="1:11" ht="24" customHeight="1" x14ac:dyDescent="0.25">
      <c r="A1033" s="28">
        <v>2006</v>
      </c>
      <c r="B1033" s="29" t="s">
        <v>36</v>
      </c>
      <c r="C1033" s="30" t="s">
        <v>883</v>
      </c>
      <c r="D1033" s="31" t="str">
        <f>+VLOOKUP($H1033,'Categorias IPCC 2006'!$A:$O,12,FALSE)</f>
        <v>Procesos industriales y uso de productos</v>
      </c>
      <c r="E1033" s="31" t="str">
        <f>+VLOOKUP($H1033,'Categorias IPCC 2006'!$A:$O,13,FALSE)</f>
        <v>Industria química</v>
      </c>
      <c r="F1033" s="31" t="str">
        <f>+VLOOKUP($H1033,'Categorias IPCC 2006'!$A:$O,14,FALSE)</f>
        <v>Producción petroquímica y de negro de humo</v>
      </c>
      <c r="G1033" s="31" t="str">
        <f>+VLOOKUP($H1033,'Categorias IPCC 2006'!$A:$O,15,FALSE)</f>
        <v>Producción petroquímica y de negro de humo</v>
      </c>
      <c r="H1033" s="29" t="s">
        <v>947</v>
      </c>
      <c r="I1033" s="32" t="s">
        <v>29</v>
      </c>
      <c r="J1033" s="32" t="s">
        <v>1044</v>
      </c>
      <c r="K1033" s="33">
        <v>1.7240427999999999E-3</v>
      </c>
    </row>
    <row r="1034" spans="1:11" ht="24" customHeight="1" x14ac:dyDescent="0.25">
      <c r="A1034" s="28">
        <v>2006</v>
      </c>
      <c r="B1034" s="29" t="s">
        <v>36</v>
      </c>
      <c r="C1034" s="30" t="s">
        <v>883</v>
      </c>
      <c r="D1034" s="31" t="str">
        <f>+VLOOKUP($H1034,'Categorias IPCC 2006'!$A:$O,12,FALSE)</f>
        <v>Procesos industriales y uso de productos</v>
      </c>
      <c r="E1034" s="31" t="str">
        <f>+VLOOKUP($H1034,'Categorias IPCC 2006'!$A:$O,13,FALSE)</f>
        <v>Industria química</v>
      </c>
      <c r="F1034" s="31" t="str">
        <f>+VLOOKUP($H1034,'Categorias IPCC 2006'!$A:$O,14,FALSE)</f>
        <v>Producción petroquímica y de negro de humo</v>
      </c>
      <c r="G1034" s="31" t="str">
        <f>+VLOOKUP($H1034,'Categorias IPCC 2006'!$A:$O,15,FALSE)</f>
        <v>Producción petroquímica y de negro de humo</v>
      </c>
      <c r="H1034" s="29" t="s">
        <v>948</v>
      </c>
      <c r="I1034" s="32" t="s">
        <v>29</v>
      </c>
      <c r="J1034" s="32" t="s">
        <v>1044</v>
      </c>
      <c r="K1034" s="33">
        <v>0.18073022</v>
      </c>
    </row>
    <row r="1035" spans="1:11" ht="24" customHeight="1" x14ac:dyDescent="0.25">
      <c r="A1035" s="28">
        <v>2006</v>
      </c>
      <c r="B1035" s="29" t="s">
        <v>36</v>
      </c>
      <c r="C1035" s="30" t="s">
        <v>883</v>
      </c>
      <c r="D1035" s="31" t="str">
        <f>+VLOOKUP($H1035,'Categorias IPCC 2006'!$A:$O,12,FALSE)</f>
        <v>Procesos industriales y uso de productos</v>
      </c>
      <c r="E1035" s="31" t="str">
        <f>+VLOOKUP($H1035,'Categorias IPCC 2006'!$A:$O,13,FALSE)</f>
        <v>Industria de los metales</v>
      </c>
      <c r="F1035" s="31" t="str">
        <f>+VLOOKUP($H1035,'Categorias IPCC 2006'!$A:$O,14,FALSE)</f>
        <v>Producción de hierro y acero</v>
      </c>
      <c r="G1035" s="31" t="str">
        <f>+VLOOKUP($H1035,'Categorias IPCC 2006'!$A:$O,15,FALSE)</f>
        <v>Producción de hierro y acero</v>
      </c>
      <c r="H1035" s="29" t="s">
        <v>76</v>
      </c>
      <c r="I1035" s="32" t="s">
        <v>29</v>
      </c>
      <c r="J1035" s="32" t="s">
        <v>1044</v>
      </c>
      <c r="K1035" s="33">
        <v>6.0380730500000004</v>
      </c>
    </row>
    <row r="1036" spans="1:11" ht="24" customHeight="1" x14ac:dyDescent="0.25">
      <c r="A1036" s="28">
        <v>2006</v>
      </c>
      <c r="B1036" s="29" t="s">
        <v>36</v>
      </c>
      <c r="C1036" s="30" t="s">
        <v>883</v>
      </c>
      <c r="D1036" s="31" t="str">
        <f>+VLOOKUP($H1036,'Categorias IPCC 2006'!$A:$O,12,FALSE)</f>
        <v>Procesos industriales y uso de productos</v>
      </c>
      <c r="E1036" s="31" t="str">
        <f>+VLOOKUP($H1036,'Categorias IPCC 2006'!$A:$O,13,FALSE)</f>
        <v>Industria de los metales</v>
      </c>
      <c r="F1036" s="31" t="str">
        <f>+VLOOKUP($H1036,'Categorias IPCC 2006'!$A:$O,14,FALSE)</f>
        <v>Producción de ferroaleaciones</v>
      </c>
      <c r="G1036" s="31" t="str">
        <f>+VLOOKUP($H1036,'Categorias IPCC 2006'!$A:$O,15,FALSE)</f>
        <v>Producción de ferroaleaciones</v>
      </c>
      <c r="H1036" s="29" t="s">
        <v>949</v>
      </c>
      <c r="I1036" s="32" t="s">
        <v>29</v>
      </c>
      <c r="J1036" s="32" t="s">
        <v>1044</v>
      </c>
      <c r="K1036" s="33">
        <v>7.0141485714285703E-2</v>
      </c>
    </row>
    <row r="1037" spans="1:11" ht="24" customHeight="1" x14ac:dyDescent="0.25">
      <c r="A1037" s="28">
        <v>2006</v>
      </c>
      <c r="B1037" s="29" t="s">
        <v>36</v>
      </c>
      <c r="C1037" s="30" t="s">
        <v>883</v>
      </c>
      <c r="D1037" s="31" t="str">
        <f>+VLOOKUP($H1037,'Categorias IPCC 2006'!$A:$O,12,FALSE)</f>
        <v>Procesos industriales y uso de productos</v>
      </c>
      <c r="E1037" s="31" t="str">
        <f>+VLOOKUP($H1037,'Categorias IPCC 2006'!$A:$O,13,FALSE)</f>
        <v>Industria de los metales</v>
      </c>
      <c r="F1037" s="31" t="str">
        <f>+VLOOKUP($H1037,'Categorias IPCC 2006'!$A:$O,14,FALSE)</f>
        <v>Producción de aluminio</v>
      </c>
      <c r="G1037" s="31" t="str">
        <f>+VLOOKUP($H1037,'Categorias IPCC 2006'!$A:$O,15,FALSE)</f>
        <v>Producción de aluminio</v>
      </c>
      <c r="H1037" s="29" t="s">
        <v>43</v>
      </c>
      <c r="I1037" s="32" t="s">
        <v>29</v>
      </c>
      <c r="J1037" s="32" t="s">
        <v>1044</v>
      </c>
      <c r="K1037" s="33">
        <v>0.44444640000000002</v>
      </c>
    </row>
    <row r="1038" spans="1:11" ht="24" customHeight="1" x14ac:dyDescent="0.25">
      <c r="A1038" s="28">
        <v>2006</v>
      </c>
      <c r="B1038" s="29" t="s">
        <v>36</v>
      </c>
      <c r="C1038" s="30" t="s">
        <v>883</v>
      </c>
      <c r="D1038" s="31" t="str">
        <f>+VLOOKUP($H1038,'Categorias IPCC 2006'!$A:$O,12,FALSE)</f>
        <v>Procesos industriales y uso de productos</v>
      </c>
      <c r="E1038" s="31" t="str">
        <f>+VLOOKUP($H1038,'Categorias IPCC 2006'!$A:$O,13,FALSE)</f>
        <v>Industria de los metales</v>
      </c>
      <c r="F1038" s="31" t="str">
        <f>+VLOOKUP($H1038,'Categorias IPCC 2006'!$A:$O,14,FALSE)</f>
        <v>Producción de zinc</v>
      </c>
      <c r="G1038" s="31" t="str">
        <f>+VLOOKUP($H1038,'Categorias IPCC 2006'!$A:$O,15,FALSE)</f>
        <v>Producción de zinc</v>
      </c>
      <c r="H1038" s="29" t="s">
        <v>950</v>
      </c>
      <c r="I1038" s="32" t="s">
        <v>29</v>
      </c>
      <c r="J1038" s="32" t="s">
        <v>1044</v>
      </c>
      <c r="K1038" s="33">
        <v>7.3241039999999993E-2</v>
      </c>
    </row>
    <row r="1039" spans="1:11" ht="24" customHeight="1" x14ac:dyDescent="0.25">
      <c r="A1039" s="28">
        <v>2006</v>
      </c>
      <c r="B1039" s="29" t="s">
        <v>36</v>
      </c>
      <c r="C1039" s="30" t="s">
        <v>883</v>
      </c>
      <c r="D1039" s="31" t="str">
        <f>+VLOOKUP($H1039,'Categorias IPCC 2006'!$A:$O,12,FALSE)</f>
        <v>Procesos industriales y uso de productos</v>
      </c>
      <c r="E1039" s="31" t="str">
        <f>+VLOOKUP($H1039,'Categorias IPCC 2006'!$A:$O,13,FALSE)</f>
        <v>Uso de productos no energéticos de combustibles y de solvente</v>
      </c>
      <c r="F1039" s="31" t="str">
        <f>+VLOOKUP($H1039,'Categorias IPCC 2006'!$A:$O,14,FALSE)</f>
        <v>Uso de productos no energéticos de combustibles y de solvente</v>
      </c>
      <c r="G1039" s="31" t="str">
        <f>+VLOOKUP($H1039,'Categorias IPCC 2006'!$A:$O,15,FALSE)</f>
        <v>Uso de productos no energéticos de combustibles y de solvente</v>
      </c>
      <c r="H1039" s="29" t="s">
        <v>951</v>
      </c>
      <c r="I1039" s="32" t="s">
        <v>29</v>
      </c>
      <c r="J1039" s="32" t="s">
        <v>1044</v>
      </c>
      <c r="K1039" s="33">
        <v>0.116040957891324</v>
      </c>
    </row>
    <row r="1040" spans="1:11" ht="24" customHeight="1" x14ac:dyDescent="0.25">
      <c r="A1040" s="28">
        <v>2006</v>
      </c>
      <c r="B1040" s="29" t="s">
        <v>36</v>
      </c>
      <c r="C1040" s="30" t="s">
        <v>883</v>
      </c>
      <c r="D1040" s="31" t="str">
        <f>+VLOOKUP($H1040,'Categorias IPCC 2006'!$A:$O,12,FALSE)</f>
        <v>Procesos industriales y uso de productos</v>
      </c>
      <c r="E1040" s="31" t="str">
        <f>+VLOOKUP($H1040,'Categorias IPCC 2006'!$A:$O,13,FALSE)</f>
        <v>Uso de productos no energéticos de combustibles y de solvente</v>
      </c>
      <c r="F1040" s="31" t="str">
        <f>+VLOOKUP($H1040,'Categorias IPCC 2006'!$A:$O,14,FALSE)</f>
        <v>Uso de productos no energéticos de combustibles y de solvente</v>
      </c>
      <c r="G1040" s="31" t="str">
        <f>+VLOOKUP($H1040,'Categorias IPCC 2006'!$A:$O,15,FALSE)</f>
        <v>Uso de productos no energéticos de combustibles y de solvente</v>
      </c>
      <c r="H1040" s="29" t="s">
        <v>952</v>
      </c>
      <c r="I1040" s="32" t="s">
        <v>29</v>
      </c>
      <c r="J1040" s="32" t="s">
        <v>1044</v>
      </c>
      <c r="K1040" s="33">
        <v>1.1255179056E-2</v>
      </c>
    </row>
    <row r="1041" spans="1:11" ht="24" customHeight="1" x14ac:dyDescent="0.25">
      <c r="A1041" s="28">
        <v>2006</v>
      </c>
      <c r="B1041" s="29" t="s">
        <v>36</v>
      </c>
      <c r="C1041" s="30" t="s">
        <v>883</v>
      </c>
      <c r="D1041" s="31" t="str">
        <f>+VLOOKUP($H1041,'Categorias IPCC 2006'!$A:$O,12,FALSE)</f>
        <v>Agricultura, ganadería, silvicultura y otros usos de la tierra</v>
      </c>
      <c r="E1041" s="31" t="str">
        <f>+VLOOKUP($H1041,'Categorias IPCC 2006'!$A:$O,13,FALSE)</f>
        <v>Tierra</v>
      </c>
      <c r="F1041" s="31" t="str">
        <f>+VLOOKUP($H1041,'Categorias IPCC 2006'!$A:$O,14,FALSE)</f>
        <v>Tierras Forestales</v>
      </c>
      <c r="G1041" s="31" t="str">
        <f>+VLOOKUP($H1041,'Categorias IPCC 2006'!$A:$O,15,FALSE)</f>
        <v>Tierras forestales que permanecen como tales</v>
      </c>
      <c r="H1041" s="29" t="s">
        <v>953</v>
      </c>
      <c r="I1041" s="32" t="s">
        <v>29</v>
      </c>
      <c r="J1041" s="32" t="s">
        <v>1044</v>
      </c>
      <c r="K1041" s="33">
        <v>19.314492303293804</v>
      </c>
    </row>
    <row r="1042" spans="1:11" ht="24" customHeight="1" x14ac:dyDescent="0.25">
      <c r="A1042" s="28">
        <v>2006</v>
      </c>
      <c r="B1042" s="29" t="s">
        <v>36</v>
      </c>
      <c r="C1042" s="30" t="s">
        <v>883</v>
      </c>
      <c r="D1042" s="31" t="str">
        <f>+VLOOKUP($H1042,'Categorias IPCC 2006'!$A:$O,12,FALSE)</f>
        <v>Agricultura, ganadería, silvicultura y otros usos de la tierra</v>
      </c>
      <c r="E1042" s="31" t="str">
        <f>+VLOOKUP($H1042,'Categorias IPCC 2006'!$A:$O,13,FALSE)</f>
        <v>Tierra</v>
      </c>
      <c r="F1042" s="31" t="str">
        <f>+VLOOKUP($H1042,'Categorias IPCC 2006'!$A:$O,14,FALSE)</f>
        <v>Tierras Forestales</v>
      </c>
      <c r="G1042" s="31" t="str">
        <f>+VLOOKUP($H1042,'Categorias IPCC 2006'!$A:$O,15,FALSE)</f>
        <v>Tierras forestales que permanecen como tales</v>
      </c>
      <c r="H1042" s="29" t="s">
        <v>954</v>
      </c>
      <c r="I1042" s="32" t="s">
        <v>29</v>
      </c>
      <c r="J1042" s="32" t="s">
        <v>1044</v>
      </c>
      <c r="K1042" s="33">
        <v>-4.2938507669474806</v>
      </c>
    </row>
    <row r="1043" spans="1:11" ht="24" customHeight="1" x14ac:dyDescent="0.25">
      <c r="A1043" s="28">
        <v>2006</v>
      </c>
      <c r="B1043" s="29" t="s">
        <v>36</v>
      </c>
      <c r="C1043" s="30" t="s">
        <v>883</v>
      </c>
      <c r="D1043" s="31" t="str">
        <f>+VLOOKUP($H1043,'Categorias IPCC 2006'!$A:$O,12,FALSE)</f>
        <v>Agricultura, ganadería, silvicultura y otros usos de la tierra</v>
      </c>
      <c r="E1043" s="31" t="str">
        <f>+VLOOKUP($H1043,'Categorias IPCC 2006'!$A:$O,13,FALSE)</f>
        <v>Tierra</v>
      </c>
      <c r="F1043" s="31" t="str">
        <f>+VLOOKUP($H1043,'Categorias IPCC 2006'!$A:$O,14,FALSE)</f>
        <v>Tierras Forestales</v>
      </c>
      <c r="G1043" s="31" t="str">
        <f>+VLOOKUP($H1043,'Categorias IPCC 2006'!$A:$O,15,FALSE)</f>
        <v>Tierras forestales que permanecen como tales</v>
      </c>
      <c r="H1043" s="29" t="s">
        <v>955</v>
      </c>
      <c r="I1043" s="32" t="s">
        <v>29</v>
      </c>
      <c r="J1043" s="32" t="s">
        <v>1044</v>
      </c>
      <c r="K1043" s="33">
        <v>15.702905695278799</v>
      </c>
    </row>
    <row r="1044" spans="1:11" ht="24" customHeight="1" x14ac:dyDescent="0.25">
      <c r="A1044" s="28">
        <v>2006</v>
      </c>
      <c r="B1044" s="29" t="s">
        <v>36</v>
      </c>
      <c r="C1044" s="30" t="s">
        <v>883</v>
      </c>
      <c r="D1044" s="31" t="str">
        <f>+VLOOKUP($H1044,'Categorias IPCC 2006'!$A:$O,12,FALSE)</f>
        <v>Agricultura, ganadería, silvicultura y otros usos de la tierra</v>
      </c>
      <c r="E1044" s="31" t="str">
        <f>+VLOOKUP($H1044,'Categorias IPCC 2006'!$A:$O,13,FALSE)</f>
        <v>Tierra</v>
      </c>
      <c r="F1044" s="31" t="str">
        <f>+VLOOKUP($H1044,'Categorias IPCC 2006'!$A:$O,14,FALSE)</f>
        <v>Tierras Forestales</v>
      </c>
      <c r="G1044" s="31" t="str">
        <f>+VLOOKUP($H1044,'Categorias IPCC 2006'!$A:$O,15,FALSE)</f>
        <v>Tierras forestales que permanecen como tales</v>
      </c>
      <c r="H1044" s="29" t="s">
        <v>956</v>
      </c>
      <c r="I1044" s="32" t="s">
        <v>29</v>
      </c>
      <c r="J1044" s="32" t="s">
        <v>1044</v>
      </c>
      <c r="K1044" s="33">
        <v>-37.680743019925302</v>
      </c>
    </row>
    <row r="1045" spans="1:11" ht="24" customHeight="1" x14ac:dyDescent="0.25">
      <c r="A1045" s="28">
        <v>2006</v>
      </c>
      <c r="B1045" s="29" t="s">
        <v>36</v>
      </c>
      <c r="C1045" s="30" t="s">
        <v>883</v>
      </c>
      <c r="D1045" s="31" t="str">
        <f>+VLOOKUP($H1045,'Categorias IPCC 2006'!$A:$O,12,FALSE)</f>
        <v>Agricultura, ganadería, silvicultura y otros usos de la tierra</v>
      </c>
      <c r="E1045" s="31" t="str">
        <f>+VLOOKUP($H1045,'Categorias IPCC 2006'!$A:$O,13,FALSE)</f>
        <v>Tierra</v>
      </c>
      <c r="F1045" s="31" t="str">
        <f>+VLOOKUP($H1045,'Categorias IPCC 2006'!$A:$O,14,FALSE)</f>
        <v>Tierras de Cultivo</v>
      </c>
      <c r="G1045" s="31" t="str">
        <f>+VLOOKUP($H1045,'Categorias IPCC 2006'!$A:$O,15,FALSE)</f>
        <v>Tierras forestales convertidas en Tierras de cultivo</v>
      </c>
      <c r="H1045" s="29" t="s">
        <v>75</v>
      </c>
      <c r="I1045" s="32" t="s">
        <v>29</v>
      </c>
      <c r="J1045" s="32" t="s">
        <v>1044</v>
      </c>
      <c r="K1045" s="33">
        <v>34.452771866124401</v>
      </c>
    </row>
    <row r="1046" spans="1:11" ht="24" customHeight="1" x14ac:dyDescent="0.25">
      <c r="A1046" s="28">
        <v>2006</v>
      </c>
      <c r="B1046" s="29" t="s">
        <v>36</v>
      </c>
      <c r="C1046" s="30" t="s">
        <v>883</v>
      </c>
      <c r="D1046" s="31" t="str">
        <f>+VLOOKUP($H1046,'Categorias IPCC 2006'!$A:$O,12,FALSE)</f>
        <v>Agricultura, ganadería, silvicultura y otros usos de la tierra</v>
      </c>
      <c r="E1046" s="31" t="str">
        <f>+VLOOKUP($H1046,'Categorias IPCC 2006'!$A:$O,13,FALSE)</f>
        <v>Tierra</v>
      </c>
      <c r="F1046" s="31" t="str">
        <f>+VLOOKUP($H1046,'Categorias IPCC 2006'!$A:$O,14,FALSE)</f>
        <v>Tierras de Cultivo</v>
      </c>
      <c r="G1046" s="31" t="str">
        <f>+VLOOKUP($H1046,'Categorias IPCC 2006'!$A:$O,15,FALSE)</f>
        <v>Pastizales convertidos en Tierras de Cultivo</v>
      </c>
      <c r="H1046" s="29" t="s">
        <v>74</v>
      </c>
      <c r="I1046" s="32" t="s">
        <v>29</v>
      </c>
      <c r="J1046" s="32" t="s">
        <v>1044</v>
      </c>
      <c r="K1046" s="33">
        <v>-3.6661127993681397</v>
      </c>
    </row>
    <row r="1047" spans="1:11" ht="24" customHeight="1" x14ac:dyDescent="0.25">
      <c r="A1047" s="28">
        <v>2006</v>
      </c>
      <c r="B1047" s="29" t="s">
        <v>36</v>
      </c>
      <c r="C1047" s="30" t="s">
        <v>883</v>
      </c>
      <c r="D1047" s="31" t="str">
        <f>+VLOOKUP($H1047,'Categorias IPCC 2006'!$A:$O,12,FALSE)</f>
        <v>Agricultura, ganadería, silvicultura y otros usos de la tierra</v>
      </c>
      <c r="E1047" s="31" t="str">
        <f>+VLOOKUP($H1047,'Categorias IPCC 2006'!$A:$O,13,FALSE)</f>
        <v>Tierra</v>
      </c>
      <c r="F1047" s="31" t="str">
        <f>+VLOOKUP($H1047,'Categorias IPCC 2006'!$A:$O,14,FALSE)</f>
        <v>Pastizales</v>
      </c>
      <c r="G1047" s="31" t="str">
        <f>+VLOOKUP($H1047,'Categorias IPCC 2006'!$A:$O,15,FALSE)</f>
        <v>Tierras forestales convertidas en pastizales</v>
      </c>
      <c r="H1047" s="29" t="s">
        <v>73</v>
      </c>
      <c r="I1047" s="32" t="s">
        <v>29</v>
      </c>
      <c r="J1047" s="32" t="s">
        <v>1044</v>
      </c>
      <c r="K1047" s="33">
        <v>80.0534092215523</v>
      </c>
    </row>
    <row r="1048" spans="1:11" ht="24" customHeight="1" x14ac:dyDescent="0.25">
      <c r="A1048" s="28">
        <v>2006</v>
      </c>
      <c r="B1048" s="29" t="s">
        <v>36</v>
      </c>
      <c r="C1048" s="30" t="s">
        <v>883</v>
      </c>
      <c r="D1048" s="31" t="str">
        <f>+VLOOKUP($H1048,'Categorias IPCC 2006'!$A:$O,12,FALSE)</f>
        <v>Agricultura, ganadería, silvicultura y otros usos de la tierra</v>
      </c>
      <c r="E1048" s="31" t="str">
        <f>+VLOOKUP($H1048,'Categorias IPCC 2006'!$A:$O,13,FALSE)</f>
        <v>Tierra</v>
      </c>
      <c r="F1048" s="31" t="str">
        <f>+VLOOKUP($H1048,'Categorias IPCC 2006'!$A:$O,14,FALSE)</f>
        <v>Pastizales</v>
      </c>
      <c r="G1048" s="31" t="str">
        <f>+VLOOKUP($H1048,'Categorias IPCC 2006'!$A:$O,15,FALSE)</f>
        <v>Tierras de Cultivo convertidos en pastizales</v>
      </c>
      <c r="H1048" s="29" t="s">
        <v>72</v>
      </c>
      <c r="I1048" s="32" t="s">
        <v>29</v>
      </c>
      <c r="J1048" s="32" t="s">
        <v>1044</v>
      </c>
      <c r="K1048" s="33">
        <v>9.2235024447340397</v>
      </c>
    </row>
    <row r="1049" spans="1:11" ht="24" customHeight="1" x14ac:dyDescent="0.25">
      <c r="A1049" s="28">
        <v>2006</v>
      </c>
      <c r="B1049" s="29" t="s">
        <v>36</v>
      </c>
      <c r="C1049" s="30" t="s">
        <v>883</v>
      </c>
      <c r="D1049" s="31" t="str">
        <f>+VLOOKUP($H1049,'Categorias IPCC 2006'!$A:$O,12,FALSE)</f>
        <v>Agricultura, ganadería, silvicultura y otros usos de la tierra</v>
      </c>
      <c r="E1049" s="31" t="str">
        <f>+VLOOKUP($H1049,'Categorias IPCC 2006'!$A:$O,13,FALSE)</f>
        <v>Tierra</v>
      </c>
      <c r="F1049" s="31" t="str">
        <f>+VLOOKUP($H1049,'Categorias IPCC 2006'!$A:$O,14,FALSE)</f>
        <v>Tierras de Cultivo</v>
      </c>
      <c r="G1049" s="31" t="str">
        <f>+VLOOKUP($H1049,'Categorias IPCC 2006'!$A:$O,15,FALSE)</f>
        <v>Tierras de cultivo que permanecen como tales</v>
      </c>
      <c r="H1049" s="29" t="s">
        <v>958</v>
      </c>
      <c r="I1049" s="32" t="s">
        <v>29</v>
      </c>
      <c r="J1049" s="32" t="s">
        <v>1044</v>
      </c>
      <c r="K1049" s="33">
        <v>13.398398571906098</v>
      </c>
    </row>
    <row r="1050" spans="1:11" ht="24" customHeight="1" x14ac:dyDescent="0.25">
      <c r="A1050" s="28">
        <v>2006</v>
      </c>
      <c r="B1050" s="29" t="s">
        <v>36</v>
      </c>
      <c r="C1050" s="30" t="s">
        <v>883</v>
      </c>
      <c r="D1050" s="31" t="str">
        <f>+VLOOKUP($H1050,'Categorias IPCC 2006'!$A:$O,12,FALSE)</f>
        <v>Agricultura, ganadería, silvicultura y otros usos de la tierra</v>
      </c>
      <c r="E1050" s="31" t="str">
        <f>+VLOOKUP($H1050,'Categorias IPCC 2006'!$A:$O,13,FALSE)</f>
        <v>Fuentes agregadas y fuentes de emisión no CO2 en la tierra</v>
      </c>
      <c r="F1050" s="31" t="str">
        <f>+VLOOKUP($H1050,'Categorias IPCC 2006'!$A:$O,14,FALSE)</f>
        <v>Aplicación de urea</v>
      </c>
      <c r="G1050" s="31" t="str">
        <f>+VLOOKUP($H1050,'Categorias IPCC 2006'!$A:$O,15,FALSE)</f>
        <v>Aplicación de urea</v>
      </c>
      <c r="H1050" s="29" t="s">
        <v>71</v>
      </c>
      <c r="I1050" s="32" t="s">
        <v>29</v>
      </c>
      <c r="J1050" s="32" t="s">
        <v>1044</v>
      </c>
      <c r="K1050" s="33">
        <v>0.74940799999999996</v>
      </c>
    </row>
    <row r="1051" spans="1:11" ht="24" customHeight="1" x14ac:dyDescent="0.25">
      <c r="A1051" s="28">
        <v>2006</v>
      </c>
      <c r="B1051" s="29" t="s">
        <v>36</v>
      </c>
      <c r="C1051" s="30" t="s">
        <v>883</v>
      </c>
      <c r="D1051" s="31" t="str">
        <f>+VLOOKUP($H1051,'Categorias IPCC 2006'!$A:$O,12,FALSE)</f>
        <v>Residuos</v>
      </c>
      <c r="E1051" s="31" t="str">
        <f>+VLOOKUP($H1051,'Categorias IPCC 2006'!$A:$O,13,FALSE)</f>
        <v>Incineración de residuos</v>
      </c>
      <c r="F1051" s="31" t="str">
        <f>+VLOOKUP($H1051,'Categorias IPCC 2006'!$A:$O,14,FALSE)</f>
        <v>Incineración de residuos</v>
      </c>
      <c r="G1051" s="31" t="str">
        <f>+VLOOKUP($H1051,'Categorias IPCC 2006'!$A:$O,15,FALSE)</f>
        <v>Incineración de Residuos</v>
      </c>
      <c r="H1051" s="29" t="s">
        <v>957</v>
      </c>
      <c r="I1051" s="32" t="s">
        <v>29</v>
      </c>
      <c r="J1051" s="32" t="s">
        <v>1044</v>
      </c>
      <c r="K1051" s="33">
        <v>2.8106542773109498E-2</v>
      </c>
    </row>
    <row r="1052" spans="1:11" ht="24" customHeight="1" x14ac:dyDescent="0.25">
      <c r="A1052" s="28">
        <v>2007</v>
      </c>
      <c r="B1052" s="29" t="s">
        <v>36</v>
      </c>
      <c r="C1052" s="30" t="s">
        <v>883</v>
      </c>
      <c r="D1052" s="31" t="str">
        <f>+VLOOKUP($H1052,'Categorias IPCC 2006'!$A:$O,12,FALSE)</f>
        <v>Energía</v>
      </c>
      <c r="E1052" s="31" t="str">
        <f>+VLOOKUP($H1052,'Categorias IPCC 2006'!$A:$O,13,FALSE)</f>
        <v>Actividades de quema de combustible</v>
      </c>
      <c r="F1052" s="31" t="str">
        <f>+VLOOKUP($H1052,'Categorias IPCC 2006'!$A:$O,14,FALSE)</f>
        <v>Industrias de la energía</v>
      </c>
      <c r="G1052" s="31" t="str">
        <f>+VLOOKUP($H1052,'Categorias IPCC 2006'!$A:$O,15,FALSE)</f>
        <v>Producción de electricidad y calor como actvidad principal</v>
      </c>
      <c r="H1052" s="29" t="s">
        <v>65</v>
      </c>
      <c r="I1052" s="32" t="s">
        <v>29</v>
      </c>
      <c r="J1052" s="32" t="s">
        <v>1044</v>
      </c>
      <c r="K1052" s="33">
        <v>33.2766436619589</v>
      </c>
    </row>
    <row r="1053" spans="1:11" ht="24" customHeight="1" x14ac:dyDescent="0.25">
      <c r="A1053" s="28">
        <v>2007</v>
      </c>
      <c r="B1053" s="29" t="s">
        <v>36</v>
      </c>
      <c r="C1053" s="30" t="s">
        <v>883</v>
      </c>
      <c r="D1053" s="31" t="str">
        <f>+VLOOKUP($H1053,'Categorias IPCC 2006'!$A:$O,12,FALSE)</f>
        <v>Energía</v>
      </c>
      <c r="E1053" s="31" t="str">
        <f>+VLOOKUP($H1053,'Categorias IPCC 2006'!$A:$O,13,FALSE)</f>
        <v>Actividades de quema de combustible</v>
      </c>
      <c r="F1053" s="31" t="str">
        <f>+VLOOKUP($H1053,'Categorias IPCC 2006'!$A:$O,14,FALSE)</f>
        <v>Industrias de la energía</v>
      </c>
      <c r="G1053" s="31" t="str">
        <f>+VLOOKUP($H1053,'Categorias IPCC 2006'!$A:$O,15,FALSE)</f>
        <v>Refinación del petróleo</v>
      </c>
      <c r="H1053" s="29" t="s">
        <v>64</v>
      </c>
      <c r="I1053" s="32" t="s">
        <v>29</v>
      </c>
      <c r="J1053" s="32" t="s">
        <v>1044</v>
      </c>
      <c r="K1053" s="33">
        <v>4.3729827813982904</v>
      </c>
    </row>
    <row r="1054" spans="1:11" ht="24" customHeight="1" x14ac:dyDescent="0.25">
      <c r="A1054" s="28">
        <v>2007</v>
      </c>
      <c r="B1054" s="29" t="s">
        <v>36</v>
      </c>
      <c r="C1054" s="30" t="s">
        <v>883</v>
      </c>
      <c r="D1054" s="31" t="str">
        <f>+VLOOKUP($H1054,'Categorias IPCC 2006'!$A:$O,12,FALSE)</f>
        <v>Energía</v>
      </c>
      <c r="E1054" s="31" t="str">
        <f>+VLOOKUP($H1054,'Categorias IPCC 2006'!$A:$O,13,FALSE)</f>
        <v>Actividades de quema de combustible</v>
      </c>
      <c r="F1054" s="31" t="str">
        <f>+VLOOKUP($H1054,'Categorias IPCC 2006'!$A:$O,14,FALSE)</f>
        <v>Industrias de la energía</v>
      </c>
      <c r="G1054" s="31" t="str">
        <f>+VLOOKUP($H1054,'Categorias IPCC 2006'!$A:$O,15,FALSE)</f>
        <v>Fabricación de combustibles sólidos y otras industrias energéticas</v>
      </c>
      <c r="H1054" s="29" t="s">
        <v>924</v>
      </c>
      <c r="I1054" s="32" t="s">
        <v>29</v>
      </c>
      <c r="J1054" s="32" t="s">
        <v>1044</v>
      </c>
      <c r="K1054" s="33">
        <v>9.224075818214029</v>
      </c>
    </row>
    <row r="1055" spans="1:11" ht="24" customHeight="1" x14ac:dyDescent="0.25">
      <c r="A1055" s="28">
        <v>2007</v>
      </c>
      <c r="B1055" s="29" t="s">
        <v>36</v>
      </c>
      <c r="C1055" s="30" t="s">
        <v>883</v>
      </c>
      <c r="D1055" s="31" t="str">
        <f>+VLOOKUP($H1055,'Categorias IPCC 2006'!$A:$O,12,FALSE)</f>
        <v>Energía</v>
      </c>
      <c r="E1055" s="31" t="str">
        <f>+VLOOKUP($H1055,'Categorias IPCC 2006'!$A:$O,13,FALSE)</f>
        <v>Actividades de quema de combustible</v>
      </c>
      <c r="F1055" s="31" t="str">
        <f>+VLOOKUP($H1055,'Categorias IPCC 2006'!$A:$O,14,FALSE)</f>
        <v>Industrias manufactureras y de la construcción</v>
      </c>
      <c r="G1055" s="31" t="str">
        <f>+VLOOKUP($H1055,'Categorias IPCC 2006'!$A:$O,15,FALSE)</f>
        <v>Hierro y acero</v>
      </c>
      <c r="H1055" s="29" t="s">
        <v>63</v>
      </c>
      <c r="I1055" s="32" t="s">
        <v>29</v>
      </c>
      <c r="J1055" s="32" t="s">
        <v>1044</v>
      </c>
      <c r="K1055" s="33">
        <v>10.106097791831198</v>
      </c>
    </row>
    <row r="1056" spans="1:11" ht="24" customHeight="1" x14ac:dyDescent="0.25">
      <c r="A1056" s="28">
        <v>2007</v>
      </c>
      <c r="B1056" s="29" t="s">
        <v>36</v>
      </c>
      <c r="C1056" s="30" t="s">
        <v>883</v>
      </c>
      <c r="D1056" s="31" t="str">
        <f>+VLOOKUP($H1056,'Categorias IPCC 2006'!$A:$O,12,FALSE)</f>
        <v>Energía</v>
      </c>
      <c r="E1056" s="31" t="str">
        <f>+VLOOKUP($H1056,'Categorias IPCC 2006'!$A:$O,13,FALSE)</f>
        <v>Actividades de quema de combustible</v>
      </c>
      <c r="F1056" s="31" t="str">
        <f>+VLOOKUP($H1056,'Categorias IPCC 2006'!$A:$O,14,FALSE)</f>
        <v>Industrias manufactureras y de la construcción</v>
      </c>
      <c r="G1056" s="31" t="str">
        <f>+VLOOKUP($H1056,'Categorias IPCC 2006'!$A:$O,15,FALSE)</f>
        <v>Metales no ferrosos</v>
      </c>
      <c r="H1056" s="29" t="s">
        <v>62</v>
      </c>
      <c r="I1056" s="32" t="s">
        <v>29</v>
      </c>
      <c r="J1056" s="32" t="s">
        <v>1044</v>
      </c>
      <c r="K1056" s="33">
        <v>0.90740047641685206</v>
      </c>
    </row>
    <row r="1057" spans="1:11" ht="24" customHeight="1" x14ac:dyDescent="0.25">
      <c r="A1057" s="28">
        <v>2007</v>
      </c>
      <c r="B1057" s="29" t="s">
        <v>36</v>
      </c>
      <c r="C1057" s="30" t="s">
        <v>883</v>
      </c>
      <c r="D1057" s="31" t="str">
        <f>+VLOOKUP($H1057,'Categorias IPCC 2006'!$A:$O,12,FALSE)</f>
        <v>Energía</v>
      </c>
      <c r="E1057" s="31" t="str">
        <f>+VLOOKUP($H1057,'Categorias IPCC 2006'!$A:$O,13,FALSE)</f>
        <v>Actividades de quema de combustible</v>
      </c>
      <c r="F1057" s="31" t="str">
        <f>+VLOOKUP($H1057,'Categorias IPCC 2006'!$A:$O,14,FALSE)</f>
        <v>Industrias manufactureras y de la construcción</v>
      </c>
      <c r="G1057" s="31" t="str">
        <f>+VLOOKUP($H1057,'Categorias IPCC 2006'!$A:$O,15,FALSE)</f>
        <v>Productos químicos</v>
      </c>
      <c r="H1057" s="29" t="s">
        <v>61</v>
      </c>
      <c r="I1057" s="32" t="s">
        <v>29</v>
      </c>
      <c r="J1057" s="32" t="s">
        <v>1044</v>
      </c>
      <c r="K1057" s="33">
        <v>2.2760486790687402</v>
      </c>
    </row>
    <row r="1058" spans="1:11" ht="24" customHeight="1" x14ac:dyDescent="0.25">
      <c r="A1058" s="28">
        <v>2007</v>
      </c>
      <c r="B1058" s="29" t="s">
        <v>36</v>
      </c>
      <c r="C1058" s="30" t="s">
        <v>883</v>
      </c>
      <c r="D1058" s="31" t="str">
        <f>+VLOOKUP($H1058,'Categorias IPCC 2006'!$A:$O,12,FALSE)</f>
        <v>Energía</v>
      </c>
      <c r="E1058" s="31" t="str">
        <f>+VLOOKUP($H1058,'Categorias IPCC 2006'!$A:$O,13,FALSE)</f>
        <v>Actividades de quema de combustible</v>
      </c>
      <c r="F1058" s="31" t="str">
        <f>+VLOOKUP($H1058,'Categorias IPCC 2006'!$A:$O,14,FALSE)</f>
        <v>Industrias manufactureras y de la construcción</v>
      </c>
      <c r="G1058" s="31" t="str">
        <f>+VLOOKUP($H1058,'Categorias IPCC 2006'!$A:$O,15,FALSE)</f>
        <v>Pulpa, papel e imprenta</v>
      </c>
      <c r="H1058" s="29" t="s">
        <v>60</v>
      </c>
      <c r="I1058" s="32" t="s">
        <v>29</v>
      </c>
      <c r="J1058" s="32" t="s">
        <v>1044</v>
      </c>
      <c r="K1058" s="33">
        <v>0.66354145994465996</v>
      </c>
    </row>
    <row r="1059" spans="1:11" ht="24" customHeight="1" x14ac:dyDescent="0.25">
      <c r="A1059" s="28">
        <v>2007</v>
      </c>
      <c r="B1059" s="29" t="s">
        <v>36</v>
      </c>
      <c r="C1059" s="30" t="s">
        <v>883</v>
      </c>
      <c r="D1059" s="31" t="str">
        <f>+VLOOKUP($H1059,'Categorias IPCC 2006'!$A:$O,12,FALSE)</f>
        <v>Energía</v>
      </c>
      <c r="E1059" s="31" t="str">
        <f>+VLOOKUP($H1059,'Categorias IPCC 2006'!$A:$O,13,FALSE)</f>
        <v>Actividades de quema de combustible</v>
      </c>
      <c r="F1059" s="31" t="str">
        <f>+VLOOKUP($H1059,'Categorias IPCC 2006'!$A:$O,14,FALSE)</f>
        <v>Industrias manufactureras y de la construcción</v>
      </c>
      <c r="G1059" s="31" t="str">
        <f>+VLOOKUP($H1059,'Categorias IPCC 2006'!$A:$O,15,FALSE)</f>
        <v>Procesamiento de alimentos, bebidas y tabaco</v>
      </c>
      <c r="H1059" s="29" t="s">
        <v>59</v>
      </c>
      <c r="I1059" s="32" t="s">
        <v>29</v>
      </c>
      <c r="J1059" s="32" t="s">
        <v>1044</v>
      </c>
      <c r="K1059" s="33">
        <v>2.8460862856697</v>
      </c>
    </row>
    <row r="1060" spans="1:11" ht="24" customHeight="1" x14ac:dyDescent="0.25">
      <c r="A1060" s="28">
        <v>2007</v>
      </c>
      <c r="B1060" s="29" t="s">
        <v>36</v>
      </c>
      <c r="C1060" s="30" t="s">
        <v>883</v>
      </c>
      <c r="D1060" s="31" t="str">
        <f>+VLOOKUP($H1060,'Categorias IPCC 2006'!$A:$O,12,FALSE)</f>
        <v>Energía</v>
      </c>
      <c r="E1060" s="31" t="str">
        <f>+VLOOKUP($H1060,'Categorias IPCC 2006'!$A:$O,13,FALSE)</f>
        <v>Actividades de quema de combustible</v>
      </c>
      <c r="F1060" s="31" t="str">
        <f>+VLOOKUP($H1060,'Categorias IPCC 2006'!$A:$O,14,FALSE)</f>
        <v>Industrias manufactureras y de la construcción</v>
      </c>
      <c r="G1060" s="31" t="str">
        <f>+VLOOKUP($H1060,'Categorias IPCC 2006'!$A:$O,15,FALSE)</f>
        <v>Minerales no metálicos</v>
      </c>
      <c r="H1060" s="29" t="s">
        <v>83</v>
      </c>
      <c r="I1060" s="32" t="s">
        <v>29</v>
      </c>
      <c r="J1060" s="32" t="s">
        <v>1044</v>
      </c>
      <c r="K1060" s="33">
        <v>2.80767529339585</v>
      </c>
    </row>
    <row r="1061" spans="1:11" ht="24" customHeight="1" x14ac:dyDescent="0.25">
      <c r="A1061" s="28">
        <v>2007</v>
      </c>
      <c r="B1061" s="29" t="s">
        <v>36</v>
      </c>
      <c r="C1061" s="30" t="s">
        <v>883</v>
      </c>
      <c r="D1061" s="31" t="str">
        <f>+VLOOKUP($H1061,'Categorias IPCC 2006'!$A:$O,12,FALSE)</f>
        <v>Energía</v>
      </c>
      <c r="E1061" s="31" t="str">
        <f>+VLOOKUP($H1061,'Categorias IPCC 2006'!$A:$O,13,FALSE)</f>
        <v>Actividades de quema de combustible</v>
      </c>
      <c r="F1061" s="31" t="str">
        <f>+VLOOKUP($H1061,'Categorias IPCC 2006'!$A:$O,14,FALSE)</f>
        <v>Industrias manufactureras y de la construcción</v>
      </c>
      <c r="G1061" s="31" t="str">
        <f>+VLOOKUP($H1061,'Categorias IPCC 2006'!$A:$O,15,FALSE)</f>
        <v>Equipo de transporte</v>
      </c>
      <c r="H1061" s="29" t="s">
        <v>129</v>
      </c>
      <c r="I1061" s="32" t="s">
        <v>29</v>
      </c>
      <c r="J1061" s="32" t="s">
        <v>1044</v>
      </c>
      <c r="K1061" s="33">
        <v>0.113839084547496</v>
      </c>
    </row>
    <row r="1062" spans="1:11" ht="24" customHeight="1" x14ac:dyDescent="0.25">
      <c r="A1062" s="28">
        <v>2007</v>
      </c>
      <c r="B1062" s="29" t="s">
        <v>36</v>
      </c>
      <c r="C1062" s="30" t="s">
        <v>883</v>
      </c>
      <c r="D1062" s="31" t="str">
        <f>+VLOOKUP($H1062,'Categorias IPCC 2006'!$A:$O,12,FALSE)</f>
        <v>Energía</v>
      </c>
      <c r="E1062" s="31" t="str">
        <f>+VLOOKUP($H1062,'Categorias IPCC 2006'!$A:$O,13,FALSE)</f>
        <v>Actividades de quema de combustible</v>
      </c>
      <c r="F1062" s="31" t="str">
        <f>+VLOOKUP($H1062,'Categorias IPCC 2006'!$A:$O,14,FALSE)</f>
        <v>Industrias manufactureras y de la construcción</v>
      </c>
      <c r="G1062" s="31" t="str">
        <f>+VLOOKUP($H1062,'Categorias IPCC 2006'!$A:$O,15,FALSE)</f>
        <v>Madera y productos de madera</v>
      </c>
      <c r="H1062" s="29" t="s">
        <v>130</v>
      </c>
      <c r="I1062" s="32" t="s">
        <v>29</v>
      </c>
      <c r="J1062" s="32" t="s">
        <v>1044</v>
      </c>
      <c r="K1062" s="33">
        <v>5.5944792431747999E-2</v>
      </c>
    </row>
    <row r="1063" spans="1:11" ht="24" customHeight="1" x14ac:dyDescent="0.25">
      <c r="A1063" s="28">
        <v>2007</v>
      </c>
      <c r="B1063" s="29" t="s">
        <v>36</v>
      </c>
      <c r="C1063" s="30" t="s">
        <v>883</v>
      </c>
      <c r="D1063" s="31" t="str">
        <f>+VLOOKUP($H1063,'Categorias IPCC 2006'!$A:$O,12,FALSE)</f>
        <v>Energía</v>
      </c>
      <c r="E1063" s="31" t="str">
        <f>+VLOOKUP($H1063,'Categorias IPCC 2006'!$A:$O,13,FALSE)</f>
        <v>Actividades de quema de combustible</v>
      </c>
      <c r="F1063" s="31" t="str">
        <f>+VLOOKUP($H1063,'Categorias IPCC 2006'!$A:$O,14,FALSE)</f>
        <v>Industrias manufactureras y de la construcción</v>
      </c>
      <c r="G1063" s="31" t="str">
        <f>+VLOOKUP($H1063,'Categorias IPCC 2006'!$A:$O,15,FALSE)</f>
        <v>Textiles y cuero</v>
      </c>
      <c r="H1063" s="29" t="s">
        <v>131</v>
      </c>
      <c r="I1063" s="32" t="s">
        <v>29</v>
      </c>
      <c r="J1063" s="32" t="s">
        <v>1044</v>
      </c>
      <c r="K1063" s="33">
        <v>0.27080695060412396</v>
      </c>
    </row>
    <row r="1064" spans="1:11" ht="24" customHeight="1" x14ac:dyDescent="0.25">
      <c r="A1064" s="28">
        <v>2007</v>
      </c>
      <c r="B1064" s="29" t="s">
        <v>36</v>
      </c>
      <c r="C1064" s="30" t="s">
        <v>883</v>
      </c>
      <c r="D1064" s="31" t="str">
        <f>+VLOOKUP($H1064,'Categorias IPCC 2006'!$A:$O,12,FALSE)</f>
        <v>Energía</v>
      </c>
      <c r="E1064" s="31" t="str">
        <f>+VLOOKUP($H1064,'Categorias IPCC 2006'!$A:$O,13,FALSE)</f>
        <v>Actividades de quema de combustible</v>
      </c>
      <c r="F1064" s="31" t="str">
        <f>+VLOOKUP($H1064,'Categorias IPCC 2006'!$A:$O,14,FALSE)</f>
        <v>Industrias manufactureras y de la construcción</v>
      </c>
      <c r="G1064" s="31" t="str">
        <f>+VLOOKUP($H1064,'Categorias IPCC 2006'!$A:$O,15,FALSE)</f>
        <v>Industria no especificada</v>
      </c>
      <c r="H1064" s="29" t="s">
        <v>58</v>
      </c>
      <c r="I1064" s="32" t="s">
        <v>29</v>
      </c>
      <c r="J1064" s="32" t="s">
        <v>1044</v>
      </c>
      <c r="K1064" s="33">
        <v>8.5367341693670298</v>
      </c>
    </row>
    <row r="1065" spans="1:11" ht="24" customHeight="1" x14ac:dyDescent="0.25">
      <c r="A1065" s="28">
        <v>2007</v>
      </c>
      <c r="B1065" s="29" t="s">
        <v>36</v>
      </c>
      <c r="C1065" s="30" t="s">
        <v>883</v>
      </c>
      <c r="D1065" s="31" t="str">
        <f>+VLOOKUP($H1065,'Categorias IPCC 2006'!$A:$O,12,FALSE)</f>
        <v>Energía</v>
      </c>
      <c r="E1065" s="31" t="str">
        <f>+VLOOKUP($H1065,'Categorias IPCC 2006'!$A:$O,13,FALSE)</f>
        <v>Actividades de quema de combustible</v>
      </c>
      <c r="F1065" s="31" t="str">
        <f>+VLOOKUP($H1065,'Categorias IPCC 2006'!$A:$O,14,FALSE)</f>
        <v>Transporte</v>
      </c>
      <c r="G1065" s="31" t="str">
        <f>+VLOOKUP($H1065,'Categorias IPCC 2006'!$A:$O,15,FALSE)</f>
        <v>Aviación civil cabotaje</v>
      </c>
      <c r="H1065" s="29" t="s">
        <v>57</v>
      </c>
      <c r="I1065" s="32" t="s">
        <v>29</v>
      </c>
      <c r="J1065" s="32" t="s">
        <v>1044</v>
      </c>
      <c r="K1065" s="33">
        <v>1.24289532194343</v>
      </c>
    </row>
    <row r="1066" spans="1:11" ht="24" customHeight="1" x14ac:dyDescent="0.25">
      <c r="A1066" s="28">
        <v>2007</v>
      </c>
      <c r="B1066" s="29" t="s">
        <v>36</v>
      </c>
      <c r="C1066" s="30" t="s">
        <v>883</v>
      </c>
      <c r="D1066" s="31" t="str">
        <f>+VLOOKUP($H1066,'Categorias IPCC 2006'!$A:$O,12,FALSE)</f>
        <v>Energía</v>
      </c>
      <c r="E1066" s="31" t="str">
        <f>+VLOOKUP($H1066,'Categorias IPCC 2006'!$A:$O,13,FALSE)</f>
        <v>Actividades de quema de combustible</v>
      </c>
      <c r="F1066" s="31" t="str">
        <f>+VLOOKUP($H1066,'Categorias IPCC 2006'!$A:$O,14,FALSE)</f>
        <v>Transporte</v>
      </c>
      <c r="G1066" s="31" t="str">
        <f>+VLOOKUP($H1066,'Categorias IPCC 2006'!$A:$O,15,FALSE)</f>
        <v>Transporte terrestre</v>
      </c>
      <c r="H1066" s="29" t="s">
        <v>925</v>
      </c>
      <c r="I1066" s="32" t="s">
        <v>29</v>
      </c>
      <c r="J1066" s="32" t="s">
        <v>1044</v>
      </c>
      <c r="K1066" s="33">
        <v>39.383108399626501</v>
      </c>
    </row>
    <row r="1067" spans="1:11" ht="24" customHeight="1" x14ac:dyDescent="0.25">
      <c r="A1067" s="28">
        <v>2007</v>
      </c>
      <c r="B1067" s="29" t="s">
        <v>36</v>
      </c>
      <c r="C1067" s="30" t="s">
        <v>883</v>
      </c>
      <c r="D1067" s="31" t="str">
        <f>+VLOOKUP($H1067,'Categorias IPCC 2006'!$A:$O,12,FALSE)</f>
        <v>Energía</v>
      </c>
      <c r="E1067" s="31" t="str">
        <f>+VLOOKUP($H1067,'Categorias IPCC 2006'!$A:$O,13,FALSE)</f>
        <v>Actividades de quema de combustible</v>
      </c>
      <c r="F1067" s="31" t="str">
        <f>+VLOOKUP($H1067,'Categorias IPCC 2006'!$A:$O,14,FALSE)</f>
        <v>Transporte</v>
      </c>
      <c r="G1067" s="31" t="str">
        <f>+VLOOKUP($H1067,'Categorias IPCC 2006'!$A:$O,15,FALSE)</f>
        <v>Navegación marítima y fluvial nacional</v>
      </c>
      <c r="H1067" s="29" t="s">
        <v>55</v>
      </c>
      <c r="I1067" s="32" t="s">
        <v>29</v>
      </c>
      <c r="J1067" s="32" t="s">
        <v>1044</v>
      </c>
      <c r="K1067" s="33">
        <v>0.36927425253316604</v>
      </c>
    </row>
    <row r="1068" spans="1:11" ht="24" customHeight="1" x14ac:dyDescent="0.25">
      <c r="A1068" s="28">
        <v>2007</v>
      </c>
      <c r="B1068" s="29" t="s">
        <v>36</v>
      </c>
      <c r="C1068" s="30" t="s">
        <v>883</v>
      </c>
      <c r="D1068" s="31" t="str">
        <f>+VLOOKUP($H1068,'Categorias IPCC 2006'!$A:$O,12,FALSE)</f>
        <v>Energía</v>
      </c>
      <c r="E1068" s="31" t="str">
        <f>+VLOOKUP($H1068,'Categorias IPCC 2006'!$A:$O,13,FALSE)</f>
        <v>Actividades de quema de combustible</v>
      </c>
      <c r="F1068" s="31" t="str">
        <f>+VLOOKUP($H1068,'Categorias IPCC 2006'!$A:$O,14,FALSE)</f>
        <v>Transporte</v>
      </c>
      <c r="G1068" s="31" t="str">
        <f>+VLOOKUP($H1068,'Categorias IPCC 2006'!$A:$O,15,FALSE)</f>
        <v>Otro tipo de transporte</v>
      </c>
      <c r="H1068" s="29" t="s">
        <v>926</v>
      </c>
      <c r="I1068" s="32" t="s">
        <v>29</v>
      </c>
      <c r="J1068" s="32" t="s">
        <v>1044</v>
      </c>
      <c r="K1068" s="33">
        <v>2.8240452422423998</v>
      </c>
    </row>
    <row r="1069" spans="1:11" ht="24" customHeight="1" x14ac:dyDescent="0.25">
      <c r="A1069" s="28">
        <v>2007</v>
      </c>
      <c r="B1069" s="29" t="s">
        <v>36</v>
      </c>
      <c r="C1069" s="30" t="s">
        <v>883</v>
      </c>
      <c r="D1069" s="31" t="str">
        <f>+VLOOKUP($H1069,'Categorias IPCC 2006'!$A:$O,12,FALSE)</f>
        <v>Energía</v>
      </c>
      <c r="E1069" s="31" t="str">
        <f>+VLOOKUP($H1069,'Categorias IPCC 2006'!$A:$O,13,FALSE)</f>
        <v>Actividades de quema de combustible</v>
      </c>
      <c r="F1069" s="31" t="str">
        <f>+VLOOKUP($H1069,'Categorias IPCC 2006'!$A:$O,14,FALSE)</f>
        <v>Otros sectores</v>
      </c>
      <c r="G1069" s="31" t="str">
        <f>+VLOOKUP($H1069,'Categorias IPCC 2006'!$A:$O,15,FALSE)</f>
        <v>Comercial/institucional</v>
      </c>
      <c r="H1069" s="29" t="s">
        <v>927</v>
      </c>
      <c r="I1069" s="32" t="s">
        <v>29</v>
      </c>
      <c r="J1069" s="32" t="s">
        <v>1044</v>
      </c>
      <c r="K1069" s="33">
        <v>2.4197073107826998</v>
      </c>
    </row>
    <row r="1070" spans="1:11" ht="24" customHeight="1" x14ac:dyDescent="0.25">
      <c r="A1070" s="28">
        <v>2007</v>
      </c>
      <c r="B1070" s="29" t="s">
        <v>36</v>
      </c>
      <c r="C1070" s="30" t="s">
        <v>883</v>
      </c>
      <c r="D1070" s="31" t="str">
        <f>+VLOOKUP($H1070,'Categorias IPCC 2006'!$A:$O,12,FALSE)</f>
        <v>Energía</v>
      </c>
      <c r="E1070" s="31" t="str">
        <f>+VLOOKUP($H1070,'Categorias IPCC 2006'!$A:$O,13,FALSE)</f>
        <v>Actividades de quema de combustible</v>
      </c>
      <c r="F1070" s="31" t="str">
        <f>+VLOOKUP($H1070,'Categorias IPCC 2006'!$A:$O,14,FALSE)</f>
        <v>Otros sectores</v>
      </c>
      <c r="G1070" s="31" t="str">
        <f>+VLOOKUP($H1070,'Categorias IPCC 2006'!$A:$O,15,FALSE)</f>
        <v>Comercial/institucional</v>
      </c>
      <c r="H1070" s="29" t="s">
        <v>928</v>
      </c>
      <c r="I1070" s="32" t="s">
        <v>29</v>
      </c>
      <c r="J1070" s="32" t="s">
        <v>1044</v>
      </c>
      <c r="K1070" s="33">
        <v>0.82201433975733595</v>
      </c>
    </row>
    <row r="1071" spans="1:11" ht="24" customHeight="1" x14ac:dyDescent="0.25">
      <c r="A1071" s="28">
        <v>2007</v>
      </c>
      <c r="B1071" s="29" t="s">
        <v>36</v>
      </c>
      <c r="C1071" s="30" t="s">
        <v>883</v>
      </c>
      <c r="D1071" s="31" t="str">
        <f>+VLOOKUP($H1071,'Categorias IPCC 2006'!$A:$O,12,FALSE)</f>
        <v>Energía</v>
      </c>
      <c r="E1071" s="31" t="str">
        <f>+VLOOKUP($H1071,'Categorias IPCC 2006'!$A:$O,13,FALSE)</f>
        <v>Actividades de quema de combustible</v>
      </c>
      <c r="F1071" s="31" t="str">
        <f>+VLOOKUP($H1071,'Categorias IPCC 2006'!$A:$O,14,FALSE)</f>
        <v>Otros sectores</v>
      </c>
      <c r="G1071" s="31" t="str">
        <f>+VLOOKUP($H1071,'Categorias IPCC 2006'!$A:$O,15,FALSE)</f>
        <v>Comercial/institucional</v>
      </c>
      <c r="H1071" s="29" t="s">
        <v>929</v>
      </c>
      <c r="I1071" s="32" t="s">
        <v>29</v>
      </c>
      <c r="J1071" s="32" t="s">
        <v>1044</v>
      </c>
      <c r="K1071" s="33">
        <v>1.1661776217808499</v>
      </c>
    </row>
    <row r="1072" spans="1:11" ht="24" customHeight="1" x14ac:dyDescent="0.25">
      <c r="A1072" s="28">
        <v>2007</v>
      </c>
      <c r="B1072" s="29" t="s">
        <v>36</v>
      </c>
      <c r="C1072" s="30" t="s">
        <v>883</v>
      </c>
      <c r="D1072" s="31" t="str">
        <f>+VLOOKUP($H1072,'Categorias IPCC 2006'!$A:$O,12,FALSE)</f>
        <v>Energía</v>
      </c>
      <c r="E1072" s="31" t="str">
        <f>+VLOOKUP($H1072,'Categorias IPCC 2006'!$A:$O,13,FALSE)</f>
        <v>Actividades de quema de combustible</v>
      </c>
      <c r="F1072" s="31" t="str">
        <f>+VLOOKUP($H1072,'Categorias IPCC 2006'!$A:$O,14,FALSE)</f>
        <v>Otros sectores</v>
      </c>
      <c r="G1072" s="31" t="str">
        <f>+VLOOKUP($H1072,'Categorias IPCC 2006'!$A:$O,15,FALSE)</f>
        <v>Residencial</v>
      </c>
      <c r="H1072" s="29" t="s">
        <v>54</v>
      </c>
      <c r="I1072" s="32" t="s">
        <v>29</v>
      </c>
      <c r="J1072" s="32" t="s">
        <v>1044</v>
      </c>
      <c r="K1072" s="33">
        <v>22.089061489757601</v>
      </c>
    </row>
    <row r="1073" spans="1:11" ht="24" customHeight="1" x14ac:dyDescent="0.25">
      <c r="A1073" s="28">
        <v>2007</v>
      </c>
      <c r="B1073" s="29" t="s">
        <v>36</v>
      </c>
      <c r="C1073" s="30" t="s">
        <v>883</v>
      </c>
      <c r="D1073" s="31" t="str">
        <f>+VLOOKUP($H1073,'Categorias IPCC 2006'!$A:$O,12,FALSE)</f>
        <v>Energía</v>
      </c>
      <c r="E1073" s="31" t="str">
        <f>+VLOOKUP($H1073,'Categorias IPCC 2006'!$A:$O,13,FALSE)</f>
        <v>Actividades de quema de combustible</v>
      </c>
      <c r="F1073" s="31" t="str">
        <f>+VLOOKUP($H1073,'Categorias IPCC 2006'!$A:$O,14,FALSE)</f>
        <v>Otros sectores</v>
      </c>
      <c r="G1073" s="31" t="str">
        <f>+VLOOKUP($H1073,'Categorias IPCC 2006'!$A:$O,15,FALSE)</f>
        <v>Agricultura/Silvicultura/Pesca/Piscifactorías</v>
      </c>
      <c r="H1073" s="29" t="s">
        <v>53</v>
      </c>
      <c r="I1073" s="32" t="s">
        <v>29</v>
      </c>
      <c r="J1073" s="32" t="s">
        <v>1044</v>
      </c>
      <c r="K1073" s="33">
        <v>12.287826660748101</v>
      </c>
    </row>
    <row r="1074" spans="1:11" ht="24" customHeight="1" x14ac:dyDescent="0.25">
      <c r="A1074" s="28">
        <v>2007</v>
      </c>
      <c r="B1074" s="29" t="s">
        <v>36</v>
      </c>
      <c r="C1074" s="30" t="s">
        <v>883</v>
      </c>
      <c r="D1074" s="31" t="str">
        <f>+VLOOKUP($H1074,'Categorias IPCC 2006'!$A:$O,12,FALSE)</f>
        <v>Energía</v>
      </c>
      <c r="E1074" s="31" t="str">
        <f>+VLOOKUP($H1074,'Categorias IPCC 2006'!$A:$O,13,FALSE)</f>
        <v>Emisiones fugitivas provenientes de la fabricación de combustibles</v>
      </c>
      <c r="F1074" s="31" t="str">
        <f>+VLOOKUP($H1074,'Categorias IPCC 2006'!$A:$O,14,FALSE)</f>
        <v>Petróleo y gas natural</v>
      </c>
      <c r="G1074" s="31" t="str">
        <f>+VLOOKUP($H1074,'Categorias IPCC 2006'!$A:$O,15,FALSE)</f>
        <v>Petróleo</v>
      </c>
      <c r="H1074" s="29" t="s">
        <v>70</v>
      </c>
      <c r="I1074" s="32" t="s">
        <v>29</v>
      </c>
      <c r="J1074" s="32" t="s">
        <v>1044</v>
      </c>
      <c r="K1074" s="33">
        <v>4.2123555643639897E-3</v>
      </c>
    </row>
    <row r="1075" spans="1:11" ht="24" customHeight="1" x14ac:dyDescent="0.25">
      <c r="A1075" s="28">
        <v>2007</v>
      </c>
      <c r="B1075" s="29" t="s">
        <v>36</v>
      </c>
      <c r="C1075" s="30" t="s">
        <v>883</v>
      </c>
      <c r="D1075" s="31" t="str">
        <f>+VLOOKUP($H1075,'Categorias IPCC 2006'!$A:$O,12,FALSE)</f>
        <v>Energía</v>
      </c>
      <c r="E1075" s="31" t="str">
        <f>+VLOOKUP($H1075,'Categorias IPCC 2006'!$A:$O,13,FALSE)</f>
        <v>Emisiones fugitivas provenientes de la fabricación de combustibles</v>
      </c>
      <c r="F1075" s="31" t="str">
        <f>+VLOOKUP($H1075,'Categorias IPCC 2006'!$A:$O,14,FALSE)</f>
        <v>Petróleo y gas natural</v>
      </c>
      <c r="G1075" s="31" t="str">
        <f>+VLOOKUP($H1075,'Categorias IPCC 2006'!$A:$O,15,FALSE)</f>
        <v>Petróleo</v>
      </c>
      <c r="H1075" s="29" t="s">
        <v>52</v>
      </c>
      <c r="I1075" s="32" t="s">
        <v>29</v>
      </c>
      <c r="J1075" s="32" t="s">
        <v>1044</v>
      </c>
      <c r="K1075" s="33">
        <v>1.8162577726378499</v>
      </c>
    </row>
    <row r="1076" spans="1:11" ht="24" customHeight="1" x14ac:dyDescent="0.25">
      <c r="A1076" s="28">
        <v>2007</v>
      </c>
      <c r="B1076" s="29" t="s">
        <v>36</v>
      </c>
      <c r="C1076" s="30" t="s">
        <v>883</v>
      </c>
      <c r="D1076" s="31" t="str">
        <f>+VLOOKUP($H1076,'Categorias IPCC 2006'!$A:$O,12,FALSE)</f>
        <v>Energía</v>
      </c>
      <c r="E1076" s="31" t="str">
        <f>+VLOOKUP($H1076,'Categorias IPCC 2006'!$A:$O,13,FALSE)</f>
        <v>Emisiones fugitivas provenientes de la fabricación de combustibles</v>
      </c>
      <c r="F1076" s="31" t="str">
        <f>+VLOOKUP($H1076,'Categorias IPCC 2006'!$A:$O,14,FALSE)</f>
        <v>Petróleo y gas natural</v>
      </c>
      <c r="G1076" s="31" t="str">
        <f>+VLOOKUP($H1076,'Categorias IPCC 2006'!$A:$O,15,FALSE)</f>
        <v>Petróleo</v>
      </c>
      <c r="H1076" s="29" t="s">
        <v>930</v>
      </c>
      <c r="I1076" s="32" t="s">
        <v>29</v>
      </c>
      <c r="J1076" s="32" t="s">
        <v>1044</v>
      </c>
      <c r="K1076" s="33">
        <v>4.2727855209955899E-3</v>
      </c>
    </row>
    <row r="1077" spans="1:11" ht="24" customHeight="1" x14ac:dyDescent="0.25">
      <c r="A1077" s="28">
        <v>2007</v>
      </c>
      <c r="B1077" s="29" t="s">
        <v>36</v>
      </c>
      <c r="C1077" s="30" t="s">
        <v>883</v>
      </c>
      <c r="D1077" s="31" t="str">
        <f>+VLOOKUP($H1077,'Categorias IPCC 2006'!$A:$O,12,FALSE)</f>
        <v>Energía</v>
      </c>
      <c r="E1077" s="31" t="str">
        <f>+VLOOKUP($H1077,'Categorias IPCC 2006'!$A:$O,13,FALSE)</f>
        <v>Emisiones fugitivas provenientes de la fabricación de combustibles</v>
      </c>
      <c r="F1077" s="31" t="str">
        <f>+VLOOKUP($H1077,'Categorias IPCC 2006'!$A:$O,14,FALSE)</f>
        <v>Petróleo y gas natural</v>
      </c>
      <c r="G1077" s="31" t="str">
        <f>+VLOOKUP($H1077,'Categorias IPCC 2006'!$A:$O,15,FALSE)</f>
        <v>Petróleo</v>
      </c>
      <c r="H1077" s="29" t="s">
        <v>931</v>
      </c>
      <c r="I1077" s="32" t="s">
        <v>29</v>
      </c>
      <c r="J1077" s="32" t="s">
        <v>1044</v>
      </c>
      <c r="K1077" s="33">
        <v>7.84715910546425E-4</v>
      </c>
    </row>
    <row r="1078" spans="1:11" ht="24" customHeight="1" x14ac:dyDescent="0.25">
      <c r="A1078" s="28">
        <v>2007</v>
      </c>
      <c r="B1078" s="29" t="s">
        <v>36</v>
      </c>
      <c r="C1078" s="30" t="s">
        <v>883</v>
      </c>
      <c r="D1078" s="31" t="str">
        <f>+VLOOKUP($H1078,'Categorias IPCC 2006'!$A:$O,12,FALSE)</f>
        <v>Energía</v>
      </c>
      <c r="E1078" s="31" t="str">
        <f>+VLOOKUP($H1078,'Categorias IPCC 2006'!$A:$O,13,FALSE)</f>
        <v>Emisiones fugitivas provenientes de la fabricación de combustibles</v>
      </c>
      <c r="F1078" s="31" t="str">
        <f>+VLOOKUP($H1078,'Categorias IPCC 2006'!$A:$O,14,FALSE)</f>
        <v>Petróleo y gas natural</v>
      </c>
      <c r="G1078" s="31" t="str">
        <f>+VLOOKUP($H1078,'Categorias IPCC 2006'!$A:$O,15,FALSE)</f>
        <v>Petróleo</v>
      </c>
      <c r="H1078" s="29" t="s">
        <v>932</v>
      </c>
      <c r="I1078" s="32" t="s">
        <v>29</v>
      </c>
      <c r="J1078" s="32" t="s">
        <v>1044</v>
      </c>
      <c r="K1078" s="33">
        <v>9.7700304437469899E-6</v>
      </c>
    </row>
    <row r="1079" spans="1:11" ht="24" customHeight="1" x14ac:dyDescent="0.25">
      <c r="A1079" s="28">
        <v>2007</v>
      </c>
      <c r="B1079" s="29" t="s">
        <v>36</v>
      </c>
      <c r="C1079" s="30" t="s">
        <v>883</v>
      </c>
      <c r="D1079" s="31" t="str">
        <f>+VLOOKUP($H1079,'Categorias IPCC 2006'!$A:$O,12,FALSE)</f>
        <v>Energía</v>
      </c>
      <c r="E1079" s="31" t="str">
        <f>+VLOOKUP($H1079,'Categorias IPCC 2006'!$A:$O,13,FALSE)</f>
        <v>Emisiones fugitivas provenientes de la fabricación de combustibles</v>
      </c>
      <c r="F1079" s="31" t="str">
        <f>+VLOOKUP($H1079,'Categorias IPCC 2006'!$A:$O,14,FALSE)</f>
        <v>Petróleo y gas natural</v>
      </c>
      <c r="G1079" s="31" t="str">
        <f>+VLOOKUP($H1079,'Categorias IPCC 2006'!$A:$O,15,FALSE)</f>
        <v>Gas natural</v>
      </c>
      <c r="H1079" s="29" t="s">
        <v>933</v>
      </c>
      <c r="I1079" s="32" t="s">
        <v>29</v>
      </c>
      <c r="J1079" s="32" t="s">
        <v>1044</v>
      </c>
      <c r="K1079" s="33">
        <v>3.1420728392086699</v>
      </c>
    </row>
    <row r="1080" spans="1:11" ht="24" customHeight="1" x14ac:dyDescent="0.25">
      <c r="A1080" s="28">
        <v>2007</v>
      </c>
      <c r="B1080" s="29" t="s">
        <v>36</v>
      </c>
      <c r="C1080" s="30" t="s">
        <v>883</v>
      </c>
      <c r="D1080" s="31" t="str">
        <f>+VLOOKUP($H1080,'Categorias IPCC 2006'!$A:$O,12,FALSE)</f>
        <v>Energía</v>
      </c>
      <c r="E1080" s="31" t="str">
        <f>+VLOOKUP($H1080,'Categorias IPCC 2006'!$A:$O,13,FALSE)</f>
        <v>Emisiones fugitivas provenientes de la fabricación de combustibles</v>
      </c>
      <c r="F1080" s="31" t="str">
        <f>+VLOOKUP($H1080,'Categorias IPCC 2006'!$A:$O,14,FALSE)</f>
        <v>Petróleo y gas natural</v>
      </c>
      <c r="G1080" s="31" t="str">
        <f>+VLOOKUP($H1080,'Categorias IPCC 2006'!$A:$O,15,FALSE)</f>
        <v>Gas natural</v>
      </c>
      <c r="H1080" s="29" t="s">
        <v>934</v>
      </c>
      <c r="I1080" s="32" t="s">
        <v>29</v>
      </c>
      <c r="J1080" s="32" t="s">
        <v>1044</v>
      </c>
      <c r="K1080" s="33">
        <v>2.4247486558815897E-4</v>
      </c>
    </row>
    <row r="1081" spans="1:11" ht="24" customHeight="1" x14ac:dyDescent="0.25">
      <c r="A1081" s="28">
        <v>2007</v>
      </c>
      <c r="B1081" s="29" t="s">
        <v>36</v>
      </c>
      <c r="C1081" s="30" t="s">
        <v>883</v>
      </c>
      <c r="D1081" s="31" t="str">
        <f>+VLOOKUP($H1081,'Categorias IPCC 2006'!$A:$O,12,FALSE)</f>
        <v>Energía</v>
      </c>
      <c r="E1081" s="31" t="str">
        <f>+VLOOKUP($H1081,'Categorias IPCC 2006'!$A:$O,13,FALSE)</f>
        <v>Emisiones fugitivas provenientes de la fabricación de combustibles</v>
      </c>
      <c r="F1081" s="31" t="str">
        <f>+VLOOKUP($H1081,'Categorias IPCC 2006'!$A:$O,14,FALSE)</f>
        <v>Petróleo y gas natural</v>
      </c>
      <c r="G1081" s="31" t="str">
        <f>+VLOOKUP($H1081,'Categorias IPCC 2006'!$A:$O,15,FALSE)</f>
        <v>Gas natural</v>
      </c>
      <c r="H1081" s="29" t="s">
        <v>935</v>
      </c>
      <c r="I1081" s="32" t="s">
        <v>29</v>
      </c>
      <c r="J1081" s="32" t="s">
        <v>1044</v>
      </c>
      <c r="K1081" s="33">
        <v>1.1146397011292798E-3</v>
      </c>
    </row>
    <row r="1082" spans="1:11" ht="24" customHeight="1" x14ac:dyDescent="0.25">
      <c r="A1082" s="28">
        <v>2007</v>
      </c>
      <c r="B1082" s="29" t="s">
        <v>36</v>
      </c>
      <c r="C1082" s="30" t="s">
        <v>883</v>
      </c>
      <c r="D1082" s="31" t="str">
        <f>+VLOOKUP($H1082,'Categorias IPCC 2006'!$A:$O,12,FALSE)</f>
        <v>Energía</v>
      </c>
      <c r="E1082" s="31" t="str">
        <f>+VLOOKUP($H1082,'Categorias IPCC 2006'!$A:$O,13,FALSE)</f>
        <v>Emisiones fugitivas provenientes de la fabricación de combustibles</v>
      </c>
      <c r="F1082" s="31" t="str">
        <f>+VLOOKUP($H1082,'Categorias IPCC 2006'!$A:$O,14,FALSE)</f>
        <v>Petróleo y gas natural</v>
      </c>
      <c r="G1082" s="31" t="str">
        <f>+VLOOKUP($H1082,'Categorias IPCC 2006'!$A:$O,15,FALSE)</f>
        <v>Gas natural</v>
      </c>
      <c r="H1082" s="29" t="s">
        <v>936</v>
      </c>
      <c r="I1082" s="32" t="s">
        <v>29</v>
      </c>
      <c r="J1082" s="32" t="s">
        <v>1044</v>
      </c>
      <c r="K1082" s="33">
        <v>7.0627700163817114E-2</v>
      </c>
    </row>
    <row r="1083" spans="1:11" ht="24" customHeight="1" x14ac:dyDescent="0.25">
      <c r="A1083" s="28">
        <v>2007</v>
      </c>
      <c r="B1083" s="29" t="s">
        <v>36</v>
      </c>
      <c r="C1083" s="30" t="s">
        <v>883</v>
      </c>
      <c r="D1083" s="31" t="str">
        <f>+VLOOKUP($H1083,'Categorias IPCC 2006'!$A:$O,12,FALSE)</f>
        <v>Energía</v>
      </c>
      <c r="E1083" s="31" t="str">
        <f>+VLOOKUP($H1083,'Categorias IPCC 2006'!$A:$O,13,FALSE)</f>
        <v>Emisiones fugitivas provenientes de la fabricación de combustibles</v>
      </c>
      <c r="F1083" s="31" t="str">
        <f>+VLOOKUP($H1083,'Categorias IPCC 2006'!$A:$O,14,FALSE)</f>
        <v>Petróleo y gas natural</v>
      </c>
      <c r="G1083" s="31" t="str">
        <f>+VLOOKUP($H1083,'Categorias IPCC 2006'!$A:$O,15,FALSE)</f>
        <v>Gas natural</v>
      </c>
      <c r="H1083" s="29" t="s">
        <v>937</v>
      </c>
      <c r="I1083" s="32" t="s">
        <v>29</v>
      </c>
      <c r="J1083" s="32" t="s">
        <v>1044</v>
      </c>
      <c r="K1083" s="33">
        <v>0.178762741349932</v>
      </c>
    </row>
    <row r="1084" spans="1:11" ht="24" customHeight="1" x14ac:dyDescent="0.25">
      <c r="A1084" s="28">
        <v>2007</v>
      </c>
      <c r="B1084" s="29" t="s">
        <v>36</v>
      </c>
      <c r="C1084" s="30" t="s">
        <v>883</v>
      </c>
      <c r="D1084" s="31" t="str">
        <f>+VLOOKUP($H1084,'Categorias IPCC 2006'!$A:$O,12,FALSE)</f>
        <v>Energía</v>
      </c>
      <c r="E1084" s="31" t="str">
        <f>+VLOOKUP($H1084,'Categorias IPCC 2006'!$A:$O,13,FALSE)</f>
        <v>Emisiones fugitivas provenientes de la fabricación de combustibles</v>
      </c>
      <c r="F1084" s="31" t="str">
        <f>+VLOOKUP($H1084,'Categorias IPCC 2006'!$A:$O,14,FALSE)</f>
        <v>Petróleo y gas natural</v>
      </c>
      <c r="G1084" s="31" t="str">
        <f>+VLOOKUP($H1084,'Categorias IPCC 2006'!$A:$O,15,FALSE)</f>
        <v>Gas natural</v>
      </c>
      <c r="H1084" s="29" t="s">
        <v>938</v>
      </c>
      <c r="I1084" s="32" t="s">
        <v>29</v>
      </c>
      <c r="J1084" s="32" t="s">
        <v>1044</v>
      </c>
      <c r="K1084" s="33">
        <v>2.55873152947695E-3</v>
      </c>
    </row>
    <row r="1085" spans="1:11" ht="24" customHeight="1" x14ac:dyDescent="0.25">
      <c r="A1085" s="28">
        <v>2007</v>
      </c>
      <c r="B1085" s="29" t="s">
        <v>36</v>
      </c>
      <c r="C1085" s="30" t="s">
        <v>883</v>
      </c>
      <c r="D1085" s="31" t="str">
        <f>+VLOOKUP($H1085,'Categorias IPCC 2006'!$A:$O,12,FALSE)</f>
        <v>Energía</v>
      </c>
      <c r="E1085" s="31" t="str">
        <f>+VLOOKUP($H1085,'Categorias IPCC 2006'!$A:$O,13,FALSE)</f>
        <v>Emisiones fugitivas provenientes de la fabricación de combustibles</v>
      </c>
      <c r="F1085" s="31" t="str">
        <f>+VLOOKUP($H1085,'Categorias IPCC 2006'!$A:$O,14,FALSE)</f>
        <v>Petróleo y gas natural</v>
      </c>
      <c r="G1085" s="31" t="str">
        <f>+VLOOKUP($H1085,'Categorias IPCC 2006'!$A:$O,15,FALSE)</f>
        <v>Gas natural</v>
      </c>
      <c r="H1085" s="29" t="s">
        <v>939</v>
      </c>
      <c r="I1085" s="32" t="s">
        <v>29</v>
      </c>
      <c r="J1085" s="32" t="s">
        <v>1044</v>
      </c>
      <c r="K1085" s="33">
        <v>9.3431665152948003E-4</v>
      </c>
    </row>
    <row r="1086" spans="1:11" ht="24" customHeight="1" x14ac:dyDescent="0.25">
      <c r="A1086" s="28">
        <v>2007</v>
      </c>
      <c r="B1086" s="29" t="s">
        <v>36</v>
      </c>
      <c r="C1086" s="30" t="s">
        <v>883</v>
      </c>
      <c r="D1086" s="31" t="str">
        <f>+VLOOKUP($H1086,'Categorias IPCC 2006'!$A:$O,12,FALSE)</f>
        <v>Energía</v>
      </c>
      <c r="E1086" s="31" t="str">
        <f>+VLOOKUP($H1086,'Categorias IPCC 2006'!$A:$O,13,FALSE)</f>
        <v>Emisiones fugitivas provenientes de la fabricación de combustibles</v>
      </c>
      <c r="F1086" s="31" t="str">
        <f>+VLOOKUP($H1086,'Categorias IPCC 2006'!$A:$O,14,FALSE)</f>
        <v>Petróleo y gas natural</v>
      </c>
      <c r="G1086" s="31" t="str">
        <f>+VLOOKUP($H1086,'Categorias IPCC 2006'!$A:$O,15,FALSE)</f>
        <v>Gas natural</v>
      </c>
      <c r="H1086" s="29" t="s">
        <v>940</v>
      </c>
      <c r="I1086" s="32" t="s">
        <v>29</v>
      </c>
      <c r="J1086" s="32" t="s">
        <v>1044</v>
      </c>
      <c r="K1086" s="33">
        <v>7.6240878685267209E-5</v>
      </c>
    </row>
    <row r="1087" spans="1:11" ht="24" customHeight="1" x14ac:dyDescent="0.25">
      <c r="A1087" s="28">
        <v>2007</v>
      </c>
      <c r="B1087" s="29" t="s">
        <v>36</v>
      </c>
      <c r="C1087" s="30" t="s">
        <v>883</v>
      </c>
      <c r="D1087" s="31" t="str">
        <f>+VLOOKUP($H1087,'Categorias IPCC 2006'!$A:$O,12,FALSE)</f>
        <v>Energía</v>
      </c>
      <c r="E1087" s="31" t="str">
        <f>+VLOOKUP($H1087,'Categorias IPCC 2006'!$A:$O,13,FALSE)</f>
        <v>Emisiones fugitivas provenientes de la fabricación de combustibles</v>
      </c>
      <c r="F1087" s="31" t="str">
        <f>+VLOOKUP($H1087,'Categorias IPCC 2006'!$A:$O,14,FALSE)</f>
        <v>Petróleo y gas natural</v>
      </c>
      <c r="G1087" s="31" t="str">
        <f>+VLOOKUP($H1087,'Categorias IPCC 2006'!$A:$O,15,FALSE)</f>
        <v>Gas natural</v>
      </c>
      <c r="H1087" s="29" t="s">
        <v>941</v>
      </c>
      <c r="I1087" s="32" t="s">
        <v>29</v>
      </c>
      <c r="J1087" s="32" t="s">
        <v>1044</v>
      </c>
      <c r="K1087" s="33">
        <v>4.3069869529825302E-3</v>
      </c>
    </row>
    <row r="1088" spans="1:11" ht="24" customHeight="1" x14ac:dyDescent="0.25">
      <c r="A1088" s="28">
        <v>2007</v>
      </c>
      <c r="B1088" s="29" t="s">
        <v>36</v>
      </c>
      <c r="C1088" s="30" t="s">
        <v>883</v>
      </c>
      <c r="D1088" s="31" t="str">
        <f>+VLOOKUP($H1088,'Categorias IPCC 2006'!$A:$O,12,FALSE)</f>
        <v>Procesos industriales y uso de productos</v>
      </c>
      <c r="E1088" s="31" t="str">
        <f>+VLOOKUP($H1088,'Categorias IPCC 2006'!$A:$O,13,FALSE)</f>
        <v>Industria de los minerales</v>
      </c>
      <c r="F1088" s="31" t="str">
        <f>+VLOOKUP($H1088,'Categorias IPCC 2006'!$A:$O,14,FALSE)</f>
        <v>Producción de cemento</v>
      </c>
      <c r="G1088" s="31" t="str">
        <f>+VLOOKUP($H1088,'Categorias IPCC 2006'!$A:$O,15,FALSE)</f>
        <v>Producción de cemento</v>
      </c>
      <c r="H1088" s="29" t="s">
        <v>81</v>
      </c>
      <c r="I1088" s="32" t="s">
        <v>29</v>
      </c>
      <c r="J1088" s="32" t="s">
        <v>1044</v>
      </c>
      <c r="K1088" s="33">
        <v>4.1805756022417295</v>
      </c>
    </row>
    <row r="1089" spans="1:11" ht="24" customHeight="1" x14ac:dyDescent="0.25">
      <c r="A1089" s="28">
        <v>2007</v>
      </c>
      <c r="B1089" s="29" t="s">
        <v>36</v>
      </c>
      <c r="C1089" s="30" t="s">
        <v>883</v>
      </c>
      <c r="D1089" s="31" t="str">
        <f>+VLOOKUP($H1089,'Categorias IPCC 2006'!$A:$O,12,FALSE)</f>
        <v>Procesos industriales y uso de productos</v>
      </c>
      <c r="E1089" s="31" t="str">
        <f>+VLOOKUP($H1089,'Categorias IPCC 2006'!$A:$O,13,FALSE)</f>
        <v>Industria de los minerales</v>
      </c>
      <c r="F1089" s="31" t="str">
        <f>+VLOOKUP($H1089,'Categorias IPCC 2006'!$A:$O,14,FALSE)</f>
        <v>Producción de cal</v>
      </c>
      <c r="G1089" s="31" t="str">
        <f>+VLOOKUP($H1089,'Categorias IPCC 2006'!$A:$O,15,FALSE)</f>
        <v>Producción de cal</v>
      </c>
      <c r="H1089" s="29" t="s">
        <v>80</v>
      </c>
      <c r="I1089" s="32" t="s">
        <v>29</v>
      </c>
      <c r="J1089" s="32" t="s">
        <v>1044</v>
      </c>
      <c r="K1089" s="33">
        <v>2.0644027500000002</v>
      </c>
    </row>
    <row r="1090" spans="1:11" ht="24" customHeight="1" x14ac:dyDescent="0.25">
      <c r="A1090" s="28">
        <v>2007</v>
      </c>
      <c r="B1090" s="29" t="s">
        <v>36</v>
      </c>
      <c r="C1090" s="30" t="s">
        <v>883</v>
      </c>
      <c r="D1090" s="31" t="str">
        <f>+VLOOKUP($H1090,'Categorias IPCC 2006'!$A:$O,12,FALSE)</f>
        <v>Procesos industriales y uso de productos</v>
      </c>
      <c r="E1090" s="31" t="str">
        <f>+VLOOKUP($H1090,'Categorias IPCC 2006'!$A:$O,13,FALSE)</f>
        <v>Industria de los minerales</v>
      </c>
      <c r="F1090" s="31" t="str">
        <f>+VLOOKUP($H1090,'Categorias IPCC 2006'!$A:$O,14,FALSE)</f>
        <v>Otros usos de carbonatos en los procesos</v>
      </c>
      <c r="G1090" s="31" t="str">
        <f>+VLOOKUP($H1090,'Categorias IPCC 2006'!$A:$O,15,FALSE)</f>
        <v>Otros usos de carbonatos en los procesos</v>
      </c>
      <c r="H1090" s="29" t="s">
        <v>942</v>
      </c>
      <c r="I1090" s="32" t="s">
        <v>29</v>
      </c>
      <c r="J1090" s="32" t="s">
        <v>1044</v>
      </c>
      <c r="K1090" s="33">
        <v>0.34980440860035</v>
      </c>
    </row>
    <row r="1091" spans="1:11" ht="24" customHeight="1" x14ac:dyDescent="0.25">
      <c r="A1091" s="28">
        <v>2007</v>
      </c>
      <c r="B1091" s="29" t="s">
        <v>36</v>
      </c>
      <c r="C1091" s="30" t="s">
        <v>883</v>
      </c>
      <c r="D1091" s="31" t="str">
        <f>+VLOOKUP($H1091,'Categorias IPCC 2006'!$A:$O,12,FALSE)</f>
        <v>Procesos industriales y uso de productos</v>
      </c>
      <c r="E1091" s="31" t="str">
        <f>+VLOOKUP($H1091,'Categorias IPCC 2006'!$A:$O,13,FALSE)</f>
        <v>Industria de los minerales</v>
      </c>
      <c r="F1091" s="31" t="str">
        <f>+VLOOKUP($H1091,'Categorias IPCC 2006'!$A:$O,14,FALSE)</f>
        <v>Otros usos de carbonatos en los procesos</v>
      </c>
      <c r="G1091" s="31" t="str">
        <f>+VLOOKUP($H1091,'Categorias IPCC 2006'!$A:$O,15,FALSE)</f>
        <v>Otros usos de carbonatos en los procesos</v>
      </c>
      <c r="H1091" s="29" t="s">
        <v>943</v>
      </c>
      <c r="I1091" s="32" t="s">
        <v>29</v>
      </c>
      <c r="J1091" s="32" t="s">
        <v>1044</v>
      </c>
      <c r="K1091" s="33">
        <v>0.12551143285999999</v>
      </c>
    </row>
    <row r="1092" spans="1:11" ht="24" customHeight="1" x14ac:dyDescent="0.25">
      <c r="A1092" s="28">
        <v>2007</v>
      </c>
      <c r="B1092" s="29" t="s">
        <v>36</v>
      </c>
      <c r="C1092" s="30" t="s">
        <v>883</v>
      </c>
      <c r="D1092" s="31" t="str">
        <f>+VLOOKUP($H1092,'Categorias IPCC 2006'!$A:$O,12,FALSE)</f>
        <v>Procesos industriales y uso de productos</v>
      </c>
      <c r="E1092" s="31" t="str">
        <f>+VLOOKUP($H1092,'Categorias IPCC 2006'!$A:$O,13,FALSE)</f>
        <v>Industria de los minerales</v>
      </c>
      <c r="F1092" s="31" t="str">
        <f>+VLOOKUP($H1092,'Categorias IPCC 2006'!$A:$O,14,FALSE)</f>
        <v>Otros usos de carbonatos en los procesos</v>
      </c>
      <c r="G1092" s="31" t="str">
        <f>+VLOOKUP($H1092,'Categorias IPCC 2006'!$A:$O,15,FALSE)</f>
        <v>Otros usos de carbonatos en los procesos</v>
      </c>
      <c r="H1092" s="29" t="s">
        <v>944</v>
      </c>
      <c r="I1092" s="32" t="s">
        <v>29</v>
      </c>
      <c r="J1092" s="32" t="s">
        <v>1044</v>
      </c>
      <c r="K1092" s="33">
        <v>5.4871037146500004E-2</v>
      </c>
    </row>
    <row r="1093" spans="1:11" ht="24" customHeight="1" x14ac:dyDescent="0.25">
      <c r="A1093" s="28">
        <v>2007</v>
      </c>
      <c r="B1093" s="29" t="s">
        <v>36</v>
      </c>
      <c r="C1093" s="30" t="s">
        <v>883</v>
      </c>
      <c r="D1093" s="31" t="str">
        <f>+VLOOKUP($H1093,'Categorias IPCC 2006'!$A:$O,12,FALSE)</f>
        <v>Procesos industriales y uso de productos</v>
      </c>
      <c r="E1093" s="31" t="str">
        <f>+VLOOKUP($H1093,'Categorias IPCC 2006'!$A:$O,13,FALSE)</f>
        <v>Industria química</v>
      </c>
      <c r="F1093" s="31" t="str">
        <f>+VLOOKUP($H1093,'Categorias IPCC 2006'!$A:$O,14,FALSE)</f>
        <v>Producción de amoníaco</v>
      </c>
      <c r="G1093" s="31" t="str">
        <f>+VLOOKUP($H1093,'Categorias IPCC 2006'!$A:$O,15,FALSE)</f>
        <v>Producción de amoníaco</v>
      </c>
      <c r="H1093" s="29" t="s">
        <v>79</v>
      </c>
      <c r="I1093" s="32" t="s">
        <v>29</v>
      </c>
      <c r="J1093" s="32" t="s">
        <v>1044</v>
      </c>
      <c r="K1093" s="33">
        <v>0.66966967799999999</v>
      </c>
    </row>
    <row r="1094" spans="1:11" ht="24" customHeight="1" x14ac:dyDescent="0.25">
      <c r="A1094" s="28">
        <v>2007</v>
      </c>
      <c r="B1094" s="29" t="s">
        <v>36</v>
      </c>
      <c r="C1094" s="30" t="s">
        <v>883</v>
      </c>
      <c r="D1094" s="31" t="str">
        <f>+VLOOKUP($H1094,'Categorias IPCC 2006'!$A:$O,12,FALSE)</f>
        <v>Procesos industriales y uso de productos</v>
      </c>
      <c r="E1094" s="31" t="str">
        <f>+VLOOKUP($H1094,'Categorias IPCC 2006'!$A:$O,13,FALSE)</f>
        <v>Industria química</v>
      </c>
      <c r="F1094" s="31" t="str">
        <f>+VLOOKUP($H1094,'Categorias IPCC 2006'!$A:$O,14,FALSE)</f>
        <v>Producción de carburo</v>
      </c>
      <c r="G1094" s="31" t="str">
        <f>+VLOOKUP($H1094,'Categorias IPCC 2006'!$A:$O,15,FALSE)</f>
        <v>Producción de carburo</v>
      </c>
      <c r="H1094" s="29" t="s">
        <v>78</v>
      </c>
      <c r="I1094" s="32" t="s">
        <v>29</v>
      </c>
      <c r="J1094" s="32" t="s">
        <v>1044</v>
      </c>
      <c r="K1094" s="33">
        <v>5.475E-2</v>
      </c>
    </row>
    <row r="1095" spans="1:11" ht="24" customHeight="1" x14ac:dyDescent="0.25">
      <c r="A1095" s="28">
        <v>2007</v>
      </c>
      <c r="B1095" s="29" t="s">
        <v>36</v>
      </c>
      <c r="C1095" s="30" t="s">
        <v>883</v>
      </c>
      <c r="D1095" s="31" t="str">
        <f>+VLOOKUP($H1095,'Categorias IPCC 2006'!$A:$O,12,FALSE)</f>
        <v>Procesos industriales y uso de productos</v>
      </c>
      <c r="E1095" s="31" t="str">
        <f>+VLOOKUP($H1095,'Categorias IPCC 2006'!$A:$O,13,FALSE)</f>
        <v>Industria química</v>
      </c>
      <c r="F1095" s="31" t="str">
        <f>+VLOOKUP($H1095,'Categorias IPCC 2006'!$A:$O,14,FALSE)</f>
        <v>Producción de ceniza de sosa</v>
      </c>
      <c r="G1095" s="31" t="str">
        <f>+VLOOKUP($H1095,'Categorias IPCC 2006'!$A:$O,15,FALSE)</f>
        <v>Producción de ceniza de sosa</v>
      </c>
      <c r="H1095" s="29" t="s">
        <v>77</v>
      </c>
      <c r="I1095" s="32" t="s">
        <v>29</v>
      </c>
      <c r="J1095" s="32" t="s">
        <v>1044</v>
      </c>
      <c r="K1095" s="33">
        <v>4.7045125E-2</v>
      </c>
    </row>
    <row r="1096" spans="1:11" ht="24" customHeight="1" x14ac:dyDescent="0.25">
      <c r="A1096" s="28">
        <v>2007</v>
      </c>
      <c r="B1096" s="29" t="s">
        <v>36</v>
      </c>
      <c r="C1096" s="30" t="s">
        <v>883</v>
      </c>
      <c r="D1096" s="31" t="str">
        <f>+VLOOKUP($H1096,'Categorias IPCC 2006'!$A:$O,12,FALSE)</f>
        <v>Procesos industriales y uso de productos</v>
      </c>
      <c r="E1096" s="31" t="str">
        <f>+VLOOKUP($H1096,'Categorias IPCC 2006'!$A:$O,13,FALSE)</f>
        <v>Industria química</v>
      </c>
      <c r="F1096" s="31" t="str">
        <f>+VLOOKUP($H1096,'Categorias IPCC 2006'!$A:$O,14,FALSE)</f>
        <v>Producción petroquímica y de negro de humo</v>
      </c>
      <c r="G1096" s="31" t="str">
        <f>+VLOOKUP($H1096,'Categorias IPCC 2006'!$A:$O,15,FALSE)</f>
        <v>Producción petroquímica y de negro de humo</v>
      </c>
      <c r="H1096" s="29" t="s">
        <v>945</v>
      </c>
      <c r="I1096" s="32" t="s">
        <v>29</v>
      </c>
      <c r="J1096" s="32" t="s">
        <v>1044</v>
      </c>
      <c r="K1096" s="33">
        <v>0.25236018999999998</v>
      </c>
    </row>
    <row r="1097" spans="1:11" ht="24" customHeight="1" x14ac:dyDescent="0.25">
      <c r="A1097" s="28">
        <v>2007</v>
      </c>
      <c r="B1097" s="29" t="s">
        <v>36</v>
      </c>
      <c r="C1097" s="30" t="s">
        <v>883</v>
      </c>
      <c r="D1097" s="31" t="str">
        <f>+VLOOKUP($H1097,'Categorias IPCC 2006'!$A:$O,12,FALSE)</f>
        <v>Procesos industriales y uso de productos</v>
      </c>
      <c r="E1097" s="31" t="str">
        <f>+VLOOKUP($H1097,'Categorias IPCC 2006'!$A:$O,13,FALSE)</f>
        <v>Industria química</v>
      </c>
      <c r="F1097" s="31" t="str">
        <f>+VLOOKUP($H1097,'Categorias IPCC 2006'!$A:$O,14,FALSE)</f>
        <v>Producción petroquímica y de negro de humo</v>
      </c>
      <c r="G1097" s="31" t="str">
        <f>+VLOOKUP($H1097,'Categorias IPCC 2006'!$A:$O,15,FALSE)</f>
        <v>Producción petroquímica y de negro de humo</v>
      </c>
      <c r="H1097" s="29" t="s">
        <v>946</v>
      </c>
      <c r="I1097" s="32" t="s">
        <v>29</v>
      </c>
      <c r="J1097" s="32" t="s">
        <v>1044</v>
      </c>
      <c r="K1097" s="33">
        <v>0.57432280400000002</v>
      </c>
    </row>
    <row r="1098" spans="1:11" ht="24" customHeight="1" x14ac:dyDescent="0.25">
      <c r="A1098" s="28">
        <v>2007</v>
      </c>
      <c r="B1098" s="29" t="s">
        <v>36</v>
      </c>
      <c r="C1098" s="30" t="s">
        <v>883</v>
      </c>
      <c r="D1098" s="31" t="str">
        <f>+VLOOKUP($H1098,'Categorias IPCC 2006'!$A:$O,12,FALSE)</f>
        <v>Procesos industriales y uso de productos</v>
      </c>
      <c r="E1098" s="31" t="str">
        <f>+VLOOKUP($H1098,'Categorias IPCC 2006'!$A:$O,13,FALSE)</f>
        <v>Industria química</v>
      </c>
      <c r="F1098" s="31" t="str">
        <f>+VLOOKUP($H1098,'Categorias IPCC 2006'!$A:$O,14,FALSE)</f>
        <v>Producción petroquímica y de negro de humo</v>
      </c>
      <c r="G1098" s="31" t="str">
        <f>+VLOOKUP($H1098,'Categorias IPCC 2006'!$A:$O,15,FALSE)</f>
        <v>Producción petroquímica y de negro de humo</v>
      </c>
      <c r="H1098" s="29" t="s">
        <v>947</v>
      </c>
      <c r="I1098" s="32" t="s">
        <v>29</v>
      </c>
      <c r="J1098" s="32" t="s">
        <v>1044</v>
      </c>
      <c r="K1098" s="33">
        <v>1.5602672E-3</v>
      </c>
    </row>
    <row r="1099" spans="1:11" ht="24" customHeight="1" x14ac:dyDescent="0.25">
      <c r="A1099" s="28">
        <v>2007</v>
      </c>
      <c r="B1099" s="29" t="s">
        <v>36</v>
      </c>
      <c r="C1099" s="30" t="s">
        <v>883</v>
      </c>
      <c r="D1099" s="31" t="str">
        <f>+VLOOKUP($H1099,'Categorias IPCC 2006'!$A:$O,12,FALSE)</f>
        <v>Procesos industriales y uso de productos</v>
      </c>
      <c r="E1099" s="31" t="str">
        <f>+VLOOKUP($H1099,'Categorias IPCC 2006'!$A:$O,13,FALSE)</f>
        <v>Industria química</v>
      </c>
      <c r="F1099" s="31" t="str">
        <f>+VLOOKUP($H1099,'Categorias IPCC 2006'!$A:$O,14,FALSE)</f>
        <v>Producción petroquímica y de negro de humo</v>
      </c>
      <c r="G1099" s="31" t="str">
        <f>+VLOOKUP($H1099,'Categorias IPCC 2006'!$A:$O,15,FALSE)</f>
        <v>Producción petroquímica y de negro de humo</v>
      </c>
      <c r="H1099" s="29" t="s">
        <v>948</v>
      </c>
      <c r="I1099" s="32" t="s">
        <v>29</v>
      </c>
      <c r="J1099" s="32" t="s">
        <v>1044</v>
      </c>
      <c r="K1099" s="33">
        <v>0.16797344</v>
      </c>
    </row>
    <row r="1100" spans="1:11" ht="24" customHeight="1" x14ac:dyDescent="0.25">
      <c r="A1100" s="28">
        <v>2007</v>
      </c>
      <c r="B1100" s="29" t="s">
        <v>36</v>
      </c>
      <c r="C1100" s="30" t="s">
        <v>883</v>
      </c>
      <c r="D1100" s="31" t="str">
        <f>+VLOOKUP($H1100,'Categorias IPCC 2006'!$A:$O,12,FALSE)</f>
        <v>Procesos industriales y uso de productos</v>
      </c>
      <c r="E1100" s="31" t="str">
        <f>+VLOOKUP($H1100,'Categorias IPCC 2006'!$A:$O,13,FALSE)</f>
        <v>Industria de los metales</v>
      </c>
      <c r="F1100" s="31" t="str">
        <f>+VLOOKUP($H1100,'Categorias IPCC 2006'!$A:$O,14,FALSE)</f>
        <v>Producción de hierro y acero</v>
      </c>
      <c r="G1100" s="31" t="str">
        <f>+VLOOKUP($H1100,'Categorias IPCC 2006'!$A:$O,15,FALSE)</f>
        <v>Producción de hierro y acero</v>
      </c>
      <c r="H1100" s="29" t="s">
        <v>76</v>
      </c>
      <c r="I1100" s="32" t="s">
        <v>29</v>
      </c>
      <c r="J1100" s="32" t="s">
        <v>1044</v>
      </c>
      <c r="K1100" s="33">
        <v>6.0923944499999996</v>
      </c>
    </row>
    <row r="1101" spans="1:11" ht="24" customHeight="1" x14ac:dyDescent="0.25">
      <c r="A1101" s="28">
        <v>2007</v>
      </c>
      <c r="B1101" s="29" t="s">
        <v>36</v>
      </c>
      <c r="C1101" s="30" t="s">
        <v>883</v>
      </c>
      <c r="D1101" s="31" t="str">
        <f>+VLOOKUP($H1101,'Categorias IPCC 2006'!$A:$O,12,FALSE)</f>
        <v>Procesos industriales y uso de productos</v>
      </c>
      <c r="E1101" s="31" t="str">
        <f>+VLOOKUP($H1101,'Categorias IPCC 2006'!$A:$O,13,FALSE)</f>
        <v>Industria de los metales</v>
      </c>
      <c r="F1101" s="31" t="str">
        <f>+VLOOKUP($H1101,'Categorias IPCC 2006'!$A:$O,14,FALSE)</f>
        <v>Producción de ferroaleaciones</v>
      </c>
      <c r="G1101" s="31" t="str">
        <f>+VLOOKUP($H1101,'Categorias IPCC 2006'!$A:$O,15,FALSE)</f>
        <v>Producción de ferroaleaciones</v>
      </c>
      <c r="H1101" s="29" t="s">
        <v>949</v>
      </c>
      <c r="I1101" s="32" t="s">
        <v>29</v>
      </c>
      <c r="J1101" s="32" t="s">
        <v>1044</v>
      </c>
      <c r="K1101" s="33">
        <v>7.0141485714285703E-2</v>
      </c>
    </row>
    <row r="1102" spans="1:11" ht="24" customHeight="1" x14ac:dyDescent="0.25">
      <c r="A1102" s="28">
        <v>2007</v>
      </c>
      <c r="B1102" s="29" t="s">
        <v>36</v>
      </c>
      <c r="C1102" s="30" t="s">
        <v>883</v>
      </c>
      <c r="D1102" s="31" t="str">
        <f>+VLOOKUP($H1102,'Categorias IPCC 2006'!$A:$O,12,FALSE)</f>
        <v>Procesos industriales y uso de productos</v>
      </c>
      <c r="E1102" s="31" t="str">
        <f>+VLOOKUP($H1102,'Categorias IPCC 2006'!$A:$O,13,FALSE)</f>
        <v>Industria de los metales</v>
      </c>
      <c r="F1102" s="31" t="str">
        <f>+VLOOKUP($H1102,'Categorias IPCC 2006'!$A:$O,14,FALSE)</f>
        <v>Producción de aluminio</v>
      </c>
      <c r="G1102" s="31" t="str">
        <f>+VLOOKUP($H1102,'Categorias IPCC 2006'!$A:$O,15,FALSE)</f>
        <v>Producción de aluminio</v>
      </c>
      <c r="H1102" s="29" t="s">
        <v>43</v>
      </c>
      <c r="I1102" s="32" t="s">
        <v>29</v>
      </c>
      <c r="J1102" s="32" t="s">
        <v>1044</v>
      </c>
      <c r="K1102" s="33">
        <v>0.46832000000000001</v>
      </c>
    </row>
    <row r="1103" spans="1:11" ht="24" customHeight="1" x14ac:dyDescent="0.25">
      <c r="A1103" s="28">
        <v>2007</v>
      </c>
      <c r="B1103" s="29" t="s">
        <v>36</v>
      </c>
      <c r="C1103" s="30" t="s">
        <v>883</v>
      </c>
      <c r="D1103" s="31" t="str">
        <f>+VLOOKUP($H1103,'Categorias IPCC 2006'!$A:$O,12,FALSE)</f>
        <v>Procesos industriales y uso de productos</v>
      </c>
      <c r="E1103" s="31" t="str">
        <f>+VLOOKUP($H1103,'Categorias IPCC 2006'!$A:$O,13,FALSE)</f>
        <v>Industria de los metales</v>
      </c>
      <c r="F1103" s="31" t="str">
        <f>+VLOOKUP($H1103,'Categorias IPCC 2006'!$A:$O,14,FALSE)</f>
        <v>Producción de zinc</v>
      </c>
      <c r="G1103" s="31" t="str">
        <f>+VLOOKUP($H1103,'Categorias IPCC 2006'!$A:$O,15,FALSE)</f>
        <v>Producción de zinc</v>
      </c>
      <c r="H1103" s="29" t="s">
        <v>950</v>
      </c>
      <c r="I1103" s="32" t="s">
        <v>29</v>
      </c>
      <c r="J1103" s="32" t="s">
        <v>1044</v>
      </c>
      <c r="K1103" s="33">
        <v>7.3542040000000003E-2</v>
      </c>
    </row>
    <row r="1104" spans="1:11" ht="24" customHeight="1" x14ac:dyDescent="0.25">
      <c r="A1104" s="28">
        <v>2007</v>
      </c>
      <c r="B1104" s="29" t="s">
        <v>36</v>
      </c>
      <c r="C1104" s="30" t="s">
        <v>883</v>
      </c>
      <c r="D1104" s="31" t="str">
        <f>+VLOOKUP($H1104,'Categorias IPCC 2006'!$A:$O,12,FALSE)</f>
        <v>Procesos industriales y uso de productos</v>
      </c>
      <c r="E1104" s="31" t="str">
        <f>+VLOOKUP($H1104,'Categorias IPCC 2006'!$A:$O,13,FALSE)</f>
        <v>Uso de productos no energéticos de combustibles y de solvente</v>
      </c>
      <c r="F1104" s="31" t="str">
        <f>+VLOOKUP($H1104,'Categorias IPCC 2006'!$A:$O,14,FALSE)</f>
        <v>Uso de productos no energéticos de combustibles y de solvente</v>
      </c>
      <c r="G1104" s="31" t="str">
        <f>+VLOOKUP($H1104,'Categorias IPCC 2006'!$A:$O,15,FALSE)</f>
        <v>Uso de productos no energéticos de combustibles y de solvente</v>
      </c>
      <c r="H1104" s="29" t="s">
        <v>951</v>
      </c>
      <c r="I1104" s="32" t="s">
        <v>29</v>
      </c>
      <c r="J1104" s="32" t="s">
        <v>1044</v>
      </c>
      <c r="K1104" s="33">
        <v>0.12124223558742199</v>
      </c>
    </row>
    <row r="1105" spans="1:11" ht="24" customHeight="1" x14ac:dyDescent="0.25">
      <c r="A1105" s="28">
        <v>2007</v>
      </c>
      <c r="B1105" s="29" t="s">
        <v>36</v>
      </c>
      <c r="C1105" s="30" t="s">
        <v>883</v>
      </c>
      <c r="D1105" s="31" t="str">
        <f>+VLOOKUP($H1105,'Categorias IPCC 2006'!$A:$O,12,FALSE)</f>
        <v>Procesos industriales y uso de productos</v>
      </c>
      <c r="E1105" s="31" t="str">
        <f>+VLOOKUP($H1105,'Categorias IPCC 2006'!$A:$O,13,FALSE)</f>
        <v>Uso de productos no energéticos de combustibles y de solvente</v>
      </c>
      <c r="F1105" s="31" t="str">
        <f>+VLOOKUP($H1105,'Categorias IPCC 2006'!$A:$O,14,FALSE)</f>
        <v>Uso de productos no energéticos de combustibles y de solvente</v>
      </c>
      <c r="G1105" s="31" t="str">
        <f>+VLOOKUP($H1105,'Categorias IPCC 2006'!$A:$O,15,FALSE)</f>
        <v>Uso de productos no energéticos de combustibles y de solvente</v>
      </c>
      <c r="H1105" s="29" t="s">
        <v>952</v>
      </c>
      <c r="I1105" s="32" t="s">
        <v>29</v>
      </c>
      <c r="J1105" s="32" t="s">
        <v>1044</v>
      </c>
      <c r="K1105" s="33">
        <v>9.2821914240000004E-3</v>
      </c>
    </row>
    <row r="1106" spans="1:11" ht="24" customHeight="1" x14ac:dyDescent="0.25">
      <c r="A1106" s="28">
        <v>2007</v>
      </c>
      <c r="B1106" s="29" t="s">
        <v>36</v>
      </c>
      <c r="C1106" s="30" t="s">
        <v>883</v>
      </c>
      <c r="D1106" s="31" t="str">
        <f>+VLOOKUP($H1106,'Categorias IPCC 2006'!$A:$O,12,FALSE)</f>
        <v>Agricultura, ganadería, silvicultura y otros usos de la tierra</v>
      </c>
      <c r="E1106" s="31" t="str">
        <f>+VLOOKUP($H1106,'Categorias IPCC 2006'!$A:$O,13,FALSE)</f>
        <v>Tierra</v>
      </c>
      <c r="F1106" s="31" t="str">
        <f>+VLOOKUP($H1106,'Categorias IPCC 2006'!$A:$O,14,FALSE)</f>
        <v>Tierras Forestales</v>
      </c>
      <c r="G1106" s="31" t="str">
        <f>+VLOOKUP($H1106,'Categorias IPCC 2006'!$A:$O,15,FALSE)</f>
        <v>Tierras forestales que permanecen como tales</v>
      </c>
      <c r="H1106" s="29" t="s">
        <v>953</v>
      </c>
      <c r="I1106" s="32" t="s">
        <v>29</v>
      </c>
      <c r="J1106" s="32" t="s">
        <v>1044</v>
      </c>
      <c r="K1106" s="33">
        <v>21.271889450904897</v>
      </c>
    </row>
    <row r="1107" spans="1:11" ht="24" customHeight="1" x14ac:dyDescent="0.25">
      <c r="A1107" s="28">
        <v>2007</v>
      </c>
      <c r="B1107" s="29" t="s">
        <v>36</v>
      </c>
      <c r="C1107" s="30" t="s">
        <v>883</v>
      </c>
      <c r="D1107" s="31" t="str">
        <f>+VLOOKUP($H1107,'Categorias IPCC 2006'!$A:$O,12,FALSE)</f>
        <v>Agricultura, ganadería, silvicultura y otros usos de la tierra</v>
      </c>
      <c r="E1107" s="31" t="str">
        <f>+VLOOKUP($H1107,'Categorias IPCC 2006'!$A:$O,13,FALSE)</f>
        <v>Tierra</v>
      </c>
      <c r="F1107" s="31" t="str">
        <f>+VLOOKUP($H1107,'Categorias IPCC 2006'!$A:$O,14,FALSE)</f>
        <v>Tierras Forestales</v>
      </c>
      <c r="G1107" s="31" t="str">
        <f>+VLOOKUP($H1107,'Categorias IPCC 2006'!$A:$O,15,FALSE)</f>
        <v>Tierras forestales que permanecen como tales</v>
      </c>
      <c r="H1107" s="29" t="s">
        <v>954</v>
      </c>
      <c r="I1107" s="32" t="s">
        <v>29</v>
      </c>
      <c r="J1107" s="32" t="s">
        <v>1044</v>
      </c>
      <c r="K1107" s="33">
        <v>-4.3314580850067106</v>
      </c>
    </row>
    <row r="1108" spans="1:11" ht="24" customHeight="1" x14ac:dyDescent="0.25">
      <c r="A1108" s="28">
        <v>2007</v>
      </c>
      <c r="B1108" s="29" t="s">
        <v>36</v>
      </c>
      <c r="C1108" s="30" t="s">
        <v>883</v>
      </c>
      <c r="D1108" s="31" t="str">
        <f>+VLOOKUP($H1108,'Categorias IPCC 2006'!$A:$O,12,FALSE)</f>
        <v>Agricultura, ganadería, silvicultura y otros usos de la tierra</v>
      </c>
      <c r="E1108" s="31" t="str">
        <f>+VLOOKUP($H1108,'Categorias IPCC 2006'!$A:$O,13,FALSE)</f>
        <v>Tierra</v>
      </c>
      <c r="F1108" s="31" t="str">
        <f>+VLOOKUP($H1108,'Categorias IPCC 2006'!$A:$O,14,FALSE)</f>
        <v>Tierras Forestales</v>
      </c>
      <c r="G1108" s="31" t="str">
        <f>+VLOOKUP($H1108,'Categorias IPCC 2006'!$A:$O,15,FALSE)</f>
        <v>Tierras forestales que permanecen como tales</v>
      </c>
      <c r="H1108" s="29" t="s">
        <v>955</v>
      </c>
      <c r="I1108" s="32" t="s">
        <v>29</v>
      </c>
      <c r="J1108" s="32" t="s">
        <v>1044</v>
      </c>
      <c r="K1108" s="33">
        <v>15.589348856711199</v>
      </c>
    </row>
    <row r="1109" spans="1:11" ht="24" customHeight="1" x14ac:dyDescent="0.25">
      <c r="A1109" s="28">
        <v>2007</v>
      </c>
      <c r="B1109" s="29" t="s">
        <v>36</v>
      </c>
      <c r="C1109" s="30" t="s">
        <v>883</v>
      </c>
      <c r="D1109" s="31" t="str">
        <f>+VLOOKUP($H1109,'Categorias IPCC 2006'!$A:$O,12,FALSE)</f>
        <v>Agricultura, ganadería, silvicultura y otros usos de la tierra</v>
      </c>
      <c r="E1109" s="31" t="str">
        <f>+VLOOKUP($H1109,'Categorias IPCC 2006'!$A:$O,13,FALSE)</f>
        <v>Tierra</v>
      </c>
      <c r="F1109" s="31" t="str">
        <f>+VLOOKUP($H1109,'Categorias IPCC 2006'!$A:$O,14,FALSE)</f>
        <v>Tierras Forestales</v>
      </c>
      <c r="G1109" s="31" t="str">
        <f>+VLOOKUP($H1109,'Categorias IPCC 2006'!$A:$O,15,FALSE)</f>
        <v>Tierras forestales que permanecen como tales</v>
      </c>
      <c r="H1109" s="29" t="s">
        <v>956</v>
      </c>
      <c r="I1109" s="32" t="s">
        <v>29</v>
      </c>
      <c r="J1109" s="32" t="s">
        <v>1044</v>
      </c>
      <c r="K1109" s="33">
        <v>-38.934766881122904</v>
      </c>
    </row>
    <row r="1110" spans="1:11" ht="24" customHeight="1" x14ac:dyDescent="0.25">
      <c r="A1110" s="28">
        <v>2007</v>
      </c>
      <c r="B1110" s="29" t="s">
        <v>36</v>
      </c>
      <c r="C1110" s="30" t="s">
        <v>883</v>
      </c>
      <c r="D1110" s="31" t="str">
        <f>+VLOOKUP($H1110,'Categorias IPCC 2006'!$A:$O,12,FALSE)</f>
        <v>Agricultura, ganadería, silvicultura y otros usos de la tierra</v>
      </c>
      <c r="E1110" s="31" t="str">
        <f>+VLOOKUP($H1110,'Categorias IPCC 2006'!$A:$O,13,FALSE)</f>
        <v>Tierra</v>
      </c>
      <c r="F1110" s="31" t="str">
        <f>+VLOOKUP($H1110,'Categorias IPCC 2006'!$A:$O,14,FALSE)</f>
        <v>Tierras de Cultivo</v>
      </c>
      <c r="G1110" s="31" t="str">
        <f>+VLOOKUP($H1110,'Categorias IPCC 2006'!$A:$O,15,FALSE)</f>
        <v>Tierras forestales convertidas en Tierras de cultivo</v>
      </c>
      <c r="H1110" s="29" t="s">
        <v>75</v>
      </c>
      <c r="I1110" s="32" t="s">
        <v>29</v>
      </c>
      <c r="J1110" s="32" t="s">
        <v>1044</v>
      </c>
      <c r="K1110" s="33">
        <v>59.410030373328794</v>
      </c>
    </row>
    <row r="1111" spans="1:11" ht="24" customHeight="1" x14ac:dyDescent="0.25">
      <c r="A1111" s="28">
        <v>2007</v>
      </c>
      <c r="B1111" s="29" t="s">
        <v>36</v>
      </c>
      <c r="C1111" s="30" t="s">
        <v>883</v>
      </c>
      <c r="D1111" s="31" t="str">
        <f>+VLOOKUP($H1111,'Categorias IPCC 2006'!$A:$O,12,FALSE)</f>
        <v>Agricultura, ganadería, silvicultura y otros usos de la tierra</v>
      </c>
      <c r="E1111" s="31" t="str">
        <f>+VLOOKUP($H1111,'Categorias IPCC 2006'!$A:$O,13,FALSE)</f>
        <v>Tierra</v>
      </c>
      <c r="F1111" s="31" t="str">
        <f>+VLOOKUP($H1111,'Categorias IPCC 2006'!$A:$O,14,FALSE)</f>
        <v>Tierras de Cultivo</v>
      </c>
      <c r="G1111" s="31" t="str">
        <f>+VLOOKUP($H1111,'Categorias IPCC 2006'!$A:$O,15,FALSE)</f>
        <v>Pastizales convertidos en Tierras de Cultivo</v>
      </c>
      <c r="H1111" s="29" t="s">
        <v>74</v>
      </c>
      <c r="I1111" s="32" t="s">
        <v>29</v>
      </c>
      <c r="J1111" s="32" t="s">
        <v>1044</v>
      </c>
      <c r="K1111" s="33">
        <v>-10.208945802562498</v>
      </c>
    </row>
    <row r="1112" spans="1:11" ht="24" customHeight="1" x14ac:dyDescent="0.25">
      <c r="A1112" s="28">
        <v>2007</v>
      </c>
      <c r="B1112" s="29" t="s">
        <v>36</v>
      </c>
      <c r="C1112" s="30" t="s">
        <v>883</v>
      </c>
      <c r="D1112" s="31" t="str">
        <f>+VLOOKUP($H1112,'Categorias IPCC 2006'!$A:$O,12,FALSE)</f>
        <v>Agricultura, ganadería, silvicultura y otros usos de la tierra</v>
      </c>
      <c r="E1112" s="31" t="str">
        <f>+VLOOKUP($H1112,'Categorias IPCC 2006'!$A:$O,13,FALSE)</f>
        <v>Tierra</v>
      </c>
      <c r="F1112" s="31" t="str">
        <f>+VLOOKUP($H1112,'Categorias IPCC 2006'!$A:$O,14,FALSE)</f>
        <v>Pastizales</v>
      </c>
      <c r="G1112" s="31" t="str">
        <f>+VLOOKUP($H1112,'Categorias IPCC 2006'!$A:$O,15,FALSE)</f>
        <v>Tierras forestales convertidas en pastizales</v>
      </c>
      <c r="H1112" s="29" t="s">
        <v>73</v>
      </c>
      <c r="I1112" s="32" t="s">
        <v>29</v>
      </c>
      <c r="J1112" s="32" t="s">
        <v>1044</v>
      </c>
      <c r="K1112" s="33">
        <v>66.716178392375795</v>
      </c>
    </row>
    <row r="1113" spans="1:11" ht="24" customHeight="1" x14ac:dyDescent="0.25">
      <c r="A1113" s="28">
        <v>2007</v>
      </c>
      <c r="B1113" s="29" t="s">
        <v>36</v>
      </c>
      <c r="C1113" s="30" t="s">
        <v>883</v>
      </c>
      <c r="D1113" s="31" t="str">
        <f>+VLOOKUP($H1113,'Categorias IPCC 2006'!$A:$O,12,FALSE)</f>
        <v>Agricultura, ganadería, silvicultura y otros usos de la tierra</v>
      </c>
      <c r="E1113" s="31" t="str">
        <f>+VLOOKUP($H1113,'Categorias IPCC 2006'!$A:$O,13,FALSE)</f>
        <v>Tierra</v>
      </c>
      <c r="F1113" s="31" t="str">
        <f>+VLOOKUP($H1113,'Categorias IPCC 2006'!$A:$O,14,FALSE)</f>
        <v>Pastizales</v>
      </c>
      <c r="G1113" s="31" t="str">
        <f>+VLOOKUP($H1113,'Categorias IPCC 2006'!$A:$O,15,FALSE)</f>
        <v>Tierras de Cultivo convertidos en pastizales</v>
      </c>
      <c r="H1113" s="29" t="s">
        <v>72</v>
      </c>
      <c r="I1113" s="32" t="s">
        <v>29</v>
      </c>
      <c r="J1113" s="32" t="s">
        <v>1044</v>
      </c>
      <c r="K1113" s="33">
        <v>0.92987815363767612</v>
      </c>
    </row>
    <row r="1114" spans="1:11" ht="24" customHeight="1" x14ac:dyDescent="0.25">
      <c r="A1114" s="28">
        <v>2007</v>
      </c>
      <c r="B1114" s="29" t="s">
        <v>36</v>
      </c>
      <c r="C1114" s="30" t="s">
        <v>883</v>
      </c>
      <c r="D1114" s="31" t="str">
        <f>+VLOOKUP($H1114,'Categorias IPCC 2006'!$A:$O,12,FALSE)</f>
        <v>Agricultura, ganadería, silvicultura y otros usos de la tierra</v>
      </c>
      <c r="E1114" s="31" t="str">
        <f>+VLOOKUP($H1114,'Categorias IPCC 2006'!$A:$O,13,FALSE)</f>
        <v>Tierra</v>
      </c>
      <c r="F1114" s="31" t="str">
        <f>+VLOOKUP($H1114,'Categorias IPCC 2006'!$A:$O,14,FALSE)</f>
        <v>Tierras de Cultivo</v>
      </c>
      <c r="G1114" s="31" t="str">
        <f>+VLOOKUP($H1114,'Categorias IPCC 2006'!$A:$O,15,FALSE)</f>
        <v>Tierras de cultivo que permanecen como tales</v>
      </c>
      <c r="H1114" s="29" t="s">
        <v>958</v>
      </c>
      <c r="I1114" s="32" t="s">
        <v>29</v>
      </c>
      <c r="J1114" s="32" t="s">
        <v>1044</v>
      </c>
      <c r="K1114" s="33">
        <v>16.466076140403199</v>
      </c>
    </row>
    <row r="1115" spans="1:11" ht="24" customHeight="1" x14ac:dyDescent="0.25">
      <c r="A1115" s="28">
        <v>2007</v>
      </c>
      <c r="B1115" s="29" t="s">
        <v>36</v>
      </c>
      <c r="C1115" s="30" t="s">
        <v>883</v>
      </c>
      <c r="D1115" s="31" t="str">
        <f>+VLOOKUP($H1115,'Categorias IPCC 2006'!$A:$O,12,FALSE)</f>
        <v>Agricultura, ganadería, silvicultura y otros usos de la tierra</v>
      </c>
      <c r="E1115" s="31" t="str">
        <f>+VLOOKUP($H1115,'Categorias IPCC 2006'!$A:$O,13,FALSE)</f>
        <v>Fuentes agregadas y fuentes de emisión no CO2 en la tierra</v>
      </c>
      <c r="F1115" s="31" t="str">
        <f>+VLOOKUP($H1115,'Categorias IPCC 2006'!$A:$O,14,FALSE)</f>
        <v>Aplicación de urea</v>
      </c>
      <c r="G1115" s="31" t="str">
        <f>+VLOOKUP($H1115,'Categorias IPCC 2006'!$A:$O,15,FALSE)</f>
        <v>Aplicación de urea</v>
      </c>
      <c r="H1115" s="29" t="s">
        <v>71</v>
      </c>
      <c r="I1115" s="32" t="s">
        <v>29</v>
      </c>
      <c r="J1115" s="32" t="s">
        <v>1044</v>
      </c>
      <c r="K1115" s="33">
        <v>0.69984494873333303</v>
      </c>
    </row>
    <row r="1116" spans="1:11" ht="24" customHeight="1" x14ac:dyDescent="0.25">
      <c r="A1116" s="28">
        <v>2007</v>
      </c>
      <c r="B1116" s="29" t="s">
        <v>36</v>
      </c>
      <c r="C1116" s="30" t="s">
        <v>883</v>
      </c>
      <c r="D1116" s="31" t="str">
        <f>+VLOOKUP($H1116,'Categorias IPCC 2006'!$A:$O,12,FALSE)</f>
        <v>Residuos</v>
      </c>
      <c r="E1116" s="31" t="str">
        <f>+VLOOKUP($H1116,'Categorias IPCC 2006'!$A:$O,13,FALSE)</f>
        <v>Incineración de residuos</v>
      </c>
      <c r="F1116" s="31" t="str">
        <f>+VLOOKUP($H1116,'Categorias IPCC 2006'!$A:$O,14,FALSE)</f>
        <v>Incineración de residuos</v>
      </c>
      <c r="G1116" s="31" t="str">
        <f>+VLOOKUP($H1116,'Categorias IPCC 2006'!$A:$O,15,FALSE)</f>
        <v>Incineración de Residuos</v>
      </c>
      <c r="H1116" s="29" t="s">
        <v>957</v>
      </c>
      <c r="I1116" s="32" t="s">
        <v>29</v>
      </c>
      <c r="J1116" s="32" t="s">
        <v>1044</v>
      </c>
      <c r="K1116" s="33">
        <v>2.97039362383416E-2</v>
      </c>
    </row>
    <row r="1117" spans="1:11" ht="24" customHeight="1" x14ac:dyDescent="0.25">
      <c r="A1117" s="28">
        <v>2008</v>
      </c>
      <c r="B1117" s="29" t="s">
        <v>36</v>
      </c>
      <c r="C1117" s="30" t="s">
        <v>883</v>
      </c>
      <c r="D1117" s="31" t="str">
        <f>+VLOOKUP($H1117,'Categorias IPCC 2006'!$A:$O,12,FALSE)</f>
        <v>Energía</v>
      </c>
      <c r="E1117" s="31" t="str">
        <f>+VLOOKUP($H1117,'Categorias IPCC 2006'!$A:$O,13,FALSE)</f>
        <v>Actividades de quema de combustible</v>
      </c>
      <c r="F1117" s="31" t="str">
        <f>+VLOOKUP($H1117,'Categorias IPCC 2006'!$A:$O,14,FALSE)</f>
        <v>Industrias de la energía</v>
      </c>
      <c r="G1117" s="31" t="str">
        <f>+VLOOKUP($H1117,'Categorias IPCC 2006'!$A:$O,15,FALSE)</f>
        <v>Producción de electricidad y calor como actvidad principal</v>
      </c>
      <c r="H1117" s="29" t="s">
        <v>65</v>
      </c>
      <c r="I1117" s="32" t="s">
        <v>29</v>
      </c>
      <c r="J1117" s="32" t="s">
        <v>1044</v>
      </c>
      <c r="K1117" s="33">
        <v>36.4811095497789</v>
      </c>
    </row>
    <row r="1118" spans="1:11" ht="24" customHeight="1" x14ac:dyDescent="0.25">
      <c r="A1118" s="28">
        <v>2008</v>
      </c>
      <c r="B1118" s="29" t="s">
        <v>36</v>
      </c>
      <c r="C1118" s="30" t="s">
        <v>883</v>
      </c>
      <c r="D1118" s="31" t="str">
        <f>+VLOOKUP($H1118,'Categorias IPCC 2006'!$A:$O,12,FALSE)</f>
        <v>Energía</v>
      </c>
      <c r="E1118" s="31" t="str">
        <f>+VLOOKUP($H1118,'Categorias IPCC 2006'!$A:$O,13,FALSE)</f>
        <v>Actividades de quema de combustible</v>
      </c>
      <c r="F1118" s="31" t="str">
        <f>+VLOOKUP($H1118,'Categorias IPCC 2006'!$A:$O,14,FALSE)</f>
        <v>Industrias de la energía</v>
      </c>
      <c r="G1118" s="31" t="str">
        <f>+VLOOKUP($H1118,'Categorias IPCC 2006'!$A:$O,15,FALSE)</f>
        <v>Refinación del petróleo</v>
      </c>
      <c r="H1118" s="29" t="s">
        <v>64</v>
      </c>
      <c r="I1118" s="32" t="s">
        <v>29</v>
      </c>
      <c r="J1118" s="32" t="s">
        <v>1044</v>
      </c>
      <c r="K1118" s="33">
        <v>4.7734766921302194</v>
      </c>
    </row>
    <row r="1119" spans="1:11" ht="24" customHeight="1" x14ac:dyDescent="0.25">
      <c r="A1119" s="28">
        <v>2008</v>
      </c>
      <c r="B1119" s="29" t="s">
        <v>36</v>
      </c>
      <c r="C1119" s="30" t="s">
        <v>883</v>
      </c>
      <c r="D1119" s="31" t="str">
        <f>+VLOOKUP($H1119,'Categorias IPCC 2006'!$A:$O,12,FALSE)</f>
        <v>Energía</v>
      </c>
      <c r="E1119" s="31" t="str">
        <f>+VLOOKUP($H1119,'Categorias IPCC 2006'!$A:$O,13,FALSE)</f>
        <v>Actividades de quema de combustible</v>
      </c>
      <c r="F1119" s="31" t="str">
        <f>+VLOOKUP($H1119,'Categorias IPCC 2006'!$A:$O,14,FALSE)</f>
        <v>Industrias de la energía</v>
      </c>
      <c r="G1119" s="31" t="str">
        <f>+VLOOKUP($H1119,'Categorias IPCC 2006'!$A:$O,15,FALSE)</f>
        <v>Fabricación de combustibles sólidos y otras industrias energéticas</v>
      </c>
      <c r="H1119" s="29" t="s">
        <v>924</v>
      </c>
      <c r="I1119" s="32" t="s">
        <v>29</v>
      </c>
      <c r="J1119" s="32" t="s">
        <v>1044</v>
      </c>
      <c r="K1119" s="33">
        <v>9.9846832265051191</v>
      </c>
    </row>
    <row r="1120" spans="1:11" ht="24" customHeight="1" x14ac:dyDescent="0.25">
      <c r="A1120" s="28">
        <v>2008</v>
      </c>
      <c r="B1120" s="29" t="s">
        <v>36</v>
      </c>
      <c r="C1120" s="30" t="s">
        <v>883</v>
      </c>
      <c r="D1120" s="31" t="str">
        <f>+VLOOKUP($H1120,'Categorias IPCC 2006'!$A:$O,12,FALSE)</f>
        <v>Energía</v>
      </c>
      <c r="E1120" s="31" t="str">
        <f>+VLOOKUP($H1120,'Categorias IPCC 2006'!$A:$O,13,FALSE)</f>
        <v>Actividades de quema de combustible</v>
      </c>
      <c r="F1120" s="31" t="str">
        <f>+VLOOKUP($H1120,'Categorias IPCC 2006'!$A:$O,14,FALSE)</f>
        <v>Industrias manufactureras y de la construcción</v>
      </c>
      <c r="G1120" s="31" t="str">
        <f>+VLOOKUP($H1120,'Categorias IPCC 2006'!$A:$O,15,FALSE)</f>
        <v>Hierro y acero</v>
      </c>
      <c r="H1120" s="29" t="s">
        <v>63</v>
      </c>
      <c r="I1120" s="32" t="s">
        <v>29</v>
      </c>
      <c r="J1120" s="32" t="s">
        <v>1044</v>
      </c>
      <c r="K1120" s="33">
        <v>10.701146969502402</v>
      </c>
    </row>
    <row r="1121" spans="1:11" ht="24" customHeight="1" x14ac:dyDescent="0.25">
      <c r="A1121" s="28">
        <v>2008</v>
      </c>
      <c r="B1121" s="29" t="s">
        <v>36</v>
      </c>
      <c r="C1121" s="30" t="s">
        <v>883</v>
      </c>
      <c r="D1121" s="31" t="str">
        <f>+VLOOKUP($H1121,'Categorias IPCC 2006'!$A:$O,12,FALSE)</f>
        <v>Energía</v>
      </c>
      <c r="E1121" s="31" t="str">
        <f>+VLOOKUP($H1121,'Categorias IPCC 2006'!$A:$O,13,FALSE)</f>
        <v>Actividades de quema de combustible</v>
      </c>
      <c r="F1121" s="31" t="str">
        <f>+VLOOKUP($H1121,'Categorias IPCC 2006'!$A:$O,14,FALSE)</f>
        <v>Industrias manufactureras y de la construcción</v>
      </c>
      <c r="G1121" s="31" t="str">
        <f>+VLOOKUP($H1121,'Categorias IPCC 2006'!$A:$O,15,FALSE)</f>
        <v>Metales no ferrosos</v>
      </c>
      <c r="H1121" s="29" t="s">
        <v>62</v>
      </c>
      <c r="I1121" s="32" t="s">
        <v>29</v>
      </c>
      <c r="J1121" s="32" t="s">
        <v>1044</v>
      </c>
      <c r="K1121" s="33">
        <v>0.70595867406913193</v>
      </c>
    </row>
    <row r="1122" spans="1:11" ht="24" customHeight="1" x14ac:dyDescent="0.25">
      <c r="A1122" s="28">
        <v>2008</v>
      </c>
      <c r="B1122" s="29" t="s">
        <v>36</v>
      </c>
      <c r="C1122" s="30" t="s">
        <v>883</v>
      </c>
      <c r="D1122" s="31" t="str">
        <f>+VLOOKUP($H1122,'Categorias IPCC 2006'!$A:$O,12,FALSE)</f>
        <v>Energía</v>
      </c>
      <c r="E1122" s="31" t="str">
        <f>+VLOOKUP($H1122,'Categorias IPCC 2006'!$A:$O,13,FALSE)</f>
        <v>Actividades de quema de combustible</v>
      </c>
      <c r="F1122" s="31" t="str">
        <f>+VLOOKUP($H1122,'Categorias IPCC 2006'!$A:$O,14,FALSE)</f>
        <v>Industrias manufactureras y de la construcción</v>
      </c>
      <c r="G1122" s="31" t="str">
        <f>+VLOOKUP($H1122,'Categorias IPCC 2006'!$A:$O,15,FALSE)</f>
        <v>Productos químicos</v>
      </c>
      <c r="H1122" s="29" t="s">
        <v>61</v>
      </c>
      <c r="I1122" s="32" t="s">
        <v>29</v>
      </c>
      <c r="J1122" s="32" t="s">
        <v>1044</v>
      </c>
      <c r="K1122" s="33">
        <v>2.35532898271796</v>
      </c>
    </row>
    <row r="1123" spans="1:11" ht="24" customHeight="1" x14ac:dyDescent="0.25">
      <c r="A1123" s="28">
        <v>2008</v>
      </c>
      <c r="B1123" s="29" t="s">
        <v>36</v>
      </c>
      <c r="C1123" s="30" t="s">
        <v>883</v>
      </c>
      <c r="D1123" s="31" t="str">
        <f>+VLOOKUP($H1123,'Categorias IPCC 2006'!$A:$O,12,FALSE)</f>
        <v>Energía</v>
      </c>
      <c r="E1123" s="31" t="str">
        <f>+VLOOKUP($H1123,'Categorias IPCC 2006'!$A:$O,13,FALSE)</f>
        <v>Actividades de quema de combustible</v>
      </c>
      <c r="F1123" s="31" t="str">
        <f>+VLOOKUP($H1123,'Categorias IPCC 2006'!$A:$O,14,FALSE)</f>
        <v>Industrias manufactureras y de la construcción</v>
      </c>
      <c r="G1123" s="31" t="str">
        <f>+VLOOKUP($H1123,'Categorias IPCC 2006'!$A:$O,15,FALSE)</f>
        <v>Pulpa, papel e imprenta</v>
      </c>
      <c r="H1123" s="29" t="s">
        <v>60</v>
      </c>
      <c r="I1123" s="32" t="s">
        <v>29</v>
      </c>
      <c r="J1123" s="32" t="s">
        <v>1044</v>
      </c>
      <c r="K1123" s="33">
        <v>0.68000498477603988</v>
      </c>
    </row>
    <row r="1124" spans="1:11" ht="24" customHeight="1" x14ac:dyDescent="0.25">
      <c r="A1124" s="28">
        <v>2008</v>
      </c>
      <c r="B1124" s="29" t="s">
        <v>36</v>
      </c>
      <c r="C1124" s="30" t="s">
        <v>883</v>
      </c>
      <c r="D1124" s="31" t="str">
        <f>+VLOOKUP($H1124,'Categorias IPCC 2006'!$A:$O,12,FALSE)</f>
        <v>Energía</v>
      </c>
      <c r="E1124" s="31" t="str">
        <f>+VLOOKUP($H1124,'Categorias IPCC 2006'!$A:$O,13,FALSE)</f>
        <v>Actividades de quema de combustible</v>
      </c>
      <c r="F1124" s="31" t="str">
        <f>+VLOOKUP($H1124,'Categorias IPCC 2006'!$A:$O,14,FALSE)</f>
        <v>Industrias manufactureras y de la construcción</v>
      </c>
      <c r="G1124" s="31" t="str">
        <f>+VLOOKUP($H1124,'Categorias IPCC 2006'!$A:$O,15,FALSE)</f>
        <v>Procesamiento de alimentos, bebidas y tabaco</v>
      </c>
      <c r="H1124" s="29" t="s">
        <v>59</v>
      </c>
      <c r="I1124" s="32" t="s">
        <v>29</v>
      </c>
      <c r="J1124" s="32" t="s">
        <v>1044</v>
      </c>
      <c r="K1124" s="33">
        <v>2.8542605378447199</v>
      </c>
    </row>
    <row r="1125" spans="1:11" ht="24" customHeight="1" x14ac:dyDescent="0.25">
      <c r="A1125" s="28">
        <v>2008</v>
      </c>
      <c r="B1125" s="29" t="s">
        <v>36</v>
      </c>
      <c r="C1125" s="30" t="s">
        <v>883</v>
      </c>
      <c r="D1125" s="31" t="str">
        <f>+VLOOKUP($H1125,'Categorias IPCC 2006'!$A:$O,12,FALSE)</f>
        <v>Energía</v>
      </c>
      <c r="E1125" s="31" t="str">
        <f>+VLOOKUP($H1125,'Categorias IPCC 2006'!$A:$O,13,FALSE)</f>
        <v>Actividades de quema de combustible</v>
      </c>
      <c r="F1125" s="31" t="str">
        <f>+VLOOKUP($H1125,'Categorias IPCC 2006'!$A:$O,14,FALSE)</f>
        <v>Industrias manufactureras y de la construcción</v>
      </c>
      <c r="G1125" s="31" t="str">
        <f>+VLOOKUP($H1125,'Categorias IPCC 2006'!$A:$O,15,FALSE)</f>
        <v>Minerales no metálicos</v>
      </c>
      <c r="H1125" s="29" t="s">
        <v>83</v>
      </c>
      <c r="I1125" s="32" t="s">
        <v>29</v>
      </c>
      <c r="J1125" s="32" t="s">
        <v>1044</v>
      </c>
      <c r="K1125" s="33">
        <v>3.0882277929202901</v>
      </c>
    </row>
    <row r="1126" spans="1:11" ht="24" customHeight="1" x14ac:dyDescent="0.25">
      <c r="A1126" s="28">
        <v>2008</v>
      </c>
      <c r="B1126" s="29" t="s">
        <v>36</v>
      </c>
      <c r="C1126" s="30" t="s">
        <v>883</v>
      </c>
      <c r="D1126" s="31" t="str">
        <f>+VLOOKUP($H1126,'Categorias IPCC 2006'!$A:$O,12,FALSE)</f>
        <v>Energía</v>
      </c>
      <c r="E1126" s="31" t="str">
        <f>+VLOOKUP($H1126,'Categorias IPCC 2006'!$A:$O,13,FALSE)</f>
        <v>Actividades de quema de combustible</v>
      </c>
      <c r="F1126" s="31" t="str">
        <f>+VLOOKUP($H1126,'Categorias IPCC 2006'!$A:$O,14,FALSE)</f>
        <v>Industrias manufactureras y de la construcción</v>
      </c>
      <c r="G1126" s="31" t="str">
        <f>+VLOOKUP($H1126,'Categorias IPCC 2006'!$A:$O,15,FALSE)</f>
        <v>Equipo de transporte</v>
      </c>
      <c r="H1126" s="29" t="s">
        <v>129</v>
      </c>
      <c r="I1126" s="32" t="s">
        <v>29</v>
      </c>
      <c r="J1126" s="32" t="s">
        <v>1044</v>
      </c>
      <c r="K1126" s="33">
        <v>0.132160482577728</v>
      </c>
    </row>
    <row r="1127" spans="1:11" ht="24" customHeight="1" x14ac:dyDescent="0.25">
      <c r="A1127" s="28">
        <v>2008</v>
      </c>
      <c r="B1127" s="29" t="s">
        <v>36</v>
      </c>
      <c r="C1127" s="30" t="s">
        <v>883</v>
      </c>
      <c r="D1127" s="31" t="str">
        <f>+VLOOKUP($H1127,'Categorias IPCC 2006'!$A:$O,12,FALSE)</f>
        <v>Energía</v>
      </c>
      <c r="E1127" s="31" t="str">
        <f>+VLOOKUP($H1127,'Categorias IPCC 2006'!$A:$O,13,FALSE)</f>
        <v>Actividades de quema de combustible</v>
      </c>
      <c r="F1127" s="31" t="str">
        <f>+VLOOKUP($H1127,'Categorias IPCC 2006'!$A:$O,14,FALSE)</f>
        <v>Industrias manufactureras y de la construcción</v>
      </c>
      <c r="G1127" s="31" t="str">
        <f>+VLOOKUP($H1127,'Categorias IPCC 2006'!$A:$O,15,FALSE)</f>
        <v>Madera y productos de madera</v>
      </c>
      <c r="H1127" s="29" t="s">
        <v>130</v>
      </c>
      <c r="I1127" s="32" t="s">
        <v>29</v>
      </c>
      <c r="J1127" s="32" t="s">
        <v>1044</v>
      </c>
      <c r="K1127" s="33">
        <v>5.8019060095523996E-2</v>
      </c>
    </row>
    <row r="1128" spans="1:11" ht="24" customHeight="1" x14ac:dyDescent="0.25">
      <c r="A1128" s="28">
        <v>2008</v>
      </c>
      <c r="B1128" s="29" t="s">
        <v>36</v>
      </c>
      <c r="C1128" s="30" t="s">
        <v>883</v>
      </c>
      <c r="D1128" s="31" t="str">
        <f>+VLOOKUP($H1128,'Categorias IPCC 2006'!$A:$O,12,FALSE)</f>
        <v>Energía</v>
      </c>
      <c r="E1128" s="31" t="str">
        <f>+VLOOKUP($H1128,'Categorias IPCC 2006'!$A:$O,13,FALSE)</f>
        <v>Actividades de quema de combustible</v>
      </c>
      <c r="F1128" s="31" t="str">
        <f>+VLOOKUP($H1128,'Categorias IPCC 2006'!$A:$O,14,FALSE)</f>
        <v>Industrias manufactureras y de la construcción</v>
      </c>
      <c r="G1128" s="31" t="str">
        <f>+VLOOKUP($H1128,'Categorias IPCC 2006'!$A:$O,15,FALSE)</f>
        <v>Textiles y cuero</v>
      </c>
      <c r="H1128" s="29" t="s">
        <v>131</v>
      </c>
      <c r="I1128" s="32" t="s">
        <v>29</v>
      </c>
      <c r="J1128" s="32" t="s">
        <v>1044</v>
      </c>
      <c r="K1128" s="33">
        <v>0.26071634023974</v>
      </c>
    </row>
    <row r="1129" spans="1:11" ht="24" customHeight="1" x14ac:dyDescent="0.25">
      <c r="A1129" s="28">
        <v>2008</v>
      </c>
      <c r="B1129" s="29" t="s">
        <v>36</v>
      </c>
      <c r="C1129" s="30" t="s">
        <v>883</v>
      </c>
      <c r="D1129" s="31" t="str">
        <f>+VLOOKUP($H1129,'Categorias IPCC 2006'!$A:$O,12,FALSE)</f>
        <v>Energía</v>
      </c>
      <c r="E1129" s="31" t="str">
        <f>+VLOOKUP($H1129,'Categorias IPCC 2006'!$A:$O,13,FALSE)</f>
        <v>Actividades de quema de combustible</v>
      </c>
      <c r="F1129" s="31" t="str">
        <f>+VLOOKUP($H1129,'Categorias IPCC 2006'!$A:$O,14,FALSE)</f>
        <v>Industrias manufactureras y de la construcción</v>
      </c>
      <c r="G1129" s="31" t="str">
        <f>+VLOOKUP($H1129,'Categorias IPCC 2006'!$A:$O,15,FALSE)</f>
        <v>Industria no especificada</v>
      </c>
      <c r="H1129" s="29" t="s">
        <v>58</v>
      </c>
      <c r="I1129" s="32" t="s">
        <v>29</v>
      </c>
      <c r="J1129" s="32" t="s">
        <v>1044</v>
      </c>
      <c r="K1129" s="33">
        <v>8.2553945774223187</v>
      </c>
    </row>
    <row r="1130" spans="1:11" ht="24" customHeight="1" x14ac:dyDescent="0.25">
      <c r="A1130" s="28">
        <v>2008</v>
      </c>
      <c r="B1130" s="29" t="s">
        <v>36</v>
      </c>
      <c r="C1130" s="30" t="s">
        <v>883</v>
      </c>
      <c r="D1130" s="31" t="str">
        <f>+VLOOKUP($H1130,'Categorias IPCC 2006'!$A:$O,12,FALSE)</f>
        <v>Energía</v>
      </c>
      <c r="E1130" s="31" t="str">
        <f>+VLOOKUP($H1130,'Categorias IPCC 2006'!$A:$O,13,FALSE)</f>
        <v>Actividades de quema de combustible</v>
      </c>
      <c r="F1130" s="31" t="str">
        <f>+VLOOKUP($H1130,'Categorias IPCC 2006'!$A:$O,14,FALSE)</f>
        <v>Transporte</v>
      </c>
      <c r="G1130" s="31" t="str">
        <f>+VLOOKUP($H1130,'Categorias IPCC 2006'!$A:$O,15,FALSE)</f>
        <v>Aviación civil cabotaje</v>
      </c>
      <c r="H1130" s="29" t="s">
        <v>57</v>
      </c>
      <c r="I1130" s="32" t="s">
        <v>29</v>
      </c>
      <c r="J1130" s="32" t="s">
        <v>1044</v>
      </c>
      <c r="K1130" s="33">
        <v>1.3370665577104799</v>
      </c>
    </row>
    <row r="1131" spans="1:11" ht="24" customHeight="1" x14ac:dyDescent="0.25">
      <c r="A1131" s="28">
        <v>2008</v>
      </c>
      <c r="B1131" s="29" t="s">
        <v>36</v>
      </c>
      <c r="C1131" s="30" t="s">
        <v>883</v>
      </c>
      <c r="D1131" s="31" t="str">
        <f>+VLOOKUP($H1131,'Categorias IPCC 2006'!$A:$O,12,FALSE)</f>
        <v>Energía</v>
      </c>
      <c r="E1131" s="31" t="str">
        <f>+VLOOKUP($H1131,'Categorias IPCC 2006'!$A:$O,13,FALSE)</f>
        <v>Actividades de quema de combustible</v>
      </c>
      <c r="F1131" s="31" t="str">
        <f>+VLOOKUP($H1131,'Categorias IPCC 2006'!$A:$O,14,FALSE)</f>
        <v>Transporte</v>
      </c>
      <c r="G1131" s="31" t="str">
        <f>+VLOOKUP($H1131,'Categorias IPCC 2006'!$A:$O,15,FALSE)</f>
        <v>Transporte terrestre</v>
      </c>
      <c r="H1131" s="29" t="s">
        <v>925</v>
      </c>
      <c r="I1131" s="32" t="s">
        <v>29</v>
      </c>
      <c r="J1131" s="32" t="s">
        <v>1044</v>
      </c>
      <c r="K1131" s="33">
        <v>41.517150307839799</v>
      </c>
    </row>
    <row r="1132" spans="1:11" ht="24" customHeight="1" x14ac:dyDescent="0.25">
      <c r="A1132" s="28">
        <v>2008</v>
      </c>
      <c r="B1132" s="29" t="s">
        <v>36</v>
      </c>
      <c r="C1132" s="30" t="s">
        <v>883</v>
      </c>
      <c r="D1132" s="31" t="str">
        <f>+VLOOKUP($H1132,'Categorias IPCC 2006'!$A:$O,12,FALSE)</f>
        <v>Energía</v>
      </c>
      <c r="E1132" s="31" t="str">
        <f>+VLOOKUP($H1132,'Categorias IPCC 2006'!$A:$O,13,FALSE)</f>
        <v>Actividades de quema de combustible</v>
      </c>
      <c r="F1132" s="31" t="str">
        <f>+VLOOKUP($H1132,'Categorias IPCC 2006'!$A:$O,14,FALSE)</f>
        <v>Transporte</v>
      </c>
      <c r="G1132" s="31" t="str">
        <f>+VLOOKUP($H1132,'Categorias IPCC 2006'!$A:$O,15,FALSE)</f>
        <v>Navegación marítima y fluvial nacional</v>
      </c>
      <c r="H1132" s="29" t="s">
        <v>55</v>
      </c>
      <c r="I1132" s="32" t="s">
        <v>29</v>
      </c>
      <c r="J1132" s="32" t="s">
        <v>1044</v>
      </c>
      <c r="K1132" s="33">
        <v>0.22457184542294198</v>
      </c>
    </row>
    <row r="1133" spans="1:11" ht="24" customHeight="1" x14ac:dyDescent="0.25">
      <c r="A1133" s="28">
        <v>2008</v>
      </c>
      <c r="B1133" s="29" t="s">
        <v>36</v>
      </c>
      <c r="C1133" s="30" t="s">
        <v>883</v>
      </c>
      <c r="D1133" s="31" t="str">
        <f>+VLOOKUP($H1133,'Categorias IPCC 2006'!$A:$O,12,FALSE)</f>
        <v>Energía</v>
      </c>
      <c r="E1133" s="31" t="str">
        <f>+VLOOKUP($H1133,'Categorias IPCC 2006'!$A:$O,13,FALSE)</f>
        <v>Actividades de quema de combustible</v>
      </c>
      <c r="F1133" s="31" t="str">
        <f>+VLOOKUP($H1133,'Categorias IPCC 2006'!$A:$O,14,FALSE)</f>
        <v>Transporte</v>
      </c>
      <c r="G1133" s="31" t="str">
        <f>+VLOOKUP($H1133,'Categorias IPCC 2006'!$A:$O,15,FALSE)</f>
        <v>Otro tipo de transporte</v>
      </c>
      <c r="H1133" s="29" t="s">
        <v>926</v>
      </c>
      <c r="I1133" s="32" t="s">
        <v>29</v>
      </c>
      <c r="J1133" s="32" t="s">
        <v>1044</v>
      </c>
      <c r="K1133" s="33">
        <v>2.6969378628456</v>
      </c>
    </row>
    <row r="1134" spans="1:11" ht="24" customHeight="1" x14ac:dyDescent="0.25">
      <c r="A1134" s="28">
        <v>2008</v>
      </c>
      <c r="B1134" s="29" t="s">
        <v>36</v>
      </c>
      <c r="C1134" s="30" t="s">
        <v>883</v>
      </c>
      <c r="D1134" s="31" t="str">
        <f>+VLOOKUP($H1134,'Categorias IPCC 2006'!$A:$O,12,FALSE)</f>
        <v>Energía</v>
      </c>
      <c r="E1134" s="31" t="str">
        <f>+VLOOKUP($H1134,'Categorias IPCC 2006'!$A:$O,13,FALSE)</f>
        <v>Actividades de quema de combustible</v>
      </c>
      <c r="F1134" s="31" t="str">
        <f>+VLOOKUP($H1134,'Categorias IPCC 2006'!$A:$O,14,FALSE)</f>
        <v>Otros sectores</v>
      </c>
      <c r="G1134" s="31" t="str">
        <f>+VLOOKUP($H1134,'Categorias IPCC 2006'!$A:$O,15,FALSE)</f>
        <v>Comercial/institucional</v>
      </c>
      <c r="H1134" s="29" t="s">
        <v>927</v>
      </c>
      <c r="I1134" s="32" t="s">
        <v>29</v>
      </c>
      <c r="J1134" s="32" t="s">
        <v>1044</v>
      </c>
      <c r="K1134" s="33">
        <v>2.3526776631477202</v>
      </c>
    </row>
    <row r="1135" spans="1:11" ht="24" customHeight="1" x14ac:dyDescent="0.25">
      <c r="A1135" s="28">
        <v>2008</v>
      </c>
      <c r="B1135" s="29" t="s">
        <v>36</v>
      </c>
      <c r="C1135" s="30" t="s">
        <v>883</v>
      </c>
      <c r="D1135" s="31" t="str">
        <f>+VLOOKUP($H1135,'Categorias IPCC 2006'!$A:$O,12,FALSE)</f>
        <v>Energía</v>
      </c>
      <c r="E1135" s="31" t="str">
        <f>+VLOOKUP($H1135,'Categorias IPCC 2006'!$A:$O,13,FALSE)</f>
        <v>Actividades de quema de combustible</v>
      </c>
      <c r="F1135" s="31" t="str">
        <f>+VLOOKUP($H1135,'Categorias IPCC 2006'!$A:$O,14,FALSE)</f>
        <v>Otros sectores</v>
      </c>
      <c r="G1135" s="31" t="str">
        <f>+VLOOKUP($H1135,'Categorias IPCC 2006'!$A:$O,15,FALSE)</f>
        <v>Comercial/institucional</v>
      </c>
      <c r="H1135" s="29" t="s">
        <v>928</v>
      </c>
      <c r="I1135" s="32" t="s">
        <v>29</v>
      </c>
      <c r="J1135" s="32" t="s">
        <v>1044</v>
      </c>
      <c r="K1135" s="33">
        <v>0.78523897771836004</v>
      </c>
    </row>
    <row r="1136" spans="1:11" ht="24" customHeight="1" x14ac:dyDescent="0.25">
      <c r="A1136" s="28">
        <v>2008</v>
      </c>
      <c r="B1136" s="29" t="s">
        <v>36</v>
      </c>
      <c r="C1136" s="30" t="s">
        <v>883</v>
      </c>
      <c r="D1136" s="31" t="str">
        <f>+VLOOKUP($H1136,'Categorias IPCC 2006'!$A:$O,12,FALSE)</f>
        <v>Energía</v>
      </c>
      <c r="E1136" s="31" t="str">
        <f>+VLOOKUP($H1136,'Categorias IPCC 2006'!$A:$O,13,FALSE)</f>
        <v>Actividades de quema de combustible</v>
      </c>
      <c r="F1136" s="31" t="str">
        <f>+VLOOKUP($H1136,'Categorias IPCC 2006'!$A:$O,14,FALSE)</f>
        <v>Otros sectores</v>
      </c>
      <c r="G1136" s="31" t="str">
        <f>+VLOOKUP($H1136,'Categorias IPCC 2006'!$A:$O,15,FALSE)</f>
        <v>Comercial/institucional</v>
      </c>
      <c r="H1136" s="29" t="s">
        <v>929</v>
      </c>
      <c r="I1136" s="32" t="s">
        <v>29</v>
      </c>
      <c r="J1136" s="32" t="s">
        <v>1044</v>
      </c>
      <c r="K1136" s="33">
        <v>1.0315335403408501</v>
      </c>
    </row>
    <row r="1137" spans="1:11" ht="24" customHeight="1" x14ac:dyDescent="0.25">
      <c r="A1137" s="28">
        <v>2008</v>
      </c>
      <c r="B1137" s="29" t="s">
        <v>36</v>
      </c>
      <c r="C1137" s="30" t="s">
        <v>883</v>
      </c>
      <c r="D1137" s="31" t="str">
        <f>+VLOOKUP($H1137,'Categorias IPCC 2006'!$A:$O,12,FALSE)</f>
        <v>Energía</v>
      </c>
      <c r="E1137" s="31" t="str">
        <f>+VLOOKUP($H1137,'Categorias IPCC 2006'!$A:$O,13,FALSE)</f>
        <v>Actividades de quema de combustible</v>
      </c>
      <c r="F1137" s="31" t="str">
        <f>+VLOOKUP($H1137,'Categorias IPCC 2006'!$A:$O,14,FALSE)</f>
        <v>Otros sectores</v>
      </c>
      <c r="G1137" s="31" t="str">
        <f>+VLOOKUP($H1137,'Categorias IPCC 2006'!$A:$O,15,FALSE)</f>
        <v>Residencial</v>
      </c>
      <c r="H1137" s="29" t="s">
        <v>54</v>
      </c>
      <c r="I1137" s="32" t="s">
        <v>29</v>
      </c>
      <c r="J1137" s="32" t="s">
        <v>1044</v>
      </c>
      <c r="K1137" s="33">
        <v>20.980673097198999</v>
      </c>
    </row>
    <row r="1138" spans="1:11" ht="24" customHeight="1" x14ac:dyDescent="0.25">
      <c r="A1138" s="28">
        <v>2008</v>
      </c>
      <c r="B1138" s="29" t="s">
        <v>36</v>
      </c>
      <c r="C1138" s="30" t="s">
        <v>883</v>
      </c>
      <c r="D1138" s="31" t="str">
        <f>+VLOOKUP($H1138,'Categorias IPCC 2006'!$A:$O,12,FALSE)</f>
        <v>Energía</v>
      </c>
      <c r="E1138" s="31" t="str">
        <f>+VLOOKUP($H1138,'Categorias IPCC 2006'!$A:$O,13,FALSE)</f>
        <v>Actividades de quema de combustible</v>
      </c>
      <c r="F1138" s="31" t="str">
        <f>+VLOOKUP($H1138,'Categorias IPCC 2006'!$A:$O,14,FALSE)</f>
        <v>Otros sectores</v>
      </c>
      <c r="G1138" s="31" t="str">
        <f>+VLOOKUP($H1138,'Categorias IPCC 2006'!$A:$O,15,FALSE)</f>
        <v>Agricultura/Silvicultura/Pesca/Piscifactorías</v>
      </c>
      <c r="H1138" s="29" t="s">
        <v>53</v>
      </c>
      <c r="I1138" s="32" t="s">
        <v>29</v>
      </c>
      <c r="J1138" s="32" t="s">
        <v>1044</v>
      </c>
      <c r="K1138" s="33">
        <v>11.917318837339801</v>
      </c>
    </row>
    <row r="1139" spans="1:11" ht="24" customHeight="1" x14ac:dyDescent="0.25">
      <c r="A1139" s="28">
        <v>2008</v>
      </c>
      <c r="B1139" s="29" t="s">
        <v>36</v>
      </c>
      <c r="C1139" s="30" t="s">
        <v>883</v>
      </c>
      <c r="D1139" s="31" t="str">
        <f>+VLOOKUP($H1139,'Categorias IPCC 2006'!$A:$O,12,FALSE)</f>
        <v>Energía</v>
      </c>
      <c r="E1139" s="31" t="str">
        <f>+VLOOKUP($H1139,'Categorias IPCC 2006'!$A:$O,13,FALSE)</f>
        <v>Emisiones fugitivas provenientes de la fabricación de combustibles</v>
      </c>
      <c r="F1139" s="31" t="str">
        <f>+VLOOKUP($H1139,'Categorias IPCC 2006'!$A:$O,14,FALSE)</f>
        <v>Petróleo y gas natural</v>
      </c>
      <c r="G1139" s="31" t="str">
        <f>+VLOOKUP($H1139,'Categorias IPCC 2006'!$A:$O,15,FALSE)</f>
        <v>Petróleo</v>
      </c>
      <c r="H1139" s="29" t="s">
        <v>70</v>
      </c>
      <c r="I1139" s="32" t="s">
        <v>29</v>
      </c>
      <c r="J1139" s="32" t="s">
        <v>1044</v>
      </c>
      <c r="K1139" s="33">
        <v>4.1777249135904896E-3</v>
      </c>
    </row>
    <row r="1140" spans="1:11" ht="24" customHeight="1" x14ac:dyDescent="0.25">
      <c r="A1140" s="28">
        <v>2008</v>
      </c>
      <c r="B1140" s="29" t="s">
        <v>36</v>
      </c>
      <c r="C1140" s="30" t="s">
        <v>883</v>
      </c>
      <c r="D1140" s="31" t="str">
        <f>+VLOOKUP($H1140,'Categorias IPCC 2006'!$A:$O,12,FALSE)</f>
        <v>Energía</v>
      </c>
      <c r="E1140" s="31" t="str">
        <f>+VLOOKUP($H1140,'Categorias IPCC 2006'!$A:$O,13,FALSE)</f>
        <v>Emisiones fugitivas provenientes de la fabricación de combustibles</v>
      </c>
      <c r="F1140" s="31" t="str">
        <f>+VLOOKUP($H1140,'Categorias IPCC 2006'!$A:$O,14,FALSE)</f>
        <v>Petróleo y gas natural</v>
      </c>
      <c r="G1140" s="31" t="str">
        <f>+VLOOKUP($H1140,'Categorias IPCC 2006'!$A:$O,15,FALSE)</f>
        <v>Petróleo</v>
      </c>
      <c r="H1140" s="29" t="s">
        <v>52</v>
      </c>
      <c r="I1140" s="32" t="s">
        <v>29</v>
      </c>
      <c r="J1140" s="32" t="s">
        <v>1044</v>
      </c>
      <c r="K1140" s="33">
        <v>1.8013259399191199</v>
      </c>
    </row>
    <row r="1141" spans="1:11" ht="24" customHeight="1" x14ac:dyDescent="0.25">
      <c r="A1141" s="28">
        <v>2008</v>
      </c>
      <c r="B1141" s="29" t="s">
        <v>36</v>
      </c>
      <c r="C1141" s="30" t="s">
        <v>883</v>
      </c>
      <c r="D1141" s="31" t="str">
        <f>+VLOOKUP($H1141,'Categorias IPCC 2006'!$A:$O,12,FALSE)</f>
        <v>Energía</v>
      </c>
      <c r="E1141" s="31" t="str">
        <f>+VLOOKUP($H1141,'Categorias IPCC 2006'!$A:$O,13,FALSE)</f>
        <v>Emisiones fugitivas provenientes de la fabricación de combustibles</v>
      </c>
      <c r="F1141" s="31" t="str">
        <f>+VLOOKUP($H1141,'Categorias IPCC 2006'!$A:$O,14,FALSE)</f>
        <v>Petróleo y gas natural</v>
      </c>
      <c r="G1141" s="31" t="str">
        <f>+VLOOKUP($H1141,'Categorias IPCC 2006'!$A:$O,15,FALSE)</f>
        <v>Petróleo</v>
      </c>
      <c r="H1141" s="29" t="s">
        <v>930</v>
      </c>
      <c r="I1141" s="32" t="s">
        <v>29</v>
      </c>
      <c r="J1141" s="32" t="s">
        <v>1044</v>
      </c>
      <c r="K1141" s="33">
        <v>4.1613215508826597E-3</v>
      </c>
    </row>
    <row r="1142" spans="1:11" ht="24" customHeight="1" x14ac:dyDescent="0.25">
      <c r="A1142" s="28">
        <v>2008</v>
      </c>
      <c r="B1142" s="29" t="s">
        <v>36</v>
      </c>
      <c r="C1142" s="30" t="s">
        <v>883</v>
      </c>
      <c r="D1142" s="31" t="str">
        <f>+VLOOKUP($H1142,'Categorias IPCC 2006'!$A:$O,12,FALSE)</f>
        <v>Energía</v>
      </c>
      <c r="E1142" s="31" t="str">
        <f>+VLOOKUP($H1142,'Categorias IPCC 2006'!$A:$O,13,FALSE)</f>
        <v>Emisiones fugitivas provenientes de la fabricación de combustibles</v>
      </c>
      <c r="F1142" s="31" t="str">
        <f>+VLOOKUP($H1142,'Categorias IPCC 2006'!$A:$O,14,FALSE)</f>
        <v>Petróleo y gas natural</v>
      </c>
      <c r="G1142" s="31" t="str">
        <f>+VLOOKUP($H1142,'Categorias IPCC 2006'!$A:$O,15,FALSE)</f>
        <v>Petróleo</v>
      </c>
      <c r="H1142" s="29" t="s">
        <v>931</v>
      </c>
      <c r="I1142" s="32" t="s">
        <v>29</v>
      </c>
      <c r="J1142" s="32" t="s">
        <v>1044</v>
      </c>
      <c r="K1142" s="33">
        <v>7.74949353868024E-4</v>
      </c>
    </row>
    <row r="1143" spans="1:11" ht="24" customHeight="1" x14ac:dyDescent="0.25">
      <c r="A1143" s="28">
        <v>2008</v>
      </c>
      <c r="B1143" s="29" t="s">
        <v>36</v>
      </c>
      <c r="C1143" s="30" t="s">
        <v>883</v>
      </c>
      <c r="D1143" s="31" t="str">
        <f>+VLOOKUP($H1143,'Categorias IPCC 2006'!$A:$O,12,FALSE)</f>
        <v>Energía</v>
      </c>
      <c r="E1143" s="31" t="str">
        <f>+VLOOKUP($H1143,'Categorias IPCC 2006'!$A:$O,13,FALSE)</f>
        <v>Emisiones fugitivas provenientes de la fabricación de combustibles</v>
      </c>
      <c r="F1143" s="31" t="str">
        <f>+VLOOKUP($H1143,'Categorias IPCC 2006'!$A:$O,14,FALSE)</f>
        <v>Petróleo y gas natural</v>
      </c>
      <c r="G1143" s="31" t="str">
        <f>+VLOOKUP($H1143,'Categorias IPCC 2006'!$A:$O,15,FALSE)</f>
        <v>Petróleo</v>
      </c>
      <c r="H1143" s="29" t="s">
        <v>932</v>
      </c>
      <c r="I1143" s="32" t="s">
        <v>29</v>
      </c>
      <c r="J1143" s="32" t="s">
        <v>1044</v>
      </c>
      <c r="K1143" s="33">
        <v>9.9200063235070001E-6</v>
      </c>
    </row>
    <row r="1144" spans="1:11" ht="24" customHeight="1" x14ac:dyDescent="0.25">
      <c r="A1144" s="28">
        <v>2008</v>
      </c>
      <c r="B1144" s="29" t="s">
        <v>36</v>
      </c>
      <c r="C1144" s="30" t="s">
        <v>883</v>
      </c>
      <c r="D1144" s="31" t="str">
        <f>+VLOOKUP($H1144,'Categorias IPCC 2006'!$A:$O,12,FALSE)</f>
        <v>Energía</v>
      </c>
      <c r="E1144" s="31" t="str">
        <f>+VLOOKUP($H1144,'Categorias IPCC 2006'!$A:$O,13,FALSE)</f>
        <v>Emisiones fugitivas provenientes de la fabricación de combustibles</v>
      </c>
      <c r="F1144" s="31" t="str">
        <f>+VLOOKUP($H1144,'Categorias IPCC 2006'!$A:$O,14,FALSE)</f>
        <v>Petróleo y gas natural</v>
      </c>
      <c r="G1144" s="31" t="str">
        <f>+VLOOKUP($H1144,'Categorias IPCC 2006'!$A:$O,15,FALSE)</f>
        <v>Gas natural</v>
      </c>
      <c r="H1144" s="29" t="s">
        <v>933</v>
      </c>
      <c r="I1144" s="32" t="s">
        <v>29</v>
      </c>
      <c r="J1144" s="32" t="s">
        <v>1044</v>
      </c>
      <c r="K1144" s="33">
        <v>3.1123050790318101</v>
      </c>
    </row>
    <row r="1145" spans="1:11" ht="24" customHeight="1" x14ac:dyDescent="0.25">
      <c r="A1145" s="28">
        <v>2008</v>
      </c>
      <c r="B1145" s="29" t="s">
        <v>36</v>
      </c>
      <c r="C1145" s="30" t="s">
        <v>883</v>
      </c>
      <c r="D1145" s="31" t="str">
        <f>+VLOOKUP($H1145,'Categorias IPCC 2006'!$A:$O,12,FALSE)</f>
        <v>Energía</v>
      </c>
      <c r="E1145" s="31" t="str">
        <f>+VLOOKUP($H1145,'Categorias IPCC 2006'!$A:$O,13,FALSE)</f>
        <v>Emisiones fugitivas provenientes de la fabricación de combustibles</v>
      </c>
      <c r="F1145" s="31" t="str">
        <f>+VLOOKUP($H1145,'Categorias IPCC 2006'!$A:$O,14,FALSE)</f>
        <v>Petróleo y gas natural</v>
      </c>
      <c r="G1145" s="31" t="str">
        <f>+VLOOKUP($H1145,'Categorias IPCC 2006'!$A:$O,15,FALSE)</f>
        <v>Gas natural</v>
      </c>
      <c r="H1145" s="29" t="s">
        <v>934</v>
      </c>
      <c r="I1145" s="32" t="s">
        <v>29</v>
      </c>
      <c r="J1145" s="32" t="s">
        <v>1044</v>
      </c>
      <c r="K1145" s="33">
        <v>2.4017767707054302E-4</v>
      </c>
    </row>
    <row r="1146" spans="1:11" ht="24" customHeight="1" x14ac:dyDescent="0.25">
      <c r="A1146" s="28">
        <v>2008</v>
      </c>
      <c r="B1146" s="29" t="s">
        <v>36</v>
      </c>
      <c r="C1146" s="30" t="s">
        <v>883</v>
      </c>
      <c r="D1146" s="31" t="str">
        <f>+VLOOKUP($H1146,'Categorias IPCC 2006'!$A:$O,12,FALSE)</f>
        <v>Energía</v>
      </c>
      <c r="E1146" s="31" t="str">
        <f>+VLOOKUP($H1146,'Categorias IPCC 2006'!$A:$O,13,FALSE)</f>
        <v>Emisiones fugitivas provenientes de la fabricación de combustibles</v>
      </c>
      <c r="F1146" s="31" t="str">
        <f>+VLOOKUP($H1146,'Categorias IPCC 2006'!$A:$O,14,FALSE)</f>
        <v>Petróleo y gas natural</v>
      </c>
      <c r="G1146" s="31" t="str">
        <f>+VLOOKUP($H1146,'Categorias IPCC 2006'!$A:$O,15,FALSE)</f>
        <v>Gas natural</v>
      </c>
      <c r="H1146" s="29" t="s">
        <v>935</v>
      </c>
      <c r="I1146" s="32" t="s">
        <v>29</v>
      </c>
      <c r="J1146" s="32" t="s">
        <v>1044</v>
      </c>
      <c r="K1146" s="33">
        <v>4.4585588045171299E-4</v>
      </c>
    </row>
    <row r="1147" spans="1:11" ht="24" customHeight="1" x14ac:dyDescent="0.25">
      <c r="A1147" s="28">
        <v>2008</v>
      </c>
      <c r="B1147" s="29" t="s">
        <v>36</v>
      </c>
      <c r="C1147" s="30" t="s">
        <v>883</v>
      </c>
      <c r="D1147" s="31" t="str">
        <f>+VLOOKUP($H1147,'Categorias IPCC 2006'!$A:$O,12,FALSE)</f>
        <v>Energía</v>
      </c>
      <c r="E1147" s="31" t="str">
        <f>+VLOOKUP($H1147,'Categorias IPCC 2006'!$A:$O,13,FALSE)</f>
        <v>Emisiones fugitivas provenientes de la fabricación de combustibles</v>
      </c>
      <c r="F1147" s="31" t="str">
        <f>+VLOOKUP($H1147,'Categorias IPCC 2006'!$A:$O,14,FALSE)</f>
        <v>Petróleo y gas natural</v>
      </c>
      <c r="G1147" s="31" t="str">
        <f>+VLOOKUP($H1147,'Categorias IPCC 2006'!$A:$O,15,FALSE)</f>
        <v>Gas natural</v>
      </c>
      <c r="H1147" s="29" t="s">
        <v>936</v>
      </c>
      <c r="I1147" s="32" t="s">
        <v>29</v>
      </c>
      <c r="J1147" s="32" t="s">
        <v>1044</v>
      </c>
      <c r="K1147" s="33">
        <v>6.9958578680036104E-2</v>
      </c>
    </row>
    <row r="1148" spans="1:11" ht="24" customHeight="1" x14ac:dyDescent="0.25">
      <c r="A1148" s="28">
        <v>2008</v>
      </c>
      <c r="B1148" s="29" t="s">
        <v>36</v>
      </c>
      <c r="C1148" s="30" t="s">
        <v>883</v>
      </c>
      <c r="D1148" s="31" t="str">
        <f>+VLOOKUP($H1148,'Categorias IPCC 2006'!$A:$O,12,FALSE)</f>
        <v>Energía</v>
      </c>
      <c r="E1148" s="31" t="str">
        <f>+VLOOKUP($H1148,'Categorias IPCC 2006'!$A:$O,13,FALSE)</f>
        <v>Emisiones fugitivas provenientes de la fabricación de combustibles</v>
      </c>
      <c r="F1148" s="31" t="str">
        <f>+VLOOKUP($H1148,'Categorias IPCC 2006'!$A:$O,14,FALSE)</f>
        <v>Petróleo y gas natural</v>
      </c>
      <c r="G1148" s="31" t="str">
        <f>+VLOOKUP($H1148,'Categorias IPCC 2006'!$A:$O,15,FALSE)</f>
        <v>Gas natural</v>
      </c>
      <c r="H1148" s="29" t="s">
        <v>937</v>
      </c>
      <c r="I1148" s="32" t="s">
        <v>29</v>
      </c>
      <c r="J1148" s="32" t="s">
        <v>1044</v>
      </c>
      <c r="K1148" s="33">
        <v>0.17706915667339002</v>
      </c>
    </row>
    <row r="1149" spans="1:11" ht="24" customHeight="1" x14ac:dyDescent="0.25">
      <c r="A1149" s="28">
        <v>2008</v>
      </c>
      <c r="B1149" s="29" t="s">
        <v>36</v>
      </c>
      <c r="C1149" s="30" t="s">
        <v>883</v>
      </c>
      <c r="D1149" s="31" t="str">
        <f>+VLOOKUP($H1149,'Categorias IPCC 2006'!$A:$O,12,FALSE)</f>
        <v>Energía</v>
      </c>
      <c r="E1149" s="31" t="str">
        <f>+VLOOKUP($H1149,'Categorias IPCC 2006'!$A:$O,13,FALSE)</f>
        <v>Emisiones fugitivas provenientes de la fabricación de combustibles</v>
      </c>
      <c r="F1149" s="31" t="str">
        <f>+VLOOKUP($H1149,'Categorias IPCC 2006'!$A:$O,14,FALSE)</f>
        <v>Petróleo y gas natural</v>
      </c>
      <c r="G1149" s="31" t="str">
        <f>+VLOOKUP($H1149,'Categorias IPCC 2006'!$A:$O,15,FALSE)</f>
        <v>Gas natural</v>
      </c>
      <c r="H1149" s="29" t="s">
        <v>938</v>
      </c>
      <c r="I1149" s="32" t="s">
        <v>29</v>
      </c>
      <c r="J1149" s="32" t="s">
        <v>1044</v>
      </c>
      <c r="K1149" s="33">
        <v>2.5344903007008504E-3</v>
      </c>
    </row>
    <row r="1150" spans="1:11" ht="24" customHeight="1" x14ac:dyDescent="0.25">
      <c r="A1150" s="28">
        <v>2008</v>
      </c>
      <c r="B1150" s="29" t="s">
        <v>36</v>
      </c>
      <c r="C1150" s="30" t="s">
        <v>883</v>
      </c>
      <c r="D1150" s="31" t="str">
        <f>+VLOOKUP($H1150,'Categorias IPCC 2006'!$A:$O,12,FALSE)</f>
        <v>Energía</v>
      </c>
      <c r="E1150" s="31" t="str">
        <f>+VLOOKUP($H1150,'Categorias IPCC 2006'!$A:$O,13,FALSE)</f>
        <v>Emisiones fugitivas provenientes de la fabricación de combustibles</v>
      </c>
      <c r="F1150" s="31" t="str">
        <f>+VLOOKUP($H1150,'Categorias IPCC 2006'!$A:$O,14,FALSE)</f>
        <v>Petróleo y gas natural</v>
      </c>
      <c r="G1150" s="31" t="str">
        <f>+VLOOKUP($H1150,'Categorias IPCC 2006'!$A:$O,15,FALSE)</f>
        <v>Gas natural</v>
      </c>
      <c r="H1150" s="29" t="s">
        <v>939</v>
      </c>
      <c r="I1150" s="32" t="s">
        <v>29</v>
      </c>
      <c r="J1150" s="32" t="s">
        <v>1044</v>
      </c>
      <c r="K1150" s="33">
        <v>9.2546500631460291E-4</v>
      </c>
    </row>
    <row r="1151" spans="1:11" ht="24" customHeight="1" x14ac:dyDescent="0.25">
      <c r="A1151" s="28">
        <v>2008</v>
      </c>
      <c r="B1151" s="29" t="s">
        <v>36</v>
      </c>
      <c r="C1151" s="30" t="s">
        <v>883</v>
      </c>
      <c r="D1151" s="31" t="str">
        <f>+VLOOKUP($H1151,'Categorias IPCC 2006'!$A:$O,12,FALSE)</f>
        <v>Energía</v>
      </c>
      <c r="E1151" s="31" t="str">
        <f>+VLOOKUP($H1151,'Categorias IPCC 2006'!$A:$O,13,FALSE)</f>
        <v>Emisiones fugitivas provenientes de la fabricación de combustibles</v>
      </c>
      <c r="F1151" s="31" t="str">
        <f>+VLOOKUP($H1151,'Categorias IPCC 2006'!$A:$O,14,FALSE)</f>
        <v>Petróleo y gas natural</v>
      </c>
      <c r="G1151" s="31" t="str">
        <f>+VLOOKUP($H1151,'Categorias IPCC 2006'!$A:$O,15,FALSE)</f>
        <v>Gas natural</v>
      </c>
      <c r="H1151" s="29" t="s">
        <v>940</v>
      </c>
      <c r="I1151" s="32" t="s">
        <v>29</v>
      </c>
      <c r="J1151" s="32" t="s">
        <v>1044</v>
      </c>
      <c r="K1151" s="33">
        <v>7.5518578373175299E-5</v>
      </c>
    </row>
    <row r="1152" spans="1:11" ht="24" customHeight="1" x14ac:dyDescent="0.25">
      <c r="A1152" s="28">
        <v>2008</v>
      </c>
      <c r="B1152" s="29" t="s">
        <v>36</v>
      </c>
      <c r="C1152" s="30" t="s">
        <v>883</v>
      </c>
      <c r="D1152" s="31" t="str">
        <f>+VLOOKUP($H1152,'Categorias IPCC 2006'!$A:$O,12,FALSE)</f>
        <v>Energía</v>
      </c>
      <c r="E1152" s="31" t="str">
        <f>+VLOOKUP($H1152,'Categorias IPCC 2006'!$A:$O,13,FALSE)</f>
        <v>Emisiones fugitivas provenientes de la fabricación de combustibles</v>
      </c>
      <c r="F1152" s="31" t="str">
        <f>+VLOOKUP($H1152,'Categorias IPCC 2006'!$A:$O,14,FALSE)</f>
        <v>Petróleo y gas natural</v>
      </c>
      <c r="G1152" s="31" t="str">
        <f>+VLOOKUP($H1152,'Categorias IPCC 2006'!$A:$O,15,FALSE)</f>
        <v>Gas natural</v>
      </c>
      <c r="H1152" s="29" t="s">
        <v>941</v>
      </c>
      <c r="I1152" s="32" t="s">
        <v>29</v>
      </c>
      <c r="J1152" s="32" t="s">
        <v>1044</v>
      </c>
      <c r="K1152" s="33">
        <v>4.2661828846931697E-3</v>
      </c>
    </row>
    <row r="1153" spans="1:11" ht="24" customHeight="1" x14ac:dyDescent="0.25">
      <c r="A1153" s="28">
        <v>2008</v>
      </c>
      <c r="B1153" s="29" t="s">
        <v>36</v>
      </c>
      <c r="C1153" s="30" t="s">
        <v>883</v>
      </c>
      <c r="D1153" s="31" t="str">
        <f>+VLOOKUP($H1153,'Categorias IPCC 2006'!$A:$O,12,FALSE)</f>
        <v>Procesos industriales y uso de productos</v>
      </c>
      <c r="E1153" s="31" t="str">
        <f>+VLOOKUP($H1153,'Categorias IPCC 2006'!$A:$O,13,FALSE)</f>
        <v>Industria de los minerales</v>
      </c>
      <c r="F1153" s="31" t="str">
        <f>+VLOOKUP($H1153,'Categorias IPCC 2006'!$A:$O,14,FALSE)</f>
        <v>Producción de cemento</v>
      </c>
      <c r="G1153" s="31" t="str">
        <f>+VLOOKUP($H1153,'Categorias IPCC 2006'!$A:$O,15,FALSE)</f>
        <v>Producción de cemento</v>
      </c>
      <c r="H1153" s="29" t="s">
        <v>81</v>
      </c>
      <c r="I1153" s="32" t="s">
        <v>29</v>
      </c>
      <c r="J1153" s="32" t="s">
        <v>1044</v>
      </c>
      <c r="K1153" s="33">
        <v>4.2431426577784803</v>
      </c>
    </row>
    <row r="1154" spans="1:11" ht="24" customHeight="1" x14ac:dyDescent="0.25">
      <c r="A1154" s="28">
        <v>2008</v>
      </c>
      <c r="B1154" s="29" t="s">
        <v>36</v>
      </c>
      <c r="C1154" s="30" t="s">
        <v>883</v>
      </c>
      <c r="D1154" s="31" t="str">
        <f>+VLOOKUP($H1154,'Categorias IPCC 2006'!$A:$O,12,FALSE)</f>
        <v>Procesos industriales y uso de productos</v>
      </c>
      <c r="E1154" s="31" t="str">
        <f>+VLOOKUP($H1154,'Categorias IPCC 2006'!$A:$O,13,FALSE)</f>
        <v>Industria de los minerales</v>
      </c>
      <c r="F1154" s="31" t="str">
        <f>+VLOOKUP($H1154,'Categorias IPCC 2006'!$A:$O,14,FALSE)</f>
        <v>Producción de cal</v>
      </c>
      <c r="G1154" s="31" t="str">
        <f>+VLOOKUP($H1154,'Categorias IPCC 2006'!$A:$O,15,FALSE)</f>
        <v>Producción de cal</v>
      </c>
      <c r="H1154" s="29" t="s">
        <v>80</v>
      </c>
      <c r="I1154" s="32" t="s">
        <v>29</v>
      </c>
      <c r="J1154" s="32" t="s">
        <v>1044</v>
      </c>
      <c r="K1154" s="33">
        <v>1.8776579999999998</v>
      </c>
    </row>
    <row r="1155" spans="1:11" ht="24" customHeight="1" x14ac:dyDescent="0.25">
      <c r="A1155" s="28">
        <v>2008</v>
      </c>
      <c r="B1155" s="29" t="s">
        <v>36</v>
      </c>
      <c r="C1155" s="30" t="s">
        <v>883</v>
      </c>
      <c r="D1155" s="31" t="str">
        <f>+VLOOKUP($H1155,'Categorias IPCC 2006'!$A:$O,12,FALSE)</f>
        <v>Procesos industriales y uso de productos</v>
      </c>
      <c r="E1155" s="31" t="str">
        <f>+VLOOKUP($H1155,'Categorias IPCC 2006'!$A:$O,13,FALSE)</f>
        <v>Industria de los minerales</v>
      </c>
      <c r="F1155" s="31" t="str">
        <f>+VLOOKUP($H1155,'Categorias IPCC 2006'!$A:$O,14,FALSE)</f>
        <v>Otros usos de carbonatos en los procesos</v>
      </c>
      <c r="G1155" s="31" t="str">
        <f>+VLOOKUP($H1155,'Categorias IPCC 2006'!$A:$O,15,FALSE)</f>
        <v>Otros usos de carbonatos en los procesos</v>
      </c>
      <c r="H1155" s="29" t="s">
        <v>942</v>
      </c>
      <c r="I1155" s="32" t="s">
        <v>29</v>
      </c>
      <c r="J1155" s="32" t="s">
        <v>1044</v>
      </c>
      <c r="K1155" s="33">
        <v>0.32205281976450006</v>
      </c>
    </row>
    <row r="1156" spans="1:11" ht="24" customHeight="1" x14ac:dyDescent="0.25">
      <c r="A1156" s="28">
        <v>2008</v>
      </c>
      <c r="B1156" s="29" t="s">
        <v>36</v>
      </c>
      <c r="C1156" s="30" t="s">
        <v>883</v>
      </c>
      <c r="D1156" s="31" t="str">
        <f>+VLOOKUP($H1156,'Categorias IPCC 2006'!$A:$O,12,FALSE)</f>
        <v>Procesos industriales y uso de productos</v>
      </c>
      <c r="E1156" s="31" t="str">
        <f>+VLOOKUP($H1156,'Categorias IPCC 2006'!$A:$O,13,FALSE)</f>
        <v>Industria de los minerales</v>
      </c>
      <c r="F1156" s="31" t="str">
        <f>+VLOOKUP($H1156,'Categorias IPCC 2006'!$A:$O,14,FALSE)</f>
        <v>Otros usos de carbonatos en los procesos</v>
      </c>
      <c r="G1156" s="31" t="str">
        <f>+VLOOKUP($H1156,'Categorias IPCC 2006'!$A:$O,15,FALSE)</f>
        <v>Otros usos de carbonatos en los procesos</v>
      </c>
      <c r="H1156" s="29" t="s">
        <v>943</v>
      </c>
      <c r="I1156" s="32" t="s">
        <v>29</v>
      </c>
      <c r="J1156" s="32" t="s">
        <v>1044</v>
      </c>
      <c r="K1156" s="33">
        <v>0.13342914376000001</v>
      </c>
    </row>
    <row r="1157" spans="1:11" ht="24" customHeight="1" x14ac:dyDescent="0.25">
      <c r="A1157" s="28">
        <v>2008</v>
      </c>
      <c r="B1157" s="29" t="s">
        <v>36</v>
      </c>
      <c r="C1157" s="30" t="s">
        <v>883</v>
      </c>
      <c r="D1157" s="31" t="str">
        <f>+VLOOKUP($H1157,'Categorias IPCC 2006'!$A:$O,12,FALSE)</f>
        <v>Procesos industriales y uso de productos</v>
      </c>
      <c r="E1157" s="31" t="str">
        <f>+VLOOKUP($H1157,'Categorias IPCC 2006'!$A:$O,13,FALSE)</f>
        <v>Industria de los minerales</v>
      </c>
      <c r="F1157" s="31" t="str">
        <f>+VLOOKUP($H1157,'Categorias IPCC 2006'!$A:$O,14,FALSE)</f>
        <v>Otros usos de carbonatos en los procesos</v>
      </c>
      <c r="G1157" s="31" t="str">
        <f>+VLOOKUP($H1157,'Categorias IPCC 2006'!$A:$O,15,FALSE)</f>
        <v>Otros usos de carbonatos en los procesos</v>
      </c>
      <c r="H1157" s="29" t="s">
        <v>944</v>
      </c>
      <c r="I1157" s="32" t="s">
        <v>29</v>
      </c>
      <c r="J1157" s="32" t="s">
        <v>1044</v>
      </c>
      <c r="K1157" s="33">
        <v>5.8113414715500002E-2</v>
      </c>
    </row>
    <row r="1158" spans="1:11" ht="24" customHeight="1" x14ac:dyDescent="0.25">
      <c r="A1158" s="28">
        <v>2008</v>
      </c>
      <c r="B1158" s="29" t="s">
        <v>36</v>
      </c>
      <c r="C1158" s="30" t="s">
        <v>883</v>
      </c>
      <c r="D1158" s="31" t="str">
        <f>+VLOOKUP($H1158,'Categorias IPCC 2006'!$A:$O,12,FALSE)</f>
        <v>Procesos industriales y uso de productos</v>
      </c>
      <c r="E1158" s="31" t="str">
        <f>+VLOOKUP($H1158,'Categorias IPCC 2006'!$A:$O,13,FALSE)</f>
        <v>Industria química</v>
      </c>
      <c r="F1158" s="31" t="str">
        <f>+VLOOKUP($H1158,'Categorias IPCC 2006'!$A:$O,14,FALSE)</f>
        <v>Producción de amoníaco</v>
      </c>
      <c r="G1158" s="31" t="str">
        <f>+VLOOKUP($H1158,'Categorias IPCC 2006'!$A:$O,15,FALSE)</f>
        <v>Producción de amoníaco</v>
      </c>
      <c r="H1158" s="29" t="s">
        <v>79</v>
      </c>
      <c r="I1158" s="32" t="s">
        <v>29</v>
      </c>
      <c r="J1158" s="32" t="s">
        <v>1044</v>
      </c>
      <c r="K1158" s="33">
        <v>0.55954582200000003</v>
      </c>
    </row>
    <row r="1159" spans="1:11" ht="24" customHeight="1" x14ac:dyDescent="0.25">
      <c r="A1159" s="28">
        <v>2008</v>
      </c>
      <c r="B1159" s="29" t="s">
        <v>36</v>
      </c>
      <c r="C1159" s="30" t="s">
        <v>883</v>
      </c>
      <c r="D1159" s="31" t="str">
        <f>+VLOOKUP($H1159,'Categorias IPCC 2006'!$A:$O,12,FALSE)</f>
        <v>Procesos industriales y uso de productos</v>
      </c>
      <c r="E1159" s="31" t="str">
        <f>+VLOOKUP($H1159,'Categorias IPCC 2006'!$A:$O,13,FALSE)</f>
        <v>Industria química</v>
      </c>
      <c r="F1159" s="31" t="str">
        <f>+VLOOKUP($H1159,'Categorias IPCC 2006'!$A:$O,14,FALSE)</f>
        <v>Producción de carburo</v>
      </c>
      <c r="G1159" s="31" t="str">
        <f>+VLOOKUP($H1159,'Categorias IPCC 2006'!$A:$O,15,FALSE)</f>
        <v>Producción de carburo</v>
      </c>
      <c r="H1159" s="29" t="s">
        <v>78</v>
      </c>
      <c r="I1159" s="32" t="s">
        <v>29</v>
      </c>
      <c r="J1159" s="32" t="s">
        <v>1044</v>
      </c>
      <c r="K1159" s="33">
        <v>5.3655000000000001E-2</v>
      </c>
    </row>
    <row r="1160" spans="1:11" ht="24" customHeight="1" x14ac:dyDescent="0.25">
      <c r="A1160" s="28">
        <v>2008</v>
      </c>
      <c r="B1160" s="29" t="s">
        <v>36</v>
      </c>
      <c r="C1160" s="30" t="s">
        <v>883</v>
      </c>
      <c r="D1160" s="31" t="str">
        <f>+VLOOKUP($H1160,'Categorias IPCC 2006'!$A:$O,12,FALSE)</f>
        <v>Procesos industriales y uso de productos</v>
      </c>
      <c r="E1160" s="31" t="str">
        <f>+VLOOKUP($H1160,'Categorias IPCC 2006'!$A:$O,13,FALSE)</f>
        <v>Industria química</v>
      </c>
      <c r="F1160" s="31" t="str">
        <f>+VLOOKUP($H1160,'Categorias IPCC 2006'!$A:$O,14,FALSE)</f>
        <v>Producción de ceniza de sosa</v>
      </c>
      <c r="G1160" s="31" t="str">
        <f>+VLOOKUP($H1160,'Categorias IPCC 2006'!$A:$O,15,FALSE)</f>
        <v>Producción de ceniza de sosa</v>
      </c>
      <c r="H1160" s="29" t="s">
        <v>77</v>
      </c>
      <c r="I1160" s="32" t="s">
        <v>29</v>
      </c>
      <c r="J1160" s="32" t="s">
        <v>1044</v>
      </c>
      <c r="K1160" s="33">
        <v>5.3797499999999998E-2</v>
      </c>
    </row>
    <row r="1161" spans="1:11" ht="24" customHeight="1" x14ac:dyDescent="0.25">
      <c r="A1161" s="28">
        <v>2008</v>
      </c>
      <c r="B1161" s="29" t="s">
        <v>36</v>
      </c>
      <c r="C1161" s="30" t="s">
        <v>883</v>
      </c>
      <c r="D1161" s="31" t="str">
        <f>+VLOOKUP($H1161,'Categorias IPCC 2006'!$A:$O,12,FALSE)</f>
        <v>Procesos industriales y uso de productos</v>
      </c>
      <c r="E1161" s="31" t="str">
        <f>+VLOOKUP($H1161,'Categorias IPCC 2006'!$A:$O,13,FALSE)</f>
        <v>Industria química</v>
      </c>
      <c r="F1161" s="31" t="str">
        <f>+VLOOKUP($H1161,'Categorias IPCC 2006'!$A:$O,14,FALSE)</f>
        <v>Producción petroquímica y de negro de humo</v>
      </c>
      <c r="G1161" s="31" t="str">
        <f>+VLOOKUP($H1161,'Categorias IPCC 2006'!$A:$O,15,FALSE)</f>
        <v>Producción petroquímica y de negro de humo</v>
      </c>
      <c r="H1161" s="29" t="s">
        <v>945</v>
      </c>
      <c r="I1161" s="32" t="s">
        <v>29</v>
      </c>
      <c r="J1161" s="32" t="s">
        <v>1044</v>
      </c>
      <c r="K1161" s="33">
        <v>0.26705329</v>
      </c>
    </row>
    <row r="1162" spans="1:11" ht="24" customHeight="1" x14ac:dyDescent="0.25">
      <c r="A1162" s="28">
        <v>2008</v>
      </c>
      <c r="B1162" s="29" t="s">
        <v>36</v>
      </c>
      <c r="C1162" s="30" t="s">
        <v>883</v>
      </c>
      <c r="D1162" s="31" t="str">
        <f>+VLOOKUP($H1162,'Categorias IPCC 2006'!$A:$O,12,FALSE)</f>
        <v>Procesos industriales y uso de productos</v>
      </c>
      <c r="E1162" s="31" t="str">
        <f>+VLOOKUP($H1162,'Categorias IPCC 2006'!$A:$O,13,FALSE)</f>
        <v>Industria química</v>
      </c>
      <c r="F1162" s="31" t="str">
        <f>+VLOOKUP($H1162,'Categorias IPCC 2006'!$A:$O,14,FALSE)</f>
        <v>Producción petroquímica y de negro de humo</v>
      </c>
      <c r="G1162" s="31" t="str">
        <f>+VLOOKUP($H1162,'Categorias IPCC 2006'!$A:$O,15,FALSE)</f>
        <v>Producción petroquímica y de negro de humo</v>
      </c>
      <c r="H1162" s="29" t="s">
        <v>946</v>
      </c>
      <c r="I1162" s="32" t="s">
        <v>29</v>
      </c>
      <c r="J1162" s="32" t="s">
        <v>1044</v>
      </c>
      <c r="K1162" s="33">
        <v>0.56975907999999997</v>
      </c>
    </row>
    <row r="1163" spans="1:11" ht="24" customHeight="1" x14ac:dyDescent="0.25">
      <c r="A1163" s="28">
        <v>2008</v>
      </c>
      <c r="B1163" s="29" t="s">
        <v>36</v>
      </c>
      <c r="C1163" s="30" t="s">
        <v>883</v>
      </c>
      <c r="D1163" s="31" t="str">
        <f>+VLOOKUP($H1163,'Categorias IPCC 2006'!$A:$O,12,FALSE)</f>
        <v>Procesos industriales y uso de productos</v>
      </c>
      <c r="E1163" s="31" t="str">
        <f>+VLOOKUP($H1163,'Categorias IPCC 2006'!$A:$O,13,FALSE)</f>
        <v>Industria química</v>
      </c>
      <c r="F1163" s="31" t="str">
        <f>+VLOOKUP($H1163,'Categorias IPCC 2006'!$A:$O,14,FALSE)</f>
        <v>Producción petroquímica y de negro de humo</v>
      </c>
      <c r="G1163" s="31" t="str">
        <f>+VLOOKUP($H1163,'Categorias IPCC 2006'!$A:$O,15,FALSE)</f>
        <v>Producción petroquímica y de negro de humo</v>
      </c>
      <c r="H1163" s="29" t="s">
        <v>947</v>
      </c>
      <c r="I1163" s="32" t="s">
        <v>29</v>
      </c>
      <c r="J1163" s="32" t="s">
        <v>1044</v>
      </c>
      <c r="K1163" s="33">
        <v>1.4706604000000001E-3</v>
      </c>
    </row>
    <row r="1164" spans="1:11" ht="24" customHeight="1" x14ac:dyDescent="0.25">
      <c r="A1164" s="28">
        <v>2008</v>
      </c>
      <c r="B1164" s="29" t="s">
        <v>36</v>
      </c>
      <c r="C1164" s="30" t="s">
        <v>883</v>
      </c>
      <c r="D1164" s="31" t="str">
        <f>+VLOOKUP($H1164,'Categorias IPCC 2006'!$A:$O,12,FALSE)</f>
        <v>Procesos industriales y uso de productos</v>
      </c>
      <c r="E1164" s="31" t="str">
        <f>+VLOOKUP($H1164,'Categorias IPCC 2006'!$A:$O,13,FALSE)</f>
        <v>Industria química</v>
      </c>
      <c r="F1164" s="31" t="str">
        <f>+VLOOKUP($H1164,'Categorias IPCC 2006'!$A:$O,14,FALSE)</f>
        <v>Producción petroquímica y de negro de humo</v>
      </c>
      <c r="G1164" s="31" t="str">
        <f>+VLOOKUP($H1164,'Categorias IPCC 2006'!$A:$O,15,FALSE)</f>
        <v>Producción petroquímica y de negro de humo</v>
      </c>
      <c r="H1164" s="29" t="s">
        <v>948</v>
      </c>
      <c r="I1164" s="32" t="s">
        <v>29</v>
      </c>
      <c r="J1164" s="32" t="s">
        <v>1044</v>
      </c>
      <c r="K1164" s="33">
        <v>0.1190659</v>
      </c>
    </row>
    <row r="1165" spans="1:11" ht="24" customHeight="1" x14ac:dyDescent="0.25">
      <c r="A1165" s="28">
        <v>2008</v>
      </c>
      <c r="B1165" s="29" t="s">
        <v>36</v>
      </c>
      <c r="C1165" s="30" t="s">
        <v>883</v>
      </c>
      <c r="D1165" s="31" t="str">
        <f>+VLOOKUP($H1165,'Categorias IPCC 2006'!$A:$O,12,FALSE)</f>
        <v>Procesos industriales y uso de productos</v>
      </c>
      <c r="E1165" s="31" t="str">
        <f>+VLOOKUP($H1165,'Categorias IPCC 2006'!$A:$O,13,FALSE)</f>
        <v>Industria de los metales</v>
      </c>
      <c r="F1165" s="31" t="str">
        <f>+VLOOKUP($H1165,'Categorias IPCC 2006'!$A:$O,14,FALSE)</f>
        <v>Producción de hierro y acero</v>
      </c>
      <c r="G1165" s="31" t="str">
        <f>+VLOOKUP($H1165,'Categorias IPCC 2006'!$A:$O,15,FALSE)</f>
        <v>Producción de hierro y acero</v>
      </c>
      <c r="H1165" s="29" t="s">
        <v>76</v>
      </c>
      <c r="I1165" s="32" t="s">
        <v>29</v>
      </c>
      <c r="J1165" s="32" t="s">
        <v>1044</v>
      </c>
      <c r="K1165" s="33">
        <v>6.1271345500000001</v>
      </c>
    </row>
    <row r="1166" spans="1:11" ht="24" customHeight="1" x14ac:dyDescent="0.25">
      <c r="A1166" s="28">
        <v>2008</v>
      </c>
      <c r="B1166" s="29" t="s">
        <v>36</v>
      </c>
      <c r="C1166" s="30" t="s">
        <v>883</v>
      </c>
      <c r="D1166" s="31" t="str">
        <f>+VLOOKUP($H1166,'Categorias IPCC 2006'!$A:$O,12,FALSE)</f>
        <v>Procesos industriales y uso de productos</v>
      </c>
      <c r="E1166" s="31" t="str">
        <f>+VLOOKUP($H1166,'Categorias IPCC 2006'!$A:$O,13,FALSE)</f>
        <v>Industria de los metales</v>
      </c>
      <c r="F1166" s="31" t="str">
        <f>+VLOOKUP($H1166,'Categorias IPCC 2006'!$A:$O,14,FALSE)</f>
        <v>Producción de ferroaleaciones</v>
      </c>
      <c r="G1166" s="31" t="str">
        <f>+VLOOKUP($H1166,'Categorias IPCC 2006'!$A:$O,15,FALSE)</f>
        <v>Producción de ferroaleaciones</v>
      </c>
      <c r="H1166" s="29" t="s">
        <v>949</v>
      </c>
      <c r="I1166" s="32" t="s">
        <v>29</v>
      </c>
      <c r="J1166" s="32" t="s">
        <v>1044</v>
      </c>
      <c r="K1166" s="33">
        <v>6.8807214285714305E-2</v>
      </c>
    </row>
    <row r="1167" spans="1:11" ht="24" customHeight="1" x14ac:dyDescent="0.25">
      <c r="A1167" s="28">
        <v>2008</v>
      </c>
      <c r="B1167" s="29" t="s">
        <v>36</v>
      </c>
      <c r="C1167" s="30" t="s">
        <v>883</v>
      </c>
      <c r="D1167" s="31" t="str">
        <f>+VLOOKUP($H1167,'Categorias IPCC 2006'!$A:$O,12,FALSE)</f>
        <v>Procesos industriales y uso de productos</v>
      </c>
      <c r="E1167" s="31" t="str">
        <f>+VLOOKUP($H1167,'Categorias IPCC 2006'!$A:$O,13,FALSE)</f>
        <v>Industria de los metales</v>
      </c>
      <c r="F1167" s="31" t="str">
        <f>+VLOOKUP($H1167,'Categorias IPCC 2006'!$A:$O,14,FALSE)</f>
        <v>Producción de aluminio</v>
      </c>
      <c r="G1167" s="31" t="str">
        <f>+VLOOKUP($H1167,'Categorias IPCC 2006'!$A:$O,15,FALSE)</f>
        <v>Producción de aluminio</v>
      </c>
      <c r="H1167" s="29" t="s">
        <v>43</v>
      </c>
      <c r="I1167" s="32" t="s">
        <v>29</v>
      </c>
      <c r="J1167" s="32" t="s">
        <v>1044</v>
      </c>
      <c r="K1167" s="33">
        <v>0.639544</v>
      </c>
    </row>
    <row r="1168" spans="1:11" ht="24" customHeight="1" x14ac:dyDescent="0.25">
      <c r="A1168" s="28">
        <v>2008</v>
      </c>
      <c r="B1168" s="29" t="s">
        <v>36</v>
      </c>
      <c r="C1168" s="30" t="s">
        <v>883</v>
      </c>
      <c r="D1168" s="31" t="str">
        <f>+VLOOKUP($H1168,'Categorias IPCC 2006'!$A:$O,12,FALSE)</f>
        <v>Procesos industriales y uso de productos</v>
      </c>
      <c r="E1168" s="31" t="str">
        <f>+VLOOKUP($H1168,'Categorias IPCC 2006'!$A:$O,13,FALSE)</f>
        <v>Industria de los metales</v>
      </c>
      <c r="F1168" s="31" t="str">
        <f>+VLOOKUP($H1168,'Categorias IPCC 2006'!$A:$O,14,FALSE)</f>
        <v>Producción de zinc</v>
      </c>
      <c r="G1168" s="31" t="str">
        <f>+VLOOKUP($H1168,'Categorias IPCC 2006'!$A:$O,15,FALSE)</f>
        <v>Producción de zinc</v>
      </c>
      <c r="H1168" s="29" t="s">
        <v>950</v>
      </c>
      <c r="I1168" s="32" t="s">
        <v>29</v>
      </c>
      <c r="J1168" s="32" t="s">
        <v>1044</v>
      </c>
      <c r="K1168" s="33">
        <v>6.6223439999999995E-2</v>
      </c>
    </row>
    <row r="1169" spans="1:11" ht="24" customHeight="1" x14ac:dyDescent="0.25">
      <c r="A1169" s="28">
        <v>2008</v>
      </c>
      <c r="B1169" s="29" t="s">
        <v>36</v>
      </c>
      <c r="C1169" s="30" t="s">
        <v>883</v>
      </c>
      <c r="D1169" s="31" t="str">
        <f>+VLOOKUP($H1169,'Categorias IPCC 2006'!$A:$O,12,FALSE)</f>
        <v>Procesos industriales y uso de productos</v>
      </c>
      <c r="E1169" s="31" t="str">
        <f>+VLOOKUP($H1169,'Categorias IPCC 2006'!$A:$O,13,FALSE)</f>
        <v>Uso de productos no energéticos de combustibles y de solvente</v>
      </c>
      <c r="F1169" s="31" t="str">
        <f>+VLOOKUP($H1169,'Categorias IPCC 2006'!$A:$O,14,FALSE)</f>
        <v>Uso de productos no energéticos de combustibles y de solvente</v>
      </c>
      <c r="G1169" s="31" t="str">
        <f>+VLOOKUP($H1169,'Categorias IPCC 2006'!$A:$O,15,FALSE)</f>
        <v>Uso de productos no energéticos de combustibles y de solvente</v>
      </c>
      <c r="H1169" s="29" t="s">
        <v>951</v>
      </c>
      <c r="I1169" s="32" t="s">
        <v>29</v>
      </c>
      <c r="J1169" s="32" t="s">
        <v>1044</v>
      </c>
      <c r="K1169" s="33">
        <v>0.12223015924653401</v>
      </c>
    </row>
    <row r="1170" spans="1:11" ht="24" customHeight="1" x14ac:dyDescent="0.25">
      <c r="A1170" s="28">
        <v>2008</v>
      </c>
      <c r="B1170" s="29" t="s">
        <v>36</v>
      </c>
      <c r="C1170" s="30" t="s">
        <v>883</v>
      </c>
      <c r="D1170" s="31" t="str">
        <f>+VLOOKUP($H1170,'Categorias IPCC 2006'!$A:$O,12,FALSE)</f>
        <v>Procesos industriales y uso de productos</v>
      </c>
      <c r="E1170" s="31" t="str">
        <f>+VLOOKUP($H1170,'Categorias IPCC 2006'!$A:$O,13,FALSE)</f>
        <v>Uso de productos no energéticos de combustibles y de solvente</v>
      </c>
      <c r="F1170" s="31" t="str">
        <f>+VLOOKUP($H1170,'Categorias IPCC 2006'!$A:$O,14,FALSE)</f>
        <v>Uso de productos no energéticos de combustibles y de solvente</v>
      </c>
      <c r="G1170" s="31" t="str">
        <f>+VLOOKUP($H1170,'Categorias IPCC 2006'!$A:$O,15,FALSE)</f>
        <v>Uso de productos no energéticos de combustibles y de solvente</v>
      </c>
      <c r="H1170" s="29" t="s">
        <v>952</v>
      </c>
      <c r="I1170" s="32" t="s">
        <v>29</v>
      </c>
      <c r="J1170" s="32" t="s">
        <v>1044</v>
      </c>
      <c r="K1170" s="33">
        <v>9.6874736639999993E-3</v>
      </c>
    </row>
    <row r="1171" spans="1:11" ht="24" customHeight="1" x14ac:dyDescent="0.25">
      <c r="A1171" s="28">
        <v>2008</v>
      </c>
      <c r="B1171" s="29" t="s">
        <v>36</v>
      </c>
      <c r="C1171" s="30" t="s">
        <v>883</v>
      </c>
      <c r="D1171" s="31" t="str">
        <f>+VLOOKUP($H1171,'Categorias IPCC 2006'!$A:$O,12,FALSE)</f>
        <v>Agricultura, ganadería, silvicultura y otros usos de la tierra</v>
      </c>
      <c r="E1171" s="31" t="str">
        <f>+VLOOKUP($H1171,'Categorias IPCC 2006'!$A:$O,13,FALSE)</f>
        <v>Tierra</v>
      </c>
      <c r="F1171" s="31" t="str">
        <f>+VLOOKUP($H1171,'Categorias IPCC 2006'!$A:$O,14,FALSE)</f>
        <v>Tierras Forestales</v>
      </c>
      <c r="G1171" s="31" t="str">
        <f>+VLOOKUP($H1171,'Categorias IPCC 2006'!$A:$O,15,FALSE)</f>
        <v>Tierras forestales que permanecen como tales</v>
      </c>
      <c r="H1171" s="29" t="s">
        <v>953</v>
      </c>
      <c r="I1171" s="32" t="s">
        <v>29</v>
      </c>
      <c r="J1171" s="32" t="s">
        <v>1044</v>
      </c>
      <c r="K1171" s="33">
        <v>21.269617171331902</v>
      </c>
    </row>
    <row r="1172" spans="1:11" ht="24" customHeight="1" x14ac:dyDescent="0.25">
      <c r="A1172" s="28">
        <v>2008</v>
      </c>
      <c r="B1172" s="29" t="s">
        <v>36</v>
      </c>
      <c r="C1172" s="30" t="s">
        <v>883</v>
      </c>
      <c r="D1172" s="31" t="str">
        <f>+VLOOKUP($H1172,'Categorias IPCC 2006'!$A:$O,12,FALSE)</f>
        <v>Agricultura, ganadería, silvicultura y otros usos de la tierra</v>
      </c>
      <c r="E1172" s="31" t="str">
        <f>+VLOOKUP($H1172,'Categorias IPCC 2006'!$A:$O,13,FALSE)</f>
        <v>Tierra</v>
      </c>
      <c r="F1172" s="31" t="str">
        <f>+VLOOKUP($H1172,'Categorias IPCC 2006'!$A:$O,14,FALSE)</f>
        <v>Tierras Forestales</v>
      </c>
      <c r="G1172" s="31" t="str">
        <f>+VLOOKUP($H1172,'Categorias IPCC 2006'!$A:$O,15,FALSE)</f>
        <v>Tierras forestales que permanecen como tales</v>
      </c>
      <c r="H1172" s="29" t="s">
        <v>954</v>
      </c>
      <c r="I1172" s="32" t="s">
        <v>29</v>
      </c>
      <c r="J1172" s="32" t="s">
        <v>1044</v>
      </c>
      <c r="K1172" s="33">
        <v>-4.3728536227116104</v>
      </c>
    </row>
    <row r="1173" spans="1:11" ht="24" customHeight="1" x14ac:dyDescent="0.25">
      <c r="A1173" s="28">
        <v>2008</v>
      </c>
      <c r="B1173" s="29" t="s">
        <v>36</v>
      </c>
      <c r="C1173" s="30" t="s">
        <v>883</v>
      </c>
      <c r="D1173" s="31" t="str">
        <f>+VLOOKUP($H1173,'Categorias IPCC 2006'!$A:$O,12,FALSE)</f>
        <v>Agricultura, ganadería, silvicultura y otros usos de la tierra</v>
      </c>
      <c r="E1173" s="31" t="str">
        <f>+VLOOKUP($H1173,'Categorias IPCC 2006'!$A:$O,13,FALSE)</f>
        <v>Tierra</v>
      </c>
      <c r="F1173" s="31" t="str">
        <f>+VLOOKUP($H1173,'Categorias IPCC 2006'!$A:$O,14,FALSE)</f>
        <v>Tierras Forestales</v>
      </c>
      <c r="G1173" s="31" t="str">
        <f>+VLOOKUP($H1173,'Categorias IPCC 2006'!$A:$O,15,FALSE)</f>
        <v>Tierras forestales que permanecen como tales</v>
      </c>
      <c r="H1173" s="29" t="s">
        <v>955</v>
      </c>
      <c r="I1173" s="32" t="s">
        <v>29</v>
      </c>
      <c r="J1173" s="32" t="s">
        <v>1044</v>
      </c>
      <c r="K1173" s="33">
        <v>14.644284287880401</v>
      </c>
    </row>
    <row r="1174" spans="1:11" ht="24" customHeight="1" x14ac:dyDescent="0.25">
      <c r="A1174" s="28">
        <v>2008</v>
      </c>
      <c r="B1174" s="29" t="s">
        <v>36</v>
      </c>
      <c r="C1174" s="30" t="s">
        <v>883</v>
      </c>
      <c r="D1174" s="31" t="str">
        <f>+VLOOKUP($H1174,'Categorias IPCC 2006'!$A:$O,12,FALSE)</f>
        <v>Agricultura, ganadería, silvicultura y otros usos de la tierra</v>
      </c>
      <c r="E1174" s="31" t="str">
        <f>+VLOOKUP($H1174,'Categorias IPCC 2006'!$A:$O,13,FALSE)</f>
        <v>Tierra</v>
      </c>
      <c r="F1174" s="31" t="str">
        <f>+VLOOKUP($H1174,'Categorias IPCC 2006'!$A:$O,14,FALSE)</f>
        <v>Tierras Forestales</v>
      </c>
      <c r="G1174" s="31" t="str">
        <f>+VLOOKUP($H1174,'Categorias IPCC 2006'!$A:$O,15,FALSE)</f>
        <v>Tierras forestales que permanecen como tales</v>
      </c>
      <c r="H1174" s="29" t="s">
        <v>956</v>
      </c>
      <c r="I1174" s="32" t="s">
        <v>29</v>
      </c>
      <c r="J1174" s="32" t="s">
        <v>1044</v>
      </c>
      <c r="K1174" s="33">
        <v>-40.188755299731099</v>
      </c>
    </row>
    <row r="1175" spans="1:11" ht="24" customHeight="1" x14ac:dyDescent="0.25">
      <c r="A1175" s="28">
        <v>2008</v>
      </c>
      <c r="B1175" s="29" t="s">
        <v>36</v>
      </c>
      <c r="C1175" s="30" t="s">
        <v>883</v>
      </c>
      <c r="D1175" s="31" t="str">
        <f>+VLOOKUP($H1175,'Categorias IPCC 2006'!$A:$O,12,FALSE)</f>
        <v>Agricultura, ganadería, silvicultura y otros usos de la tierra</v>
      </c>
      <c r="E1175" s="31" t="str">
        <f>+VLOOKUP($H1175,'Categorias IPCC 2006'!$A:$O,13,FALSE)</f>
        <v>Tierra</v>
      </c>
      <c r="F1175" s="31" t="str">
        <f>+VLOOKUP($H1175,'Categorias IPCC 2006'!$A:$O,14,FALSE)</f>
        <v>Tierras de Cultivo</v>
      </c>
      <c r="G1175" s="31" t="str">
        <f>+VLOOKUP($H1175,'Categorias IPCC 2006'!$A:$O,15,FALSE)</f>
        <v>Tierras forestales convertidas en Tierras de cultivo</v>
      </c>
      <c r="H1175" s="29" t="s">
        <v>75</v>
      </c>
      <c r="I1175" s="32" t="s">
        <v>29</v>
      </c>
      <c r="J1175" s="32" t="s">
        <v>1044</v>
      </c>
      <c r="K1175" s="33">
        <v>12.740873476556299</v>
      </c>
    </row>
    <row r="1176" spans="1:11" ht="24" customHeight="1" x14ac:dyDescent="0.25">
      <c r="A1176" s="28">
        <v>2008</v>
      </c>
      <c r="B1176" s="29" t="s">
        <v>36</v>
      </c>
      <c r="C1176" s="30" t="s">
        <v>883</v>
      </c>
      <c r="D1176" s="31" t="str">
        <f>+VLOOKUP($H1176,'Categorias IPCC 2006'!$A:$O,12,FALSE)</f>
        <v>Agricultura, ganadería, silvicultura y otros usos de la tierra</v>
      </c>
      <c r="E1176" s="31" t="str">
        <f>+VLOOKUP($H1176,'Categorias IPCC 2006'!$A:$O,13,FALSE)</f>
        <v>Tierra</v>
      </c>
      <c r="F1176" s="31" t="str">
        <f>+VLOOKUP($H1176,'Categorias IPCC 2006'!$A:$O,14,FALSE)</f>
        <v>Tierras de Cultivo</v>
      </c>
      <c r="G1176" s="31" t="str">
        <f>+VLOOKUP($H1176,'Categorias IPCC 2006'!$A:$O,15,FALSE)</f>
        <v>Pastizales convertidos en Tierras de Cultivo</v>
      </c>
      <c r="H1176" s="29" t="s">
        <v>74</v>
      </c>
      <c r="I1176" s="32" t="s">
        <v>29</v>
      </c>
      <c r="J1176" s="32" t="s">
        <v>1044</v>
      </c>
      <c r="K1176" s="33">
        <v>-10.804812557063798</v>
      </c>
    </row>
    <row r="1177" spans="1:11" ht="24" customHeight="1" x14ac:dyDescent="0.25">
      <c r="A1177" s="28">
        <v>2008</v>
      </c>
      <c r="B1177" s="29" t="s">
        <v>36</v>
      </c>
      <c r="C1177" s="30" t="s">
        <v>883</v>
      </c>
      <c r="D1177" s="31" t="str">
        <f>+VLOOKUP($H1177,'Categorias IPCC 2006'!$A:$O,12,FALSE)</f>
        <v>Agricultura, ganadería, silvicultura y otros usos de la tierra</v>
      </c>
      <c r="E1177" s="31" t="str">
        <f>+VLOOKUP($H1177,'Categorias IPCC 2006'!$A:$O,13,FALSE)</f>
        <v>Tierra</v>
      </c>
      <c r="F1177" s="31" t="str">
        <f>+VLOOKUP($H1177,'Categorias IPCC 2006'!$A:$O,14,FALSE)</f>
        <v>Pastizales</v>
      </c>
      <c r="G1177" s="31" t="str">
        <f>+VLOOKUP($H1177,'Categorias IPCC 2006'!$A:$O,15,FALSE)</f>
        <v>Tierras forestales convertidas en pastizales</v>
      </c>
      <c r="H1177" s="29" t="s">
        <v>73</v>
      </c>
      <c r="I1177" s="32" t="s">
        <v>29</v>
      </c>
      <c r="J1177" s="32" t="s">
        <v>1044</v>
      </c>
      <c r="K1177" s="33">
        <v>91.891565850781703</v>
      </c>
    </row>
    <row r="1178" spans="1:11" ht="24" customHeight="1" x14ac:dyDescent="0.25">
      <c r="A1178" s="28">
        <v>2008</v>
      </c>
      <c r="B1178" s="29" t="s">
        <v>36</v>
      </c>
      <c r="C1178" s="30" t="s">
        <v>883</v>
      </c>
      <c r="D1178" s="31" t="str">
        <f>+VLOOKUP($H1178,'Categorias IPCC 2006'!$A:$O,12,FALSE)</f>
        <v>Agricultura, ganadería, silvicultura y otros usos de la tierra</v>
      </c>
      <c r="E1178" s="31" t="str">
        <f>+VLOOKUP($H1178,'Categorias IPCC 2006'!$A:$O,13,FALSE)</f>
        <v>Tierra</v>
      </c>
      <c r="F1178" s="31" t="str">
        <f>+VLOOKUP($H1178,'Categorias IPCC 2006'!$A:$O,14,FALSE)</f>
        <v>Pastizales</v>
      </c>
      <c r="G1178" s="31" t="str">
        <f>+VLOOKUP($H1178,'Categorias IPCC 2006'!$A:$O,15,FALSE)</f>
        <v>Tierras de Cultivo convertidos en pastizales</v>
      </c>
      <c r="H1178" s="29" t="s">
        <v>72</v>
      </c>
      <c r="I1178" s="32" t="s">
        <v>29</v>
      </c>
      <c r="J1178" s="32" t="s">
        <v>1044</v>
      </c>
      <c r="K1178" s="33">
        <v>1.3490537147233299</v>
      </c>
    </row>
    <row r="1179" spans="1:11" ht="24" customHeight="1" x14ac:dyDescent="0.25">
      <c r="A1179" s="28">
        <v>2008</v>
      </c>
      <c r="B1179" s="29" t="s">
        <v>36</v>
      </c>
      <c r="C1179" s="30" t="s">
        <v>883</v>
      </c>
      <c r="D1179" s="31" t="str">
        <f>+VLOOKUP($H1179,'Categorias IPCC 2006'!$A:$O,12,FALSE)</f>
        <v>Agricultura, ganadería, silvicultura y otros usos de la tierra</v>
      </c>
      <c r="E1179" s="31" t="str">
        <f>+VLOOKUP($H1179,'Categorias IPCC 2006'!$A:$O,13,FALSE)</f>
        <v>Tierra</v>
      </c>
      <c r="F1179" s="31" t="str">
        <f>+VLOOKUP($H1179,'Categorias IPCC 2006'!$A:$O,14,FALSE)</f>
        <v>Tierras de Cultivo</v>
      </c>
      <c r="G1179" s="31" t="str">
        <f>+VLOOKUP($H1179,'Categorias IPCC 2006'!$A:$O,15,FALSE)</f>
        <v>Tierras de cultivo que permanecen como tales</v>
      </c>
      <c r="H1179" s="29" t="s">
        <v>958</v>
      </c>
      <c r="I1179" s="32" t="s">
        <v>29</v>
      </c>
      <c r="J1179" s="32" t="s">
        <v>1044</v>
      </c>
      <c r="K1179" s="33">
        <v>17.740303334865299</v>
      </c>
    </row>
    <row r="1180" spans="1:11" ht="24" customHeight="1" x14ac:dyDescent="0.25">
      <c r="A1180" s="28">
        <v>2008</v>
      </c>
      <c r="B1180" s="29" t="s">
        <v>36</v>
      </c>
      <c r="C1180" s="30" t="s">
        <v>883</v>
      </c>
      <c r="D1180" s="31" t="str">
        <f>+VLOOKUP($H1180,'Categorias IPCC 2006'!$A:$O,12,FALSE)</f>
        <v>Agricultura, ganadería, silvicultura y otros usos de la tierra</v>
      </c>
      <c r="E1180" s="31" t="str">
        <f>+VLOOKUP($H1180,'Categorias IPCC 2006'!$A:$O,13,FALSE)</f>
        <v>Fuentes agregadas y fuentes de emisión no CO2 en la tierra</v>
      </c>
      <c r="F1180" s="31" t="str">
        <f>+VLOOKUP($H1180,'Categorias IPCC 2006'!$A:$O,14,FALSE)</f>
        <v>Aplicación de urea</v>
      </c>
      <c r="G1180" s="31" t="str">
        <f>+VLOOKUP($H1180,'Categorias IPCC 2006'!$A:$O,15,FALSE)</f>
        <v>Aplicación de urea</v>
      </c>
      <c r="H1180" s="29" t="s">
        <v>71</v>
      </c>
      <c r="I1180" s="32" t="s">
        <v>29</v>
      </c>
      <c r="J1180" s="32" t="s">
        <v>1044</v>
      </c>
      <c r="K1180" s="33">
        <v>0.65028189746666698</v>
      </c>
    </row>
    <row r="1181" spans="1:11" ht="24" customHeight="1" x14ac:dyDescent="0.25">
      <c r="A1181" s="28">
        <v>2008</v>
      </c>
      <c r="B1181" s="29" t="s">
        <v>36</v>
      </c>
      <c r="C1181" s="30" t="s">
        <v>883</v>
      </c>
      <c r="D1181" s="31" t="str">
        <f>+VLOOKUP($H1181,'Categorias IPCC 2006'!$A:$O,12,FALSE)</f>
        <v>Residuos</v>
      </c>
      <c r="E1181" s="31" t="str">
        <f>+VLOOKUP($H1181,'Categorias IPCC 2006'!$A:$O,13,FALSE)</f>
        <v>Incineración de residuos</v>
      </c>
      <c r="F1181" s="31" t="str">
        <f>+VLOOKUP($H1181,'Categorias IPCC 2006'!$A:$O,14,FALSE)</f>
        <v>Incineración de residuos</v>
      </c>
      <c r="G1181" s="31" t="str">
        <f>+VLOOKUP($H1181,'Categorias IPCC 2006'!$A:$O,15,FALSE)</f>
        <v>Incineración de Residuos</v>
      </c>
      <c r="H1181" s="29" t="s">
        <v>957</v>
      </c>
      <c r="I1181" s="32" t="s">
        <v>29</v>
      </c>
      <c r="J1181" s="32" t="s">
        <v>1044</v>
      </c>
      <c r="K1181" s="33">
        <v>3.0555467079760201E-2</v>
      </c>
    </row>
    <row r="1182" spans="1:11" ht="24" customHeight="1" x14ac:dyDescent="0.25">
      <c r="A1182" s="28">
        <v>2009</v>
      </c>
      <c r="B1182" s="29" t="s">
        <v>36</v>
      </c>
      <c r="C1182" s="30" t="s">
        <v>883</v>
      </c>
      <c r="D1182" s="31" t="str">
        <f>+VLOOKUP($H1182,'Categorias IPCC 2006'!$A:$O,12,FALSE)</f>
        <v>Energía</v>
      </c>
      <c r="E1182" s="31" t="str">
        <f>+VLOOKUP($H1182,'Categorias IPCC 2006'!$A:$O,13,FALSE)</f>
        <v>Actividades de quema de combustible</v>
      </c>
      <c r="F1182" s="31" t="str">
        <f>+VLOOKUP($H1182,'Categorias IPCC 2006'!$A:$O,14,FALSE)</f>
        <v>Industrias de la energía</v>
      </c>
      <c r="G1182" s="31" t="str">
        <f>+VLOOKUP($H1182,'Categorias IPCC 2006'!$A:$O,15,FALSE)</f>
        <v>Producción de electricidad y calor como actvidad principal</v>
      </c>
      <c r="H1182" s="29" t="s">
        <v>65</v>
      </c>
      <c r="I1182" s="32" t="s">
        <v>29</v>
      </c>
      <c r="J1182" s="32" t="s">
        <v>1044</v>
      </c>
      <c r="K1182" s="33">
        <v>33.621690871436002</v>
      </c>
    </row>
    <row r="1183" spans="1:11" ht="24" customHeight="1" x14ac:dyDescent="0.25">
      <c r="A1183" s="28">
        <v>2009</v>
      </c>
      <c r="B1183" s="29" t="s">
        <v>36</v>
      </c>
      <c r="C1183" s="30" t="s">
        <v>883</v>
      </c>
      <c r="D1183" s="31" t="str">
        <f>+VLOOKUP($H1183,'Categorias IPCC 2006'!$A:$O,12,FALSE)</f>
        <v>Energía</v>
      </c>
      <c r="E1183" s="31" t="str">
        <f>+VLOOKUP($H1183,'Categorias IPCC 2006'!$A:$O,13,FALSE)</f>
        <v>Actividades de quema de combustible</v>
      </c>
      <c r="F1183" s="31" t="str">
        <f>+VLOOKUP($H1183,'Categorias IPCC 2006'!$A:$O,14,FALSE)</f>
        <v>Industrias de la energía</v>
      </c>
      <c r="G1183" s="31" t="str">
        <f>+VLOOKUP($H1183,'Categorias IPCC 2006'!$A:$O,15,FALSE)</f>
        <v>Refinación del petróleo</v>
      </c>
      <c r="H1183" s="29" t="s">
        <v>64</v>
      </c>
      <c r="I1183" s="32" t="s">
        <v>29</v>
      </c>
      <c r="J1183" s="32" t="s">
        <v>1044</v>
      </c>
      <c r="K1183" s="33">
        <v>5.3620943960186507</v>
      </c>
    </row>
    <row r="1184" spans="1:11" ht="24" customHeight="1" x14ac:dyDescent="0.25">
      <c r="A1184" s="28">
        <v>2009</v>
      </c>
      <c r="B1184" s="29" t="s">
        <v>36</v>
      </c>
      <c r="C1184" s="30" t="s">
        <v>883</v>
      </c>
      <c r="D1184" s="31" t="str">
        <f>+VLOOKUP($H1184,'Categorias IPCC 2006'!$A:$O,12,FALSE)</f>
        <v>Energía</v>
      </c>
      <c r="E1184" s="31" t="str">
        <f>+VLOOKUP($H1184,'Categorias IPCC 2006'!$A:$O,13,FALSE)</f>
        <v>Actividades de quema de combustible</v>
      </c>
      <c r="F1184" s="31" t="str">
        <f>+VLOOKUP($H1184,'Categorias IPCC 2006'!$A:$O,14,FALSE)</f>
        <v>Industrias de la energía</v>
      </c>
      <c r="G1184" s="31" t="str">
        <f>+VLOOKUP($H1184,'Categorias IPCC 2006'!$A:$O,15,FALSE)</f>
        <v>Fabricación de combustibles sólidos y otras industrias energéticas</v>
      </c>
      <c r="H1184" s="29" t="s">
        <v>924</v>
      </c>
      <c r="I1184" s="32" t="s">
        <v>29</v>
      </c>
      <c r="J1184" s="32" t="s">
        <v>1044</v>
      </c>
      <c r="K1184" s="33">
        <v>10.5281442440511</v>
      </c>
    </row>
    <row r="1185" spans="1:11" ht="24" customHeight="1" x14ac:dyDescent="0.25">
      <c r="A1185" s="28">
        <v>2009</v>
      </c>
      <c r="B1185" s="29" t="s">
        <v>36</v>
      </c>
      <c r="C1185" s="30" t="s">
        <v>883</v>
      </c>
      <c r="D1185" s="31" t="str">
        <f>+VLOOKUP($H1185,'Categorias IPCC 2006'!$A:$O,12,FALSE)</f>
        <v>Energía</v>
      </c>
      <c r="E1185" s="31" t="str">
        <f>+VLOOKUP($H1185,'Categorias IPCC 2006'!$A:$O,13,FALSE)</f>
        <v>Actividades de quema de combustible</v>
      </c>
      <c r="F1185" s="31" t="str">
        <f>+VLOOKUP($H1185,'Categorias IPCC 2006'!$A:$O,14,FALSE)</f>
        <v>Industrias manufactureras y de la construcción</v>
      </c>
      <c r="G1185" s="31" t="str">
        <f>+VLOOKUP($H1185,'Categorias IPCC 2006'!$A:$O,15,FALSE)</f>
        <v>Hierro y acero</v>
      </c>
      <c r="H1185" s="29" t="s">
        <v>63</v>
      </c>
      <c r="I1185" s="32" t="s">
        <v>29</v>
      </c>
      <c r="J1185" s="32" t="s">
        <v>1044</v>
      </c>
      <c r="K1185" s="33">
        <v>7.1383381479173202</v>
      </c>
    </row>
    <row r="1186" spans="1:11" ht="24" customHeight="1" x14ac:dyDescent="0.25">
      <c r="A1186" s="28">
        <v>2009</v>
      </c>
      <c r="B1186" s="29" t="s">
        <v>36</v>
      </c>
      <c r="C1186" s="30" t="s">
        <v>883</v>
      </c>
      <c r="D1186" s="31" t="str">
        <f>+VLOOKUP($H1186,'Categorias IPCC 2006'!$A:$O,12,FALSE)</f>
        <v>Energía</v>
      </c>
      <c r="E1186" s="31" t="str">
        <f>+VLOOKUP($H1186,'Categorias IPCC 2006'!$A:$O,13,FALSE)</f>
        <v>Actividades de quema de combustible</v>
      </c>
      <c r="F1186" s="31" t="str">
        <f>+VLOOKUP($H1186,'Categorias IPCC 2006'!$A:$O,14,FALSE)</f>
        <v>Industrias manufactureras y de la construcción</v>
      </c>
      <c r="G1186" s="31" t="str">
        <f>+VLOOKUP($H1186,'Categorias IPCC 2006'!$A:$O,15,FALSE)</f>
        <v>Metales no ferrosos</v>
      </c>
      <c r="H1186" s="29" t="s">
        <v>62</v>
      </c>
      <c r="I1186" s="32" t="s">
        <v>29</v>
      </c>
      <c r="J1186" s="32" t="s">
        <v>1044</v>
      </c>
      <c r="K1186" s="33">
        <v>0.75704336378866799</v>
      </c>
    </row>
    <row r="1187" spans="1:11" ht="24" customHeight="1" x14ac:dyDescent="0.25">
      <c r="A1187" s="28">
        <v>2009</v>
      </c>
      <c r="B1187" s="29" t="s">
        <v>36</v>
      </c>
      <c r="C1187" s="30" t="s">
        <v>883</v>
      </c>
      <c r="D1187" s="31" t="str">
        <f>+VLOOKUP($H1187,'Categorias IPCC 2006'!$A:$O,12,FALSE)</f>
        <v>Energía</v>
      </c>
      <c r="E1187" s="31" t="str">
        <f>+VLOOKUP($H1187,'Categorias IPCC 2006'!$A:$O,13,FALSE)</f>
        <v>Actividades de quema de combustible</v>
      </c>
      <c r="F1187" s="31" t="str">
        <f>+VLOOKUP($H1187,'Categorias IPCC 2006'!$A:$O,14,FALSE)</f>
        <v>Industrias manufactureras y de la construcción</v>
      </c>
      <c r="G1187" s="31" t="str">
        <f>+VLOOKUP($H1187,'Categorias IPCC 2006'!$A:$O,15,FALSE)</f>
        <v>Productos químicos</v>
      </c>
      <c r="H1187" s="29" t="s">
        <v>61</v>
      </c>
      <c r="I1187" s="32" t="s">
        <v>29</v>
      </c>
      <c r="J1187" s="32" t="s">
        <v>1044</v>
      </c>
      <c r="K1187" s="33">
        <v>2.2861880269252199</v>
      </c>
    </row>
    <row r="1188" spans="1:11" ht="24" customHeight="1" x14ac:dyDescent="0.25">
      <c r="A1188" s="28">
        <v>2009</v>
      </c>
      <c r="B1188" s="29" t="s">
        <v>36</v>
      </c>
      <c r="C1188" s="30" t="s">
        <v>883</v>
      </c>
      <c r="D1188" s="31" t="str">
        <f>+VLOOKUP($H1188,'Categorias IPCC 2006'!$A:$O,12,FALSE)</f>
        <v>Energía</v>
      </c>
      <c r="E1188" s="31" t="str">
        <f>+VLOOKUP($H1188,'Categorias IPCC 2006'!$A:$O,13,FALSE)</f>
        <v>Actividades de quema de combustible</v>
      </c>
      <c r="F1188" s="31" t="str">
        <f>+VLOOKUP($H1188,'Categorias IPCC 2006'!$A:$O,14,FALSE)</f>
        <v>Industrias manufactureras y de la construcción</v>
      </c>
      <c r="G1188" s="31" t="str">
        <f>+VLOOKUP($H1188,'Categorias IPCC 2006'!$A:$O,15,FALSE)</f>
        <v>Pulpa, papel e imprenta</v>
      </c>
      <c r="H1188" s="29" t="s">
        <v>60</v>
      </c>
      <c r="I1188" s="32" t="s">
        <v>29</v>
      </c>
      <c r="J1188" s="32" t="s">
        <v>1044</v>
      </c>
      <c r="K1188" s="33">
        <v>0.68509512845096399</v>
      </c>
    </row>
    <row r="1189" spans="1:11" ht="24" customHeight="1" x14ac:dyDescent="0.25">
      <c r="A1189" s="28">
        <v>2009</v>
      </c>
      <c r="B1189" s="29" t="s">
        <v>36</v>
      </c>
      <c r="C1189" s="30" t="s">
        <v>883</v>
      </c>
      <c r="D1189" s="31" t="str">
        <f>+VLOOKUP($H1189,'Categorias IPCC 2006'!$A:$O,12,FALSE)</f>
        <v>Energía</v>
      </c>
      <c r="E1189" s="31" t="str">
        <f>+VLOOKUP($H1189,'Categorias IPCC 2006'!$A:$O,13,FALSE)</f>
        <v>Actividades de quema de combustible</v>
      </c>
      <c r="F1189" s="31" t="str">
        <f>+VLOOKUP($H1189,'Categorias IPCC 2006'!$A:$O,14,FALSE)</f>
        <v>Industrias manufactureras y de la construcción</v>
      </c>
      <c r="G1189" s="31" t="str">
        <f>+VLOOKUP($H1189,'Categorias IPCC 2006'!$A:$O,15,FALSE)</f>
        <v>Procesamiento de alimentos, bebidas y tabaco</v>
      </c>
      <c r="H1189" s="29" t="s">
        <v>59</v>
      </c>
      <c r="I1189" s="32" t="s">
        <v>29</v>
      </c>
      <c r="J1189" s="32" t="s">
        <v>1044</v>
      </c>
      <c r="K1189" s="33">
        <v>3.0356283419462899</v>
      </c>
    </row>
    <row r="1190" spans="1:11" ht="24" customHeight="1" x14ac:dyDescent="0.25">
      <c r="A1190" s="28">
        <v>2009</v>
      </c>
      <c r="B1190" s="29" t="s">
        <v>36</v>
      </c>
      <c r="C1190" s="30" t="s">
        <v>883</v>
      </c>
      <c r="D1190" s="31" t="str">
        <f>+VLOOKUP($H1190,'Categorias IPCC 2006'!$A:$O,12,FALSE)</f>
        <v>Energía</v>
      </c>
      <c r="E1190" s="31" t="str">
        <f>+VLOOKUP($H1190,'Categorias IPCC 2006'!$A:$O,13,FALSE)</f>
        <v>Actividades de quema de combustible</v>
      </c>
      <c r="F1190" s="31" t="str">
        <f>+VLOOKUP($H1190,'Categorias IPCC 2006'!$A:$O,14,FALSE)</f>
        <v>Industrias manufactureras y de la construcción</v>
      </c>
      <c r="G1190" s="31" t="str">
        <f>+VLOOKUP($H1190,'Categorias IPCC 2006'!$A:$O,15,FALSE)</f>
        <v>Minerales no metálicos</v>
      </c>
      <c r="H1190" s="29" t="s">
        <v>83</v>
      </c>
      <c r="I1190" s="32" t="s">
        <v>29</v>
      </c>
      <c r="J1190" s="32" t="s">
        <v>1044</v>
      </c>
      <c r="K1190" s="33">
        <v>2.6412231113765596</v>
      </c>
    </row>
    <row r="1191" spans="1:11" ht="24" customHeight="1" x14ac:dyDescent="0.25">
      <c r="A1191" s="28">
        <v>2009</v>
      </c>
      <c r="B1191" s="29" t="s">
        <v>36</v>
      </c>
      <c r="C1191" s="30" t="s">
        <v>883</v>
      </c>
      <c r="D1191" s="31" t="str">
        <f>+VLOOKUP($H1191,'Categorias IPCC 2006'!$A:$O,12,FALSE)</f>
        <v>Energía</v>
      </c>
      <c r="E1191" s="31" t="str">
        <f>+VLOOKUP($H1191,'Categorias IPCC 2006'!$A:$O,13,FALSE)</f>
        <v>Actividades de quema de combustible</v>
      </c>
      <c r="F1191" s="31" t="str">
        <f>+VLOOKUP($H1191,'Categorias IPCC 2006'!$A:$O,14,FALSE)</f>
        <v>Industrias manufactureras y de la construcción</v>
      </c>
      <c r="G1191" s="31" t="str">
        <f>+VLOOKUP($H1191,'Categorias IPCC 2006'!$A:$O,15,FALSE)</f>
        <v>Equipo de transporte</v>
      </c>
      <c r="H1191" s="29" t="s">
        <v>129</v>
      </c>
      <c r="I1191" s="32" t="s">
        <v>29</v>
      </c>
      <c r="J1191" s="32" t="s">
        <v>1044</v>
      </c>
      <c r="K1191" s="33">
        <v>0.104081838629076</v>
      </c>
    </row>
    <row r="1192" spans="1:11" ht="24" customHeight="1" x14ac:dyDescent="0.25">
      <c r="A1192" s="28">
        <v>2009</v>
      </c>
      <c r="B1192" s="29" t="s">
        <v>36</v>
      </c>
      <c r="C1192" s="30" t="s">
        <v>883</v>
      </c>
      <c r="D1192" s="31" t="str">
        <f>+VLOOKUP($H1192,'Categorias IPCC 2006'!$A:$O,12,FALSE)</f>
        <v>Energía</v>
      </c>
      <c r="E1192" s="31" t="str">
        <f>+VLOOKUP($H1192,'Categorias IPCC 2006'!$A:$O,13,FALSE)</f>
        <v>Actividades de quema de combustible</v>
      </c>
      <c r="F1192" s="31" t="str">
        <f>+VLOOKUP($H1192,'Categorias IPCC 2006'!$A:$O,14,FALSE)</f>
        <v>Industrias manufactureras y de la construcción</v>
      </c>
      <c r="G1192" s="31" t="str">
        <f>+VLOOKUP($H1192,'Categorias IPCC 2006'!$A:$O,15,FALSE)</f>
        <v>Madera y productos de madera</v>
      </c>
      <c r="H1192" s="29" t="s">
        <v>130</v>
      </c>
      <c r="I1192" s="32" t="s">
        <v>29</v>
      </c>
      <c r="J1192" s="32" t="s">
        <v>1044</v>
      </c>
      <c r="K1192" s="33">
        <v>5.6484803844216003E-2</v>
      </c>
    </row>
    <row r="1193" spans="1:11" ht="24" customHeight="1" x14ac:dyDescent="0.25">
      <c r="A1193" s="28">
        <v>2009</v>
      </c>
      <c r="B1193" s="29" t="s">
        <v>36</v>
      </c>
      <c r="C1193" s="30" t="s">
        <v>883</v>
      </c>
      <c r="D1193" s="31" t="str">
        <f>+VLOOKUP($H1193,'Categorias IPCC 2006'!$A:$O,12,FALSE)</f>
        <v>Energía</v>
      </c>
      <c r="E1193" s="31" t="str">
        <f>+VLOOKUP($H1193,'Categorias IPCC 2006'!$A:$O,13,FALSE)</f>
        <v>Actividades de quema de combustible</v>
      </c>
      <c r="F1193" s="31" t="str">
        <f>+VLOOKUP($H1193,'Categorias IPCC 2006'!$A:$O,14,FALSE)</f>
        <v>Industrias manufactureras y de la construcción</v>
      </c>
      <c r="G1193" s="31" t="str">
        <f>+VLOOKUP($H1193,'Categorias IPCC 2006'!$A:$O,15,FALSE)</f>
        <v>Textiles y cuero</v>
      </c>
      <c r="H1193" s="29" t="s">
        <v>131</v>
      </c>
      <c r="I1193" s="32" t="s">
        <v>29</v>
      </c>
      <c r="J1193" s="32" t="s">
        <v>1044</v>
      </c>
      <c r="K1193" s="33">
        <v>0.25034695142054403</v>
      </c>
    </row>
    <row r="1194" spans="1:11" ht="24" customHeight="1" x14ac:dyDescent="0.25">
      <c r="A1194" s="28">
        <v>2009</v>
      </c>
      <c r="B1194" s="29" t="s">
        <v>36</v>
      </c>
      <c r="C1194" s="30" t="s">
        <v>883</v>
      </c>
      <c r="D1194" s="31" t="str">
        <f>+VLOOKUP($H1194,'Categorias IPCC 2006'!$A:$O,12,FALSE)</f>
        <v>Energía</v>
      </c>
      <c r="E1194" s="31" t="str">
        <f>+VLOOKUP($H1194,'Categorias IPCC 2006'!$A:$O,13,FALSE)</f>
        <v>Actividades de quema de combustible</v>
      </c>
      <c r="F1194" s="31" t="str">
        <f>+VLOOKUP($H1194,'Categorias IPCC 2006'!$A:$O,14,FALSE)</f>
        <v>Industrias manufactureras y de la construcción</v>
      </c>
      <c r="G1194" s="31" t="str">
        <f>+VLOOKUP($H1194,'Categorias IPCC 2006'!$A:$O,15,FALSE)</f>
        <v>Industria no especificada</v>
      </c>
      <c r="H1194" s="29" t="s">
        <v>58</v>
      </c>
      <c r="I1194" s="32" t="s">
        <v>29</v>
      </c>
      <c r="J1194" s="32" t="s">
        <v>1044</v>
      </c>
      <c r="K1194" s="33">
        <v>7.6717409428068501</v>
      </c>
    </row>
    <row r="1195" spans="1:11" ht="24" customHeight="1" x14ac:dyDescent="0.25">
      <c r="A1195" s="28">
        <v>2009</v>
      </c>
      <c r="B1195" s="29" t="s">
        <v>36</v>
      </c>
      <c r="C1195" s="30" t="s">
        <v>883</v>
      </c>
      <c r="D1195" s="31" t="str">
        <f>+VLOOKUP($H1195,'Categorias IPCC 2006'!$A:$O,12,FALSE)</f>
        <v>Energía</v>
      </c>
      <c r="E1195" s="31" t="str">
        <f>+VLOOKUP($H1195,'Categorias IPCC 2006'!$A:$O,13,FALSE)</f>
        <v>Actividades de quema de combustible</v>
      </c>
      <c r="F1195" s="31" t="str">
        <f>+VLOOKUP($H1195,'Categorias IPCC 2006'!$A:$O,14,FALSE)</f>
        <v>Transporte</v>
      </c>
      <c r="G1195" s="31" t="str">
        <f>+VLOOKUP($H1195,'Categorias IPCC 2006'!$A:$O,15,FALSE)</f>
        <v>Aviación civil cabotaje</v>
      </c>
      <c r="H1195" s="29" t="s">
        <v>57</v>
      </c>
      <c r="I1195" s="32" t="s">
        <v>29</v>
      </c>
      <c r="J1195" s="32" t="s">
        <v>1044</v>
      </c>
      <c r="K1195" s="33">
        <v>1.3033692779571999</v>
      </c>
    </row>
    <row r="1196" spans="1:11" ht="24" customHeight="1" x14ac:dyDescent="0.25">
      <c r="A1196" s="28">
        <v>2009</v>
      </c>
      <c r="B1196" s="29" t="s">
        <v>36</v>
      </c>
      <c r="C1196" s="30" t="s">
        <v>883</v>
      </c>
      <c r="D1196" s="31" t="str">
        <f>+VLOOKUP($H1196,'Categorias IPCC 2006'!$A:$O,12,FALSE)</f>
        <v>Energía</v>
      </c>
      <c r="E1196" s="31" t="str">
        <f>+VLOOKUP($H1196,'Categorias IPCC 2006'!$A:$O,13,FALSE)</f>
        <v>Actividades de quema de combustible</v>
      </c>
      <c r="F1196" s="31" t="str">
        <f>+VLOOKUP($H1196,'Categorias IPCC 2006'!$A:$O,14,FALSE)</f>
        <v>Transporte</v>
      </c>
      <c r="G1196" s="31" t="str">
        <f>+VLOOKUP($H1196,'Categorias IPCC 2006'!$A:$O,15,FALSE)</f>
        <v>Transporte terrestre</v>
      </c>
      <c r="H1196" s="29" t="s">
        <v>925</v>
      </c>
      <c r="I1196" s="32" t="s">
        <v>29</v>
      </c>
      <c r="J1196" s="32" t="s">
        <v>1044</v>
      </c>
      <c r="K1196" s="33">
        <v>38.0510944700519</v>
      </c>
    </row>
    <row r="1197" spans="1:11" ht="24" customHeight="1" x14ac:dyDescent="0.25">
      <c r="A1197" s="28">
        <v>2009</v>
      </c>
      <c r="B1197" s="29" t="s">
        <v>36</v>
      </c>
      <c r="C1197" s="30" t="s">
        <v>883</v>
      </c>
      <c r="D1197" s="31" t="str">
        <f>+VLOOKUP($H1197,'Categorias IPCC 2006'!$A:$O,12,FALSE)</f>
        <v>Energía</v>
      </c>
      <c r="E1197" s="31" t="str">
        <f>+VLOOKUP($H1197,'Categorias IPCC 2006'!$A:$O,13,FALSE)</f>
        <v>Actividades de quema de combustible</v>
      </c>
      <c r="F1197" s="31" t="str">
        <f>+VLOOKUP($H1197,'Categorias IPCC 2006'!$A:$O,14,FALSE)</f>
        <v>Transporte</v>
      </c>
      <c r="G1197" s="31" t="str">
        <f>+VLOOKUP($H1197,'Categorias IPCC 2006'!$A:$O,15,FALSE)</f>
        <v>Navegación marítima y fluvial nacional</v>
      </c>
      <c r="H1197" s="29" t="s">
        <v>55</v>
      </c>
      <c r="I1197" s="32" t="s">
        <v>29</v>
      </c>
      <c r="J1197" s="32" t="s">
        <v>1044</v>
      </c>
      <c r="K1197" s="33">
        <v>0.10794202793285899</v>
      </c>
    </row>
    <row r="1198" spans="1:11" ht="24" customHeight="1" x14ac:dyDescent="0.25">
      <c r="A1198" s="28">
        <v>2009</v>
      </c>
      <c r="B1198" s="29" t="s">
        <v>36</v>
      </c>
      <c r="C1198" s="30" t="s">
        <v>883</v>
      </c>
      <c r="D1198" s="31" t="str">
        <f>+VLOOKUP($H1198,'Categorias IPCC 2006'!$A:$O,12,FALSE)</f>
        <v>Energía</v>
      </c>
      <c r="E1198" s="31" t="str">
        <f>+VLOOKUP($H1198,'Categorias IPCC 2006'!$A:$O,13,FALSE)</f>
        <v>Actividades de quema de combustible</v>
      </c>
      <c r="F1198" s="31" t="str">
        <f>+VLOOKUP($H1198,'Categorias IPCC 2006'!$A:$O,14,FALSE)</f>
        <v>Transporte</v>
      </c>
      <c r="G1198" s="31" t="str">
        <f>+VLOOKUP($H1198,'Categorias IPCC 2006'!$A:$O,15,FALSE)</f>
        <v>Otro tipo de transporte</v>
      </c>
      <c r="H1198" s="29" t="s">
        <v>926</v>
      </c>
      <c r="I1198" s="32" t="s">
        <v>29</v>
      </c>
      <c r="J1198" s="32" t="s">
        <v>1044</v>
      </c>
      <c r="K1198" s="33">
        <v>2.4982838450460001</v>
      </c>
    </row>
    <row r="1199" spans="1:11" ht="24" customHeight="1" x14ac:dyDescent="0.25">
      <c r="A1199" s="28">
        <v>2009</v>
      </c>
      <c r="B1199" s="29" t="s">
        <v>36</v>
      </c>
      <c r="C1199" s="30" t="s">
        <v>883</v>
      </c>
      <c r="D1199" s="31" t="str">
        <f>+VLOOKUP($H1199,'Categorias IPCC 2006'!$A:$O,12,FALSE)</f>
        <v>Energía</v>
      </c>
      <c r="E1199" s="31" t="str">
        <f>+VLOOKUP($H1199,'Categorias IPCC 2006'!$A:$O,13,FALSE)</f>
        <v>Actividades de quema de combustible</v>
      </c>
      <c r="F1199" s="31" t="str">
        <f>+VLOOKUP($H1199,'Categorias IPCC 2006'!$A:$O,14,FALSE)</f>
        <v>Otros sectores</v>
      </c>
      <c r="G1199" s="31" t="str">
        <f>+VLOOKUP($H1199,'Categorias IPCC 2006'!$A:$O,15,FALSE)</f>
        <v>Comercial/institucional</v>
      </c>
      <c r="H1199" s="29" t="s">
        <v>927</v>
      </c>
      <c r="I1199" s="32" t="s">
        <v>29</v>
      </c>
      <c r="J1199" s="32" t="s">
        <v>1044</v>
      </c>
      <c r="K1199" s="33">
        <v>2.48492197421186</v>
      </c>
    </row>
    <row r="1200" spans="1:11" ht="24" customHeight="1" x14ac:dyDescent="0.25">
      <c r="A1200" s="28">
        <v>2009</v>
      </c>
      <c r="B1200" s="29" t="s">
        <v>36</v>
      </c>
      <c r="C1200" s="30" t="s">
        <v>883</v>
      </c>
      <c r="D1200" s="31" t="str">
        <f>+VLOOKUP($H1200,'Categorias IPCC 2006'!$A:$O,12,FALSE)</f>
        <v>Energía</v>
      </c>
      <c r="E1200" s="31" t="str">
        <f>+VLOOKUP($H1200,'Categorias IPCC 2006'!$A:$O,13,FALSE)</f>
        <v>Actividades de quema de combustible</v>
      </c>
      <c r="F1200" s="31" t="str">
        <f>+VLOOKUP($H1200,'Categorias IPCC 2006'!$A:$O,14,FALSE)</f>
        <v>Otros sectores</v>
      </c>
      <c r="G1200" s="31" t="str">
        <f>+VLOOKUP($H1200,'Categorias IPCC 2006'!$A:$O,15,FALSE)</f>
        <v>Comercial/institucional</v>
      </c>
      <c r="H1200" s="29" t="s">
        <v>928</v>
      </c>
      <c r="I1200" s="32" t="s">
        <v>29</v>
      </c>
      <c r="J1200" s="32" t="s">
        <v>1044</v>
      </c>
      <c r="K1200" s="33">
        <v>0.79149492220431605</v>
      </c>
    </row>
    <row r="1201" spans="1:11" ht="24" customHeight="1" x14ac:dyDescent="0.25">
      <c r="A1201" s="28">
        <v>2009</v>
      </c>
      <c r="B1201" s="29" t="s">
        <v>36</v>
      </c>
      <c r="C1201" s="30" t="s">
        <v>883</v>
      </c>
      <c r="D1201" s="31" t="str">
        <f>+VLOOKUP($H1201,'Categorias IPCC 2006'!$A:$O,12,FALSE)</f>
        <v>Energía</v>
      </c>
      <c r="E1201" s="31" t="str">
        <f>+VLOOKUP($H1201,'Categorias IPCC 2006'!$A:$O,13,FALSE)</f>
        <v>Actividades de quema de combustible</v>
      </c>
      <c r="F1201" s="31" t="str">
        <f>+VLOOKUP($H1201,'Categorias IPCC 2006'!$A:$O,14,FALSE)</f>
        <v>Otros sectores</v>
      </c>
      <c r="G1201" s="31" t="str">
        <f>+VLOOKUP($H1201,'Categorias IPCC 2006'!$A:$O,15,FALSE)</f>
        <v>Comercial/institucional</v>
      </c>
      <c r="H1201" s="29" t="s">
        <v>929</v>
      </c>
      <c r="I1201" s="32" t="s">
        <v>29</v>
      </c>
      <c r="J1201" s="32" t="s">
        <v>1044</v>
      </c>
      <c r="K1201" s="33">
        <v>0.85588210451643998</v>
      </c>
    </row>
    <row r="1202" spans="1:11" ht="24" customHeight="1" x14ac:dyDescent="0.25">
      <c r="A1202" s="28">
        <v>2009</v>
      </c>
      <c r="B1202" s="29" t="s">
        <v>36</v>
      </c>
      <c r="C1202" s="30" t="s">
        <v>883</v>
      </c>
      <c r="D1202" s="31" t="str">
        <f>+VLOOKUP($H1202,'Categorias IPCC 2006'!$A:$O,12,FALSE)</f>
        <v>Energía</v>
      </c>
      <c r="E1202" s="31" t="str">
        <f>+VLOOKUP($H1202,'Categorias IPCC 2006'!$A:$O,13,FALSE)</f>
        <v>Actividades de quema de combustible</v>
      </c>
      <c r="F1202" s="31" t="str">
        <f>+VLOOKUP($H1202,'Categorias IPCC 2006'!$A:$O,14,FALSE)</f>
        <v>Otros sectores</v>
      </c>
      <c r="G1202" s="31" t="str">
        <f>+VLOOKUP($H1202,'Categorias IPCC 2006'!$A:$O,15,FALSE)</f>
        <v>Residencial</v>
      </c>
      <c r="H1202" s="29" t="s">
        <v>54</v>
      </c>
      <c r="I1202" s="32" t="s">
        <v>29</v>
      </c>
      <c r="J1202" s="32" t="s">
        <v>1044</v>
      </c>
      <c r="K1202" s="33">
        <v>20.585574205018101</v>
      </c>
    </row>
    <row r="1203" spans="1:11" ht="24" customHeight="1" x14ac:dyDescent="0.25">
      <c r="A1203" s="28">
        <v>2009</v>
      </c>
      <c r="B1203" s="29" t="s">
        <v>36</v>
      </c>
      <c r="C1203" s="30" t="s">
        <v>883</v>
      </c>
      <c r="D1203" s="31" t="str">
        <f>+VLOOKUP($H1203,'Categorias IPCC 2006'!$A:$O,12,FALSE)</f>
        <v>Energía</v>
      </c>
      <c r="E1203" s="31" t="str">
        <f>+VLOOKUP($H1203,'Categorias IPCC 2006'!$A:$O,13,FALSE)</f>
        <v>Actividades de quema de combustible</v>
      </c>
      <c r="F1203" s="31" t="str">
        <f>+VLOOKUP($H1203,'Categorias IPCC 2006'!$A:$O,14,FALSE)</f>
        <v>Otros sectores</v>
      </c>
      <c r="G1203" s="31" t="str">
        <f>+VLOOKUP($H1203,'Categorias IPCC 2006'!$A:$O,15,FALSE)</f>
        <v>Agricultura/Silvicultura/Pesca/Piscifactorías</v>
      </c>
      <c r="H1203" s="29" t="s">
        <v>53</v>
      </c>
      <c r="I1203" s="32" t="s">
        <v>29</v>
      </c>
      <c r="J1203" s="32" t="s">
        <v>1044</v>
      </c>
      <c r="K1203" s="33">
        <v>10.5999023274821</v>
      </c>
    </row>
    <row r="1204" spans="1:11" ht="24" customHeight="1" x14ac:dyDescent="0.25">
      <c r="A1204" s="28">
        <v>2009</v>
      </c>
      <c r="B1204" s="29" t="s">
        <v>36</v>
      </c>
      <c r="C1204" s="30" t="s">
        <v>883</v>
      </c>
      <c r="D1204" s="31" t="str">
        <f>+VLOOKUP($H1204,'Categorias IPCC 2006'!$A:$O,12,FALSE)</f>
        <v>Energía</v>
      </c>
      <c r="E1204" s="31" t="str">
        <f>+VLOOKUP($H1204,'Categorias IPCC 2006'!$A:$O,13,FALSE)</f>
        <v>Emisiones fugitivas provenientes de la fabricación de combustibles</v>
      </c>
      <c r="F1204" s="31" t="str">
        <f>+VLOOKUP($H1204,'Categorias IPCC 2006'!$A:$O,14,FALSE)</f>
        <v>Petróleo y gas natural</v>
      </c>
      <c r="G1204" s="31" t="str">
        <f>+VLOOKUP($H1204,'Categorias IPCC 2006'!$A:$O,15,FALSE)</f>
        <v>Petróleo</v>
      </c>
      <c r="H1204" s="29" t="s">
        <v>70</v>
      </c>
      <c r="I1204" s="32" t="s">
        <v>29</v>
      </c>
      <c r="J1204" s="32" t="s">
        <v>1044</v>
      </c>
      <c r="K1204" s="33">
        <v>4.0273647407542907E-3</v>
      </c>
    </row>
    <row r="1205" spans="1:11" ht="24" customHeight="1" x14ac:dyDescent="0.25">
      <c r="A1205" s="28">
        <v>2009</v>
      </c>
      <c r="B1205" s="29" t="s">
        <v>36</v>
      </c>
      <c r="C1205" s="30" t="s">
        <v>883</v>
      </c>
      <c r="D1205" s="31" t="str">
        <f>+VLOOKUP($H1205,'Categorias IPCC 2006'!$A:$O,12,FALSE)</f>
        <v>Energía</v>
      </c>
      <c r="E1205" s="31" t="str">
        <f>+VLOOKUP($H1205,'Categorias IPCC 2006'!$A:$O,13,FALSE)</f>
        <v>Emisiones fugitivas provenientes de la fabricación de combustibles</v>
      </c>
      <c r="F1205" s="31" t="str">
        <f>+VLOOKUP($H1205,'Categorias IPCC 2006'!$A:$O,14,FALSE)</f>
        <v>Petróleo y gas natural</v>
      </c>
      <c r="G1205" s="31" t="str">
        <f>+VLOOKUP($H1205,'Categorias IPCC 2006'!$A:$O,15,FALSE)</f>
        <v>Petróleo</v>
      </c>
      <c r="H1205" s="29" t="s">
        <v>52</v>
      </c>
      <c r="I1205" s="32" t="s">
        <v>29</v>
      </c>
      <c r="J1205" s="32" t="s">
        <v>1044</v>
      </c>
      <c r="K1205" s="33">
        <v>1.7364945579438602</v>
      </c>
    </row>
    <row r="1206" spans="1:11" ht="24" customHeight="1" x14ac:dyDescent="0.25">
      <c r="A1206" s="28">
        <v>2009</v>
      </c>
      <c r="B1206" s="29" t="s">
        <v>36</v>
      </c>
      <c r="C1206" s="30" t="s">
        <v>883</v>
      </c>
      <c r="D1206" s="31" t="str">
        <f>+VLOOKUP($H1206,'Categorias IPCC 2006'!$A:$O,12,FALSE)</f>
        <v>Energía</v>
      </c>
      <c r="E1206" s="31" t="str">
        <f>+VLOOKUP($H1206,'Categorias IPCC 2006'!$A:$O,13,FALSE)</f>
        <v>Emisiones fugitivas provenientes de la fabricación de combustibles</v>
      </c>
      <c r="F1206" s="31" t="str">
        <f>+VLOOKUP($H1206,'Categorias IPCC 2006'!$A:$O,14,FALSE)</f>
        <v>Petróleo y gas natural</v>
      </c>
      <c r="G1206" s="31" t="str">
        <f>+VLOOKUP($H1206,'Categorias IPCC 2006'!$A:$O,15,FALSE)</f>
        <v>Petróleo</v>
      </c>
      <c r="H1206" s="29" t="s">
        <v>930</v>
      </c>
      <c r="I1206" s="32" t="s">
        <v>29</v>
      </c>
      <c r="J1206" s="32" t="s">
        <v>1044</v>
      </c>
      <c r="K1206" s="33">
        <v>6.1305183562110595E-3</v>
      </c>
    </row>
    <row r="1207" spans="1:11" ht="24" customHeight="1" x14ac:dyDescent="0.25">
      <c r="A1207" s="28">
        <v>2009</v>
      </c>
      <c r="B1207" s="29" t="s">
        <v>36</v>
      </c>
      <c r="C1207" s="30" t="s">
        <v>883</v>
      </c>
      <c r="D1207" s="31" t="str">
        <f>+VLOOKUP($H1207,'Categorias IPCC 2006'!$A:$O,12,FALSE)</f>
        <v>Energía</v>
      </c>
      <c r="E1207" s="31" t="str">
        <f>+VLOOKUP($H1207,'Categorias IPCC 2006'!$A:$O,13,FALSE)</f>
        <v>Emisiones fugitivas provenientes de la fabricación de combustibles</v>
      </c>
      <c r="F1207" s="31" t="str">
        <f>+VLOOKUP($H1207,'Categorias IPCC 2006'!$A:$O,14,FALSE)</f>
        <v>Petróleo y gas natural</v>
      </c>
      <c r="G1207" s="31" t="str">
        <f>+VLOOKUP($H1207,'Categorias IPCC 2006'!$A:$O,15,FALSE)</f>
        <v>Petróleo</v>
      </c>
      <c r="H1207" s="29" t="s">
        <v>931</v>
      </c>
      <c r="I1207" s="32" t="s">
        <v>29</v>
      </c>
      <c r="J1207" s="32" t="s">
        <v>1044</v>
      </c>
      <c r="K1207" s="33">
        <v>7.6837190649715708E-4</v>
      </c>
    </row>
    <row r="1208" spans="1:11" ht="24" customHeight="1" x14ac:dyDescent="0.25">
      <c r="A1208" s="28">
        <v>2009</v>
      </c>
      <c r="B1208" s="29" t="s">
        <v>36</v>
      </c>
      <c r="C1208" s="30" t="s">
        <v>883</v>
      </c>
      <c r="D1208" s="31" t="str">
        <f>+VLOOKUP($H1208,'Categorias IPCC 2006'!$A:$O,12,FALSE)</f>
        <v>Energía</v>
      </c>
      <c r="E1208" s="31" t="str">
        <f>+VLOOKUP($H1208,'Categorias IPCC 2006'!$A:$O,13,FALSE)</f>
        <v>Emisiones fugitivas provenientes de la fabricación de combustibles</v>
      </c>
      <c r="F1208" s="31" t="str">
        <f>+VLOOKUP($H1208,'Categorias IPCC 2006'!$A:$O,14,FALSE)</f>
        <v>Petróleo y gas natural</v>
      </c>
      <c r="G1208" s="31" t="str">
        <f>+VLOOKUP($H1208,'Categorias IPCC 2006'!$A:$O,15,FALSE)</f>
        <v>Petróleo</v>
      </c>
      <c r="H1208" s="29" t="s">
        <v>932</v>
      </c>
      <c r="I1208" s="32" t="s">
        <v>29</v>
      </c>
      <c r="J1208" s="32" t="s">
        <v>1044</v>
      </c>
      <c r="K1208" s="33">
        <v>8.9269153882999983E-6</v>
      </c>
    </row>
    <row r="1209" spans="1:11" ht="24" customHeight="1" x14ac:dyDescent="0.25">
      <c r="A1209" s="28">
        <v>2009</v>
      </c>
      <c r="B1209" s="29" t="s">
        <v>36</v>
      </c>
      <c r="C1209" s="30" t="s">
        <v>883</v>
      </c>
      <c r="D1209" s="31" t="str">
        <f>+VLOOKUP($H1209,'Categorias IPCC 2006'!$A:$O,12,FALSE)</f>
        <v>Energía</v>
      </c>
      <c r="E1209" s="31" t="str">
        <f>+VLOOKUP($H1209,'Categorias IPCC 2006'!$A:$O,13,FALSE)</f>
        <v>Emisiones fugitivas provenientes de la fabricación de combustibles</v>
      </c>
      <c r="F1209" s="31" t="str">
        <f>+VLOOKUP($H1209,'Categorias IPCC 2006'!$A:$O,14,FALSE)</f>
        <v>Petróleo y gas natural</v>
      </c>
      <c r="G1209" s="31" t="str">
        <f>+VLOOKUP($H1209,'Categorias IPCC 2006'!$A:$O,15,FALSE)</f>
        <v>Gas natural</v>
      </c>
      <c r="H1209" s="29" t="s">
        <v>933</v>
      </c>
      <c r="I1209" s="32" t="s">
        <v>29</v>
      </c>
      <c r="J1209" s="32" t="s">
        <v>1044</v>
      </c>
      <c r="K1209" s="33">
        <v>2.9847629925193697</v>
      </c>
    </row>
    <row r="1210" spans="1:11" ht="24" customHeight="1" x14ac:dyDescent="0.25">
      <c r="A1210" s="28">
        <v>2009</v>
      </c>
      <c r="B1210" s="29" t="s">
        <v>36</v>
      </c>
      <c r="C1210" s="30" t="s">
        <v>883</v>
      </c>
      <c r="D1210" s="31" t="str">
        <f>+VLOOKUP($H1210,'Categorias IPCC 2006'!$A:$O,12,FALSE)</f>
        <v>Energía</v>
      </c>
      <c r="E1210" s="31" t="str">
        <f>+VLOOKUP($H1210,'Categorias IPCC 2006'!$A:$O,13,FALSE)</f>
        <v>Emisiones fugitivas provenientes de la fabricación de combustibles</v>
      </c>
      <c r="F1210" s="31" t="str">
        <f>+VLOOKUP($H1210,'Categorias IPCC 2006'!$A:$O,14,FALSE)</f>
        <v>Petróleo y gas natural</v>
      </c>
      <c r="G1210" s="31" t="str">
        <f>+VLOOKUP($H1210,'Categorias IPCC 2006'!$A:$O,15,FALSE)</f>
        <v>Gas natural</v>
      </c>
      <c r="H1210" s="29" t="s">
        <v>934</v>
      </c>
      <c r="I1210" s="32" t="s">
        <v>29</v>
      </c>
      <c r="J1210" s="32" t="s">
        <v>1044</v>
      </c>
      <c r="K1210" s="33">
        <v>2.3033520941733397E-4</v>
      </c>
    </row>
    <row r="1211" spans="1:11" ht="24" customHeight="1" x14ac:dyDescent="0.25">
      <c r="A1211" s="28">
        <v>2009</v>
      </c>
      <c r="B1211" s="29" t="s">
        <v>36</v>
      </c>
      <c r="C1211" s="30" t="s">
        <v>883</v>
      </c>
      <c r="D1211" s="31" t="str">
        <f>+VLOOKUP($H1211,'Categorias IPCC 2006'!$A:$O,12,FALSE)</f>
        <v>Energía</v>
      </c>
      <c r="E1211" s="31" t="str">
        <f>+VLOOKUP($H1211,'Categorias IPCC 2006'!$A:$O,13,FALSE)</f>
        <v>Emisiones fugitivas provenientes de la fabricación de combustibles</v>
      </c>
      <c r="F1211" s="31" t="str">
        <f>+VLOOKUP($H1211,'Categorias IPCC 2006'!$A:$O,14,FALSE)</f>
        <v>Petróleo y gas natural</v>
      </c>
      <c r="G1211" s="31" t="str">
        <f>+VLOOKUP($H1211,'Categorias IPCC 2006'!$A:$O,15,FALSE)</f>
        <v>Gas natural</v>
      </c>
      <c r="H1211" s="29" t="s">
        <v>935</v>
      </c>
      <c r="I1211" s="32" t="s">
        <v>29</v>
      </c>
      <c r="J1211" s="32" t="s">
        <v>1044</v>
      </c>
      <c r="K1211" s="33">
        <v>2.6008259693016602E-4</v>
      </c>
    </row>
    <row r="1212" spans="1:11" ht="24" customHeight="1" x14ac:dyDescent="0.25">
      <c r="A1212" s="28">
        <v>2009</v>
      </c>
      <c r="B1212" s="29" t="s">
        <v>36</v>
      </c>
      <c r="C1212" s="30" t="s">
        <v>883</v>
      </c>
      <c r="D1212" s="31" t="str">
        <f>+VLOOKUP($H1212,'Categorias IPCC 2006'!$A:$O,12,FALSE)</f>
        <v>Energía</v>
      </c>
      <c r="E1212" s="31" t="str">
        <f>+VLOOKUP($H1212,'Categorias IPCC 2006'!$A:$O,13,FALSE)</f>
        <v>Emisiones fugitivas provenientes de la fabricación de combustibles</v>
      </c>
      <c r="F1212" s="31" t="str">
        <f>+VLOOKUP($H1212,'Categorias IPCC 2006'!$A:$O,14,FALSE)</f>
        <v>Petróleo y gas natural</v>
      </c>
      <c r="G1212" s="31" t="str">
        <f>+VLOOKUP($H1212,'Categorias IPCC 2006'!$A:$O,15,FALSE)</f>
        <v>Gas natural</v>
      </c>
      <c r="H1212" s="29" t="s">
        <v>936</v>
      </c>
      <c r="I1212" s="32" t="s">
        <v>29</v>
      </c>
      <c r="J1212" s="32" t="s">
        <v>1044</v>
      </c>
      <c r="K1212" s="33">
        <v>6.7091680073466289E-2</v>
      </c>
    </row>
    <row r="1213" spans="1:11" ht="24" customHeight="1" x14ac:dyDescent="0.25">
      <c r="A1213" s="28">
        <v>2009</v>
      </c>
      <c r="B1213" s="29" t="s">
        <v>36</v>
      </c>
      <c r="C1213" s="30" t="s">
        <v>883</v>
      </c>
      <c r="D1213" s="31" t="str">
        <f>+VLOOKUP($H1213,'Categorias IPCC 2006'!$A:$O,12,FALSE)</f>
        <v>Energía</v>
      </c>
      <c r="E1213" s="31" t="str">
        <f>+VLOOKUP($H1213,'Categorias IPCC 2006'!$A:$O,13,FALSE)</f>
        <v>Emisiones fugitivas provenientes de la fabricación de combustibles</v>
      </c>
      <c r="F1213" s="31" t="str">
        <f>+VLOOKUP($H1213,'Categorias IPCC 2006'!$A:$O,14,FALSE)</f>
        <v>Petróleo y gas natural</v>
      </c>
      <c r="G1213" s="31" t="str">
        <f>+VLOOKUP($H1213,'Categorias IPCC 2006'!$A:$O,15,FALSE)</f>
        <v>Gas natural</v>
      </c>
      <c r="H1213" s="29" t="s">
        <v>937</v>
      </c>
      <c r="I1213" s="32" t="s">
        <v>29</v>
      </c>
      <c r="J1213" s="32" t="s">
        <v>1044</v>
      </c>
      <c r="K1213" s="33">
        <v>0.169812872624865</v>
      </c>
    </row>
    <row r="1214" spans="1:11" ht="24" customHeight="1" x14ac:dyDescent="0.25">
      <c r="A1214" s="28">
        <v>2009</v>
      </c>
      <c r="B1214" s="29" t="s">
        <v>36</v>
      </c>
      <c r="C1214" s="30" t="s">
        <v>883</v>
      </c>
      <c r="D1214" s="31" t="str">
        <f>+VLOOKUP($H1214,'Categorias IPCC 2006'!$A:$O,12,FALSE)</f>
        <v>Energía</v>
      </c>
      <c r="E1214" s="31" t="str">
        <f>+VLOOKUP($H1214,'Categorias IPCC 2006'!$A:$O,13,FALSE)</f>
        <v>Emisiones fugitivas provenientes de la fabricación de combustibles</v>
      </c>
      <c r="F1214" s="31" t="str">
        <f>+VLOOKUP($H1214,'Categorias IPCC 2006'!$A:$O,14,FALSE)</f>
        <v>Petróleo y gas natural</v>
      </c>
      <c r="G1214" s="31" t="str">
        <f>+VLOOKUP($H1214,'Categorias IPCC 2006'!$A:$O,15,FALSE)</f>
        <v>Gas natural</v>
      </c>
      <c r="H1214" s="29" t="s">
        <v>938</v>
      </c>
      <c r="I1214" s="32" t="s">
        <v>29</v>
      </c>
      <c r="J1214" s="32" t="s">
        <v>1044</v>
      </c>
      <c r="K1214" s="33">
        <v>2.4306270311985297E-3</v>
      </c>
    </row>
    <row r="1215" spans="1:11" ht="24" customHeight="1" x14ac:dyDescent="0.25">
      <c r="A1215" s="28">
        <v>2009</v>
      </c>
      <c r="B1215" s="29" t="s">
        <v>36</v>
      </c>
      <c r="C1215" s="30" t="s">
        <v>883</v>
      </c>
      <c r="D1215" s="31" t="str">
        <f>+VLOOKUP($H1215,'Categorias IPCC 2006'!$A:$O,12,FALSE)</f>
        <v>Energía</v>
      </c>
      <c r="E1215" s="31" t="str">
        <f>+VLOOKUP($H1215,'Categorias IPCC 2006'!$A:$O,13,FALSE)</f>
        <v>Emisiones fugitivas provenientes de la fabricación de combustibles</v>
      </c>
      <c r="F1215" s="31" t="str">
        <f>+VLOOKUP($H1215,'Categorias IPCC 2006'!$A:$O,14,FALSE)</f>
        <v>Petróleo y gas natural</v>
      </c>
      <c r="G1215" s="31" t="str">
        <f>+VLOOKUP($H1215,'Categorias IPCC 2006'!$A:$O,15,FALSE)</f>
        <v>Gas natural</v>
      </c>
      <c r="H1215" s="29" t="s">
        <v>939</v>
      </c>
      <c r="I1215" s="32" t="s">
        <v>29</v>
      </c>
      <c r="J1215" s="32" t="s">
        <v>1044</v>
      </c>
      <c r="K1215" s="33">
        <v>8.8753950257949702E-4</v>
      </c>
    </row>
    <row r="1216" spans="1:11" ht="24" customHeight="1" x14ac:dyDescent="0.25">
      <c r="A1216" s="28">
        <v>2009</v>
      </c>
      <c r="B1216" s="29" t="s">
        <v>36</v>
      </c>
      <c r="C1216" s="30" t="s">
        <v>883</v>
      </c>
      <c r="D1216" s="31" t="str">
        <f>+VLOOKUP($H1216,'Categorias IPCC 2006'!$A:$O,12,FALSE)</f>
        <v>Energía</v>
      </c>
      <c r="E1216" s="31" t="str">
        <f>+VLOOKUP($H1216,'Categorias IPCC 2006'!$A:$O,13,FALSE)</f>
        <v>Emisiones fugitivas provenientes de la fabricación de combustibles</v>
      </c>
      <c r="F1216" s="31" t="str">
        <f>+VLOOKUP($H1216,'Categorias IPCC 2006'!$A:$O,14,FALSE)</f>
        <v>Petróleo y gas natural</v>
      </c>
      <c r="G1216" s="31" t="str">
        <f>+VLOOKUP($H1216,'Categorias IPCC 2006'!$A:$O,15,FALSE)</f>
        <v>Gas natural</v>
      </c>
      <c r="H1216" s="29" t="s">
        <v>940</v>
      </c>
      <c r="I1216" s="32" t="s">
        <v>29</v>
      </c>
      <c r="J1216" s="32" t="s">
        <v>1044</v>
      </c>
      <c r="K1216" s="33">
        <v>7.2423831292929507E-5</v>
      </c>
    </row>
    <row r="1217" spans="1:11" ht="24" customHeight="1" x14ac:dyDescent="0.25">
      <c r="A1217" s="28">
        <v>2009</v>
      </c>
      <c r="B1217" s="29" t="s">
        <v>36</v>
      </c>
      <c r="C1217" s="30" t="s">
        <v>883</v>
      </c>
      <c r="D1217" s="31" t="str">
        <f>+VLOOKUP($H1217,'Categorias IPCC 2006'!$A:$O,12,FALSE)</f>
        <v>Energía</v>
      </c>
      <c r="E1217" s="31" t="str">
        <f>+VLOOKUP($H1217,'Categorias IPCC 2006'!$A:$O,13,FALSE)</f>
        <v>Emisiones fugitivas provenientes de la fabricación de combustibles</v>
      </c>
      <c r="F1217" s="31" t="str">
        <f>+VLOOKUP($H1217,'Categorias IPCC 2006'!$A:$O,14,FALSE)</f>
        <v>Petróleo y gas natural</v>
      </c>
      <c r="G1217" s="31" t="str">
        <f>+VLOOKUP($H1217,'Categorias IPCC 2006'!$A:$O,15,FALSE)</f>
        <v>Gas natural</v>
      </c>
      <c r="H1217" s="29" t="s">
        <v>941</v>
      </c>
      <c r="I1217" s="32" t="s">
        <v>29</v>
      </c>
      <c r="J1217" s="32" t="s">
        <v>1044</v>
      </c>
      <c r="K1217" s="33">
        <v>4.0913549508176505E-3</v>
      </c>
    </row>
    <row r="1218" spans="1:11" ht="24" customHeight="1" x14ac:dyDescent="0.25">
      <c r="A1218" s="28">
        <v>2009</v>
      </c>
      <c r="B1218" s="29" t="s">
        <v>36</v>
      </c>
      <c r="C1218" s="30" t="s">
        <v>883</v>
      </c>
      <c r="D1218" s="31" t="str">
        <f>+VLOOKUP($H1218,'Categorias IPCC 2006'!$A:$O,12,FALSE)</f>
        <v>Procesos industriales y uso de productos</v>
      </c>
      <c r="E1218" s="31" t="str">
        <f>+VLOOKUP($H1218,'Categorias IPCC 2006'!$A:$O,13,FALSE)</f>
        <v>Industria de los minerales</v>
      </c>
      <c r="F1218" s="31" t="str">
        <f>+VLOOKUP($H1218,'Categorias IPCC 2006'!$A:$O,14,FALSE)</f>
        <v>Producción de cemento</v>
      </c>
      <c r="G1218" s="31" t="str">
        <f>+VLOOKUP($H1218,'Categorias IPCC 2006'!$A:$O,15,FALSE)</f>
        <v>Producción de cemento</v>
      </c>
      <c r="H1218" s="29" t="s">
        <v>81</v>
      </c>
      <c r="I1218" s="32" t="s">
        <v>29</v>
      </c>
      <c r="J1218" s="32" t="s">
        <v>1044</v>
      </c>
      <c r="K1218" s="33">
        <v>4.0077742424172698</v>
      </c>
    </row>
    <row r="1219" spans="1:11" ht="24" customHeight="1" x14ac:dyDescent="0.25">
      <c r="A1219" s="28">
        <v>2009</v>
      </c>
      <c r="B1219" s="29" t="s">
        <v>36</v>
      </c>
      <c r="C1219" s="30" t="s">
        <v>883</v>
      </c>
      <c r="D1219" s="31" t="str">
        <f>+VLOOKUP($H1219,'Categorias IPCC 2006'!$A:$O,12,FALSE)</f>
        <v>Procesos industriales y uso de productos</v>
      </c>
      <c r="E1219" s="31" t="str">
        <f>+VLOOKUP($H1219,'Categorias IPCC 2006'!$A:$O,13,FALSE)</f>
        <v>Industria de los minerales</v>
      </c>
      <c r="F1219" s="31" t="str">
        <f>+VLOOKUP($H1219,'Categorias IPCC 2006'!$A:$O,14,FALSE)</f>
        <v>Producción de cal</v>
      </c>
      <c r="G1219" s="31" t="str">
        <f>+VLOOKUP($H1219,'Categorias IPCC 2006'!$A:$O,15,FALSE)</f>
        <v>Producción de cal</v>
      </c>
      <c r="H1219" s="29" t="s">
        <v>80</v>
      </c>
      <c r="I1219" s="32" t="s">
        <v>29</v>
      </c>
      <c r="J1219" s="32" t="s">
        <v>1044</v>
      </c>
      <c r="K1219" s="33">
        <v>1.7580719999999999</v>
      </c>
    </row>
    <row r="1220" spans="1:11" ht="24" customHeight="1" x14ac:dyDescent="0.25">
      <c r="A1220" s="28">
        <v>2009</v>
      </c>
      <c r="B1220" s="29" t="s">
        <v>36</v>
      </c>
      <c r="C1220" s="30" t="s">
        <v>883</v>
      </c>
      <c r="D1220" s="31" t="str">
        <f>+VLOOKUP($H1220,'Categorias IPCC 2006'!$A:$O,12,FALSE)</f>
        <v>Procesos industriales y uso de productos</v>
      </c>
      <c r="E1220" s="31" t="str">
        <f>+VLOOKUP($H1220,'Categorias IPCC 2006'!$A:$O,13,FALSE)</f>
        <v>Industria de los minerales</v>
      </c>
      <c r="F1220" s="31" t="str">
        <f>+VLOOKUP($H1220,'Categorias IPCC 2006'!$A:$O,14,FALSE)</f>
        <v>Otros usos de carbonatos en los procesos</v>
      </c>
      <c r="G1220" s="31" t="str">
        <f>+VLOOKUP($H1220,'Categorias IPCC 2006'!$A:$O,15,FALSE)</f>
        <v>Otros usos de carbonatos en los procesos</v>
      </c>
      <c r="H1220" s="29" t="s">
        <v>942</v>
      </c>
      <c r="I1220" s="32" t="s">
        <v>29</v>
      </c>
      <c r="J1220" s="32" t="s">
        <v>1044</v>
      </c>
      <c r="K1220" s="33">
        <v>0.31898102738871598</v>
      </c>
    </row>
    <row r="1221" spans="1:11" ht="24" customHeight="1" x14ac:dyDescent="0.25">
      <c r="A1221" s="28">
        <v>2009</v>
      </c>
      <c r="B1221" s="29" t="s">
        <v>36</v>
      </c>
      <c r="C1221" s="30" t="s">
        <v>883</v>
      </c>
      <c r="D1221" s="31" t="str">
        <f>+VLOOKUP($H1221,'Categorias IPCC 2006'!$A:$O,12,FALSE)</f>
        <v>Procesos industriales y uso de productos</v>
      </c>
      <c r="E1221" s="31" t="str">
        <f>+VLOOKUP($H1221,'Categorias IPCC 2006'!$A:$O,13,FALSE)</f>
        <v>Industria de los minerales</v>
      </c>
      <c r="F1221" s="31" t="str">
        <f>+VLOOKUP($H1221,'Categorias IPCC 2006'!$A:$O,14,FALSE)</f>
        <v>Otros usos de carbonatos en los procesos</v>
      </c>
      <c r="G1221" s="31" t="str">
        <f>+VLOOKUP($H1221,'Categorias IPCC 2006'!$A:$O,15,FALSE)</f>
        <v>Otros usos de carbonatos en los procesos</v>
      </c>
      <c r="H1221" s="29" t="s">
        <v>943</v>
      </c>
      <c r="I1221" s="32" t="s">
        <v>29</v>
      </c>
      <c r="J1221" s="32" t="s">
        <v>1044</v>
      </c>
      <c r="K1221" s="33">
        <v>0.12846794532</v>
      </c>
    </row>
    <row r="1222" spans="1:11" ht="24" customHeight="1" x14ac:dyDescent="0.25">
      <c r="A1222" s="28">
        <v>2009</v>
      </c>
      <c r="B1222" s="29" t="s">
        <v>36</v>
      </c>
      <c r="C1222" s="30" t="s">
        <v>883</v>
      </c>
      <c r="D1222" s="31" t="str">
        <f>+VLOOKUP($H1222,'Categorias IPCC 2006'!$A:$O,12,FALSE)</f>
        <v>Procesos industriales y uso de productos</v>
      </c>
      <c r="E1222" s="31" t="str">
        <f>+VLOOKUP($H1222,'Categorias IPCC 2006'!$A:$O,13,FALSE)</f>
        <v>Industria de los minerales</v>
      </c>
      <c r="F1222" s="31" t="str">
        <f>+VLOOKUP($H1222,'Categorias IPCC 2006'!$A:$O,14,FALSE)</f>
        <v>Otros usos de carbonatos en los procesos</v>
      </c>
      <c r="G1222" s="31" t="str">
        <f>+VLOOKUP($H1222,'Categorias IPCC 2006'!$A:$O,15,FALSE)</f>
        <v>Otros usos de carbonatos en los procesos</v>
      </c>
      <c r="H1222" s="29" t="s">
        <v>944</v>
      </c>
      <c r="I1222" s="32" t="s">
        <v>29</v>
      </c>
      <c r="J1222" s="32" t="s">
        <v>1044</v>
      </c>
      <c r="K1222" s="33">
        <v>5.7617074464600002E-2</v>
      </c>
    </row>
    <row r="1223" spans="1:11" ht="24" customHeight="1" x14ac:dyDescent="0.25">
      <c r="A1223" s="28">
        <v>2009</v>
      </c>
      <c r="B1223" s="29" t="s">
        <v>36</v>
      </c>
      <c r="C1223" s="30" t="s">
        <v>883</v>
      </c>
      <c r="D1223" s="31" t="str">
        <f>+VLOOKUP($H1223,'Categorias IPCC 2006'!$A:$O,12,FALSE)</f>
        <v>Procesos industriales y uso de productos</v>
      </c>
      <c r="E1223" s="31" t="str">
        <f>+VLOOKUP($H1223,'Categorias IPCC 2006'!$A:$O,13,FALSE)</f>
        <v>Industria química</v>
      </c>
      <c r="F1223" s="31" t="str">
        <f>+VLOOKUP($H1223,'Categorias IPCC 2006'!$A:$O,14,FALSE)</f>
        <v>Producción de amoníaco</v>
      </c>
      <c r="G1223" s="31" t="str">
        <f>+VLOOKUP($H1223,'Categorias IPCC 2006'!$A:$O,15,FALSE)</f>
        <v>Producción de amoníaco</v>
      </c>
      <c r="H1223" s="29" t="s">
        <v>79</v>
      </c>
      <c r="I1223" s="32" t="s">
        <v>29</v>
      </c>
      <c r="J1223" s="32" t="s">
        <v>1044</v>
      </c>
      <c r="K1223" s="33">
        <v>0.63021620299999992</v>
      </c>
    </row>
    <row r="1224" spans="1:11" ht="24" customHeight="1" x14ac:dyDescent="0.25">
      <c r="A1224" s="28">
        <v>2009</v>
      </c>
      <c r="B1224" s="29" t="s">
        <v>36</v>
      </c>
      <c r="C1224" s="30" t="s">
        <v>883</v>
      </c>
      <c r="D1224" s="31" t="str">
        <f>+VLOOKUP($H1224,'Categorias IPCC 2006'!$A:$O,12,FALSE)</f>
        <v>Procesos industriales y uso de productos</v>
      </c>
      <c r="E1224" s="31" t="str">
        <f>+VLOOKUP($H1224,'Categorias IPCC 2006'!$A:$O,13,FALSE)</f>
        <v>Industria química</v>
      </c>
      <c r="F1224" s="31" t="str">
        <f>+VLOOKUP($H1224,'Categorias IPCC 2006'!$A:$O,14,FALSE)</f>
        <v>Producción de carburo</v>
      </c>
      <c r="G1224" s="31" t="str">
        <f>+VLOOKUP($H1224,'Categorias IPCC 2006'!$A:$O,15,FALSE)</f>
        <v>Producción de carburo</v>
      </c>
      <c r="H1224" s="29" t="s">
        <v>78</v>
      </c>
      <c r="I1224" s="32" t="s">
        <v>29</v>
      </c>
      <c r="J1224" s="32" t="s">
        <v>1044</v>
      </c>
      <c r="K1224" s="33">
        <v>6.0225000000000001E-2</v>
      </c>
    </row>
    <row r="1225" spans="1:11" ht="24" customHeight="1" x14ac:dyDescent="0.25">
      <c r="A1225" s="28">
        <v>2009</v>
      </c>
      <c r="B1225" s="29" t="s">
        <v>36</v>
      </c>
      <c r="C1225" s="30" t="s">
        <v>883</v>
      </c>
      <c r="D1225" s="31" t="str">
        <f>+VLOOKUP($H1225,'Categorias IPCC 2006'!$A:$O,12,FALSE)</f>
        <v>Procesos industriales y uso de productos</v>
      </c>
      <c r="E1225" s="31" t="str">
        <f>+VLOOKUP($H1225,'Categorias IPCC 2006'!$A:$O,13,FALSE)</f>
        <v>Industria química</v>
      </c>
      <c r="F1225" s="31" t="str">
        <f>+VLOOKUP($H1225,'Categorias IPCC 2006'!$A:$O,14,FALSE)</f>
        <v>Producción de ceniza de sosa</v>
      </c>
      <c r="G1225" s="31" t="str">
        <f>+VLOOKUP($H1225,'Categorias IPCC 2006'!$A:$O,15,FALSE)</f>
        <v>Producción de ceniza de sosa</v>
      </c>
      <c r="H1225" s="29" t="s">
        <v>77</v>
      </c>
      <c r="I1225" s="32" t="s">
        <v>29</v>
      </c>
      <c r="J1225" s="32" t="s">
        <v>1044</v>
      </c>
      <c r="K1225" s="33">
        <v>5.4212499999999997E-2</v>
      </c>
    </row>
    <row r="1226" spans="1:11" ht="24" customHeight="1" x14ac:dyDescent="0.25">
      <c r="A1226" s="28">
        <v>2009</v>
      </c>
      <c r="B1226" s="29" t="s">
        <v>36</v>
      </c>
      <c r="C1226" s="30" t="s">
        <v>883</v>
      </c>
      <c r="D1226" s="31" t="str">
        <f>+VLOOKUP($H1226,'Categorias IPCC 2006'!$A:$O,12,FALSE)</f>
        <v>Procesos industriales y uso de productos</v>
      </c>
      <c r="E1226" s="31" t="str">
        <f>+VLOOKUP($H1226,'Categorias IPCC 2006'!$A:$O,13,FALSE)</f>
        <v>Industria química</v>
      </c>
      <c r="F1226" s="31" t="str">
        <f>+VLOOKUP($H1226,'Categorias IPCC 2006'!$A:$O,14,FALSE)</f>
        <v>Producción petroquímica y de negro de humo</v>
      </c>
      <c r="G1226" s="31" t="str">
        <f>+VLOOKUP($H1226,'Categorias IPCC 2006'!$A:$O,15,FALSE)</f>
        <v>Producción petroquímica y de negro de humo</v>
      </c>
      <c r="H1226" s="29" t="s">
        <v>945</v>
      </c>
      <c r="I1226" s="32" t="s">
        <v>29</v>
      </c>
      <c r="J1226" s="32" t="s">
        <v>1044</v>
      </c>
      <c r="K1226" s="33">
        <v>0.21405294</v>
      </c>
    </row>
    <row r="1227" spans="1:11" ht="24" customHeight="1" x14ac:dyDescent="0.25">
      <c r="A1227" s="28">
        <v>2009</v>
      </c>
      <c r="B1227" s="29" t="s">
        <v>36</v>
      </c>
      <c r="C1227" s="30" t="s">
        <v>883</v>
      </c>
      <c r="D1227" s="31" t="str">
        <f>+VLOOKUP($H1227,'Categorias IPCC 2006'!$A:$O,12,FALSE)</f>
        <v>Procesos industriales y uso de productos</v>
      </c>
      <c r="E1227" s="31" t="str">
        <f>+VLOOKUP($H1227,'Categorias IPCC 2006'!$A:$O,13,FALSE)</f>
        <v>Industria química</v>
      </c>
      <c r="F1227" s="31" t="str">
        <f>+VLOOKUP($H1227,'Categorias IPCC 2006'!$A:$O,14,FALSE)</f>
        <v>Producción petroquímica y de negro de humo</v>
      </c>
      <c r="G1227" s="31" t="str">
        <f>+VLOOKUP($H1227,'Categorias IPCC 2006'!$A:$O,15,FALSE)</f>
        <v>Producción petroquímica y de negro de humo</v>
      </c>
      <c r="H1227" s="29" t="s">
        <v>946</v>
      </c>
      <c r="I1227" s="32" t="s">
        <v>29</v>
      </c>
      <c r="J1227" s="32" t="s">
        <v>1044</v>
      </c>
      <c r="K1227" s="33">
        <v>0.61696549199999995</v>
      </c>
    </row>
    <row r="1228" spans="1:11" ht="24" customHeight="1" x14ac:dyDescent="0.25">
      <c r="A1228" s="28">
        <v>2009</v>
      </c>
      <c r="B1228" s="29" t="s">
        <v>36</v>
      </c>
      <c r="C1228" s="30" t="s">
        <v>883</v>
      </c>
      <c r="D1228" s="31" t="str">
        <f>+VLOOKUP($H1228,'Categorias IPCC 2006'!$A:$O,12,FALSE)</f>
        <v>Procesos industriales y uso de productos</v>
      </c>
      <c r="E1228" s="31" t="str">
        <f>+VLOOKUP($H1228,'Categorias IPCC 2006'!$A:$O,13,FALSE)</f>
        <v>Industria química</v>
      </c>
      <c r="F1228" s="31" t="str">
        <f>+VLOOKUP($H1228,'Categorias IPCC 2006'!$A:$O,14,FALSE)</f>
        <v>Producción petroquímica y de negro de humo</v>
      </c>
      <c r="G1228" s="31" t="str">
        <f>+VLOOKUP($H1228,'Categorias IPCC 2006'!$A:$O,15,FALSE)</f>
        <v>Producción petroquímica y de negro de humo</v>
      </c>
      <c r="H1228" s="29" t="s">
        <v>947</v>
      </c>
      <c r="I1228" s="32" t="s">
        <v>29</v>
      </c>
      <c r="J1228" s="32" t="s">
        <v>1044</v>
      </c>
      <c r="K1228" s="33">
        <v>1.4675727999999999E-3</v>
      </c>
    </row>
    <row r="1229" spans="1:11" ht="24" customHeight="1" x14ac:dyDescent="0.25">
      <c r="A1229" s="28">
        <v>2009</v>
      </c>
      <c r="B1229" s="29" t="s">
        <v>36</v>
      </c>
      <c r="C1229" s="30" t="s">
        <v>883</v>
      </c>
      <c r="D1229" s="31" t="str">
        <f>+VLOOKUP($H1229,'Categorias IPCC 2006'!$A:$O,12,FALSE)</f>
        <v>Procesos industriales y uso de productos</v>
      </c>
      <c r="E1229" s="31" t="str">
        <f>+VLOOKUP($H1229,'Categorias IPCC 2006'!$A:$O,13,FALSE)</f>
        <v>Industria química</v>
      </c>
      <c r="F1229" s="31" t="str">
        <f>+VLOOKUP($H1229,'Categorias IPCC 2006'!$A:$O,14,FALSE)</f>
        <v>Producción petroquímica y de negro de humo</v>
      </c>
      <c r="G1229" s="31" t="str">
        <f>+VLOOKUP($H1229,'Categorias IPCC 2006'!$A:$O,15,FALSE)</f>
        <v>Producción petroquímica y de negro de humo</v>
      </c>
      <c r="H1229" s="29" t="s">
        <v>948</v>
      </c>
      <c r="I1229" s="32" t="s">
        <v>29</v>
      </c>
      <c r="J1229" s="32" t="s">
        <v>1044</v>
      </c>
      <c r="K1229" s="33">
        <v>0.14715754</v>
      </c>
    </row>
    <row r="1230" spans="1:11" ht="24" customHeight="1" x14ac:dyDescent="0.25">
      <c r="A1230" s="28">
        <v>2009</v>
      </c>
      <c r="B1230" s="29" t="s">
        <v>36</v>
      </c>
      <c r="C1230" s="30" t="s">
        <v>883</v>
      </c>
      <c r="D1230" s="31" t="str">
        <f>+VLOOKUP($H1230,'Categorias IPCC 2006'!$A:$O,12,FALSE)</f>
        <v>Procesos industriales y uso de productos</v>
      </c>
      <c r="E1230" s="31" t="str">
        <f>+VLOOKUP($H1230,'Categorias IPCC 2006'!$A:$O,13,FALSE)</f>
        <v>Industria de los metales</v>
      </c>
      <c r="F1230" s="31" t="str">
        <f>+VLOOKUP($H1230,'Categorias IPCC 2006'!$A:$O,14,FALSE)</f>
        <v>Producción de hierro y acero</v>
      </c>
      <c r="G1230" s="31" t="str">
        <f>+VLOOKUP($H1230,'Categorias IPCC 2006'!$A:$O,15,FALSE)</f>
        <v>Producción de hierro y acero</v>
      </c>
      <c r="H1230" s="29" t="s">
        <v>76</v>
      </c>
      <c r="I1230" s="32" t="s">
        <v>29</v>
      </c>
      <c r="J1230" s="32" t="s">
        <v>1044</v>
      </c>
      <c r="K1230" s="33">
        <v>4.3387933499999995</v>
      </c>
    </row>
    <row r="1231" spans="1:11" ht="24" customHeight="1" x14ac:dyDescent="0.25">
      <c r="A1231" s="28">
        <v>2009</v>
      </c>
      <c r="B1231" s="29" t="s">
        <v>36</v>
      </c>
      <c r="C1231" s="30" t="s">
        <v>883</v>
      </c>
      <c r="D1231" s="31" t="str">
        <f>+VLOOKUP($H1231,'Categorias IPCC 2006'!$A:$O,12,FALSE)</f>
        <v>Procesos industriales y uso de productos</v>
      </c>
      <c r="E1231" s="31" t="str">
        <f>+VLOOKUP($H1231,'Categorias IPCC 2006'!$A:$O,13,FALSE)</f>
        <v>Industria de los metales</v>
      </c>
      <c r="F1231" s="31" t="str">
        <f>+VLOOKUP($H1231,'Categorias IPCC 2006'!$A:$O,14,FALSE)</f>
        <v>Producción de ferroaleaciones</v>
      </c>
      <c r="G1231" s="31" t="str">
        <f>+VLOOKUP($H1231,'Categorias IPCC 2006'!$A:$O,15,FALSE)</f>
        <v>Producción de ferroaleaciones</v>
      </c>
      <c r="H1231" s="29" t="s">
        <v>949</v>
      </c>
      <c r="I1231" s="32" t="s">
        <v>29</v>
      </c>
      <c r="J1231" s="32" t="s">
        <v>1044</v>
      </c>
      <c r="K1231" s="33">
        <v>4.41E-2</v>
      </c>
    </row>
    <row r="1232" spans="1:11" ht="24" customHeight="1" x14ac:dyDescent="0.25">
      <c r="A1232" s="28">
        <v>2009</v>
      </c>
      <c r="B1232" s="29" t="s">
        <v>36</v>
      </c>
      <c r="C1232" s="30" t="s">
        <v>883</v>
      </c>
      <c r="D1232" s="31" t="str">
        <f>+VLOOKUP($H1232,'Categorias IPCC 2006'!$A:$O,12,FALSE)</f>
        <v>Procesos industriales y uso de productos</v>
      </c>
      <c r="E1232" s="31" t="str">
        <f>+VLOOKUP($H1232,'Categorias IPCC 2006'!$A:$O,13,FALSE)</f>
        <v>Industria de los metales</v>
      </c>
      <c r="F1232" s="31" t="str">
        <f>+VLOOKUP($H1232,'Categorias IPCC 2006'!$A:$O,14,FALSE)</f>
        <v>Producción de aluminio</v>
      </c>
      <c r="G1232" s="31" t="str">
        <f>+VLOOKUP($H1232,'Categorias IPCC 2006'!$A:$O,15,FALSE)</f>
        <v>Producción de aluminio</v>
      </c>
      <c r="H1232" s="29" t="s">
        <v>43</v>
      </c>
      <c r="I1232" s="32" t="s">
        <v>29</v>
      </c>
      <c r="J1232" s="32" t="s">
        <v>1044</v>
      </c>
      <c r="K1232" s="33">
        <v>0.65072000000000008</v>
      </c>
    </row>
    <row r="1233" spans="1:11" ht="24" customHeight="1" x14ac:dyDescent="0.25">
      <c r="A1233" s="28">
        <v>2009</v>
      </c>
      <c r="B1233" s="29" t="s">
        <v>36</v>
      </c>
      <c r="C1233" s="30" t="s">
        <v>883</v>
      </c>
      <c r="D1233" s="31" t="str">
        <f>+VLOOKUP($H1233,'Categorias IPCC 2006'!$A:$O,12,FALSE)</f>
        <v>Procesos industriales y uso de productos</v>
      </c>
      <c r="E1233" s="31" t="str">
        <f>+VLOOKUP($H1233,'Categorias IPCC 2006'!$A:$O,13,FALSE)</f>
        <v>Industria de los metales</v>
      </c>
      <c r="F1233" s="31" t="str">
        <f>+VLOOKUP($H1233,'Categorias IPCC 2006'!$A:$O,14,FALSE)</f>
        <v>Producción de zinc</v>
      </c>
      <c r="G1233" s="31" t="str">
        <f>+VLOOKUP($H1233,'Categorias IPCC 2006'!$A:$O,15,FALSE)</f>
        <v>Producción de zinc</v>
      </c>
      <c r="H1233" s="29" t="s">
        <v>950</v>
      </c>
      <c r="I1233" s="32" t="s">
        <v>29</v>
      </c>
      <c r="J1233" s="32" t="s">
        <v>1044</v>
      </c>
      <c r="K1233" s="33">
        <v>5.6741080000000006E-2</v>
      </c>
    </row>
    <row r="1234" spans="1:11" ht="24" customHeight="1" x14ac:dyDescent="0.25">
      <c r="A1234" s="28">
        <v>2009</v>
      </c>
      <c r="B1234" s="29" t="s">
        <v>36</v>
      </c>
      <c r="C1234" s="30" t="s">
        <v>883</v>
      </c>
      <c r="D1234" s="31" t="str">
        <f>+VLOOKUP($H1234,'Categorias IPCC 2006'!$A:$O,12,FALSE)</f>
        <v>Procesos industriales y uso de productos</v>
      </c>
      <c r="E1234" s="31" t="str">
        <f>+VLOOKUP($H1234,'Categorias IPCC 2006'!$A:$O,13,FALSE)</f>
        <v>Uso de productos no energéticos de combustibles y de solvente</v>
      </c>
      <c r="F1234" s="31" t="str">
        <f>+VLOOKUP($H1234,'Categorias IPCC 2006'!$A:$O,14,FALSE)</f>
        <v>Uso de productos no energéticos de combustibles y de solvente</v>
      </c>
      <c r="G1234" s="31" t="str">
        <f>+VLOOKUP($H1234,'Categorias IPCC 2006'!$A:$O,15,FALSE)</f>
        <v>Uso de productos no energéticos de combustibles y de solvente</v>
      </c>
      <c r="H1234" s="29" t="s">
        <v>951</v>
      </c>
      <c r="I1234" s="32" t="s">
        <v>29</v>
      </c>
      <c r="J1234" s="32" t="s">
        <v>1044</v>
      </c>
      <c r="K1234" s="33">
        <v>0.10074193647532799</v>
      </c>
    </row>
    <row r="1235" spans="1:11" ht="24" customHeight="1" x14ac:dyDescent="0.25">
      <c r="A1235" s="28">
        <v>2009</v>
      </c>
      <c r="B1235" s="29" t="s">
        <v>36</v>
      </c>
      <c r="C1235" s="30" t="s">
        <v>883</v>
      </c>
      <c r="D1235" s="31" t="str">
        <f>+VLOOKUP($H1235,'Categorias IPCC 2006'!$A:$O,12,FALSE)</f>
        <v>Procesos industriales y uso de productos</v>
      </c>
      <c r="E1235" s="31" t="str">
        <f>+VLOOKUP($H1235,'Categorias IPCC 2006'!$A:$O,13,FALSE)</f>
        <v>Uso de productos no energéticos de combustibles y de solvente</v>
      </c>
      <c r="F1235" s="31" t="str">
        <f>+VLOOKUP($H1235,'Categorias IPCC 2006'!$A:$O,14,FALSE)</f>
        <v>Uso de productos no energéticos de combustibles y de solvente</v>
      </c>
      <c r="G1235" s="31" t="str">
        <f>+VLOOKUP($H1235,'Categorias IPCC 2006'!$A:$O,15,FALSE)</f>
        <v>Uso de productos no energéticos de combustibles y de solvente</v>
      </c>
      <c r="H1235" s="29" t="s">
        <v>952</v>
      </c>
      <c r="I1235" s="32" t="s">
        <v>29</v>
      </c>
      <c r="J1235" s="32" t="s">
        <v>1044</v>
      </c>
      <c r="K1235" s="33">
        <v>8.7838784880000017E-3</v>
      </c>
    </row>
    <row r="1236" spans="1:11" ht="24" customHeight="1" x14ac:dyDescent="0.25">
      <c r="A1236" s="28">
        <v>2009</v>
      </c>
      <c r="B1236" s="29" t="s">
        <v>36</v>
      </c>
      <c r="C1236" s="30" t="s">
        <v>883</v>
      </c>
      <c r="D1236" s="31" t="str">
        <f>+VLOOKUP($H1236,'Categorias IPCC 2006'!$A:$O,12,FALSE)</f>
        <v>Agricultura, ganadería, silvicultura y otros usos de la tierra</v>
      </c>
      <c r="E1236" s="31" t="str">
        <f>+VLOOKUP($H1236,'Categorias IPCC 2006'!$A:$O,13,FALSE)</f>
        <v>Tierra</v>
      </c>
      <c r="F1236" s="31" t="str">
        <f>+VLOOKUP($H1236,'Categorias IPCC 2006'!$A:$O,14,FALSE)</f>
        <v>Tierras Forestales</v>
      </c>
      <c r="G1236" s="31" t="str">
        <f>+VLOOKUP($H1236,'Categorias IPCC 2006'!$A:$O,15,FALSE)</f>
        <v>Tierras forestales que permanecen como tales</v>
      </c>
      <c r="H1236" s="29" t="s">
        <v>953</v>
      </c>
      <c r="I1236" s="32" t="s">
        <v>29</v>
      </c>
      <c r="J1236" s="32" t="s">
        <v>1044</v>
      </c>
      <c r="K1236" s="33">
        <v>21.1642503149336</v>
      </c>
    </row>
    <row r="1237" spans="1:11" ht="24" customHeight="1" x14ac:dyDescent="0.25">
      <c r="A1237" s="28">
        <v>2009</v>
      </c>
      <c r="B1237" s="29" t="s">
        <v>36</v>
      </c>
      <c r="C1237" s="30" t="s">
        <v>883</v>
      </c>
      <c r="D1237" s="31" t="str">
        <f>+VLOOKUP($H1237,'Categorias IPCC 2006'!$A:$O,12,FALSE)</f>
        <v>Agricultura, ganadería, silvicultura y otros usos de la tierra</v>
      </c>
      <c r="E1237" s="31" t="str">
        <f>+VLOOKUP($H1237,'Categorias IPCC 2006'!$A:$O,13,FALSE)</f>
        <v>Tierra</v>
      </c>
      <c r="F1237" s="31" t="str">
        <f>+VLOOKUP($H1237,'Categorias IPCC 2006'!$A:$O,14,FALSE)</f>
        <v>Tierras Forestales</v>
      </c>
      <c r="G1237" s="31" t="str">
        <f>+VLOOKUP($H1237,'Categorias IPCC 2006'!$A:$O,15,FALSE)</f>
        <v>Tierras forestales que permanecen como tales</v>
      </c>
      <c r="H1237" s="29" t="s">
        <v>954</v>
      </c>
      <c r="I1237" s="32" t="s">
        <v>29</v>
      </c>
      <c r="J1237" s="32" t="s">
        <v>1044</v>
      </c>
      <c r="K1237" s="33">
        <v>-4.4008629861565698</v>
      </c>
    </row>
    <row r="1238" spans="1:11" ht="24" customHeight="1" x14ac:dyDescent="0.25">
      <c r="A1238" s="28">
        <v>2009</v>
      </c>
      <c r="B1238" s="29" t="s">
        <v>36</v>
      </c>
      <c r="C1238" s="30" t="s">
        <v>883</v>
      </c>
      <c r="D1238" s="31" t="str">
        <f>+VLOOKUP($H1238,'Categorias IPCC 2006'!$A:$O,12,FALSE)</f>
        <v>Agricultura, ganadería, silvicultura y otros usos de la tierra</v>
      </c>
      <c r="E1238" s="31" t="str">
        <f>+VLOOKUP($H1238,'Categorias IPCC 2006'!$A:$O,13,FALSE)</f>
        <v>Tierra</v>
      </c>
      <c r="F1238" s="31" t="str">
        <f>+VLOOKUP($H1238,'Categorias IPCC 2006'!$A:$O,14,FALSE)</f>
        <v>Tierras Forestales</v>
      </c>
      <c r="G1238" s="31" t="str">
        <f>+VLOOKUP($H1238,'Categorias IPCC 2006'!$A:$O,15,FALSE)</f>
        <v>Tierras forestales que permanecen como tales</v>
      </c>
      <c r="H1238" s="29" t="s">
        <v>955</v>
      </c>
      <c r="I1238" s="32" t="s">
        <v>29</v>
      </c>
      <c r="J1238" s="32" t="s">
        <v>1044</v>
      </c>
      <c r="K1238" s="33">
        <v>16.889384291693698</v>
      </c>
    </row>
    <row r="1239" spans="1:11" ht="24" customHeight="1" x14ac:dyDescent="0.25">
      <c r="A1239" s="28">
        <v>2009</v>
      </c>
      <c r="B1239" s="29" t="s">
        <v>36</v>
      </c>
      <c r="C1239" s="30" t="s">
        <v>883</v>
      </c>
      <c r="D1239" s="31" t="str">
        <f>+VLOOKUP($H1239,'Categorias IPCC 2006'!$A:$O,12,FALSE)</f>
        <v>Agricultura, ganadería, silvicultura y otros usos de la tierra</v>
      </c>
      <c r="E1239" s="31" t="str">
        <f>+VLOOKUP($H1239,'Categorias IPCC 2006'!$A:$O,13,FALSE)</f>
        <v>Tierra</v>
      </c>
      <c r="F1239" s="31" t="str">
        <f>+VLOOKUP($H1239,'Categorias IPCC 2006'!$A:$O,14,FALSE)</f>
        <v>Tierras Forestales</v>
      </c>
      <c r="G1239" s="31" t="str">
        <f>+VLOOKUP($H1239,'Categorias IPCC 2006'!$A:$O,15,FALSE)</f>
        <v>Tierras forestales que permanecen como tales</v>
      </c>
      <c r="H1239" s="29" t="s">
        <v>956</v>
      </c>
      <c r="I1239" s="32" t="s">
        <v>29</v>
      </c>
      <c r="J1239" s="32" t="s">
        <v>1044</v>
      </c>
      <c r="K1239" s="33">
        <v>-41.070957438139402</v>
      </c>
    </row>
    <row r="1240" spans="1:11" ht="24" customHeight="1" x14ac:dyDescent="0.25">
      <c r="A1240" s="28">
        <v>2009</v>
      </c>
      <c r="B1240" s="29" t="s">
        <v>36</v>
      </c>
      <c r="C1240" s="30" t="s">
        <v>883</v>
      </c>
      <c r="D1240" s="31" t="str">
        <f>+VLOOKUP($H1240,'Categorias IPCC 2006'!$A:$O,12,FALSE)</f>
        <v>Agricultura, ganadería, silvicultura y otros usos de la tierra</v>
      </c>
      <c r="E1240" s="31" t="str">
        <f>+VLOOKUP($H1240,'Categorias IPCC 2006'!$A:$O,13,FALSE)</f>
        <v>Tierra</v>
      </c>
      <c r="F1240" s="31" t="str">
        <f>+VLOOKUP($H1240,'Categorias IPCC 2006'!$A:$O,14,FALSE)</f>
        <v>Tierras de Cultivo</v>
      </c>
      <c r="G1240" s="31" t="str">
        <f>+VLOOKUP($H1240,'Categorias IPCC 2006'!$A:$O,15,FALSE)</f>
        <v>Tierras forestales convertidas en Tierras de cultivo</v>
      </c>
      <c r="H1240" s="29" t="s">
        <v>75</v>
      </c>
      <c r="I1240" s="32" t="s">
        <v>29</v>
      </c>
      <c r="J1240" s="32" t="s">
        <v>1044</v>
      </c>
      <c r="K1240" s="33">
        <v>12.663824840249198</v>
      </c>
    </row>
    <row r="1241" spans="1:11" ht="24" customHeight="1" x14ac:dyDescent="0.25">
      <c r="A1241" s="28">
        <v>2009</v>
      </c>
      <c r="B1241" s="29" t="s">
        <v>36</v>
      </c>
      <c r="C1241" s="30" t="s">
        <v>883</v>
      </c>
      <c r="D1241" s="31" t="str">
        <f>+VLOOKUP($H1241,'Categorias IPCC 2006'!$A:$O,12,FALSE)</f>
        <v>Agricultura, ganadería, silvicultura y otros usos de la tierra</v>
      </c>
      <c r="E1241" s="31" t="str">
        <f>+VLOOKUP($H1241,'Categorias IPCC 2006'!$A:$O,13,FALSE)</f>
        <v>Tierra</v>
      </c>
      <c r="F1241" s="31" t="str">
        <f>+VLOOKUP($H1241,'Categorias IPCC 2006'!$A:$O,14,FALSE)</f>
        <v>Tierras de Cultivo</v>
      </c>
      <c r="G1241" s="31" t="str">
        <f>+VLOOKUP($H1241,'Categorias IPCC 2006'!$A:$O,15,FALSE)</f>
        <v>Pastizales convertidos en Tierras de Cultivo</v>
      </c>
      <c r="H1241" s="29" t="s">
        <v>74</v>
      </c>
      <c r="I1241" s="32" t="s">
        <v>29</v>
      </c>
      <c r="J1241" s="32" t="s">
        <v>1044</v>
      </c>
      <c r="K1241" s="33">
        <v>-8.3876067022513112</v>
      </c>
    </row>
    <row r="1242" spans="1:11" ht="24" customHeight="1" x14ac:dyDescent="0.25">
      <c r="A1242" s="28">
        <v>2009</v>
      </c>
      <c r="B1242" s="29" t="s">
        <v>36</v>
      </c>
      <c r="C1242" s="30" t="s">
        <v>883</v>
      </c>
      <c r="D1242" s="31" t="str">
        <f>+VLOOKUP($H1242,'Categorias IPCC 2006'!$A:$O,12,FALSE)</f>
        <v>Agricultura, ganadería, silvicultura y otros usos de la tierra</v>
      </c>
      <c r="E1242" s="31" t="str">
        <f>+VLOOKUP($H1242,'Categorias IPCC 2006'!$A:$O,13,FALSE)</f>
        <v>Tierra</v>
      </c>
      <c r="F1242" s="31" t="str">
        <f>+VLOOKUP($H1242,'Categorias IPCC 2006'!$A:$O,14,FALSE)</f>
        <v>Pastizales</v>
      </c>
      <c r="G1242" s="31" t="str">
        <f>+VLOOKUP($H1242,'Categorias IPCC 2006'!$A:$O,15,FALSE)</f>
        <v>Tierras forestales convertidas en pastizales</v>
      </c>
      <c r="H1242" s="29" t="s">
        <v>73</v>
      </c>
      <c r="I1242" s="32" t="s">
        <v>29</v>
      </c>
      <c r="J1242" s="32" t="s">
        <v>1044</v>
      </c>
      <c r="K1242" s="33">
        <v>59.025535297950299</v>
      </c>
    </row>
    <row r="1243" spans="1:11" ht="24" customHeight="1" x14ac:dyDescent="0.25">
      <c r="A1243" s="28">
        <v>2009</v>
      </c>
      <c r="B1243" s="29" t="s">
        <v>36</v>
      </c>
      <c r="C1243" s="30" t="s">
        <v>883</v>
      </c>
      <c r="D1243" s="31" t="str">
        <f>+VLOOKUP($H1243,'Categorias IPCC 2006'!$A:$O,12,FALSE)</f>
        <v>Agricultura, ganadería, silvicultura y otros usos de la tierra</v>
      </c>
      <c r="E1243" s="31" t="str">
        <f>+VLOOKUP($H1243,'Categorias IPCC 2006'!$A:$O,13,FALSE)</f>
        <v>Tierra</v>
      </c>
      <c r="F1243" s="31" t="str">
        <f>+VLOOKUP($H1243,'Categorias IPCC 2006'!$A:$O,14,FALSE)</f>
        <v>Pastizales</v>
      </c>
      <c r="G1243" s="31" t="str">
        <f>+VLOOKUP($H1243,'Categorias IPCC 2006'!$A:$O,15,FALSE)</f>
        <v>Tierras de Cultivo convertidos en pastizales</v>
      </c>
      <c r="H1243" s="29" t="s">
        <v>72</v>
      </c>
      <c r="I1243" s="32" t="s">
        <v>29</v>
      </c>
      <c r="J1243" s="32" t="s">
        <v>1044</v>
      </c>
      <c r="K1243" s="33">
        <v>7.1477326994410104</v>
      </c>
    </row>
    <row r="1244" spans="1:11" ht="24" customHeight="1" x14ac:dyDescent="0.25">
      <c r="A1244" s="28">
        <v>2009</v>
      </c>
      <c r="B1244" s="29" t="s">
        <v>36</v>
      </c>
      <c r="C1244" s="30" t="s">
        <v>883</v>
      </c>
      <c r="D1244" s="31" t="str">
        <f>+VLOOKUP($H1244,'Categorias IPCC 2006'!$A:$O,12,FALSE)</f>
        <v>Agricultura, ganadería, silvicultura y otros usos de la tierra</v>
      </c>
      <c r="E1244" s="31" t="str">
        <f>+VLOOKUP($H1244,'Categorias IPCC 2006'!$A:$O,13,FALSE)</f>
        <v>Tierra</v>
      </c>
      <c r="F1244" s="31" t="str">
        <f>+VLOOKUP($H1244,'Categorias IPCC 2006'!$A:$O,14,FALSE)</f>
        <v>Tierras de Cultivo</v>
      </c>
      <c r="G1244" s="31" t="str">
        <f>+VLOOKUP($H1244,'Categorias IPCC 2006'!$A:$O,15,FALSE)</f>
        <v>Tierras de cultivo que permanecen como tales</v>
      </c>
      <c r="H1244" s="29" t="s">
        <v>958</v>
      </c>
      <c r="I1244" s="32" t="s">
        <v>29</v>
      </c>
      <c r="J1244" s="32" t="s">
        <v>1044</v>
      </c>
      <c r="K1244" s="33">
        <v>13.5110316217554</v>
      </c>
    </row>
    <row r="1245" spans="1:11" ht="24" customHeight="1" x14ac:dyDescent="0.25">
      <c r="A1245" s="28">
        <v>2009</v>
      </c>
      <c r="B1245" s="29" t="s">
        <v>36</v>
      </c>
      <c r="C1245" s="30" t="s">
        <v>883</v>
      </c>
      <c r="D1245" s="31" t="str">
        <f>+VLOOKUP($H1245,'Categorias IPCC 2006'!$A:$O,12,FALSE)</f>
        <v>Agricultura, ganadería, silvicultura y otros usos de la tierra</v>
      </c>
      <c r="E1245" s="31" t="str">
        <f>+VLOOKUP($H1245,'Categorias IPCC 2006'!$A:$O,13,FALSE)</f>
        <v>Fuentes agregadas y fuentes de emisión no CO2 en la tierra</v>
      </c>
      <c r="F1245" s="31" t="str">
        <f>+VLOOKUP($H1245,'Categorias IPCC 2006'!$A:$O,14,FALSE)</f>
        <v>Aplicación de urea</v>
      </c>
      <c r="G1245" s="31" t="str">
        <f>+VLOOKUP($H1245,'Categorias IPCC 2006'!$A:$O,15,FALSE)</f>
        <v>Aplicación de urea</v>
      </c>
      <c r="H1245" s="29" t="s">
        <v>71</v>
      </c>
      <c r="I1245" s="32" t="s">
        <v>29</v>
      </c>
      <c r="J1245" s="32" t="s">
        <v>1044</v>
      </c>
      <c r="K1245" s="33">
        <v>0.647340466666667</v>
      </c>
    </row>
    <row r="1246" spans="1:11" ht="24" customHeight="1" x14ac:dyDescent="0.25">
      <c r="A1246" s="28">
        <v>2009</v>
      </c>
      <c r="B1246" s="29" t="s">
        <v>36</v>
      </c>
      <c r="C1246" s="30" t="s">
        <v>883</v>
      </c>
      <c r="D1246" s="31" t="str">
        <f>+VLOOKUP($H1246,'Categorias IPCC 2006'!$A:$O,12,FALSE)</f>
        <v>Residuos</v>
      </c>
      <c r="E1246" s="31" t="str">
        <f>+VLOOKUP($H1246,'Categorias IPCC 2006'!$A:$O,13,FALSE)</f>
        <v>Incineración de residuos</v>
      </c>
      <c r="F1246" s="31" t="str">
        <f>+VLOOKUP($H1246,'Categorias IPCC 2006'!$A:$O,14,FALSE)</f>
        <v>Incineración de residuos</v>
      </c>
      <c r="G1246" s="31" t="str">
        <f>+VLOOKUP($H1246,'Categorias IPCC 2006'!$A:$O,15,FALSE)</f>
        <v>Incineración de Residuos</v>
      </c>
      <c r="H1246" s="29" t="s">
        <v>957</v>
      </c>
      <c r="I1246" s="32" t="s">
        <v>29</v>
      </c>
      <c r="J1246" s="32" t="s">
        <v>1044</v>
      </c>
      <c r="K1246" s="33">
        <v>2.9595556169463601E-2</v>
      </c>
    </row>
    <row r="1247" spans="1:11" ht="24" customHeight="1" x14ac:dyDescent="0.25">
      <c r="A1247" s="28">
        <v>2010</v>
      </c>
      <c r="B1247" s="29" t="s">
        <v>36</v>
      </c>
      <c r="C1247" s="30" t="s">
        <v>883</v>
      </c>
      <c r="D1247" s="31" t="str">
        <f>+VLOOKUP($H1247,'Categorias IPCC 2006'!$A:$O,12,FALSE)</f>
        <v>Energía</v>
      </c>
      <c r="E1247" s="31" t="str">
        <f>+VLOOKUP($H1247,'Categorias IPCC 2006'!$A:$O,13,FALSE)</f>
        <v>Actividades de quema de combustible</v>
      </c>
      <c r="F1247" s="31" t="str">
        <f>+VLOOKUP($H1247,'Categorias IPCC 2006'!$A:$O,14,FALSE)</f>
        <v>Industrias de la energía</v>
      </c>
      <c r="G1247" s="31" t="str">
        <f>+VLOOKUP($H1247,'Categorias IPCC 2006'!$A:$O,15,FALSE)</f>
        <v>Producción de electricidad y calor como actvidad principal</v>
      </c>
      <c r="H1247" s="29" t="s">
        <v>65</v>
      </c>
      <c r="I1247" s="32" t="s">
        <v>29</v>
      </c>
      <c r="J1247" s="32" t="s">
        <v>1044</v>
      </c>
      <c r="K1247" s="33">
        <v>36.041165053839805</v>
      </c>
    </row>
    <row r="1248" spans="1:11" ht="24" customHeight="1" x14ac:dyDescent="0.25">
      <c r="A1248" s="28">
        <v>2010</v>
      </c>
      <c r="B1248" s="29" t="s">
        <v>36</v>
      </c>
      <c r="C1248" s="30" t="s">
        <v>883</v>
      </c>
      <c r="D1248" s="31" t="str">
        <f>+VLOOKUP($H1248,'Categorias IPCC 2006'!$A:$O,12,FALSE)</f>
        <v>Energía</v>
      </c>
      <c r="E1248" s="31" t="str">
        <f>+VLOOKUP($H1248,'Categorias IPCC 2006'!$A:$O,13,FALSE)</f>
        <v>Actividades de quema de combustible</v>
      </c>
      <c r="F1248" s="31" t="str">
        <f>+VLOOKUP($H1248,'Categorias IPCC 2006'!$A:$O,14,FALSE)</f>
        <v>Industrias de la energía</v>
      </c>
      <c r="G1248" s="31" t="str">
        <f>+VLOOKUP($H1248,'Categorias IPCC 2006'!$A:$O,15,FALSE)</f>
        <v>Refinación del petróleo</v>
      </c>
      <c r="H1248" s="29" t="s">
        <v>64</v>
      </c>
      <c r="I1248" s="32" t="s">
        <v>29</v>
      </c>
      <c r="J1248" s="32" t="s">
        <v>1044</v>
      </c>
      <c r="K1248" s="33">
        <v>5.3495851769362295</v>
      </c>
    </row>
    <row r="1249" spans="1:11" ht="24" customHeight="1" x14ac:dyDescent="0.25">
      <c r="A1249" s="28">
        <v>2010</v>
      </c>
      <c r="B1249" s="29" t="s">
        <v>36</v>
      </c>
      <c r="C1249" s="30" t="s">
        <v>883</v>
      </c>
      <c r="D1249" s="31" t="str">
        <f>+VLOOKUP($H1249,'Categorias IPCC 2006'!$A:$O,12,FALSE)</f>
        <v>Energía</v>
      </c>
      <c r="E1249" s="31" t="str">
        <f>+VLOOKUP($H1249,'Categorias IPCC 2006'!$A:$O,13,FALSE)</f>
        <v>Actividades de quema de combustible</v>
      </c>
      <c r="F1249" s="31" t="str">
        <f>+VLOOKUP($H1249,'Categorias IPCC 2006'!$A:$O,14,FALSE)</f>
        <v>Industrias de la energía</v>
      </c>
      <c r="G1249" s="31" t="str">
        <f>+VLOOKUP($H1249,'Categorias IPCC 2006'!$A:$O,15,FALSE)</f>
        <v>Fabricación de combustibles sólidos y otras industrias energéticas</v>
      </c>
      <c r="H1249" s="29" t="s">
        <v>924</v>
      </c>
      <c r="I1249" s="32" t="s">
        <v>29</v>
      </c>
      <c r="J1249" s="32" t="s">
        <v>1044</v>
      </c>
      <c r="K1249" s="33">
        <v>10.2759752063455</v>
      </c>
    </row>
    <row r="1250" spans="1:11" ht="24" customHeight="1" x14ac:dyDescent="0.25">
      <c r="A1250" s="28">
        <v>2010</v>
      </c>
      <c r="B1250" s="29" t="s">
        <v>36</v>
      </c>
      <c r="C1250" s="30" t="s">
        <v>883</v>
      </c>
      <c r="D1250" s="31" t="str">
        <f>+VLOOKUP($H1250,'Categorias IPCC 2006'!$A:$O,12,FALSE)</f>
        <v>Energía</v>
      </c>
      <c r="E1250" s="31" t="str">
        <f>+VLOOKUP($H1250,'Categorias IPCC 2006'!$A:$O,13,FALSE)</f>
        <v>Actividades de quema de combustible</v>
      </c>
      <c r="F1250" s="31" t="str">
        <f>+VLOOKUP($H1250,'Categorias IPCC 2006'!$A:$O,14,FALSE)</f>
        <v>Industrias manufactureras y de la construcción</v>
      </c>
      <c r="G1250" s="31" t="str">
        <f>+VLOOKUP($H1250,'Categorias IPCC 2006'!$A:$O,15,FALSE)</f>
        <v>Hierro y acero</v>
      </c>
      <c r="H1250" s="29" t="s">
        <v>63</v>
      </c>
      <c r="I1250" s="32" t="s">
        <v>29</v>
      </c>
      <c r="J1250" s="32" t="s">
        <v>1044</v>
      </c>
      <c r="K1250" s="33">
        <v>8.9706756853217602</v>
      </c>
    </row>
    <row r="1251" spans="1:11" ht="24" customHeight="1" x14ac:dyDescent="0.25">
      <c r="A1251" s="28">
        <v>2010</v>
      </c>
      <c r="B1251" s="29" t="s">
        <v>36</v>
      </c>
      <c r="C1251" s="30" t="s">
        <v>883</v>
      </c>
      <c r="D1251" s="31" t="str">
        <f>+VLOOKUP($H1251,'Categorias IPCC 2006'!$A:$O,12,FALSE)</f>
        <v>Energía</v>
      </c>
      <c r="E1251" s="31" t="str">
        <f>+VLOOKUP($H1251,'Categorias IPCC 2006'!$A:$O,13,FALSE)</f>
        <v>Actividades de quema de combustible</v>
      </c>
      <c r="F1251" s="31" t="str">
        <f>+VLOOKUP($H1251,'Categorias IPCC 2006'!$A:$O,14,FALSE)</f>
        <v>Industrias manufactureras y de la construcción</v>
      </c>
      <c r="G1251" s="31" t="str">
        <f>+VLOOKUP($H1251,'Categorias IPCC 2006'!$A:$O,15,FALSE)</f>
        <v>Metales no ferrosos</v>
      </c>
      <c r="H1251" s="29" t="s">
        <v>62</v>
      </c>
      <c r="I1251" s="32" t="s">
        <v>29</v>
      </c>
      <c r="J1251" s="32" t="s">
        <v>1044</v>
      </c>
      <c r="K1251" s="33">
        <v>0.87321989845727999</v>
      </c>
    </row>
    <row r="1252" spans="1:11" ht="24" customHeight="1" x14ac:dyDescent="0.25">
      <c r="A1252" s="28">
        <v>2010</v>
      </c>
      <c r="B1252" s="29" t="s">
        <v>36</v>
      </c>
      <c r="C1252" s="30" t="s">
        <v>883</v>
      </c>
      <c r="D1252" s="31" t="str">
        <f>+VLOOKUP($H1252,'Categorias IPCC 2006'!$A:$O,12,FALSE)</f>
        <v>Energía</v>
      </c>
      <c r="E1252" s="31" t="str">
        <f>+VLOOKUP($H1252,'Categorias IPCC 2006'!$A:$O,13,FALSE)</f>
        <v>Actividades de quema de combustible</v>
      </c>
      <c r="F1252" s="31" t="str">
        <f>+VLOOKUP($H1252,'Categorias IPCC 2006'!$A:$O,14,FALSE)</f>
        <v>Industrias manufactureras y de la construcción</v>
      </c>
      <c r="G1252" s="31" t="str">
        <f>+VLOOKUP($H1252,'Categorias IPCC 2006'!$A:$O,15,FALSE)</f>
        <v>Productos químicos</v>
      </c>
      <c r="H1252" s="29" t="s">
        <v>61</v>
      </c>
      <c r="I1252" s="32" t="s">
        <v>29</v>
      </c>
      <c r="J1252" s="32" t="s">
        <v>1044</v>
      </c>
      <c r="K1252" s="33">
        <v>2.2233450896912199</v>
      </c>
    </row>
    <row r="1253" spans="1:11" ht="24" customHeight="1" x14ac:dyDescent="0.25">
      <c r="A1253" s="28">
        <v>2010</v>
      </c>
      <c r="B1253" s="29" t="s">
        <v>36</v>
      </c>
      <c r="C1253" s="30" t="s">
        <v>883</v>
      </c>
      <c r="D1253" s="31" t="str">
        <f>+VLOOKUP($H1253,'Categorias IPCC 2006'!$A:$O,12,FALSE)</f>
        <v>Energía</v>
      </c>
      <c r="E1253" s="31" t="str">
        <f>+VLOOKUP($H1253,'Categorias IPCC 2006'!$A:$O,13,FALSE)</f>
        <v>Actividades de quema de combustible</v>
      </c>
      <c r="F1253" s="31" t="str">
        <f>+VLOOKUP($H1253,'Categorias IPCC 2006'!$A:$O,14,FALSE)</f>
        <v>Industrias manufactureras y de la construcción</v>
      </c>
      <c r="G1253" s="31" t="str">
        <f>+VLOOKUP($H1253,'Categorias IPCC 2006'!$A:$O,15,FALSE)</f>
        <v>Pulpa, papel e imprenta</v>
      </c>
      <c r="H1253" s="29" t="s">
        <v>60</v>
      </c>
      <c r="I1253" s="32" t="s">
        <v>29</v>
      </c>
      <c r="J1253" s="32" t="s">
        <v>1044</v>
      </c>
      <c r="K1253" s="33">
        <v>0.65955863209024801</v>
      </c>
    </row>
    <row r="1254" spans="1:11" ht="24" customHeight="1" x14ac:dyDescent="0.25">
      <c r="A1254" s="28">
        <v>2010</v>
      </c>
      <c r="B1254" s="29" t="s">
        <v>36</v>
      </c>
      <c r="C1254" s="30" t="s">
        <v>883</v>
      </c>
      <c r="D1254" s="31" t="str">
        <f>+VLOOKUP($H1254,'Categorias IPCC 2006'!$A:$O,12,FALSE)</f>
        <v>Energía</v>
      </c>
      <c r="E1254" s="31" t="str">
        <f>+VLOOKUP($H1254,'Categorias IPCC 2006'!$A:$O,13,FALSE)</f>
        <v>Actividades de quema de combustible</v>
      </c>
      <c r="F1254" s="31" t="str">
        <f>+VLOOKUP($H1254,'Categorias IPCC 2006'!$A:$O,14,FALSE)</f>
        <v>Industrias manufactureras y de la construcción</v>
      </c>
      <c r="G1254" s="31" t="str">
        <f>+VLOOKUP($H1254,'Categorias IPCC 2006'!$A:$O,15,FALSE)</f>
        <v>Procesamiento de alimentos, bebidas y tabaco</v>
      </c>
      <c r="H1254" s="29" t="s">
        <v>59</v>
      </c>
      <c r="I1254" s="32" t="s">
        <v>29</v>
      </c>
      <c r="J1254" s="32" t="s">
        <v>1044</v>
      </c>
      <c r="K1254" s="33">
        <v>3.0640345018418502</v>
      </c>
    </row>
    <row r="1255" spans="1:11" ht="24" customHeight="1" x14ac:dyDescent="0.25">
      <c r="A1255" s="28">
        <v>2010</v>
      </c>
      <c r="B1255" s="29" t="s">
        <v>36</v>
      </c>
      <c r="C1255" s="30" t="s">
        <v>883</v>
      </c>
      <c r="D1255" s="31" t="str">
        <f>+VLOOKUP($H1255,'Categorias IPCC 2006'!$A:$O,12,FALSE)</f>
        <v>Energía</v>
      </c>
      <c r="E1255" s="31" t="str">
        <f>+VLOOKUP($H1255,'Categorias IPCC 2006'!$A:$O,13,FALSE)</f>
        <v>Actividades de quema de combustible</v>
      </c>
      <c r="F1255" s="31" t="str">
        <f>+VLOOKUP($H1255,'Categorias IPCC 2006'!$A:$O,14,FALSE)</f>
        <v>Industrias manufactureras y de la construcción</v>
      </c>
      <c r="G1255" s="31" t="str">
        <f>+VLOOKUP($H1255,'Categorias IPCC 2006'!$A:$O,15,FALSE)</f>
        <v>Minerales no metálicos</v>
      </c>
      <c r="H1255" s="29" t="s">
        <v>83</v>
      </c>
      <c r="I1255" s="32" t="s">
        <v>29</v>
      </c>
      <c r="J1255" s="32" t="s">
        <v>1044</v>
      </c>
      <c r="K1255" s="33">
        <v>2.8046925588793297</v>
      </c>
    </row>
    <row r="1256" spans="1:11" ht="24" customHeight="1" x14ac:dyDescent="0.25">
      <c r="A1256" s="28">
        <v>2010</v>
      </c>
      <c r="B1256" s="29" t="s">
        <v>36</v>
      </c>
      <c r="C1256" s="30" t="s">
        <v>883</v>
      </c>
      <c r="D1256" s="31" t="str">
        <f>+VLOOKUP($H1256,'Categorias IPCC 2006'!$A:$O,12,FALSE)</f>
        <v>Energía</v>
      </c>
      <c r="E1256" s="31" t="str">
        <f>+VLOOKUP($H1256,'Categorias IPCC 2006'!$A:$O,13,FALSE)</f>
        <v>Actividades de quema de combustible</v>
      </c>
      <c r="F1256" s="31" t="str">
        <f>+VLOOKUP($H1256,'Categorias IPCC 2006'!$A:$O,14,FALSE)</f>
        <v>Industrias manufactureras y de la construcción</v>
      </c>
      <c r="G1256" s="31" t="str">
        <f>+VLOOKUP($H1256,'Categorias IPCC 2006'!$A:$O,15,FALSE)</f>
        <v>Equipo de transporte</v>
      </c>
      <c r="H1256" s="29" t="s">
        <v>129</v>
      </c>
      <c r="I1256" s="32" t="s">
        <v>29</v>
      </c>
      <c r="J1256" s="32" t="s">
        <v>1044</v>
      </c>
      <c r="K1256" s="33">
        <v>0.118712833757496</v>
      </c>
    </row>
    <row r="1257" spans="1:11" ht="24" customHeight="1" x14ac:dyDescent="0.25">
      <c r="A1257" s="28">
        <v>2010</v>
      </c>
      <c r="B1257" s="29" t="s">
        <v>36</v>
      </c>
      <c r="C1257" s="30" t="s">
        <v>883</v>
      </c>
      <c r="D1257" s="31" t="str">
        <f>+VLOOKUP($H1257,'Categorias IPCC 2006'!$A:$O,12,FALSE)</f>
        <v>Energía</v>
      </c>
      <c r="E1257" s="31" t="str">
        <f>+VLOOKUP($H1257,'Categorias IPCC 2006'!$A:$O,13,FALSE)</f>
        <v>Actividades de quema de combustible</v>
      </c>
      <c r="F1257" s="31" t="str">
        <f>+VLOOKUP($H1257,'Categorias IPCC 2006'!$A:$O,14,FALSE)</f>
        <v>Industrias manufactureras y de la construcción</v>
      </c>
      <c r="G1257" s="31" t="str">
        <f>+VLOOKUP($H1257,'Categorias IPCC 2006'!$A:$O,15,FALSE)</f>
        <v>Madera y productos de madera</v>
      </c>
      <c r="H1257" s="29" t="s">
        <v>130</v>
      </c>
      <c r="I1257" s="32" t="s">
        <v>29</v>
      </c>
      <c r="J1257" s="32" t="s">
        <v>1044</v>
      </c>
      <c r="K1257" s="33">
        <v>6.7378608078407995E-2</v>
      </c>
    </row>
    <row r="1258" spans="1:11" ht="24" customHeight="1" x14ac:dyDescent="0.25">
      <c r="A1258" s="28">
        <v>2010</v>
      </c>
      <c r="B1258" s="29" t="s">
        <v>36</v>
      </c>
      <c r="C1258" s="30" t="s">
        <v>883</v>
      </c>
      <c r="D1258" s="31" t="str">
        <f>+VLOOKUP($H1258,'Categorias IPCC 2006'!$A:$O,12,FALSE)</f>
        <v>Energía</v>
      </c>
      <c r="E1258" s="31" t="str">
        <f>+VLOOKUP($H1258,'Categorias IPCC 2006'!$A:$O,13,FALSE)</f>
        <v>Actividades de quema de combustible</v>
      </c>
      <c r="F1258" s="31" t="str">
        <f>+VLOOKUP($H1258,'Categorias IPCC 2006'!$A:$O,14,FALSE)</f>
        <v>Industrias manufactureras y de la construcción</v>
      </c>
      <c r="G1258" s="31" t="str">
        <f>+VLOOKUP($H1258,'Categorias IPCC 2006'!$A:$O,15,FALSE)</f>
        <v>Textiles y cuero</v>
      </c>
      <c r="H1258" s="29" t="s">
        <v>131</v>
      </c>
      <c r="I1258" s="32" t="s">
        <v>29</v>
      </c>
      <c r="J1258" s="32" t="s">
        <v>1044</v>
      </c>
      <c r="K1258" s="33">
        <v>0.26829014651207994</v>
      </c>
    </row>
    <row r="1259" spans="1:11" ht="24" customHeight="1" x14ac:dyDescent="0.25">
      <c r="A1259" s="28">
        <v>2010</v>
      </c>
      <c r="B1259" s="29" t="s">
        <v>36</v>
      </c>
      <c r="C1259" s="30" t="s">
        <v>883</v>
      </c>
      <c r="D1259" s="31" t="str">
        <f>+VLOOKUP($H1259,'Categorias IPCC 2006'!$A:$O,12,FALSE)</f>
        <v>Energía</v>
      </c>
      <c r="E1259" s="31" t="str">
        <f>+VLOOKUP($H1259,'Categorias IPCC 2006'!$A:$O,13,FALSE)</f>
        <v>Actividades de quema de combustible</v>
      </c>
      <c r="F1259" s="31" t="str">
        <f>+VLOOKUP($H1259,'Categorias IPCC 2006'!$A:$O,14,FALSE)</f>
        <v>Industrias manufactureras y de la construcción</v>
      </c>
      <c r="G1259" s="31" t="str">
        <f>+VLOOKUP($H1259,'Categorias IPCC 2006'!$A:$O,15,FALSE)</f>
        <v>Industria no especificada</v>
      </c>
      <c r="H1259" s="29" t="s">
        <v>58</v>
      </c>
      <c r="I1259" s="32" t="s">
        <v>29</v>
      </c>
      <c r="J1259" s="32" t="s">
        <v>1044</v>
      </c>
      <c r="K1259" s="33">
        <v>14.215524204667599</v>
      </c>
    </row>
    <row r="1260" spans="1:11" ht="24" customHeight="1" x14ac:dyDescent="0.25">
      <c r="A1260" s="28">
        <v>2010</v>
      </c>
      <c r="B1260" s="29" t="s">
        <v>36</v>
      </c>
      <c r="C1260" s="30" t="s">
        <v>883</v>
      </c>
      <c r="D1260" s="31" t="str">
        <f>+VLOOKUP($H1260,'Categorias IPCC 2006'!$A:$O,12,FALSE)</f>
        <v>Energía</v>
      </c>
      <c r="E1260" s="31" t="str">
        <f>+VLOOKUP($H1260,'Categorias IPCC 2006'!$A:$O,13,FALSE)</f>
        <v>Actividades de quema de combustible</v>
      </c>
      <c r="F1260" s="31" t="str">
        <f>+VLOOKUP($H1260,'Categorias IPCC 2006'!$A:$O,14,FALSE)</f>
        <v>Transporte</v>
      </c>
      <c r="G1260" s="31" t="str">
        <f>+VLOOKUP($H1260,'Categorias IPCC 2006'!$A:$O,15,FALSE)</f>
        <v>Aviación civil cabotaje</v>
      </c>
      <c r="H1260" s="29" t="s">
        <v>57</v>
      </c>
      <c r="I1260" s="32" t="s">
        <v>29</v>
      </c>
      <c r="J1260" s="32" t="s">
        <v>1044</v>
      </c>
      <c r="K1260" s="33">
        <v>2.1817665169907299</v>
      </c>
    </row>
    <row r="1261" spans="1:11" ht="24" customHeight="1" x14ac:dyDescent="0.25">
      <c r="A1261" s="28">
        <v>2010</v>
      </c>
      <c r="B1261" s="29" t="s">
        <v>36</v>
      </c>
      <c r="C1261" s="30" t="s">
        <v>883</v>
      </c>
      <c r="D1261" s="31" t="str">
        <f>+VLOOKUP($H1261,'Categorias IPCC 2006'!$A:$O,12,FALSE)</f>
        <v>Energía</v>
      </c>
      <c r="E1261" s="31" t="str">
        <f>+VLOOKUP($H1261,'Categorias IPCC 2006'!$A:$O,13,FALSE)</f>
        <v>Actividades de quema de combustible</v>
      </c>
      <c r="F1261" s="31" t="str">
        <f>+VLOOKUP($H1261,'Categorias IPCC 2006'!$A:$O,14,FALSE)</f>
        <v>Transporte</v>
      </c>
      <c r="G1261" s="31" t="str">
        <f>+VLOOKUP($H1261,'Categorias IPCC 2006'!$A:$O,15,FALSE)</f>
        <v>Transporte terrestre</v>
      </c>
      <c r="H1261" s="29" t="s">
        <v>959</v>
      </c>
      <c r="I1261" s="32" t="s">
        <v>29</v>
      </c>
      <c r="J1261" s="32" t="s">
        <v>1044</v>
      </c>
      <c r="K1261" s="33">
        <v>5.3097416605178607</v>
      </c>
    </row>
    <row r="1262" spans="1:11" ht="24" customHeight="1" x14ac:dyDescent="0.25">
      <c r="A1262" s="28">
        <v>2010</v>
      </c>
      <c r="B1262" s="29" t="s">
        <v>36</v>
      </c>
      <c r="C1262" s="30" t="s">
        <v>883</v>
      </c>
      <c r="D1262" s="31" t="str">
        <f>+VLOOKUP($H1262,'Categorias IPCC 2006'!$A:$O,12,FALSE)</f>
        <v>Energía</v>
      </c>
      <c r="E1262" s="31" t="str">
        <f>+VLOOKUP($H1262,'Categorias IPCC 2006'!$A:$O,13,FALSE)</f>
        <v>Actividades de quema de combustible</v>
      </c>
      <c r="F1262" s="31" t="str">
        <f>+VLOOKUP($H1262,'Categorias IPCC 2006'!$A:$O,14,FALSE)</f>
        <v>Transporte</v>
      </c>
      <c r="G1262" s="31" t="str">
        <f>+VLOOKUP($H1262,'Categorias IPCC 2006'!$A:$O,15,FALSE)</f>
        <v>Transporte terrestre</v>
      </c>
      <c r="H1262" s="29" t="s">
        <v>925</v>
      </c>
      <c r="I1262" s="32" t="s">
        <v>29</v>
      </c>
      <c r="J1262" s="32" t="s">
        <v>1044</v>
      </c>
      <c r="K1262" s="33">
        <v>40.203823957528805</v>
      </c>
    </row>
    <row r="1263" spans="1:11" ht="24" customHeight="1" x14ac:dyDescent="0.25">
      <c r="A1263" s="28">
        <v>2010</v>
      </c>
      <c r="B1263" s="29" t="s">
        <v>36</v>
      </c>
      <c r="C1263" s="30" t="s">
        <v>883</v>
      </c>
      <c r="D1263" s="31" t="str">
        <f>+VLOOKUP($H1263,'Categorias IPCC 2006'!$A:$O,12,FALSE)</f>
        <v>Energía</v>
      </c>
      <c r="E1263" s="31" t="str">
        <f>+VLOOKUP($H1263,'Categorias IPCC 2006'!$A:$O,13,FALSE)</f>
        <v>Actividades de quema de combustible</v>
      </c>
      <c r="F1263" s="31" t="str">
        <f>+VLOOKUP($H1263,'Categorias IPCC 2006'!$A:$O,14,FALSE)</f>
        <v>Transporte</v>
      </c>
      <c r="G1263" s="31" t="str">
        <f>+VLOOKUP($H1263,'Categorias IPCC 2006'!$A:$O,15,FALSE)</f>
        <v>Ferrocarriles</v>
      </c>
      <c r="H1263" s="29" t="s">
        <v>56</v>
      </c>
      <c r="I1263" s="32" t="s">
        <v>29</v>
      </c>
      <c r="J1263" s="32" t="s">
        <v>1044</v>
      </c>
      <c r="K1263" s="33">
        <v>0.20973865474802</v>
      </c>
    </row>
    <row r="1264" spans="1:11" ht="24" customHeight="1" x14ac:dyDescent="0.25">
      <c r="A1264" s="28">
        <v>2010</v>
      </c>
      <c r="B1264" s="29" t="s">
        <v>36</v>
      </c>
      <c r="C1264" s="30" t="s">
        <v>883</v>
      </c>
      <c r="D1264" s="31" t="str">
        <f>+VLOOKUP($H1264,'Categorias IPCC 2006'!$A:$O,12,FALSE)</f>
        <v>Energía</v>
      </c>
      <c r="E1264" s="31" t="str">
        <f>+VLOOKUP($H1264,'Categorias IPCC 2006'!$A:$O,13,FALSE)</f>
        <v>Actividades de quema de combustible</v>
      </c>
      <c r="F1264" s="31" t="str">
        <f>+VLOOKUP($H1264,'Categorias IPCC 2006'!$A:$O,14,FALSE)</f>
        <v>Transporte</v>
      </c>
      <c r="G1264" s="31" t="str">
        <f>+VLOOKUP($H1264,'Categorias IPCC 2006'!$A:$O,15,FALSE)</f>
        <v>Navegación marítima y fluvial nacional</v>
      </c>
      <c r="H1264" s="29" t="s">
        <v>55</v>
      </c>
      <c r="I1264" s="32" t="s">
        <v>29</v>
      </c>
      <c r="J1264" s="32" t="s">
        <v>1044</v>
      </c>
      <c r="K1264" s="33">
        <v>0.98272837454032302</v>
      </c>
    </row>
    <row r="1265" spans="1:11" ht="24" customHeight="1" x14ac:dyDescent="0.25">
      <c r="A1265" s="28">
        <v>2010</v>
      </c>
      <c r="B1265" s="29" t="s">
        <v>36</v>
      </c>
      <c r="C1265" s="30" t="s">
        <v>883</v>
      </c>
      <c r="D1265" s="31" t="str">
        <f>+VLOOKUP($H1265,'Categorias IPCC 2006'!$A:$O,12,FALSE)</f>
        <v>Energía</v>
      </c>
      <c r="E1265" s="31" t="str">
        <f>+VLOOKUP($H1265,'Categorias IPCC 2006'!$A:$O,13,FALSE)</f>
        <v>Actividades de quema de combustible</v>
      </c>
      <c r="F1265" s="31" t="str">
        <f>+VLOOKUP($H1265,'Categorias IPCC 2006'!$A:$O,14,FALSE)</f>
        <v>Transporte</v>
      </c>
      <c r="G1265" s="31" t="str">
        <f>+VLOOKUP($H1265,'Categorias IPCC 2006'!$A:$O,15,FALSE)</f>
        <v>Otro tipo de transporte</v>
      </c>
      <c r="H1265" s="29" t="s">
        <v>926</v>
      </c>
      <c r="I1265" s="32" t="s">
        <v>29</v>
      </c>
      <c r="J1265" s="32" t="s">
        <v>1044</v>
      </c>
      <c r="K1265" s="33">
        <v>2.5448768874935999</v>
      </c>
    </row>
    <row r="1266" spans="1:11" ht="24" customHeight="1" x14ac:dyDescent="0.25">
      <c r="A1266" s="28">
        <v>2010</v>
      </c>
      <c r="B1266" s="29" t="s">
        <v>36</v>
      </c>
      <c r="C1266" s="30" t="s">
        <v>883</v>
      </c>
      <c r="D1266" s="31" t="str">
        <f>+VLOOKUP($H1266,'Categorias IPCC 2006'!$A:$O,12,FALSE)</f>
        <v>Energía</v>
      </c>
      <c r="E1266" s="31" t="str">
        <f>+VLOOKUP($H1266,'Categorias IPCC 2006'!$A:$O,13,FALSE)</f>
        <v>Actividades de quema de combustible</v>
      </c>
      <c r="F1266" s="31" t="str">
        <f>+VLOOKUP($H1266,'Categorias IPCC 2006'!$A:$O,14,FALSE)</f>
        <v>Otros sectores</v>
      </c>
      <c r="G1266" s="31" t="str">
        <f>+VLOOKUP($H1266,'Categorias IPCC 2006'!$A:$O,15,FALSE)</f>
        <v>Comercial/institucional</v>
      </c>
      <c r="H1266" s="29" t="s">
        <v>927</v>
      </c>
      <c r="I1266" s="32" t="s">
        <v>29</v>
      </c>
      <c r="J1266" s="32" t="s">
        <v>1044</v>
      </c>
      <c r="K1266" s="33">
        <v>2.43299315112916</v>
      </c>
    </row>
    <row r="1267" spans="1:11" ht="24" customHeight="1" x14ac:dyDescent="0.25">
      <c r="A1267" s="28">
        <v>2010</v>
      </c>
      <c r="B1267" s="29" t="s">
        <v>36</v>
      </c>
      <c r="C1267" s="30" t="s">
        <v>883</v>
      </c>
      <c r="D1267" s="31" t="str">
        <f>+VLOOKUP($H1267,'Categorias IPCC 2006'!$A:$O,12,FALSE)</f>
        <v>Energía</v>
      </c>
      <c r="E1267" s="31" t="str">
        <f>+VLOOKUP($H1267,'Categorias IPCC 2006'!$A:$O,13,FALSE)</f>
        <v>Actividades de quema de combustible</v>
      </c>
      <c r="F1267" s="31" t="str">
        <f>+VLOOKUP($H1267,'Categorias IPCC 2006'!$A:$O,14,FALSE)</f>
        <v>Otros sectores</v>
      </c>
      <c r="G1267" s="31" t="str">
        <f>+VLOOKUP($H1267,'Categorias IPCC 2006'!$A:$O,15,FALSE)</f>
        <v>Comercial/institucional</v>
      </c>
      <c r="H1267" s="29" t="s">
        <v>928</v>
      </c>
      <c r="I1267" s="32" t="s">
        <v>29</v>
      </c>
      <c r="J1267" s="32" t="s">
        <v>1044</v>
      </c>
      <c r="K1267" s="33">
        <v>0.84964152686911798</v>
      </c>
    </row>
    <row r="1268" spans="1:11" ht="24" customHeight="1" x14ac:dyDescent="0.25">
      <c r="A1268" s="28">
        <v>2010</v>
      </c>
      <c r="B1268" s="29" t="s">
        <v>36</v>
      </c>
      <c r="C1268" s="30" t="s">
        <v>883</v>
      </c>
      <c r="D1268" s="31" t="str">
        <f>+VLOOKUP($H1268,'Categorias IPCC 2006'!$A:$O,12,FALSE)</f>
        <v>Energía</v>
      </c>
      <c r="E1268" s="31" t="str">
        <f>+VLOOKUP($H1268,'Categorias IPCC 2006'!$A:$O,13,FALSE)</f>
        <v>Actividades de quema de combustible</v>
      </c>
      <c r="F1268" s="31" t="str">
        <f>+VLOOKUP($H1268,'Categorias IPCC 2006'!$A:$O,14,FALSE)</f>
        <v>Otros sectores</v>
      </c>
      <c r="G1268" s="31" t="str">
        <f>+VLOOKUP($H1268,'Categorias IPCC 2006'!$A:$O,15,FALSE)</f>
        <v>Comercial/institucional</v>
      </c>
      <c r="H1268" s="29" t="s">
        <v>929</v>
      </c>
      <c r="I1268" s="32" t="s">
        <v>29</v>
      </c>
      <c r="J1268" s="32" t="s">
        <v>1044</v>
      </c>
      <c r="K1268" s="33">
        <v>0.72646247659609497</v>
      </c>
    </row>
    <row r="1269" spans="1:11" ht="24" customHeight="1" x14ac:dyDescent="0.25">
      <c r="A1269" s="28">
        <v>2010</v>
      </c>
      <c r="B1269" s="29" t="s">
        <v>36</v>
      </c>
      <c r="C1269" s="30" t="s">
        <v>883</v>
      </c>
      <c r="D1269" s="31" t="str">
        <f>+VLOOKUP($H1269,'Categorias IPCC 2006'!$A:$O,12,FALSE)</f>
        <v>Energía</v>
      </c>
      <c r="E1269" s="31" t="str">
        <f>+VLOOKUP($H1269,'Categorias IPCC 2006'!$A:$O,13,FALSE)</f>
        <v>Actividades de quema de combustible</v>
      </c>
      <c r="F1269" s="31" t="str">
        <f>+VLOOKUP($H1269,'Categorias IPCC 2006'!$A:$O,14,FALSE)</f>
        <v>Otros sectores</v>
      </c>
      <c r="G1269" s="31" t="str">
        <f>+VLOOKUP($H1269,'Categorias IPCC 2006'!$A:$O,15,FALSE)</f>
        <v>Residencial</v>
      </c>
      <c r="H1269" s="29" t="s">
        <v>54</v>
      </c>
      <c r="I1269" s="32" t="s">
        <v>29</v>
      </c>
      <c r="J1269" s="32" t="s">
        <v>1044</v>
      </c>
      <c r="K1269" s="33">
        <v>23.864906165397201</v>
      </c>
    </row>
    <row r="1270" spans="1:11" ht="24" customHeight="1" x14ac:dyDescent="0.25">
      <c r="A1270" s="28">
        <v>2010</v>
      </c>
      <c r="B1270" s="29" t="s">
        <v>36</v>
      </c>
      <c r="C1270" s="30" t="s">
        <v>883</v>
      </c>
      <c r="D1270" s="31" t="str">
        <f>+VLOOKUP($H1270,'Categorias IPCC 2006'!$A:$O,12,FALSE)</f>
        <v>Energía</v>
      </c>
      <c r="E1270" s="31" t="str">
        <f>+VLOOKUP($H1270,'Categorias IPCC 2006'!$A:$O,13,FALSE)</f>
        <v>Actividades de quema de combustible</v>
      </c>
      <c r="F1270" s="31" t="str">
        <f>+VLOOKUP($H1270,'Categorias IPCC 2006'!$A:$O,14,FALSE)</f>
        <v>Otros sectores</v>
      </c>
      <c r="G1270" s="31" t="str">
        <f>+VLOOKUP($H1270,'Categorias IPCC 2006'!$A:$O,15,FALSE)</f>
        <v>Agricultura/Silvicultura/Pesca/Piscifactorías</v>
      </c>
      <c r="H1270" s="29" t="s">
        <v>53</v>
      </c>
      <c r="I1270" s="32" t="s">
        <v>29</v>
      </c>
      <c r="J1270" s="32" t="s">
        <v>1044</v>
      </c>
      <c r="K1270" s="33">
        <v>1.3921132391689399</v>
      </c>
    </row>
    <row r="1271" spans="1:11" ht="24" customHeight="1" x14ac:dyDescent="0.25">
      <c r="A1271" s="28">
        <v>2010</v>
      </c>
      <c r="B1271" s="29" t="s">
        <v>36</v>
      </c>
      <c r="C1271" s="30" t="s">
        <v>883</v>
      </c>
      <c r="D1271" s="31" t="str">
        <f>+VLOOKUP($H1271,'Categorias IPCC 2006'!$A:$O,12,FALSE)</f>
        <v>Energía</v>
      </c>
      <c r="E1271" s="31" t="str">
        <f>+VLOOKUP($H1271,'Categorias IPCC 2006'!$A:$O,13,FALSE)</f>
        <v>Emisiones fugitivas provenientes de la fabricación de combustibles</v>
      </c>
      <c r="F1271" s="31" t="str">
        <f>+VLOOKUP($H1271,'Categorias IPCC 2006'!$A:$O,14,FALSE)</f>
        <v>Petróleo y gas natural</v>
      </c>
      <c r="G1271" s="31" t="str">
        <f>+VLOOKUP($H1271,'Categorias IPCC 2006'!$A:$O,15,FALSE)</f>
        <v>Petróleo</v>
      </c>
      <c r="H1271" s="29" t="s">
        <v>70</v>
      </c>
      <c r="I1271" s="32" t="s">
        <v>29</v>
      </c>
      <c r="J1271" s="32" t="s">
        <v>1044</v>
      </c>
      <c r="K1271" s="33">
        <v>3.9355125139439399E-3</v>
      </c>
    </row>
    <row r="1272" spans="1:11" ht="24" customHeight="1" x14ac:dyDescent="0.25">
      <c r="A1272" s="28">
        <v>2010</v>
      </c>
      <c r="B1272" s="29" t="s">
        <v>36</v>
      </c>
      <c r="C1272" s="30" t="s">
        <v>883</v>
      </c>
      <c r="D1272" s="31" t="str">
        <f>+VLOOKUP($H1272,'Categorias IPCC 2006'!$A:$O,12,FALSE)</f>
        <v>Energía</v>
      </c>
      <c r="E1272" s="31" t="str">
        <f>+VLOOKUP($H1272,'Categorias IPCC 2006'!$A:$O,13,FALSE)</f>
        <v>Emisiones fugitivas provenientes de la fabricación de combustibles</v>
      </c>
      <c r="F1272" s="31" t="str">
        <f>+VLOOKUP($H1272,'Categorias IPCC 2006'!$A:$O,14,FALSE)</f>
        <v>Petróleo y gas natural</v>
      </c>
      <c r="G1272" s="31" t="str">
        <f>+VLOOKUP($H1272,'Categorias IPCC 2006'!$A:$O,15,FALSE)</f>
        <v>Petróleo</v>
      </c>
      <c r="H1272" s="29" t="s">
        <v>52</v>
      </c>
      <c r="I1272" s="32" t="s">
        <v>29</v>
      </c>
      <c r="J1272" s="32" t="s">
        <v>1044</v>
      </c>
      <c r="K1272" s="33">
        <v>1.69689027517872</v>
      </c>
    </row>
    <row r="1273" spans="1:11" ht="24" customHeight="1" x14ac:dyDescent="0.25">
      <c r="A1273" s="28">
        <v>2010</v>
      </c>
      <c r="B1273" s="29" t="s">
        <v>36</v>
      </c>
      <c r="C1273" s="30" t="s">
        <v>883</v>
      </c>
      <c r="D1273" s="31" t="str">
        <f>+VLOOKUP($H1273,'Categorias IPCC 2006'!$A:$O,12,FALSE)</f>
        <v>Energía</v>
      </c>
      <c r="E1273" s="31" t="str">
        <f>+VLOOKUP($H1273,'Categorias IPCC 2006'!$A:$O,13,FALSE)</f>
        <v>Emisiones fugitivas provenientes de la fabricación de combustibles</v>
      </c>
      <c r="F1273" s="31" t="str">
        <f>+VLOOKUP($H1273,'Categorias IPCC 2006'!$A:$O,14,FALSE)</f>
        <v>Petróleo y gas natural</v>
      </c>
      <c r="G1273" s="31" t="str">
        <f>+VLOOKUP($H1273,'Categorias IPCC 2006'!$A:$O,15,FALSE)</f>
        <v>Petróleo</v>
      </c>
      <c r="H1273" s="29" t="s">
        <v>930</v>
      </c>
      <c r="I1273" s="32" t="s">
        <v>29</v>
      </c>
      <c r="J1273" s="32" t="s">
        <v>1044</v>
      </c>
      <c r="K1273" s="33">
        <v>4.0127029240654196E-3</v>
      </c>
    </row>
    <row r="1274" spans="1:11" ht="24" customHeight="1" x14ac:dyDescent="0.25">
      <c r="A1274" s="28">
        <v>2010</v>
      </c>
      <c r="B1274" s="29" t="s">
        <v>36</v>
      </c>
      <c r="C1274" s="30" t="s">
        <v>883</v>
      </c>
      <c r="D1274" s="31" t="str">
        <f>+VLOOKUP($H1274,'Categorias IPCC 2006'!$A:$O,12,FALSE)</f>
        <v>Energía</v>
      </c>
      <c r="E1274" s="31" t="str">
        <f>+VLOOKUP($H1274,'Categorias IPCC 2006'!$A:$O,13,FALSE)</f>
        <v>Emisiones fugitivas provenientes de la fabricación de combustibles</v>
      </c>
      <c r="F1274" s="31" t="str">
        <f>+VLOOKUP($H1274,'Categorias IPCC 2006'!$A:$O,14,FALSE)</f>
        <v>Petróleo y gas natural</v>
      </c>
      <c r="G1274" s="31" t="str">
        <f>+VLOOKUP($H1274,'Categorias IPCC 2006'!$A:$O,15,FALSE)</f>
        <v>Petróleo</v>
      </c>
      <c r="H1274" s="29" t="s">
        <v>931</v>
      </c>
      <c r="I1274" s="32" t="s">
        <v>29</v>
      </c>
      <c r="J1274" s="32" t="s">
        <v>1044</v>
      </c>
      <c r="K1274" s="33">
        <v>7.5217679057155897E-4</v>
      </c>
    </row>
    <row r="1275" spans="1:11" ht="24" customHeight="1" x14ac:dyDescent="0.25">
      <c r="A1275" s="28">
        <v>2010</v>
      </c>
      <c r="B1275" s="29" t="s">
        <v>36</v>
      </c>
      <c r="C1275" s="30" t="s">
        <v>883</v>
      </c>
      <c r="D1275" s="31" t="str">
        <f>+VLOOKUP($H1275,'Categorias IPCC 2006'!$A:$O,12,FALSE)</f>
        <v>Energía</v>
      </c>
      <c r="E1275" s="31" t="str">
        <f>+VLOOKUP($H1275,'Categorias IPCC 2006'!$A:$O,13,FALSE)</f>
        <v>Emisiones fugitivas provenientes de la fabricación de combustibles</v>
      </c>
      <c r="F1275" s="31" t="str">
        <f>+VLOOKUP($H1275,'Categorias IPCC 2006'!$A:$O,14,FALSE)</f>
        <v>Petróleo y gas natural</v>
      </c>
      <c r="G1275" s="31" t="str">
        <f>+VLOOKUP($H1275,'Categorias IPCC 2006'!$A:$O,15,FALSE)</f>
        <v>Petróleo</v>
      </c>
      <c r="H1275" s="29" t="s">
        <v>932</v>
      </c>
      <c r="I1275" s="32" t="s">
        <v>29</v>
      </c>
      <c r="J1275" s="32" t="s">
        <v>1044</v>
      </c>
      <c r="K1275" s="33">
        <v>8.6270168149479992E-6</v>
      </c>
    </row>
    <row r="1276" spans="1:11" ht="24" customHeight="1" x14ac:dyDescent="0.25">
      <c r="A1276" s="28">
        <v>2010</v>
      </c>
      <c r="B1276" s="29" t="s">
        <v>36</v>
      </c>
      <c r="C1276" s="30" t="s">
        <v>883</v>
      </c>
      <c r="D1276" s="31" t="str">
        <f>+VLOOKUP($H1276,'Categorias IPCC 2006'!$A:$O,12,FALSE)</f>
        <v>Energía</v>
      </c>
      <c r="E1276" s="31" t="str">
        <f>+VLOOKUP($H1276,'Categorias IPCC 2006'!$A:$O,13,FALSE)</f>
        <v>Emisiones fugitivas provenientes de la fabricación de combustibles</v>
      </c>
      <c r="F1276" s="31" t="str">
        <f>+VLOOKUP($H1276,'Categorias IPCC 2006'!$A:$O,14,FALSE)</f>
        <v>Petróleo y gas natural</v>
      </c>
      <c r="G1276" s="31" t="str">
        <f>+VLOOKUP($H1276,'Categorias IPCC 2006'!$A:$O,15,FALSE)</f>
        <v>Gas natural</v>
      </c>
      <c r="H1276" s="29" t="s">
        <v>933</v>
      </c>
      <c r="I1276" s="32" t="s">
        <v>29</v>
      </c>
      <c r="J1276" s="32" t="s">
        <v>1044</v>
      </c>
      <c r="K1276" s="33">
        <v>2.9039064888864301</v>
      </c>
    </row>
    <row r="1277" spans="1:11" ht="24" customHeight="1" x14ac:dyDescent="0.25">
      <c r="A1277" s="28">
        <v>2010</v>
      </c>
      <c r="B1277" s="29" t="s">
        <v>36</v>
      </c>
      <c r="C1277" s="30" t="s">
        <v>883</v>
      </c>
      <c r="D1277" s="31" t="str">
        <f>+VLOOKUP($H1277,'Categorias IPCC 2006'!$A:$O,12,FALSE)</f>
        <v>Energía</v>
      </c>
      <c r="E1277" s="31" t="str">
        <f>+VLOOKUP($H1277,'Categorias IPCC 2006'!$A:$O,13,FALSE)</f>
        <v>Emisiones fugitivas provenientes de la fabricación de combustibles</v>
      </c>
      <c r="F1277" s="31" t="str">
        <f>+VLOOKUP($H1277,'Categorias IPCC 2006'!$A:$O,14,FALSE)</f>
        <v>Petróleo y gas natural</v>
      </c>
      <c r="G1277" s="31" t="str">
        <f>+VLOOKUP($H1277,'Categorias IPCC 2006'!$A:$O,15,FALSE)</f>
        <v>Gas natural</v>
      </c>
      <c r="H1277" s="29" t="s">
        <v>934</v>
      </c>
      <c r="I1277" s="32" t="s">
        <v>29</v>
      </c>
      <c r="J1277" s="32" t="s">
        <v>1044</v>
      </c>
      <c r="K1277" s="33">
        <v>2.2409548460711502E-4</v>
      </c>
    </row>
    <row r="1278" spans="1:11" ht="24" customHeight="1" x14ac:dyDescent="0.25">
      <c r="A1278" s="28">
        <v>2010</v>
      </c>
      <c r="B1278" s="29" t="s">
        <v>36</v>
      </c>
      <c r="C1278" s="30" t="s">
        <v>883</v>
      </c>
      <c r="D1278" s="31" t="str">
        <f>+VLOOKUP($H1278,'Categorias IPCC 2006'!$A:$O,12,FALSE)</f>
        <v>Energía</v>
      </c>
      <c r="E1278" s="31" t="str">
        <f>+VLOOKUP($H1278,'Categorias IPCC 2006'!$A:$O,13,FALSE)</f>
        <v>Emisiones fugitivas provenientes de la fabricación de combustibles</v>
      </c>
      <c r="F1278" s="31" t="str">
        <f>+VLOOKUP($H1278,'Categorias IPCC 2006'!$A:$O,14,FALSE)</f>
        <v>Petróleo y gas natural</v>
      </c>
      <c r="G1278" s="31" t="str">
        <f>+VLOOKUP($H1278,'Categorias IPCC 2006'!$A:$O,15,FALSE)</f>
        <v>Gas natural</v>
      </c>
      <c r="H1278" s="29" t="s">
        <v>935</v>
      </c>
      <c r="I1278" s="32" t="s">
        <v>29</v>
      </c>
      <c r="J1278" s="32" t="s">
        <v>1044</v>
      </c>
      <c r="K1278" s="33">
        <v>5.9447450726895102E-4</v>
      </c>
    </row>
    <row r="1279" spans="1:11" ht="24" customHeight="1" x14ac:dyDescent="0.25">
      <c r="A1279" s="28">
        <v>2010</v>
      </c>
      <c r="B1279" s="29" t="s">
        <v>36</v>
      </c>
      <c r="C1279" s="30" t="s">
        <v>883</v>
      </c>
      <c r="D1279" s="31" t="str">
        <f>+VLOOKUP($H1279,'Categorias IPCC 2006'!$A:$O,12,FALSE)</f>
        <v>Energía</v>
      </c>
      <c r="E1279" s="31" t="str">
        <f>+VLOOKUP($H1279,'Categorias IPCC 2006'!$A:$O,13,FALSE)</f>
        <v>Emisiones fugitivas provenientes de la fabricación de combustibles</v>
      </c>
      <c r="F1279" s="31" t="str">
        <f>+VLOOKUP($H1279,'Categorias IPCC 2006'!$A:$O,14,FALSE)</f>
        <v>Petróleo y gas natural</v>
      </c>
      <c r="G1279" s="31" t="str">
        <f>+VLOOKUP($H1279,'Categorias IPCC 2006'!$A:$O,15,FALSE)</f>
        <v>Gas natural</v>
      </c>
      <c r="H1279" s="29" t="s">
        <v>936</v>
      </c>
      <c r="I1279" s="32" t="s">
        <v>29</v>
      </c>
      <c r="J1279" s="32" t="s">
        <v>1044</v>
      </c>
      <c r="K1279" s="33">
        <v>6.5274182775625106E-2</v>
      </c>
    </row>
    <row r="1280" spans="1:11" ht="24" customHeight="1" x14ac:dyDescent="0.25">
      <c r="A1280" s="28">
        <v>2010</v>
      </c>
      <c r="B1280" s="29" t="s">
        <v>36</v>
      </c>
      <c r="C1280" s="30" t="s">
        <v>883</v>
      </c>
      <c r="D1280" s="31" t="str">
        <f>+VLOOKUP($H1280,'Categorias IPCC 2006'!$A:$O,12,FALSE)</f>
        <v>Energía</v>
      </c>
      <c r="E1280" s="31" t="str">
        <f>+VLOOKUP($H1280,'Categorias IPCC 2006'!$A:$O,13,FALSE)</f>
        <v>Emisiones fugitivas provenientes de la fabricación de combustibles</v>
      </c>
      <c r="F1280" s="31" t="str">
        <f>+VLOOKUP($H1280,'Categorias IPCC 2006'!$A:$O,14,FALSE)</f>
        <v>Petróleo y gas natural</v>
      </c>
      <c r="G1280" s="31" t="str">
        <f>+VLOOKUP($H1280,'Categorias IPCC 2006'!$A:$O,15,FALSE)</f>
        <v>Gas natural</v>
      </c>
      <c r="H1280" s="29" t="s">
        <v>937</v>
      </c>
      <c r="I1280" s="32" t="s">
        <v>29</v>
      </c>
      <c r="J1280" s="32" t="s">
        <v>1044</v>
      </c>
      <c r="K1280" s="33">
        <v>0.16521268320053697</v>
      </c>
    </row>
    <row r="1281" spans="1:11" ht="24" customHeight="1" x14ac:dyDescent="0.25">
      <c r="A1281" s="28">
        <v>2010</v>
      </c>
      <c r="B1281" s="29" t="s">
        <v>36</v>
      </c>
      <c r="C1281" s="30" t="s">
        <v>883</v>
      </c>
      <c r="D1281" s="31" t="str">
        <f>+VLOOKUP($H1281,'Categorias IPCC 2006'!$A:$O,12,FALSE)</f>
        <v>Energía</v>
      </c>
      <c r="E1281" s="31" t="str">
        <f>+VLOOKUP($H1281,'Categorias IPCC 2006'!$A:$O,13,FALSE)</f>
        <v>Emisiones fugitivas provenientes de la fabricación de combustibles</v>
      </c>
      <c r="F1281" s="31" t="str">
        <f>+VLOOKUP($H1281,'Categorias IPCC 2006'!$A:$O,14,FALSE)</f>
        <v>Petróleo y gas natural</v>
      </c>
      <c r="G1281" s="31" t="str">
        <f>+VLOOKUP($H1281,'Categorias IPCC 2006'!$A:$O,15,FALSE)</f>
        <v>Gas natural</v>
      </c>
      <c r="H1281" s="29" t="s">
        <v>938</v>
      </c>
      <c r="I1281" s="32" t="s">
        <v>29</v>
      </c>
      <c r="J1281" s="32" t="s">
        <v>1044</v>
      </c>
      <c r="K1281" s="33">
        <v>2.3647819360030301E-3</v>
      </c>
    </row>
    <row r="1282" spans="1:11" ht="24" customHeight="1" x14ac:dyDescent="0.25">
      <c r="A1282" s="28">
        <v>2010</v>
      </c>
      <c r="B1282" s="29" t="s">
        <v>36</v>
      </c>
      <c r="C1282" s="30" t="s">
        <v>883</v>
      </c>
      <c r="D1282" s="31" t="str">
        <f>+VLOOKUP($H1282,'Categorias IPCC 2006'!$A:$O,12,FALSE)</f>
        <v>Energía</v>
      </c>
      <c r="E1282" s="31" t="str">
        <f>+VLOOKUP($H1282,'Categorias IPCC 2006'!$A:$O,13,FALSE)</f>
        <v>Emisiones fugitivas provenientes de la fabricación de combustibles</v>
      </c>
      <c r="F1282" s="31" t="str">
        <f>+VLOOKUP($H1282,'Categorias IPCC 2006'!$A:$O,14,FALSE)</f>
        <v>Petróleo y gas natural</v>
      </c>
      <c r="G1282" s="31" t="str">
        <f>+VLOOKUP($H1282,'Categorias IPCC 2006'!$A:$O,15,FALSE)</f>
        <v>Gas natural</v>
      </c>
      <c r="H1282" s="29" t="s">
        <v>939</v>
      </c>
      <c r="I1282" s="32" t="s">
        <v>29</v>
      </c>
      <c r="J1282" s="32" t="s">
        <v>1044</v>
      </c>
      <c r="K1282" s="33">
        <v>8.6349627328639899E-4</v>
      </c>
    </row>
    <row r="1283" spans="1:11" ht="24" customHeight="1" x14ac:dyDescent="0.25">
      <c r="A1283" s="28">
        <v>2010</v>
      </c>
      <c r="B1283" s="29" t="s">
        <v>36</v>
      </c>
      <c r="C1283" s="30" t="s">
        <v>883</v>
      </c>
      <c r="D1283" s="31" t="str">
        <f>+VLOOKUP($H1283,'Categorias IPCC 2006'!$A:$O,12,FALSE)</f>
        <v>Energía</v>
      </c>
      <c r="E1283" s="31" t="str">
        <f>+VLOOKUP($H1283,'Categorias IPCC 2006'!$A:$O,13,FALSE)</f>
        <v>Emisiones fugitivas provenientes de la fabricación de combustibles</v>
      </c>
      <c r="F1283" s="31" t="str">
        <f>+VLOOKUP($H1283,'Categorias IPCC 2006'!$A:$O,14,FALSE)</f>
        <v>Petróleo y gas natural</v>
      </c>
      <c r="G1283" s="31" t="str">
        <f>+VLOOKUP($H1283,'Categorias IPCC 2006'!$A:$O,15,FALSE)</f>
        <v>Gas natural</v>
      </c>
      <c r="H1283" s="29" t="s">
        <v>940</v>
      </c>
      <c r="I1283" s="32" t="s">
        <v>29</v>
      </c>
      <c r="J1283" s="32" t="s">
        <v>1044</v>
      </c>
      <c r="K1283" s="33">
        <v>7.046188731522519E-5</v>
      </c>
    </row>
    <row r="1284" spans="1:11" ht="24" customHeight="1" x14ac:dyDescent="0.25">
      <c r="A1284" s="28">
        <v>2010</v>
      </c>
      <c r="B1284" s="29" t="s">
        <v>36</v>
      </c>
      <c r="C1284" s="30" t="s">
        <v>883</v>
      </c>
      <c r="D1284" s="31" t="str">
        <f>+VLOOKUP($H1284,'Categorias IPCC 2006'!$A:$O,12,FALSE)</f>
        <v>Energía</v>
      </c>
      <c r="E1284" s="31" t="str">
        <f>+VLOOKUP($H1284,'Categorias IPCC 2006'!$A:$O,13,FALSE)</f>
        <v>Emisiones fugitivas provenientes de la fabricación de combustibles</v>
      </c>
      <c r="F1284" s="31" t="str">
        <f>+VLOOKUP($H1284,'Categorias IPCC 2006'!$A:$O,14,FALSE)</f>
        <v>Petróleo y gas natural</v>
      </c>
      <c r="G1284" s="31" t="str">
        <f>+VLOOKUP($H1284,'Categorias IPCC 2006'!$A:$O,15,FALSE)</f>
        <v>Gas natural</v>
      </c>
      <c r="H1284" s="29" t="s">
        <v>941</v>
      </c>
      <c r="I1284" s="32" t="s">
        <v>29</v>
      </c>
      <c r="J1284" s="32" t="s">
        <v>1044</v>
      </c>
      <c r="K1284" s="33">
        <v>3.9805211401353398E-3</v>
      </c>
    </row>
    <row r="1285" spans="1:11" ht="24" customHeight="1" x14ac:dyDescent="0.25">
      <c r="A1285" s="28">
        <v>2010</v>
      </c>
      <c r="B1285" s="29" t="s">
        <v>36</v>
      </c>
      <c r="C1285" s="30" t="s">
        <v>883</v>
      </c>
      <c r="D1285" s="31" t="str">
        <f>+VLOOKUP($H1285,'Categorias IPCC 2006'!$A:$O,12,FALSE)</f>
        <v>Procesos industriales y uso de productos</v>
      </c>
      <c r="E1285" s="31" t="str">
        <f>+VLOOKUP($H1285,'Categorias IPCC 2006'!$A:$O,13,FALSE)</f>
        <v>Industria de los minerales</v>
      </c>
      <c r="F1285" s="31" t="str">
        <f>+VLOOKUP($H1285,'Categorias IPCC 2006'!$A:$O,14,FALSE)</f>
        <v>Producción de cemento</v>
      </c>
      <c r="G1285" s="31" t="str">
        <f>+VLOOKUP($H1285,'Categorias IPCC 2006'!$A:$O,15,FALSE)</f>
        <v>Producción de cemento</v>
      </c>
      <c r="H1285" s="29" t="s">
        <v>81</v>
      </c>
      <c r="I1285" s="32" t="s">
        <v>29</v>
      </c>
      <c r="J1285" s="32" t="s">
        <v>1044</v>
      </c>
      <c r="K1285" s="33">
        <v>4.3533611364615403</v>
      </c>
    </row>
    <row r="1286" spans="1:11" ht="24" customHeight="1" x14ac:dyDescent="0.25">
      <c r="A1286" s="28">
        <v>2010</v>
      </c>
      <c r="B1286" s="29" t="s">
        <v>36</v>
      </c>
      <c r="C1286" s="30" t="s">
        <v>883</v>
      </c>
      <c r="D1286" s="31" t="str">
        <f>+VLOOKUP($H1286,'Categorias IPCC 2006'!$A:$O,12,FALSE)</f>
        <v>Procesos industriales y uso de productos</v>
      </c>
      <c r="E1286" s="31" t="str">
        <f>+VLOOKUP($H1286,'Categorias IPCC 2006'!$A:$O,13,FALSE)</f>
        <v>Industria de los minerales</v>
      </c>
      <c r="F1286" s="31" t="str">
        <f>+VLOOKUP($H1286,'Categorias IPCC 2006'!$A:$O,14,FALSE)</f>
        <v>Producción de cal</v>
      </c>
      <c r="G1286" s="31" t="str">
        <f>+VLOOKUP($H1286,'Categorias IPCC 2006'!$A:$O,15,FALSE)</f>
        <v>Producción de cal</v>
      </c>
      <c r="H1286" s="29" t="s">
        <v>80</v>
      </c>
      <c r="I1286" s="32" t="s">
        <v>29</v>
      </c>
      <c r="J1286" s="32" t="s">
        <v>1044</v>
      </c>
      <c r="K1286" s="33">
        <v>1.9954365000000001</v>
      </c>
    </row>
    <row r="1287" spans="1:11" ht="24" customHeight="1" x14ac:dyDescent="0.25">
      <c r="A1287" s="28">
        <v>2010</v>
      </c>
      <c r="B1287" s="29" t="s">
        <v>36</v>
      </c>
      <c r="C1287" s="30" t="s">
        <v>883</v>
      </c>
      <c r="D1287" s="31" t="str">
        <f>+VLOOKUP($H1287,'Categorias IPCC 2006'!$A:$O,12,FALSE)</f>
        <v>Procesos industriales y uso de productos</v>
      </c>
      <c r="E1287" s="31" t="str">
        <f>+VLOOKUP($H1287,'Categorias IPCC 2006'!$A:$O,13,FALSE)</f>
        <v>Industria de los minerales</v>
      </c>
      <c r="F1287" s="31" t="str">
        <f>+VLOOKUP($H1287,'Categorias IPCC 2006'!$A:$O,14,FALSE)</f>
        <v>Otros usos de carbonatos en los procesos</v>
      </c>
      <c r="G1287" s="31" t="str">
        <f>+VLOOKUP($H1287,'Categorias IPCC 2006'!$A:$O,15,FALSE)</f>
        <v>Otros usos de carbonatos en los procesos</v>
      </c>
      <c r="H1287" s="29" t="s">
        <v>942</v>
      </c>
      <c r="I1287" s="32" t="s">
        <v>29</v>
      </c>
      <c r="J1287" s="32" t="s">
        <v>1044</v>
      </c>
      <c r="K1287" s="33">
        <v>0.32686306131600001</v>
      </c>
    </row>
    <row r="1288" spans="1:11" ht="24" customHeight="1" x14ac:dyDescent="0.25">
      <c r="A1288" s="28">
        <v>2010</v>
      </c>
      <c r="B1288" s="29" t="s">
        <v>36</v>
      </c>
      <c r="C1288" s="30" t="s">
        <v>883</v>
      </c>
      <c r="D1288" s="31" t="str">
        <f>+VLOOKUP($H1288,'Categorias IPCC 2006'!$A:$O,12,FALSE)</f>
        <v>Procesos industriales y uso de productos</v>
      </c>
      <c r="E1288" s="31" t="str">
        <f>+VLOOKUP($H1288,'Categorias IPCC 2006'!$A:$O,13,FALSE)</f>
        <v>Industria de los minerales</v>
      </c>
      <c r="F1288" s="31" t="str">
        <f>+VLOOKUP($H1288,'Categorias IPCC 2006'!$A:$O,14,FALSE)</f>
        <v>Otros usos de carbonatos en los procesos</v>
      </c>
      <c r="G1288" s="31" t="str">
        <f>+VLOOKUP($H1288,'Categorias IPCC 2006'!$A:$O,15,FALSE)</f>
        <v>Otros usos de carbonatos en los procesos</v>
      </c>
      <c r="H1288" s="29" t="s">
        <v>943</v>
      </c>
      <c r="I1288" s="32" t="s">
        <v>29</v>
      </c>
      <c r="J1288" s="32" t="s">
        <v>1044</v>
      </c>
      <c r="K1288" s="33">
        <v>0.12526766736</v>
      </c>
    </row>
    <row r="1289" spans="1:11" ht="24" customHeight="1" x14ac:dyDescent="0.25">
      <c r="A1289" s="28">
        <v>2010</v>
      </c>
      <c r="B1289" s="29" t="s">
        <v>36</v>
      </c>
      <c r="C1289" s="30" t="s">
        <v>883</v>
      </c>
      <c r="D1289" s="31" t="str">
        <f>+VLOOKUP($H1289,'Categorias IPCC 2006'!$A:$O,12,FALSE)</f>
        <v>Procesos industriales y uso de productos</v>
      </c>
      <c r="E1289" s="31" t="str">
        <f>+VLOOKUP($H1289,'Categorias IPCC 2006'!$A:$O,13,FALSE)</f>
        <v>Industria de los minerales</v>
      </c>
      <c r="F1289" s="31" t="str">
        <f>+VLOOKUP($H1289,'Categorias IPCC 2006'!$A:$O,14,FALSE)</f>
        <v>Otros usos de carbonatos en los procesos</v>
      </c>
      <c r="G1289" s="31" t="str">
        <f>+VLOOKUP($H1289,'Categorias IPCC 2006'!$A:$O,15,FALSE)</f>
        <v>Otros usos de carbonatos en los procesos</v>
      </c>
      <c r="H1289" s="29" t="s">
        <v>944</v>
      </c>
      <c r="I1289" s="32" t="s">
        <v>29</v>
      </c>
      <c r="J1289" s="32" t="s">
        <v>1044</v>
      </c>
      <c r="K1289" s="33">
        <v>7.4565494147999997E-2</v>
      </c>
    </row>
    <row r="1290" spans="1:11" ht="24" customHeight="1" x14ac:dyDescent="0.25">
      <c r="A1290" s="28">
        <v>2010</v>
      </c>
      <c r="B1290" s="29" t="s">
        <v>36</v>
      </c>
      <c r="C1290" s="30" t="s">
        <v>883</v>
      </c>
      <c r="D1290" s="31" t="str">
        <f>+VLOOKUP($H1290,'Categorias IPCC 2006'!$A:$O,12,FALSE)</f>
        <v>Procesos industriales y uso de productos</v>
      </c>
      <c r="E1290" s="31" t="str">
        <f>+VLOOKUP($H1290,'Categorias IPCC 2006'!$A:$O,13,FALSE)</f>
        <v>Industria química</v>
      </c>
      <c r="F1290" s="31" t="str">
        <f>+VLOOKUP($H1290,'Categorias IPCC 2006'!$A:$O,14,FALSE)</f>
        <v>Producción de amoníaco</v>
      </c>
      <c r="G1290" s="31" t="str">
        <f>+VLOOKUP($H1290,'Categorias IPCC 2006'!$A:$O,15,FALSE)</f>
        <v>Producción de amoníaco</v>
      </c>
      <c r="H1290" s="29" t="s">
        <v>79</v>
      </c>
      <c r="I1290" s="32" t="s">
        <v>29</v>
      </c>
      <c r="J1290" s="32" t="s">
        <v>1044</v>
      </c>
      <c r="K1290" s="33">
        <v>0.56074084499999988</v>
      </c>
    </row>
    <row r="1291" spans="1:11" ht="24" customHeight="1" x14ac:dyDescent="0.25">
      <c r="A1291" s="28">
        <v>2010</v>
      </c>
      <c r="B1291" s="29" t="s">
        <v>36</v>
      </c>
      <c r="C1291" s="30" t="s">
        <v>883</v>
      </c>
      <c r="D1291" s="31" t="str">
        <f>+VLOOKUP($H1291,'Categorias IPCC 2006'!$A:$O,12,FALSE)</f>
        <v>Procesos industriales y uso de productos</v>
      </c>
      <c r="E1291" s="31" t="str">
        <f>+VLOOKUP($H1291,'Categorias IPCC 2006'!$A:$O,13,FALSE)</f>
        <v>Industria química</v>
      </c>
      <c r="F1291" s="31" t="str">
        <f>+VLOOKUP($H1291,'Categorias IPCC 2006'!$A:$O,14,FALSE)</f>
        <v>Producción de carburo</v>
      </c>
      <c r="G1291" s="31" t="str">
        <f>+VLOOKUP($H1291,'Categorias IPCC 2006'!$A:$O,15,FALSE)</f>
        <v>Producción de carburo</v>
      </c>
      <c r="H1291" s="29" t="s">
        <v>78</v>
      </c>
      <c r="I1291" s="32" t="s">
        <v>29</v>
      </c>
      <c r="J1291" s="32" t="s">
        <v>1044</v>
      </c>
      <c r="K1291" s="33">
        <v>7.2270000000000001E-2</v>
      </c>
    </row>
    <row r="1292" spans="1:11" ht="24" customHeight="1" x14ac:dyDescent="0.25">
      <c r="A1292" s="28">
        <v>2010</v>
      </c>
      <c r="B1292" s="29" t="s">
        <v>36</v>
      </c>
      <c r="C1292" s="30" t="s">
        <v>883</v>
      </c>
      <c r="D1292" s="31" t="str">
        <f>+VLOOKUP($H1292,'Categorias IPCC 2006'!$A:$O,12,FALSE)</f>
        <v>Procesos industriales y uso de productos</v>
      </c>
      <c r="E1292" s="31" t="str">
        <f>+VLOOKUP($H1292,'Categorias IPCC 2006'!$A:$O,13,FALSE)</f>
        <v>Industria química</v>
      </c>
      <c r="F1292" s="31" t="str">
        <f>+VLOOKUP($H1292,'Categorias IPCC 2006'!$A:$O,14,FALSE)</f>
        <v>Producción de ceniza de sosa</v>
      </c>
      <c r="G1292" s="31" t="str">
        <f>+VLOOKUP($H1292,'Categorias IPCC 2006'!$A:$O,15,FALSE)</f>
        <v>Producción de ceniza de sosa</v>
      </c>
      <c r="H1292" s="29" t="s">
        <v>77</v>
      </c>
      <c r="I1292" s="32" t="s">
        <v>29</v>
      </c>
      <c r="J1292" s="32" t="s">
        <v>1044</v>
      </c>
      <c r="K1292" s="33">
        <v>5.6439999999999997E-2</v>
      </c>
    </row>
    <row r="1293" spans="1:11" ht="24" customHeight="1" x14ac:dyDescent="0.25">
      <c r="A1293" s="28">
        <v>2010</v>
      </c>
      <c r="B1293" s="29" t="s">
        <v>36</v>
      </c>
      <c r="C1293" s="30" t="s">
        <v>883</v>
      </c>
      <c r="D1293" s="31" t="str">
        <f>+VLOOKUP($H1293,'Categorias IPCC 2006'!$A:$O,12,FALSE)</f>
        <v>Procesos industriales y uso de productos</v>
      </c>
      <c r="E1293" s="31" t="str">
        <f>+VLOOKUP($H1293,'Categorias IPCC 2006'!$A:$O,13,FALSE)</f>
        <v>Industria química</v>
      </c>
      <c r="F1293" s="31" t="str">
        <f>+VLOOKUP($H1293,'Categorias IPCC 2006'!$A:$O,14,FALSE)</f>
        <v>Producción petroquímica y de negro de humo</v>
      </c>
      <c r="G1293" s="31" t="str">
        <f>+VLOOKUP($H1293,'Categorias IPCC 2006'!$A:$O,15,FALSE)</f>
        <v>Producción petroquímica y de negro de humo</v>
      </c>
      <c r="H1293" s="29" t="s">
        <v>945</v>
      </c>
      <c r="I1293" s="32" t="s">
        <v>29</v>
      </c>
      <c r="J1293" s="32" t="s">
        <v>1044</v>
      </c>
      <c r="K1293" s="33">
        <v>0.27341694999999999</v>
      </c>
    </row>
    <row r="1294" spans="1:11" ht="24" customHeight="1" x14ac:dyDescent="0.25">
      <c r="A1294" s="28">
        <v>2010</v>
      </c>
      <c r="B1294" s="29" t="s">
        <v>36</v>
      </c>
      <c r="C1294" s="30" t="s">
        <v>883</v>
      </c>
      <c r="D1294" s="31" t="str">
        <f>+VLOOKUP($H1294,'Categorias IPCC 2006'!$A:$O,12,FALSE)</f>
        <v>Procesos industriales y uso de productos</v>
      </c>
      <c r="E1294" s="31" t="str">
        <f>+VLOOKUP($H1294,'Categorias IPCC 2006'!$A:$O,13,FALSE)</f>
        <v>Industria química</v>
      </c>
      <c r="F1294" s="31" t="str">
        <f>+VLOOKUP($H1294,'Categorias IPCC 2006'!$A:$O,14,FALSE)</f>
        <v>Producción petroquímica y de negro de humo</v>
      </c>
      <c r="G1294" s="31" t="str">
        <f>+VLOOKUP($H1294,'Categorias IPCC 2006'!$A:$O,15,FALSE)</f>
        <v>Producción petroquímica y de negro de humo</v>
      </c>
      <c r="H1294" s="29" t="s">
        <v>946</v>
      </c>
      <c r="I1294" s="32" t="s">
        <v>29</v>
      </c>
      <c r="J1294" s="32" t="s">
        <v>1044</v>
      </c>
      <c r="K1294" s="33">
        <v>0.53500823199999992</v>
      </c>
    </row>
    <row r="1295" spans="1:11" ht="24" customHeight="1" x14ac:dyDescent="0.25">
      <c r="A1295" s="28">
        <v>2010</v>
      </c>
      <c r="B1295" s="29" t="s">
        <v>36</v>
      </c>
      <c r="C1295" s="30" t="s">
        <v>883</v>
      </c>
      <c r="D1295" s="31" t="str">
        <f>+VLOOKUP($H1295,'Categorias IPCC 2006'!$A:$O,12,FALSE)</f>
        <v>Procesos industriales y uso de productos</v>
      </c>
      <c r="E1295" s="31" t="str">
        <f>+VLOOKUP($H1295,'Categorias IPCC 2006'!$A:$O,13,FALSE)</f>
        <v>Industria química</v>
      </c>
      <c r="F1295" s="31" t="str">
        <f>+VLOOKUP($H1295,'Categorias IPCC 2006'!$A:$O,14,FALSE)</f>
        <v>Producción petroquímica y de negro de humo</v>
      </c>
      <c r="G1295" s="31" t="str">
        <f>+VLOOKUP($H1295,'Categorias IPCC 2006'!$A:$O,15,FALSE)</f>
        <v>Producción petroquímica y de negro de humo</v>
      </c>
      <c r="H1295" s="29" t="s">
        <v>947</v>
      </c>
      <c r="I1295" s="32" t="s">
        <v>29</v>
      </c>
      <c r="J1295" s="32" t="s">
        <v>1044</v>
      </c>
      <c r="K1295" s="33">
        <v>1.4090246E-3</v>
      </c>
    </row>
    <row r="1296" spans="1:11" ht="24" customHeight="1" x14ac:dyDescent="0.25">
      <c r="A1296" s="28">
        <v>2010</v>
      </c>
      <c r="B1296" s="29" t="s">
        <v>36</v>
      </c>
      <c r="C1296" s="30" t="s">
        <v>883</v>
      </c>
      <c r="D1296" s="31" t="str">
        <f>+VLOOKUP($H1296,'Categorias IPCC 2006'!$A:$O,12,FALSE)</f>
        <v>Procesos industriales y uso de productos</v>
      </c>
      <c r="E1296" s="31" t="str">
        <f>+VLOOKUP($H1296,'Categorias IPCC 2006'!$A:$O,13,FALSE)</f>
        <v>Industria química</v>
      </c>
      <c r="F1296" s="31" t="str">
        <f>+VLOOKUP($H1296,'Categorias IPCC 2006'!$A:$O,14,FALSE)</f>
        <v>Producción petroquímica y de negro de humo</v>
      </c>
      <c r="G1296" s="31" t="str">
        <f>+VLOOKUP($H1296,'Categorias IPCC 2006'!$A:$O,15,FALSE)</f>
        <v>Producción petroquímica y de negro de humo</v>
      </c>
      <c r="H1296" s="29" t="s">
        <v>948</v>
      </c>
      <c r="I1296" s="32" t="s">
        <v>29</v>
      </c>
      <c r="J1296" s="32" t="s">
        <v>1044</v>
      </c>
      <c r="K1296" s="33">
        <v>0.17084234000000001</v>
      </c>
    </row>
    <row r="1297" spans="1:11" ht="24" customHeight="1" x14ac:dyDescent="0.25">
      <c r="A1297" s="28">
        <v>2010</v>
      </c>
      <c r="B1297" s="29" t="s">
        <v>36</v>
      </c>
      <c r="C1297" s="30" t="s">
        <v>883</v>
      </c>
      <c r="D1297" s="31" t="str">
        <f>+VLOOKUP($H1297,'Categorias IPCC 2006'!$A:$O,12,FALSE)</f>
        <v>Procesos industriales y uso de productos</v>
      </c>
      <c r="E1297" s="31" t="str">
        <f>+VLOOKUP($H1297,'Categorias IPCC 2006'!$A:$O,13,FALSE)</f>
        <v>Industria de los metales</v>
      </c>
      <c r="F1297" s="31" t="str">
        <f>+VLOOKUP($H1297,'Categorias IPCC 2006'!$A:$O,14,FALSE)</f>
        <v>Producción de hierro y acero</v>
      </c>
      <c r="G1297" s="31" t="str">
        <f>+VLOOKUP($H1297,'Categorias IPCC 2006'!$A:$O,15,FALSE)</f>
        <v>Producción de hierro y acero</v>
      </c>
      <c r="H1297" s="29" t="s">
        <v>76</v>
      </c>
      <c r="I1297" s="32" t="s">
        <v>29</v>
      </c>
      <c r="J1297" s="32" t="s">
        <v>1044</v>
      </c>
      <c r="K1297" s="33">
        <v>5.79892465</v>
      </c>
    </row>
    <row r="1298" spans="1:11" ht="24" customHeight="1" x14ac:dyDescent="0.25">
      <c r="A1298" s="28">
        <v>2010</v>
      </c>
      <c r="B1298" s="29" t="s">
        <v>36</v>
      </c>
      <c r="C1298" s="30" t="s">
        <v>883</v>
      </c>
      <c r="D1298" s="31" t="str">
        <f>+VLOOKUP($H1298,'Categorias IPCC 2006'!$A:$O,12,FALSE)</f>
        <v>Procesos industriales y uso de productos</v>
      </c>
      <c r="E1298" s="31" t="str">
        <f>+VLOOKUP($H1298,'Categorias IPCC 2006'!$A:$O,13,FALSE)</f>
        <v>Industria de los metales</v>
      </c>
      <c r="F1298" s="31" t="str">
        <f>+VLOOKUP($H1298,'Categorias IPCC 2006'!$A:$O,14,FALSE)</f>
        <v>Producción de ferroaleaciones</v>
      </c>
      <c r="G1298" s="31" t="str">
        <f>+VLOOKUP($H1298,'Categorias IPCC 2006'!$A:$O,15,FALSE)</f>
        <v>Producción de ferroaleaciones</v>
      </c>
      <c r="H1298" s="29" t="s">
        <v>949</v>
      </c>
      <c r="I1298" s="32" t="s">
        <v>29</v>
      </c>
      <c r="J1298" s="32" t="s">
        <v>1044</v>
      </c>
      <c r="K1298" s="33">
        <v>4.71014285714286E-2</v>
      </c>
    </row>
    <row r="1299" spans="1:11" ht="24" customHeight="1" x14ac:dyDescent="0.25">
      <c r="A1299" s="28">
        <v>2010</v>
      </c>
      <c r="B1299" s="29" t="s">
        <v>36</v>
      </c>
      <c r="C1299" s="30" t="s">
        <v>883</v>
      </c>
      <c r="D1299" s="31" t="str">
        <f>+VLOOKUP($H1299,'Categorias IPCC 2006'!$A:$O,12,FALSE)</f>
        <v>Procesos industriales y uso de productos</v>
      </c>
      <c r="E1299" s="31" t="str">
        <f>+VLOOKUP($H1299,'Categorias IPCC 2006'!$A:$O,13,FALSE)</f>
        <v>Industria de los metales</v>
      </c>
      <c r="F1299" s="31" t="str">
        <f>+VLOOKUP($H1299,'Categorias IPCC 2006'!$A:$O,14,FALSE)</f>
        <v>Producción de aluminio</v>
      </c>
      <c r="G1299" s="31" t="str">
        <f>+VLOOKUP($H1299,'Categorias IPCC 2006'!$A:$O,15,FALSE)</f>
        <v>Producción de aluminio</v>
      </c>
      <c r="H1299" s="29" t="s">
        <v>43</v>
      </c>
      <c r="I1299" s="32" t="s">
        <v>29</v>
      </c>
      <c r="J1299" s="32" t="s">
        <v>1044</v>
      </c>
      <c r="K1299" s="33">
        <v>0.66871519999999995</v>
      </c>
    </row>
    <row r="1300" spans="1:11" ht="24" customHeight="1" x14ac:dyDescent="0.25">
      <c r="A1300" s="28">
        <v>2010</v>
      </c>
      <c r="B1300" s="29" t="s">
        <v>36</v>
      </c>
      <c r="C1300" s="30" t="s">
        <v>883</v>
      </c>
      <c r="D1300" s="31" t="str">
        <f>+VLOOKUP($H1300,'Categorias IPCC 2006'!$A:$O,12,FALSE)</f>
        <v>Procesos industriales y uso de productos</v>
      </c>
      <c r="E1300" s="31" t="str">
        <f>+VLOOKUP($H1300,'Categorias IPCC 2006'!$A:$O,13,FALSE)</f>
        <v>Industria de los metales</v>
      </c>
      <c r="F1300" s="31" t="str">
        <f>+VLOOKUP($H1300,'Categorias IPCC 2006'!$A:$O,14,FALSE)</f>
        <v>Producción de zinc</v>
      </c>
      <c r="G1300" s="31" t="str">
        <f>+VLOOKUP($H1300,'Categorias IPCC 2006'!$A:$O,15,FALSE)</f>
        <v>Producción de zinc</v>
      </c>
      <c r="H1300" s="29" t="s">
        <v>950</v>
      </c>
      <c r="I1300" s="32" t="s">
        <v>29</v>
      </c>
      <c r="J1300" s="32" t="s">
        <v>1044</v>
      </c>
      <c r="K1300" s="33">
        <v>6.8007079999999998E-2</v>
      </c>
    </row>
    <row r="1301" spans="1:11" ht="24" customHeight="1" x14ac:dyDescent="0.25">
      <c r="A1301" s="28">
        <v>2010</v>
      </c>
      <c r="B1301" s="29" t="s">
        <v>36</v>
      </c>
      <c r="C1301" s="30" t="s">
        <v>883</v>
      </c>
      <c r="D1301" s="31" t="str">
        <f>+VLOOKUP($H1301,'Categorias IPCC 2006'!$A:$O,12,FALSE)</f>
        <v>Procesos industriales y uso de productos</v>
      </c>
      <c r="E1301" s="31" t="str">
        <f>+VLOOKUP($H1301,'Categorias IPCC 2006'!$A:$O,13,FALSE)</f>
        <v>Uso de productos no energéticos de combustibles y de solvente</v>
      </c>
      <c r="F1301" s="31" t="str">
        <f>+VLOOKUP($H1301,'Categorias IPCC 2006'!$A:$O,14,FALSE)</f>
        <v>Uso de productos no energéticos de combustibles y de solvente</v>
      </c>
      <c r="G1301" s="31" t="str">
        <f>+VLOOKUP($H1301,'Categorias IPCC 2006'!$A:$O,15,FALSE)</f>
        <v>Uso de productos no energéticos de combustibles y de solvente</v>
      </c>
      <c r="H1301" s="29" t="s">
        <v>951</v>
      </c>
      <c r="I1301" s="32" t="s">
        <v>29</v>
      </c>
      <c r="J1301" s="32" t="s">
        <v>1044</v>
      </c>
      <c r="K1301" s="33">
        <v>0.18317776726177501</v>
      </c>
    </row>
    <row r="1302" spans="1:11" ht="24" customHeight="1" x14ac:dyDescent="0.25">
      <c r="A1302" s="28">
        <v>2010</v>
      </c>
      <c r="B1302" s="29" t="s">
        <v>36</v>
      </c>
      <c r="C1302" s="30" t="s">
        <v>883</v>
      </c>
      <c r="D1302" s="31" t="str">
        <f>+VLOOKUP($H1302,'Categorias IPCC 2006'!$A:$O,12,FALSE)</f>
        <v>Procesos industriales y uso de productos</v>
      </c>
      <c r="E1302" s="31" t="str">
        <f>+VLOOKUP($H1302,'Categorias IPCC 2006'!$A:$O,13,FALSE)</f>
        <v>Uso de productos no energéticos de combustibles y de solvente</v>
      </c>
      <c r="F1302" s="31" t="str">
        <f>+VLOOKUP($H1302,'Categorias IPCC 2006'!$A:$O,14,FALSE)</f>
        <v>Uso de productos no energéticos de combustibles y de solvente</v>
      </c>
      <c r="G1302" s="31" t="str">
        <f>+VLOOKUP($H1302,'Categorias IPCC 2006'!$A:$O,15,FALSE)</f>
        <v>Uso de productos no energéticos de combustibles y de solvente</v>
      </c>
      <c r="H1302" s="29" t="s">
        <v>952</v>
      </c>
      <c r="I1302" s="32" t="s">
        <v>29</v>
      </c>
      <c r="J1302" s="32" t="s">
        <v>1044</v>
      </c>
      <c r="K1302" s="33">
        <v>7.8802833119999988E-3</v>
      </c>
    </row>
    <row r="1303" spans="1:11" ht="24" customHeight="1" x14ac:dyDescent="0.25">
      <c r="A1303" s="28">
        <v>2010</v>
      </c>
      <c r="B1303" s="29" t="s">
        <v>36</v>
      </c>
      <c r="C1303" s="30" t="s">
        <v>883</v>
      </c>
      <c r="D1303" s="31" t="str">
        <f>+VLOOKUP($H1303,'Categorias IPCC 2006'!$A:$O,12,FALSE)</f>
        <v>Agricultura, ganadería, silvicultura y otros usos de la tierra</v>
      </c>
      <c r="E1303" s="31" t="str">
        <f>+VLOOKUP($H1303,'Categorias IPCC 2006'!$A:$O,13,FALSE)</f>
        <v>Tierra</v>
      </c>
      <c r="F1303" s="31" t="str">
        <f>+VLOOKUP($H1303,'Categorias IPCC 2006'!$A:$O,14,FALSE)</f>
        <v>Tierras Forestales</v>
      </c>
      <c r="G1303" s="31" t="str">
        <f>+VLOOKUP($H1303,'Categorias IPCC 2006'!$A:$O,15,FALSE)</f>
        <v>Tierras forestales que permanecen como tales</v>
      </c>
      <c r="H1303" s="29" t="s">
        <v>953</v>
      </c>
      <c r="I1303" s="32" t="s">
        <v>29</v>
      </c>
      <c r="J1303" s="32" t="s">
        <v>1044</v>
      </c>
      <c r="K1303" s="33">
        <v>21.275068706144602</v>
      </c>
    </row>
    <row r="1304" spans="1:11" ht="24" customHeight="1" x14ac:dyDescent="0.25">
      <c r="A1304" s="28">
        <v>2010</v>
      </c>
      <c r="B1304" s="29" t="s">
        <v>36</v>
      </c>
      <c r="C1304" s="30" t="s">
        <v>883</v>
      </c>
      <c r="D1304" s="31" t="str">
        <f>+VLOOKUP($H1304,'Categorias IPCC 2006'!$A:$O,12,FALSE)</f>
        <v>Agricultura, ganadería, silvicultura y otros usos de la tierra</v>
      </c>
      <c r="E1304" s="31" t="str">
        <f>+VLOOKUP($H1304,'Categorias IPCC 2006'!$A:$O,13,FALSE)</f>
        <v>Tierra</v>
      </c>
      <c r="F1304" s="31" t="str">
        <f>+VLOOKUP($H1304,'Categorias IPCC 2006'!$A:$O,14,FALSE)</f>
        <v>Tierras Forestales</v>
      </c>
      <c r="G1304" s="31" t="str">
        <f>+VLOOKUP($H1304,'Categorias IPCC 2006'!$A:$O,15,FALSE)</f>
        <v>Tierras forestales que permanecen como tales</v>
      </c>
      <c r="H1304" s="29" t="s">
        <v>954</v>
      </c>
      <c r="I1304" s="32" t="s">
        <v>29</v>
      </c>
      <c r="J1304" s="32" t="s">
        <v>1044</v>
      </c>
      <c r="K1304" s="33">
        <v>-4.4355100265818503</v>
      </c>
    </row>
    <row r="1305" spans="1:11" ht="24" customHeight="1" x14ac:dyDescent="0.25">
      <c r="A1305" s="28">
        <v>2010</v>
      </c>
      <c r="B1305" s="29" t="s">
        <v>36</v>
      </c>
      <c r="C1305" s="30" t="s">
        <v>883</v>
      </c>
      <c r="D1305" s="31" t="str">
        <f>+VLOOKUP($H1305,'Categorias IPCC 2006'!$A:$O,12,FALSE)</f>
        <v>Agricultura, ganadería, silvicultura y otros usos de la tierra</v>
      </c>
      <c r="E1305" s="31" t="str">
        <f>+VLOOKUP($H1305,'Categorias IPCC 2006'!$A:$O,13,FALSE)</f>
        <v>Tierra</v>
      </c>
      <c r="F1305" s="31" t="str">
        <f>+VLOOKUP($H1305,'Categorias IPCC 2006'!$A:$O,14,FALSE)</f>
        <v>Tierras Forestales</v>
      </c>
      <c r="G1305" s="31" t="str">
        <f>+VLOOKUP($H1305,'Categorias IPCC 2006'!$A:$O,15,FALSE)</f>
        <v>Tierras forestales que permanecen como tales</v>
      </c>
      <c r="H1305" s="29" t="s">
        <v>955</v>
      </c>
      <c r="I1305" s="32" t="s">
        <v>29</v>
      </c>
      <c r="J1305" s="32" t="s">
        <v>1044</v>
      </c>
      <c r="K1305" s="33">
        <v>18.481715834924199</v>
      </c>
    </row>
    <row r="1306" spans="1:11" ht="24" customHeight="1" x14ac:dyDescent="0.25">
      <c r="A1306" s="28">
        <v>2010</v>
      </c>
      <c r="B1306" s="29" t="s">
        <v>36</v>
      </c>
      <c r="C1306" s="30" t="s">
        <v>883</v>
      </c>
      <c r="D1306" s="31" t="str">
        <f>+VLOOKUP($H1306,'Categorias IPCC 2006'!$A:$O,12,FALSE)</f>
        <v>Agricultura, ganadería, silvicultura y otros usos de la tierra</v>
      </c>
      <c r="E1306" s="31" t="str">
        <f>+VLOOKUP($H1306,'Categorias IPCC 2006'!$A:$O,13,FALSE)</f>
        <v>Tierra</v>
      </c>
      <c r="F1306" s="31" t="str">
        <f>+VLOOKUP($H1306,'Categorias IPCC 2006'!$A:$O,14,FALSE)</f>
        <v>Tierras Forestales</v>
      </c>
      <c r="G1306" s="31" t="str">
        <f>+VLOOKUP($H1306,'Categorias IPCC 2006'!$A:$O,15,FALSE)</f>
        <v>Tierras forestales que permanecen como tales</v>
      </c>
      <c r="H1306" s="29" t="s">
        <v>956</v>
      </c>
      <c r="I1306" s="32" t="s">
        <v>29</v>
      </c>
      <c r="J1306" s="32" t="s">
        <v>1044</v>
      </c>
      <c r="K1306" s="33">
        <v>-41.799762808472103</v>
      </c>
    </row>
    <row r="1307" spans="1:11" ht="24" customHeight="1" x14ac:dyDescent="0.25">
      <c r="A1307" s="28">
        <v>2010</v>
      </c>
      <c r="B1307" s="29" t="s">
        <v>36</v>
      </c>
      <c r="C1307" s="30" t="s">
        <v>883</v>
      </c>
      <c r="D1307" s="31" t="str">
        <f>+VLOOKUP($H1307,'Categorias IPCC 2006'!$A:$O,12,FALSE)</f>
        <v>Agricultura, ganadería, silvicultura y otros usos de la tierra</v>
      </c>
      <c r="E1307" s="31" t="str">
        <f>+VLOOKUP($H1307,'Categorias IPCC 2006'!$A:$O,13,FALSE)</f>
        <v>Tierra</v>
      </c>
      <c r="F1307" s="31" t="str">
        <f>+VLOOKUP($H1307,'Categorias IPCC 2006'!$A:$O,14,FALSE)</f>
        <v>Tierras de Cultivo</v>
      </c>
      <c r="G1307" s="31" t="str">
        <f>+VLOOKUP($H1307,'Categorias IPCC 2006'!$A:$O,15,FALSE)</f>
        <v>Tierras forestales convertidas en Tierras de cultivo</v>
      </c>
      <c r="H1307" s="29" t="s">
        <v>75</v>
      </c>
      <c r="I1307" s="32" t="s">
        <v>29</v>
      </c>
      <c r="J1307" s="32" t="s">
        <v>1044</v>
      </c>
      <c r="K1307" s="33">
        <v>37.495813491274902</v>
      </c>
    </row>
    <row r="1308" spans="1:11" ht="24" customHeight="1" x14ac:dyDescent="0.25">
      <c r="A1308" s="28">
        <v>2010</v>
      </c>
      <c r="B1308" s="29" t="s">
        <v>36</v>
      </c>
      <c r="C1308" s="30" t="s">
        <v>883</v>
      </c>
      <c r="D1308" s="31" t="str">
        <f>+VLOOKUP($H1308,'Categorias IPCC 2006'!$A:$O,12,FALSE)</f>
        <v>Agricultura, ganadería, silvicultura y otros usos de la tierra</v>
      </c>
      <c r="E1308" s="31" t="str">
        <f>+VLOOKUP($H1308,'Categorias IPCC 2006'!$A:$O,13,FALSE)</f>
        <v>Tierra</v>
      </c>
      <c r="F1308" s="31" t="str">
        <f>+VLOOKUP($H1308,'Categorias IPCC 2006'!$A:$O,14,FALSE)</f>
        <v>Tierras de Cultivo</v>
      </c>
      <c r="G1308" s="31" t="str">
        <f>+VLOOKUP($H1308,'Categorias IPCC 2006'!$A:$O,15,FALSE)</f>
        <v>Pastizales convertidos en Tierras de Cultivo</v>
      </c>
      <c r="H1308" s="29" t="s">
        <v>74</v>
      </c>
      <c r="I1308" s="32" t="s">
        <v>29</v>
      </c>
      <c r="J1308" s="32" t="s">
        <v>1044</v>
      </c>
      <c r="K1308" s="33">
        <v>-11.367328378670299</v>
      </c>
    </row>
    <row r="1309" spans="1:11" ht="24" customHeight="1" x14ac:dyDescent="0.25">
      <c r="A1309" s="28">
        <v>2010</v>
      </c>
      <c r="B1309" s="29" t="s">
        <v>36</v>
      </c>
      <c r="C1309" s="30" t="s">
        <v>883</v>
      </c>
      <c r="D1309" s="31" t="str">
        <f>+VLOOKUP($H1309,'Categorias IPCC 2006'!$A:$O,12,FALSE)</f>
        <v>Agricultura, ganadería, silvicultura y otros usos de la tierra</v>
      </c>
      <c r="E1309" s="31" t="str">
        <f>+VLOOKUP($H1309,'Categorias IPCC 2006'!$A:$O,13,FALSE)</f>
        <v>Tierra</v>
      </c>
      <c r="F1309" s="31" t="str">
        <f>+VLOOKUP($H1309,'Categorias IPCC 2006'!$A:$O,14,FALSE)</f>
        <v>Pastizales</v>
      </c>
      <c r="G1309" s="31" t="str">
        <f>+VLOOKUP($H1309,'Categorias IPCC 2006'!$A:$O,15,FALSE)</f>
        <v>Tierras forestales convertidas en pastizales</v>
      </c>
      <c r="H1309" s="29" t="s">
        <v>73</v>
      </c>
      <c r="I1309" s="32" t="s">
        <v>29</v>
      </c>
      <c r="J1309" s="32" t="s">
        <v>1044</v>
      </c>
      <c r="K1309" s="33">
        <v>31.595591372959902</v>
      </c>
    </row>
    <row r="1310" spans="1:11" ht="24" customHeight="1" x14ac:dyDescent="0.25">
      <c r="A1310" s="28">
        <v>2010</v>
      </c>
      <c r="B1310" s="29" t="s">
        <v>36</v>
      </c>
      <c r="C1310" s="30" t="s">
        <v>883</v>
      </c>
      <c r="D1310" s="31" t="str">
        <f>+VLOOKUP($H1310,'Categorias IPCC 2006'!$A:$O,12,FALSE)</f>
        <v>Agricultura, ganadería, silvicultura y otros usos de la tierra</v>
      </c>
      <c r="E1310" s="31" t="str">
        <f>+VLOOKUP($H1310,'Categorias IPCC 2006'!$A:$O,13,FALSE)</f>
        <v>Tierra</v>
      </c>
      <c r="F1310" s="31" t="str">
        <f>+VLOOKUP($H1310,'Categorias IPCC 2006'!$A:$O,14,FALSE)</f>
        <v>Pastizales</v>
      </c>
      <c r="G1310" s="31" t="str">
        <f>+VLOOKUP($H1310,'Categorias IPCC 2006'!$A:$O,15,FALSE)</f>
        <v>Tierras de Cultivo convertidos en pastizales</v>
      </c>
      <c r="H1310" s="29" t="s">
        <v>72</v>
      </c>
      <c r="I1310" s="32" t="s">
        <v>29</v>
      </c>
      <c r="J1310" s="32" t="s">
        <v>1044</v>
      </c>
      <c r="K1310" s="33">
        <v>9.1689965292519595</v>
      </c>
    </row>
    <row r="1311" spans="1:11" ht="24" customHeight="1" x14ac:dyDescent="0.25">
      <c r="A1311" s="28">
        <v>2010</v>
      </c>
      <c r="B1311" s="29" t="s">
        <v>36</v>
      </c>
      <c r="C1311" s="30" t="s">
        <v>883</v>
      </c>
      <c r="D1311" s="31" t="str">
        <f>+VLOOKUP($H1311,'Categorias IPCC 2006'!$A:$O,12,FALSE)</f>
        <v>Agricultura, ganadería, silvicultura y otros usos de la tierra</v>
      </c>
      <c r="E1311" s="31" t="str">
        <f>+VLOOKUP($H1311,'Categorias IPCC 2006'!$A:$O,13,FALSE)</f>
        <v>Tierra</v>
      </c>
      <c r="F1311" s="31" t="str">
        <f>+VLOOKUP($H1311,'Categorias IPCC 2006'!$A:$O,14,FALSE)</f>
        <v>Tierras de Cultivo</v>
      </c>
      <c r="G1311" s="31" t="str">
        <f>+VLOOKUP($H1311,'Categorias IPCC 2006'!$A:$O,15,FALSE)</f>
        <v>Tierras de cultivo que permanecen como tales</v>
      </c>
      <c r="H1311" s="29" t="s">
        <v>958</v>
      </c>
      <c r="I1311" s="32" t="s">
        <v>29</v>
      </c>
      <c r="J1311" s="32" t="s">
        <v>1044</v>
      </c>
      <c r="K1311" s="33">
        <v>19.400599895582399</v>
      </c>
    </row>
    <row r="1312" spans="1:11" ht="24" customHeight="1" x14ac:dyDescent="0.25">
      <c r="A1312" s="28">
        <v>2010</v>
      </c>
      <c r="B1312" s="29" t="s">
        <v>36</v>
      </c>
      <c r="C1312" s="30" t="s">
        <v>883</v>
      </c>
      <c r="D1312" s="31" t="str">
        <f>+VLOOKUP($H1312,'Categorias IPCC 2006'!$A:$O,12,FALSE)</f>
        <v>Agricultura, ganadería, silvicultura y otros usos de la tierra</v>
      </c>
      <c r="E1312" s="31" t="str">
        <f>+VLOOKUP($H1312,'Categorias IPCC 2006'!$A:$O,13,FALSE)</f>
        <v>Fuentes agregadas y fuentes de emisión no CO2 en la tierra</v>
      </c>
      <c r="F1312" s="31" t="str">
        <f>+VLOOKUP($H1312,'Categorias IPCC 2006'!$A:$O,14,FALSE)</f>
        <v>Aplicación de urea</v>
      </c>
      <c r="G1312" s="31" t="str">
        <f>+VLOOKUP($H1312,'Categorias IPCC 2006'!$A:$O,15,FALSE)</f>
        <v>Aplicación de urea</v>
      </c>
      <c r="H1312" s="29" t="s">
        <v>71</v>
      </c>
      <c r="I1312" s="32" t="s">
        <v>29</v>
      </c>
      <c r="J1312" s="32" t="s">
        <v>1044</v>
      </c>
      <c r="K1312" s="33">
        <v>0.85908243813333296</v>
      </c>
    </row>
    <row r="1313" spans="1:11" ht="24" customHeight="1" x14ac:dyDescent="0.25">
      <c r="A1313" s="28">
        <v>2010</v>
      </c>
      <c r="B1313" s="29" t="s">
        <v>36</v>
      </c>
      <c r="C1313" s="30" t="s">
        <v>883</v>
      </c>
      <c r="D1313" s="31" t="str">
        <f>+VLOOKUP($H1313,'Categorias IPCC 2006'!$A:$O,12,FALSE)</f>
        <v>Residuos</v>
      </c>
      <c r="E1313" s="31" t="str">
        <f>+VLOOKUP($H1313,'Categorias IPCC 2006'!$A:$O,13,FALSE)</f>
        <v>Incineración de residuos</v>
      </c>
      <c r="F1313" s="31" t="str">
        <f>+VLOOKUP($H1313,'Categorias IPCC 2006'!$A:$O,14,FALSE)</f>
        <v>Incineración de residuos</v>
      </c>
      <c r="G1313" s="31" t="str">
        <f>+VLOOKUP($H1313,'Categorias IPCC 2006'!$A:$O,15,FALSE)</f>
        <v>Incineración de Residuos</v>
      </c>
      <c r="H1313" s="29" t="s">
        <v>957</v>
      </c>
      <c r="I1313" s="32" t="s">
        <v>29</v>
      </c>
      <c r="J1313" s="32" t="s">
        <v>1044</v>
      </c>
      <c r="K1313" s="33">
        <v>3.1485381611013698E-2</v>
      </c>
    </row>
    <row r="1314" spans="1:11" ht="24" customHeight="1" x14ac:dyDescent="0.25">
      <c r="A1314" s="28">
        <v>2011</v>
      </c>
      <c r="B1314" s="29" t="s">
        <v>36</v>
      </c>
      <c r="C1314" s="30" t="s">
        <v>883</v>
      </c>
      <c r="D1314" s="31" t="str">
        <f>+VLOOKUP($H1314,'Categorias IPCC 2006'!$A:$O,12,FALSE)</f>
        <v>Energía</v>
      </c>
      <c r="E1314" s="31" t="str">
        <f>+VLOOKUP($H1314,'Categorias IPCC 2006'!$A:$O,13,FALSE)</f>
        <v>Actividades de quema de combustible</v>
      </c>
      <c r="F1314" s="31" t="str">
        <f>+VLOOKUP($H1314,'Categorias IPCC 2006'!$A:$O,14,FALSE)</f>
        <v>Industrias de la energía</v>
      </c>
      <c r="G1314" s="31" t="str">
        <f>+VLOOKUP($H1314,'Categorias IPCC 2006'!$A:$O,15,FALSE)</f>
        <v>Producción de electricidad y calor como actvidad principal</v>
      </c>
      <c r="H1314" s="29" t="s">
        <v>65</v>
      </c>
      <c r="I1314" s="32" t="s">
        <v>29</v>
      </c>
      <c r="J1314" s="32" t="s">
        <v>1044</v>
      </c>
      <c r="K1314" s="33">
        <v>42.2103418202271</v>
      </c>
    </row>
    <row r="1315" spans="1:11" ht="24" customHeight="1" x14ac:dyDescent="0.25">
      <c r="A1315" s="28">
        <v>2011</v>
      </c>
      <c r="B1315" s="29" t="s">
        <v>36</v>
      </c>
      <c r="C1315" s="30" t="s">
        <v>883</v>
      </c>
      <c r="D1315" s="31" t="str">
        <f>+VLOOKUP($H1315,'Categorias IPCC 2006'!$A:$O,12,FALSE)</f>
        <v>Energía</v>
      </c>
      <c r="E1315" s="31" t="str">
        <f>+VLOOKUP($H1315,'Categorias IPCC 2006'!$A:$O,13,FALSE)</f>
        <v>Actividades de quema de combustible</v>
      </c>
      <c r="F1315" s="31" t="str">
        <f>+VLOOKUP($H1315,'Categorias IPCC 2006'!$A:$O,14,FALSE)</f>
        <v>Industrias de la energía</v>
      </c>
      <c r="G1315" s="31" t="str">
        <f>+VLOOKUP($H1315,'Categorias IPCC 2006'!$A:$O,15,FALSE)</f>
        <v>Refinación del petróleo</v>
      </c>
      <c r="H1315" s="29" t="s">
        <v>64</v>
      </c>
      <c r="I1315" s="32" t="s">
        <v>29</v>
      </c>
      <c r="J1315" s="32" t="s">
        <v>1044</v>
      </c>
      <c r="K1315" s="33">
        <v>4.9601294510231897</v>
      </c>
    </row>
    <row r="1316" spans="1:11" ht="24" customHeight="1" x14ac:dyDescent="0.25">
      <c r="A1316" s="28">
        <v>2011</v>
      </c>
      <c r="B1316" s="29" t="s">
        <v>36</v>
      </c>
      <c r="C1316" s="30" t="s">
        <v>883</v>
      </c>
      <c r="D1316" s="31" t="str">
        <f>+VLOOKUP($H1316,'Categorias IPCC 2006'!$A:$O,12,FALSE)</f>
        <v>Energía</v>
      </c>
      <c r="E1316" s="31" t="str">
        <f>+VLOOKUP($H1316,'Categorias IPCC 2006'!$A:$O,13,FALSE)</f>
        <v>Actividades de quema de combustible</v>
      </c>
      <c r="F1316" s="31" t="str">
        <f>+VLOOKUP($H1316,'Categorias IPCC 2006'!$A:$O,14,FALSE)</f>
        <v>Industrias de la energía</v>
      </c>
      <c r="G1316" s="31" t="str">
        <f>+VLOOKUP($H1316,'Categorias IPCC 2006'!$A:$O,15,FALSE)</f>
        <v>Fabricación de combustibles sólidos y otras industrias energéticas</v>
      </c>
      <c r="H1316" s="29" t="s">
        <v>924</v>
      </c>
      <c r="I1316" s="32" t="s">
        <v>29</v>
      </c>
      <c r="J1316" s="32" t="s">
        <v>1044</v>
      </c>
      <c r="K1316" s="33">
        <v>10.1996384133909</v>
      </c>
    </row>
    <row r="1317" spans="1:11" ht="24" customHeight="1" x14ac:dyDescent="0.25">
      <c r="A1317" s="28">
        <v>2011</v>
      </c>
      <c r="B1317" s="29" t="s">
        <v>36</v>
      </c>
      <c r="C1317" s="30" t="s">
        <v>883</v>
      </c>
      <c r="D1317" s="31" t="str">
        <f>+VLOOKUP($H1317,'Categorias IPCC 2006'!$A:$O,12,FALSE)</f>
        <v>Energía</v>
      </c>
      <c r="E1317" s="31" t="str">
        <f>+VLOOKUP($H1317,'Categorias IPCC 2006'!$A:$O,13,FALSE)</f>
        <v>Actividades de quema de combustible</v>
      </c>
      <c r="F1317" s="31" t="str">
        <f>+VLOOKUP($H1317,'Categorias IPCC 2006'!$A:$O,14,FALSE)</f>
        <v>Industrias manufactureras y de la construcción</v>
      </c>
      <c r="G1317" s="31" t="str">
        <f>+VLOOKUP($H1317,'Categorias IPCC 2006'!$A:$O,15,FALSE)</f>
        <v>Hierro y acero</v>
      </c>
      <c r="H1317" s="29" t="s">
        <v>63</v>
      </c>
      <c r="I1317" s="32" t="s">
        <v>29</v>
      </c>
      <c r="J1317" s="32" t="s">
        <v>1044</v>
      </c>
      <c r="K1317" s="33">
        <v>8.9856760633151982</v>
      </c>
    </row>
    <row r="1318" spans="1:11" ht="24" customHeight="1" x14ac:dyDescent="0.25">
      <c r="A1318" s="28">
        <v>2011</v>
      </c>
      <c r="B1318" s="29" t="s">
        <v>36</v>
      </c>
      <c r="C1318" s="30" t="s">
        <v>883</v>
      </c>
      <c r="D1318" s="31" t="str">
        <f>+VLOOKUP($H1318,'Categorias IPCC 2006'!$A:$O,12,FALSE)</f>
        <v>Energía</v>
      </c>
      <c r="E1318" s="31" t="str">
        <f>+VLOOKUP($H1318,'Categorias IPCC 2006'!$A:$O,13,FALSE)</f>
        <v>Actividades de quema de combustible</v>
      </c>
      <c r="F1318" s="31" t="str">
        <f>+VLOOKUP($H1318,'Categorias IPCC 2006'!$A:$O,14,FALSE)</f>
        <v>Industrias manufactureras y de la construcción</v>
      </c>
      <c r="G1318" s="31" t="str">
        <f>+VLOOKUP($H1318,'Categorias IPCC 2006'!$A:$O,15,FALSE)</f>
        <v>Metales no ferrosos</v>
      </c>
      <c r="H1318" s="29" t="s">
        <v>62</v>
      </c>
      <c r="I1318" s="32" t="s">
        <v>29</v>
      </c>
      <c r="J1318" s="32" t="s">
        <v>1044</v>
      </c>
      <c r="K1318" s="33">
        <v>0.93404818759744801</v>
      </c>
    </row>
    <row r="1319" spans="1:11" ht="24" customHeight="1" x14ac:dyDescent="0.25">
      <c r="A1319" s="28">
        <v>2011</v>
      </c>
      <c r="B1319" s="29" t="s">
        <v>36</v>
      </c>
      <c r="C1319" s="30" t="s">
        <v>883</v>
      </c>
      <c r="D1319" s="31" t="str">
        <f>+VLOOKUP($H1319,'Categorias IPCC 2006'!$A:$O,12,FALSE)</f>
        <v>Energía</v>
      </c>
      <c r="E1319" s="31" t="str">
        <f>+VLOOKUP($H1319,'Categorias IPCC 2006'!$A:$O,13,FALSE)</f>
        <v>Actividades de quema de combustible</v>
      </c>
      <c r="F1319" s="31" t="str">
        <f>+VLOOKUP($H1319,'Categorias IPCC 2006'!$A:$O,14,FALSE)</f>
        <v>Industrias manufactureras y de la construcción</v>
      </c>
      <c r="G1319" s="31" t="str">
        <f>+VLOOKUP($H1319,'Categorias IPCC 2006'!$A:$O,15,FALSE)</f>
        <v>Productos químicos</v>
      </c>
      <c r="H1319" s="29" t="s">
        <v>61</v>
      </c>
      <c r="I1319" s="32" t="s">
        <v>29</v>
      </c>
      <c r="J1319" s="32" t="s">
        <v>1044</v>
      </c>
      <c r="K1319" s="33">
        <v>2.3530152442808601</v>
      </c>
    </row>
    <row r="1320" spans="1:11" ht="24" customHeight="1" x14ac:dyDescent="0.25">
      <c r="A1320" s="28">
        <v>2011</v>
      </c>
      <c r="B1320" s="29" t="s">
        <v>36</v>
      </c>
      <c r="C1320" s="30" t="s">
        <v>883</v>
      </c>
      <c r="D1320" s="31" t="str">
        <f>+VLOOKUP($H1320,'Categorias IPCC 2006'!$A:$O,12,FALSE)</f>
        <v>Energía</v>
      </c>
      <c r="E1320" s="31" t="str">
        <f>+VLOOKUP($H1320,'Categorias IPCC 2006'!$A:$O,13,FALSE)</f>
        <v>Actividades de quema de combustible</v>
      </c>
      <c r="F1320" s="31" t="str">
        <f>+VLOOKUP($H1320,'Categorias IPCC 2006'!$A:$O,14,FALSE)</f>
        <v>Industrias manufactureras y de la construcción</v>
      </c>
      <c r="G1320" s="31" t="str">
        <f>+VLOOKUP($H1320,'Categorias IPCC 2006'!$A:$O,15,FALSE)</f>
        <v>Pulpa, papel e imprenta</v>
      </c>
      <c r="H1320" s="29" t="s">
        <v>60</v>
      </c>
      <c r="I1320" s="32" t="s">
        <v>29</v>
      </c>
      <c r="J1320" s="32" t="s">
        <v>1044</v>
      </c>
      <c r="K1320" s="33">
        <v>0.632433293487072</v>
      </c>
    </row>
    <row r="1321" spans="1:11" ht="24" customHeight="1" x14ac:dyDescent="0.25">
      <c r="A1321" s="28">
        <v>2011</v>
      </c>
      <c r="B1321" s="29" t="s">
        <v>36</v>
      </c>
      <c r="C1321" s="30" t="s">
        <v>883</v>
      </c>
      <c r="D1321" s="31" t="str">
        <f>+VLOOKUP($H1321,'Categorias IPCC 2006'!$A:$O,12,FALSE)</f>
        <v>Energía</v>
      </c>
      <c r="E1321" s="31" t="str">
        <f>+VLOOKUP($H1321,'Categorias IPCC 2006'!$A:$O,13,FALSE)</f>
        <v>Actividades de quema de combustible</v>
      </c>
      <c r="F1321" s="31" t="str">
        <f>+VLOOKUP($H1321,'Categorias IPCC 2006'!$A:$O,14,FALSE)</f>
        <v>Industrias manufactureras y de la construcción</v>
      </c>
      <c r="G1321" s="31" t="str">
        <f>+VLOOKUP($H1321,'Categorias IPCC 2006'!$A:$O,15,FALSE)</f>
        <v>Procesamiento de alimentos, bebidas y tabaco</v>
      </c>
      <c r="H1321" s="29" t="s">
        <v>59</v>
      </c>
      <c r="I1321" s="32" t="s">
        <v>29</v>
      </c>
      <c r="J1321" s="32" t="s">
        <v>1044</v>
      </c>
      <c r="K1321" s="33">
        <v>3.2881275410179702</v>
      </c>
    </row>
    <row r="1322" spans="1:11" ht="24" customHeight="1" x14ac:dyDescent="0.25">
      <c r="A1322" s="28">
        <v>2011</v>
      </c>
      <c r="B1322" s="29" t="s">
        <v>36</v>
      </c>
      <c r="C1322" s="30" t="s">
        <v>883</v>
      </c>
      <c r="D1322" s="31" t="str">
        <f>+VLOOKUP($H1322,'Categorias IPCC 2006'!$A:$O,12,FALSE)</f>
        <v>Energía</v>
      </c>
      <c r="E1322" s="31" t="str">
        <f>+VLOOKUP($H1322,'Categorias IPCC 2006'!$A:$O,13,FALSE)</f>
        <v>Actividades de quema de combustible</v>
      </c>
      <c r="F1322" s="31" t="str">
        <f>+VLOOKUP($H1322,'Categorias IPCC 2006'!$A:$O,14,FALSE)</f>
        <v>Industrias manufactureras y de la construcción</v>
      </c>
      <c r="G1322" s="31" t="str">
        <f>+VLOOKUP($H1322,'Categorias IPCC 2006'!$A:$O,15,FALSE)</f>
        <v>Minerales no metálicos</v>
      </c>
      <c r="H1322" s="29" t="s">
        <v>83</v>
      </c>
      <c r="I1322" s="32" t="s">
        <v>29</v>
      </c>
      <c r="J1322" s="32" t="s">
        <v>1044</v>
      </c>
      <c r="K1322" s="33">
        <v>2.9733925140342699</v>
      </c>
    </row>
    <row r="1323" spans="1:11" ht="24" customHeight="1" x14ac:dyDescent="0.25">
      <c r="A1323" s="28">
        <v>2011</v>
      </c>
      <c r="B1323" s="29" t="s">
        <v>36</v>
      </c>
      <c r="C1323" s="30" t="s">
        <v>883</v>
      </c>
      <c r="D1323" s="31" t="str">
        <f>+VLOOKUP($H1323,'Categorias IPCC 2006'!$A:$O,12,FALSE)</f>
        <v>Energía</v>
      </c>
      <c r="E1323" s="31" t="str">
        <f>+VLOOKUP($H1323,'Categorias IPCC 2006'!$A:$O,13,FALSE)</f>
        <v>Actividades de quema de combustible</v>
      </c>
      <c r="F1323" s="31" t="str">
        <f>+VLOOKUP($H1323,'Categorias IPCC 2006'!$A:$O,14,FALSE)</f>
        <v>Industrias manufactureras y de la construcción</v>
      </c>
      <c r="G1323" s="31" t="str">
        <f>+VLOOKUP($H1323,'Categorias IPCC 2006'!$A:$O,15,FALSE)</f>
        <v>Equipo de transporte</v>
      </c>
      <c r="H1323" s="29" t="s">
        <v>129</v>
      </c>
      <c r="I1323" s="32" t="s">
        <v>29</v>
      </c>
      <c r="J1323" s="32" t="s">
        <v>1044</v>
      </c>
      <c r="K1323" s="33">
        <v>0.12746803683834002</v>
      </c>
    </row>
    <row r="1324" spans="1:11" ht="24" customHeight="1" x14ac:dyDescent="0.25">
      <c r="A1324" s="28">
        <v>2011</v>
      </c>
      <c r="B1324" s="29" t="s">
        <v>36</v>
      </c>
      <c r="C1324" s="30" t="s">
        <v>883</v>
      </c>
      <c r="D1324" s="31" t="str">
        <f>+VLOOKUP($H1324,'Categorias IPCC 2006'!$A:$O,12,FALSE)</f>
        <v>Energía</v>
      </c>
      <c r="E1324" s="31" t="str">
        <f>+VLOOKUP($H1324,'Categorias IPCC 2006'!$A:$O,13,FALSE)</f>
        <v>Actividades de quema de combustible</v>
      </c>
      <c r="F1324" s="31" t="str">
        <f>+VLOOKUP($H1324,'Categorias IPCC 2006'!$A:$O,14,FALSE)</f>
        <v>Industrias manufactureras y de la construcción</v>
      </c>
      <c r="G1324" s="31" t="str">
        <f>+VLOOKUP($H1324,'Categorias IPCC 2006'!$A:$O,15,FALSE)</f>
        <v>Madera y productos de madera</v>
      </c>
      <c r="H1324" s="29" t="s">
        <v>130</v>
      </c>
      <c r="I1324" s="32" t="s">
        <v>29</v>
      </c>
      <c r="J1324" s="32" t="s">
        <v>1044</v>
      </c>
      <c r="K1324" s="33">
        <v>5.7699342147347996E-2</v>
      </c>
    </row>
    <row r="1325" spans="1:11" ht="24" customHeight="1" x14ac:dyDescent="0.25">
      <c r="A1325" s="28">
        <v>2011</v>
      </c>
      <c r="B1325" s="29" t="s">
        <v>36</v>
      </c>
      <c r="C1325" s="30" t="s">
        <v>883</v>
      </c>
      <c r="D1325" s="31" t="str">
        <f>+VLOOKUP($H1325,'Categorias IPCC 2006'!$A:$O,12,FALSE)</f>
        <v>Energía</v>
      </c>
      <c r="E1325" s="31" t="str">
        <f>+VLOOKUP($H1325,'Categorias IPCC 2006'!$A:$O,13,FALSE)</f>
        <v>Actividades de quema de combustible</v>
      </c>
      <c r="F1325" s="31" t="str">
        <f>+VLOOKUP($H1325,'Categorias IPCC 2006'!$A:$O,14,FALSE)</f>
        <v>Industrias manufactureras y de la construcción</v>
      </c>
      <c r="G1325" s="31" t="str">
        <f>+VLOOKUP($H1325,'Categorias IPCC 2006'!$A:$O,15,FALSE)</f>
        <v>Textiles y cuero</v>
      </c>
      <c r="H1325" s="29" t="s">
        <v>131</v>
      </c>
      <c r="I1325" s="32" t="s">
        <v>29</v>
      </c>
      <c r="J1325" s="32" t="s">
        <v>1044</v>
      </c>
      <c r="K1325" s="33">
        <v>0.26191333304571601</v>
      </c>
    </row>
    <row r="1326" spans="1:11" ht="24" customHeight="1" x14ac:dyDescent="0.25">
      <c r="A1326" s="28">
        <v>2011</v>
      </c>
      <c r="B1326" s="29" t="s">
        <v>36</v>
      </c>
      <c r="C1326" s="30" t="s">
        <v>883</v>
      </c>
      <c r="D1326" s="31" t="str">
        <f>+VLOOKUP($H1326,'Categorias IPCC 2006'!$A:$O,12,FALSE)</f>
        <v>Energía</v>
      </c>
      <c r="E1326" s="31" t="str">
        <f>+VLOOKUP($H1326,'Categorias IPCC 2006'!$A:$O,13,FALSE)</f>
        <v>Actividades de quema de combustible</v>
      </c>
      <c r="F1326" s="31" t="str">
        <f>+VLOOKUP($H1326,'Categorias IPCC 2006'!$A:$O,14,FALSE)</f>
        <v>Industrias manufactureras y de la construcción</v>
      </c>
      <c r="G1326" s="31" t="str">
        <f>+VLOOKUP($H1326,'Categorias IPCC 2006'!$A:$O,15,FALSE)</f>
        <v>Industria no especificada</v>
      </c>
      <c r="H1326" s="29" t="s">
        <v>58</v>
      </c>
      <c r="I1326" s="32" t="s">
        <v>29</v>
      </c>
      <c r="J1326" s="32" t="s">
        <v>1044</v>
      </c>
      <c r="K1326" s="33">
        <v>13.888610441395899</v>
      </c>
    </row>
    <row r="1327" spans="1:11" ht="24" customHeight="1" x14ac:dyDescent="0.25">
      <c r="A1327" s="28">
        <v>2011</v>
      </c>
      <c r="B1327" s="29" t="s">
        <v>36</v>
      </c>
      <c r="C1327" s="30" t="s">
        <v>883</v>
      </c>
      <c r="D1327" s="31" t="str">
        <f>+VLOOKUP($H1327,'Categorias IPCC 2006'!$A:$O,12,FALSE)</f>
        <v>Energía</v>
      </c>
      <c r="E1327" s="31" t="str">
        <f>+VLOOKUP($H1327,'Categorias IPCC 2006'!$A:$O,13,FALSE)</f>
        <v>Actividades de quema de combustible</v>
      </c>
      <c r="F1327" s="31" t="str">
        <f>+VLOOKUP($H1327,'Categorias IPCC 2006'!$A:$O,14,FALSE)</f>
        <v>Transporte</v>
      </c>
      <c r="G1327" s="31" t="str">
        <f>+VLOOKUP($H1327,'Categorias IPCC 2006'!$A:$O,15,FALSE)</f>
        <v>Aviación civil cabotaje</v>
      </c>
      <c r="H1327" s="29" t="s">
        <v>57</v>
      </c>
      <c r="I1327" s="32" t="s">
        <v>29</v>
      </c>
      <c r="J1327" s="32" t="s">
        <v>1044</v>
      </c>
      <c r="K1327" s="33">
        <v>1.87097346759895</v>
      </c>
    </row>
    <row r="1328" spans="1:11" ht="24" customHeight="1" x14ac:dyDescent="0.25">
      <c r="A1328" s="28">
        <v>2011</v>
      </c>
      <c r="B1328" s="29" t="s">
        <v>36</v>
      </c>
      <c r="C1328" s="30" t="s">
        <v>883</v>
      </c>
      <c r="D1328" s="31" t="str">
        <f>+VLOOKUP($H1328,'Categorias IPCC 2006'!$A:$O,12,FALSE)</f>
        <v>Energía</v>
      </c>
      <c r="E1328" s="31" t="str">
        <f>+VLOOKUP($H1328,'Categorias IPCC 2006'!$A:$O,13,FALSE)</f>
        <v>Actividades de quema de combustible</v>
      </c>
      <c r="F1328" s="31" t="str">
        <f>+VLOOKUP($H1328,'Categorias IPCC 2006'!$A:$O,14,FALSE)</f>
        <v>Transporte</v>
      </c>
      <c r="G1328" s="31" t="str">
        <f>+VLOOKUP($H1328,'Categorias IPCC 2006'!$A:$O,15,FALSE)</f>
        <v>Transporte terrestre</v>
      </c>
      <c r="H1328" s="29" t="s">
        <v>959</v>
      </c>
      <c r="I1328" s="32" t="s">
        <v>29</v>
      </c>
      <c r="J1328" s="32" t="s">
        <v>1044</v>
      </c>
      <c r="K1328" s="33">
        <v>4.3924533497826808</v>
      </c>
    </row>
    <row r="1329" spans="1:11" ht="24" customHeight="1" x14ac:dyDescent="0.25">
      <c r="A1329" s="28">
        <v>2011</v>
      </c>
      <c r="B1329" s="29" t="s">
        <v>36</v>
      </c>
      <c r="C1329" s="30" t="s">
        <v>883</v>
      </c>
      <c r="D1329" s="31" t="str">
        <f>+VLOOKUP($H1329,'Categorias IPCC 2006'!$A:$O,12,FALSE)</f>
        <v>Energía</v>
      </c>
      <c r="E1329" s="31" t="str">
        <f>+VLOOKUP($H1329,'Categorias IPCC 2006'!$A:$O,13,FALSE)</f>
        <v>Actividades de quema de combustible</v>
      </c>
      <c r="F1329" s="31" t="str">
        <f>+VLOOKUP($H1329,'Categorias IPCC 2006'!$A:$O,14,FALSE)</f>
        <v>Transporte</v>
      </c>
      <c r="G1329" s="31" t="str">
        <f>+VLOOKUP($H1329,'Categorias IPCC 2006'!$A:$O,15,FALSE)</f>
        <v>Transporte terrestre</v>
      </c>
      <c r="H1329" s="29" t="s">
        <v>925</v>
      </c>
      <c r="I1329" s="32" t="s">
        <v>29</v>
      </c>
      <c r="J1329" s="32" t="s">
        <v>1044</v>
      </c>
      <c r="K1329" s="33">
        <v>41.871181615784195</v>
      </c>
    </row>
    <row r="1330" spans="1:11" ht="24" customHeight="1" x14ac:dyDescent="0.25">
      <c r="A1330" s="28">
        <v>2011</v>
      </c>
      <c r="B1330" s="29" t="s">
        <v>36</v>
      </c>
      <c r="C1330" s="30" t="s">
        <v>883</v>
      </c>
      <c r="D1330" s="31" t="str">
        <f>+VLOOKUP($H1330,'Categorias IPCC 2006'!$A:$O,12,FALSE)</f>
        <v>Energía</v>
      </c>
      <c r="E1330" s="31" t="str">
        <f>+VLOOKUP($H1330,'Categorias IPCC 2006'!$A:$O,13,FALSE)</f>
        <v>Actividades de quema de combustible</v>
      </c>
      <c r="F1330" s="31" t="str">
        <f>+VLOOKUP($H1330,'Categorias IPCC 2006'!$A:$O,14,FALSE)</f>
        <v>Transporte</v>
      </c>
      <c r="G1330" s="31" t="str">
        <f>+VLOOKUP($H1330,'Categorias IPCC 2006'!$A:$O,15,FALSE)</f>
        <v>Ferrocarriles</v>
      </c>
      <c r="H1330" s="29" t="s">
        <v>56</v>
      </c>
      <c r="I1330" s="32" t="s">
        <v>29</v>
      </c>
      <c r="J1330" s="32" t="s">
        <v>1044</v>
      </c>
      <c r="K1330" s="33">
        <v>0.213340739037675</v>
      </c>
    </row>
    <row r="1331" spans="1:11" ht="24" customHeight="1" x14ac:dyDescent="0.25">
      <c r="A1331" s="28">
        <v>2011</v>
      </c>
      <c r="B1331" s="29" t="s">
        <v>36</v>
      </c>
      <c r="C1331" s="30" t="s">
        <v>883</v>
      </c>
      <c r="D1331" s="31" t="str">
        <f>+VLOOKUP($H1331,'Categorias IPCC 2006'!$A:$O,12,FALSE)</f>
        <v>Energía</v>
      </c>
      <c r="E1331" s="31" t="str">
        <f>+VLOOKUP($H1331,'Categorias IPCC 2006'!$A:$O,13,FALSE)</f>
        <v>Actividades de quema de combustible</v>
      </c>
      <c r="F1331" s="31" t="str">
        <f>+VLOOKUP($H1331,'Categorias IPCC 2006'!$A:$O,14,FALSE)</f>
        <v>Transporte</v>
      </c>
      <c r="G1331" s="31" t="str">
        <f>+VLOOKUP($H1331,'Categorias IPCC 2006'!$A:$O,15,FALSE)</f>
        <v>Navegación marítima y fluvial nacional</v>
      </c>
      <c r="H1331" s="29" t="s">
        <v>55</v>
      </c>
      <c r="I1331" s="32" t="s">
        <v>29</v>
      </c>
      <c r="J1331" s="32" t="s">
        <v>1044</v>
      </c>
      <c r="K1331" s="33">
        <v>1.3501215274189</v>
      </c>
    </row>
    <row r="1332" spans="1:11" ht="24" customHeight="1" x14ac:dyDescent="0.25">
      <c r="A1332" s="28">
        <v>2011</v>
      </c>
      <c r="B1332" s="29" t="s">
        <v>36</v>
      </c>
      <c r="C1332" s="30" t="s">
        <v>883</v>
      </c>
      <c r="D1332" s="31" t="str">
        <f>+VLOOKUP($H1332,'Categorias IPCC 2006'!$A:$O,12,FALSE)</f>
        <v>Energía</v>
      </c>
      <c r="E1332" s="31" t="str">
        <f>+VLOOKUP($H1332,'Categorias IPCC 2006'!$A:$O,13,FALSE)</f>
        <v>Actividades de quema de combustible</v>
      </c>
      <c r="F1332" s="31" t="str">
        <f>+VLOOKUP($H1332,'Categorias IPCC 2006'!$A:$O,14,FALSE)</f>
        <v>Transporte</v>
      </c>
      <c r="G1332" s="31" t="str">
        <f>+VLOOKUP($H1332,'Categorias IPCC 2006'!$A:$O,15,FALSE)</f>
        <v>Otro tipo de transporte</v>
      </c>
      <c r="H1332" s="29" t="s">
        <v>926</v>
      </c>
      <c r="I1332" s="32" t="s">
        <v>29</v>
      </c>
      <c r="J1332" s="32" t="s">
        <v>1044</v>
      </c>
      <c r="K1332" s="33">
        <v>2.5173889419491999</v>
      </c>
    </row>
    <row r="1333" spans="1:11" ht="24" customHeight="1" x14ac:dyDescent="0.25">
      <c r="A1333" s="28">
        <v>2011</v>
      </c>
      <c r="B1333" s="29" t="s">
        <v>36</v>
      </c>
      <c r="C1333" s="30" t="s">
        <v>883</v>
      </c>
      <c r="D1333" s="31" t="str">
        <f>+VLOOKUP($H1333,'Categorias IPCC 2006'!$A:$O,12,FALSE)</f>
        <v>Energía</v>
      </c>
      <c r="E1333" s="31" t="str">
        <f>+VLOOKUP($H1333,'Categorias IPCC 2006'!$A:$O,13,FALSE)</f>
        <v>Actividades de quema de combustible</v>
      </c>
      <c r="F1333" s="31" t="str">
        <f>+VLOOKUP($H1333,'Categorias IPCC 2006'!$A:$O,14,FALSE)</f>
        <v>Otros sectores</v>
      </c>
      <c r="G1333" s="31" t="str">
        <f>+VLOOKUP($H1333,'Categorias IPCC 2006'!$A:$O,15,FALSE)</f>
        <v>Comercial/institucional</v>
      </c>
      <c r="H1333" s="29" t="s">
        <v>927</v>
      </c>
      <c r="I1333" s="32" t="s">
        <v>29</v>
      </c>
      <c r="J1333" s="32" t="s">
        <v>1044</v>
      </c>
      <c r="K1333" s="33">
        <v>2.4466260024193702</v>
      </c>
    </row>
    <row r="1334" spans="1:11" ht="24" customHeight="1" x14ac:dyDescent="0.25">
      <c r="A1334" s="28">
        <v>2011</v>
      </c>
      <c r="B1334" s="29" t="s">
        <v>36</v>
      </c>
      <c r="C1334" s="30" t="s">
        <v>883</v>
      </c>
      <c r="D1334" s="31" t="str">
        <f>+VLOOKUP($H1334,'Categorias IPCC 2006'!$A:$O,12,FALSE)</f>
        <v>Energía</v>
      </c>
      <c r="E1334" s="31" t="str">
        <f>+VLOOKUP($H1334,'Categorias IPCC 2006'!$A:$O,13,FALSE)</f>
        <v>Actividades de quema de combustible</v>
      </c>
      <c r="F1334" s="31" t="str">
        <f>+VLOOKUP($H1334,'Categorias IPCC 2006'!$A:$O,14,FALSE)</f>
        <v>Otros sectores</v>
      </c>
      <c r="G1334" s="31" t="str">
        <f>+VLOOKUP($H1334,'Categorias IPCC 2006'!$A:$O,15,FALSE)</f>
        <v>Comercial/institucional</v>
      </c>
      <c r="H1334" s="29" t="s">
        <v>928</v>
      </c>
      <c r="I1334" s="32" t="s">
        <v>29</v>
      </c>
      <c r="J1334" s="32" t="s">
        <v>1044</v>
      </c>
      <c r="K1334" s="33">
        <v>0.88085521329146099</v>
      </c>
    </row>
    <row r="1335" spans="1:11" ht="24" customHeight="1" x14ac:dyDescent="0.25">
      <c r="A1335" s="28">
        <v>2011</v>
      </c>
      <c r="B1335" s="29" t="s">
        <v>36</v>
      </c>
      <c r="C1335" s="30" t="s">
        <v>883</v>
      </c>
      <c r="D1335" s="31" t="str">
        <f>+VLOOKUP($H1335,'Categorias IPCC 2006'!$A:$O,12,FALSE)</f>
        <v>Energía</v>
      </c>
      <c r="E1335" s="31" t="str">
        <f>+VLOOKUP($H1335,'Categorias IPCC 2006'!$A:$O,13,FALSE)</f>
        <v>Actividades de quema de combustible</v>
      </c>
      <c r="F1335" s="31" t="str">
        <f>+VLOOKUP($H1335,'Categorias IPCC 2006'!$A:$O,14,FALSE)</f>
        <v>Otros sectores</v>
      </c>
      <c r="G1335" s="31" t="str">
        <f>+VLOOKUP($H1335,'Categorias IPCC 2006'!$A:$O,15,FALSE)</f>
        <v>Comercial/institucional</v>
      </c>
      <c r="H1335" s="29" t="s">
        <v>929</v>
      </c>
      <c r="I1335" s="32" t="s">
        <v>29</v>
      </c>
      <c r="J1335" s="32" t="s">
        <v>1044</v>
      </c>
      <c r="K1335" s="33">
        <v>0.57775141041211298</v>
      </c>
    </row>
    <row r="1336" spans="1:11" ht="24" customHeight="1" x14ac:dyDescent="0.25">
      <c r="A1336" s="28">
        <v>2011</v>
      </c>
      <c r="B1336" s="29" t="s">
        <v>36</v>
      </c>
      <c r="C1336" s="30" t="s">
        <v>883</v>
      </c>
      <c r="D1336" s="31" t="str">
        <f>+VLOOKUP($H1336,'Categorias IPCC 2006'!$A:$O,12,FALSE)</f>
        <v>Energía</v>
      </c>
      <c r="E1336" s="31" t="str">
        <f>+VLOOKUP($H1336,'Categorias IPCC 2006'!$A:$O,13,FALSE)</f>
        <v>Actividades de quema de combustible</v>
      </c>
      <c r="F1336" s="31" t="str">
        <f>+VLOOKUP($H1336,'Categorias IPCC 2006'!$A:$O,14,FALSE)</f>
        <v>Otros sectores</v>
      </c>
      <c r="G1336" s="31" t="str">
        <f>+VLOOKUP($H1336,'Categorias IPCC 2006'!$A:$O,15,FALSE)</f>
        <v>Residencial</v>
      </c>
      <c r="H1336" s="29" t="s">
        <v>54</v>
      </c>
      <c r="I1336" s="32" t="s">
        <v>29</v>
      </c>
      <c r="J1336" s="32" t="s">
        <v>1044</v>
      </c>
      <c r="K1336" s="33">
        <v>23.863325566290502</v>
      </c>
    </row>
    <row r="1337" spans="1:11" ht="24" customHeight="1" x14ac:dyDescent="0.25">
      <c r="A1337" s="28">
        <v>2011</v>
      </c>
      <c r="B1337" s="29" t="s">
        <v>36</v>
      </c>
      <c r="C1337" s="30" t="s">
        <v>883</v>
      </c>
      <c r="D1337" s="31" t="str">
        <f>+VLOOKUP($H1337,'Categorias IPCC 2006'!$A:$O,12,FALSE)</f>
        <v>Energía</v>
      </c>
      <c r="E1337" s="31" t="str">
        <f>+VLOOKUP($H1337,'Categorias IPCC 2006'!$A:$O,13,FALSE)</f>
        <v>Actividades de quema de combustible</v>
      </c>
      <c r="F1337" s="31" t="str">
        <f>+VLOOKUP($H1337,'Categorias IPCC 2006'!$A:$O,14,FALSE)</f>
        <v>Otros sectores</v>
      </c>
      <c r="G1337" s="31" t="str">
        <f>+VLOOKUP($H1337,'Categorias IPCC 2006'!$A:$O,15,FALSE)</f>
        <v>Agricultura/Silvicultura/Pesca/Piscifactorías</v>
      </c>
      <c r="H1337" s="29" t="s">
        <v>53</v>
      </c>
      <c r="I1337" s="32" t="s">
        <v>29</v>
      </c>
      <c r="J1337" s="32" t="s">
        <v>1044</v>
      </c>
      <c r="K1337" s="33">
        <v>3.6283060419137199</v>
      </c>
    </row>
    <row r="1338" spans="1:11" ht="24" customHeight="1" x14ac:dyDescent="0.25">
      <c r="A1338" s="28">
        <v>2011</v>
      </c>
      <c r="B1338" s="29" t="s">
        <v>36</v>
      </c>
      <c r="C1338" s="30" t="s">
        <v>883</v>
      </c>
      <c r="D1338" s="31" t="str">
        <f>+VLOOKUP($H1338,'Categorias IPCC 2006'!$A:$O,12,FALSE)</f>
        <v>Energía</v>
      </c>
      <c r="E1338" s="31" t="str">
        <f>+VLOOKUP($H1338,'Categorias IPCC 2006'!$A:$O,13,FALSE)</f>
        <v>Emisiones fugitivas provenientes de la fabricación de combustibles</v>
      </c>
      <c r="F1338" s="31" t="str">
        <f>+VLOOKUP($H1338,'Categorias IPCC 2006'!$A:$O,14,FALSE)</f>
        <v>Petróleo y gas natural</v>
      </c>
      <c r="G1338" s="31" t="str">
        <f>+VLOOKUP($H1338,'Categorias IPCC 2006'!$A:$O,15,FALSE)</f>
        <v>Petróleo</v>
      </c>
      <c r="H1338" s="29" t="s">
        <v>70</v>
      </c>
      <c r="I1338" s="32" t="s">
        <v>29</v>
      </c>
      <c r="J1338" s="32" t="s">
        <v>1044</v>
      </c>
      <c r="K1338" s="33">
        <v>3.7035678041715801E-3</v>
      </c>
    </row>
    <row r="1339" spans="1:11" ht="24" customHeight="1" x14ac:dyDescent="0.25">
      <c r="A1339" s="28">
        <v>2011</v>
      </c>
      <c r="B1339" s="29" t="s">
        <v>36</v>
      </c>
      <c r="C1339" s="30" t="s">
        <v>883</v>
      </c>
      <c r="D1339" s="31" t="str">
        <f>+VLOOKUP($H1339,'Categorias IPCC 2006'!$A:$O,12,FALSE)</f>
        <v>Energía</v>
      </c>
      <c r="E1339" s="31" t="str">
        <f>+VLOOKUP($H1339,'Categorias IPCC 2006'!$A:$O,13,FALSE)</f>
        <v>Emisiones fugitivas provenientes de la fabricación de combustibles</v>
      </c>
      <c r="F1339" s="31" t="str">
        <f>+VLOOKUP($H1339,'Categorias IPCC 2006'!$A:$O,14,FALSE)</f>
        <v>Petróleo y gas natural</v>
      </c>
      <c r="G1339" s="31" t="str">
        <f>+VLOOKUP($H1339,'Categorias IPCC 2006'!$A:$O,15,FALSE)</f>
        <v>Petróleo</v>
      </c>
      <c r="H1339" s="29" t="s">
        <v>52</v>
      </c>
      <c r="I1339" s="32" t="s">
        <v>29</v>
      </c>
      <c r="J1339" s="32" t="s">
        <v>1044</v>
      </c>
      <c r="K1339" s="33">
        <v>1.5968817703150298</v>
      </c>
    </row>
    <row r="1340" spans="1:11" ht="24" customHeight="1" x14ac:dyDescent="0.25">
      <c r="A1340" s="28">
        <v>2011</v>
      </c>
      <c r="B1340" s="29" t="s">
        <v>36</v>
      </c>
      <c r="C1340" s="30" t="s">
        <v>883</v>
      </c>
      <c r="D1340" s="31" t="str">
        <f>+VLOOKUP($H1340,'Categorias IPCC 2006'!$A:$O,12,FALSE)</f>
        <v>Energía</v>
      </c>
      <c r="E1340" s="31" t="str">
        <f>+VLOOKUP($H1340,'Categorias IPCC 2006'!$A:$O,13,FALSE)</f>
        <v>Emisiones fugitivas provenientes de la fabricación de combustibles</v>
      </c>
      <c r="F1340" s="31" t="str">
        <f>+VLOOKUP($H1340,'Categorias IPCC 2006'!$A:$O,14,FALSE)</f>
        <v>Petróleo y gas natural</v>
      </c>
      <c r="G1340" s="31" t="str">
        <f>+VLOOKUP($H1340,'Categorias IPCC 2006'!$A:$O,15,FALSE)</f>
        <v>Petróleo</v>
      </c>
      <c r="H1340" s="29" t="s">
        <v>930</v>
      </c>
      <c r="I1340" s="32" t="s">
        <v>29</v>
      </c>
      <c r="J1340" s="32" t="s">
        <v>1044</v>
      </c>
      <c r="K1340" s="33">
        <v>3.9383936106567995E-3</v>
      </c>
    </row>
    <row r="1341" spans="1:11" ht="24" customHeight="1" x14ac:dyDescent="0.25">
      <c r="A1341" s="28">
        <v>2011</v>
      </c>
      <c r="B1341" s="29" t="s">
        <v>36</v>
      </c>
      <c r="C1341" s="30" t="s">
        <v>883</v>
      </c>
      <c r="D1341" s="31" t="str">
        <f>+VLOOKUP($H1341,'Categorias IPCC 2006'!$A:$O,12,FALSE)</f>
        <v>Energía</v>
      </c>
      <c r="E1341" s="31" t="str">
        <f>+VLOOKUP($H1341,'Categorias IPCC 2006'!$A:$O,13,FALSE)</f>
        <v>Emisiones fugitivas provenientes de la fabricación de combustibles</v>
      </c>
      <c r="F1341" s="31" t="str">
        <f>+VLOOKUP($H1341,'Categorias IPCC 2006'!$A:$O,14,FALSE)</f>
        <v>Petróleo y gas natural</v>
      </c>
      <c r="G1341" s="31" t="str">
        <f>+VLOOKUP($H1341,'Categorias IPCC 2006'!$A:$O,15,FALSE)</f>
        <v>Petróleo</v>
      </c>
      <c r="H1341" s="29" t="s">
        <v>931</v>
      </c>
      <c r="I1341" s="32" t="s">
        <v>29</v>
      </c>
      <c r="J1341" s="32" t="s">
        <v>1044</v>
      </c>
      <c r="K1341" s="33">
        <v>7.0879659564146305E-4</v>
      </c>
    </row>
    <row r="1342" spans="1:11" ht="24" customHeight="1" x14ac:dyDescent="0.25">
      <c r="A1342" s="28">
        <v>2011</v>
      </c>
      <c r="B1342" s="29" t="s">
        <v>36</v>
      </c>
      <c r="C1342" s="30" t="s">
        <v>883</v>
      </c>
      <c r="D1342" s="31" t="str">
        <f>+VLOOKUP($H1342,'Categorias IPCC 2006'!$A:$O,12,FALSE)</f>
        <v>Energía</v>
      </c>
      <c r="E1342" s="31" t="str">
        <f>+VLOOKUP($H1342,'Categorias IPCC 2006'!$A:$O,13,FALSE)</f>
        <v>Emisiones fugitivas provenientes de la fabricación de combustibles</v>
      </c>
      <c r="F1342" s="31" t="str">
        <f>+VLOOKUP($H1342,'Categorias IPCC 2006'!$A:$O,14,FALSE)</f>
        <v>Petróleo y gas natural</v>
      </c>
      <c r="G1342" s="31" t="str">
        <f>+VLOOKUP($H1342,'Categorias IPCC 2006'!$A:$O,15,FALSE)</f>
        <v>Petróleo</v>
      </c>
      <c r="H1342" s="29" t="s">
        <v>932</v>
      </c>
      <c r="I1342" s="32" t="s">
        <v>29</v>
      </c>
      <c r="J1342" s="32" t="s">
        <v>1044</v>
      </c>
      <c r="K1342" s="33">
        <v>8.2002868388210002E-6</v>
      </c>
    </row>
    <row r="1343" spans="1:11" ht="24" customHeight="1" x14ac:dyDescent="0.25">
      <c r="A1343" s="28">
        <v>2011</v>
      </c>
      <c r="B1343" s="29" t="s">
        <v>36</v>
      </c>
      <c r="C1343" s="30" t="s">
        <v>883</v>
      </c>
      <c r="D1343" s="31" t="str">
        <f>+VLOOKUP($H1343,'Categorias IPCC 2006'!$A:$O,12,FALSE)</f>
        <v>Energía</v>
      </c>
      <c r="E1343" s="31" t="str">
        <f>+VLOOKUP($H1343,'Categorias IPCC 2006'!$A:$O,13,FALSE)</f>
        <v>Emisiones fugitivas provenientes de la fabricación de combustibles</v>
      </c>
      <c r="F1343" s="31" t="str">
        <f>+VLOOKUP($H1343,'Categorias IPCC 2006'!$A:$O,14,FALSE)</f>
        <v>Petróleo y gas natural</v>
      </c>
      <c r="G1343" s="31" t="str">
        <f>+VLOOKUP($H1343,'Categorias IPCC 2006'!$A:$O,15,FALSE)</f>
        <v>Gas natural</v>
      </c>
      <c r="H1343" s="29" t="s">
        <v>933</v>
      </c>
      <c r="I1343" s="32" t="s">
        <v>29</v>
      </c>
      <c r="J1343" s="32" t="s">
        <v>1044</v>
      </c>
      <c r="K1343" s="33">
        <v>2.8065068903447399</v>
      </c>
    </row>
    <row r="1344" spans="1:11" ht="24" customHeight="1" x14ac:dyDescent="0.25">
      <c r="A1344" s="28">
        <v>2011</v>
      </c>
      <c r="B1344" s="29" t="s">
        <v>36</v>
      </c>
      <c r="C1344" s="30" t="s">
        <v>883</v>
      </c>
      <c r="D1344" s="31" t="str">
        <f>+VLOOKUP($H1344,'Categorias IPCC 2006'!$A:$O,12,FALSE)</f>
        <v>Energía</v>
      </c>
      <c r="E1344" s="31" t="str">
        <f>+VLOOKUP($H1344,'Categorias IPCC 2006'!$A:$O,13,FALSE)</f>
        <v>Emisiones fugitivas provenientes de la fabricación de combustibles</v>
      </c>
      <c r="F1344" s="31" t="str">
        <f>+VLOOKUP($H1344,'Categorias IPCC 2006'!$A:$O,14,FALSE)</f>
        <v>Petróleo y gas natural</v>
      </c>
      <c r="G1344" s="31" t="str">
        <f>+VLOOKUP($H1344,'Categorias IPCC 2006'!$A:$O,15,FALSE)</f>
        <v>Gas natural</v>
      </c>
      <c r="H1344" s="29" t="s">
        <v>934</v>
      </c>
      <c r="I1344" s="32" t="s">
        <v>29</v>
      </c>
      <c r="J1344" s="32" t="s">
        <v>1044</v>
      </c>
      <c r="K1344" s="33">
        <v>2.1657912334711098E-4</v>
      </c>
    </row>
    <row r="1345" spans="1:11" ht="24" customHeight="1" x14ac:dyDescent="0.25">
      <c r="A1345" s="28">
        <v>2011</v>
      </c>
      <c r="B1345" s="29" t="s">
        <v>36</v>
      </c>
      <c r="C1345" s="30" t="s">
        <v>883</v>
      </c>
      <c r="D1345" s="31" t="str">
        <f>+VLOOKUP($H1345,'Categorias IPCC 2006'!$A:$O,12,FALSE)</f>
        <v>Energía</v>
      </c>
      <c r="E1345" s="31" t="str">
        <f>+VLOOKUP($H1345,'Categorias IPCC 2006'!$A:$O,13,FALSE)</f>
        <v>Emisiones fugitivas provenientes de la fabricación de combustibles</v>
      </c>
      <c r="F1345" s="31" t="str">
        <f>+VLOOKUP($H1345,'Categorias IPCC 2006'!$A:$O,14,FALSE)</f>
        <v>Petróleo y gas natural</v>
      </c>
      <c r="G1345" s="31" t="str">
        <f>+VLOOKUP($H1345,'Categorias IPCC 2006'!$A:$O,15,FALSE)</f>
        <v>Gas natural</v>
      </c>
      <c r="H1345" s="29" t="s">
        <v>935</v>
      </c>
      <c r="I1345" s="32" t="s">
        <v>29</v>
      </c>
      <c r="J1345" s="32" t="s">
        <v>1044</v>
      </c>
      <c r="K1345" s="33">
        <v>5.2016519386033203E-4</v>
      </c>
    </row>
    <row r="1346" spans="1:11" ht="24" customHeight="1" x14ac:dyDescent="0.25">
      <c r="A1346" s="28">
        <v>2011</v>
      </c>
      <c r="B1346" s="29" t="s">
        <v>36</v>
      </c>
      <c r="C1346" s="30" t="s">
        <v>883</v>
      </c>
      <c r="D1346" s="31" t="str">
        <f>+VLOOKUP($H1346,'Categorias IPCC 2006'!$A:$O,12,FALSE)</f>
        <v>Energía</v>
      </c>
      <c r="E1346" s="31" t="str">
        <f>+VLOOKUP($H1346,'Categorias IPCC 2006'!$A:$O,13,FALSE)</f>
        <v>Emisiones fugitivas provenientes de la fabricación de combustibles</v>
      </c>
      <c r="F1346" s="31" t="str">
        <f>+VLOOKUP($H1346,'Categorias IPCC 2006'!$A:$O,14,FALSE)</f>
        <v>Petróleo y gas natural</v>
      </c>
      <c r="G1346" s="31" t="str">
        <f>+VLOOKUP($H1346,'Categorias IPCC 2006'!$A:$O,15,FALSE)</f>
        <v>Gas natural</v>
      </c>
      <c r="H1346" s="29" t="s">
        <v>936</v>
      </c>
      <c r="I1346" s="32" t="s">
        <v>29</v>
      </c>
      <c r="J1346" s="32" t="s">
        <v>1044</v>
      </c>
      <c r="K1346" s="33">
        <v>6.3084828806475396E-2</v>
      </c>
    </row>
    <row r="1347" spans="1:11" ht="24" customHeight="1" x14ac:dyDescent="0.25">
      <c r="A1347" s="28">
        <v>2011</v>
      </c>
      <c r="B1347" s="29" t="s">
        <v>36</v>
      </c>
      <c r="C1347" s="30" t="s">
        <v>883</v>
      </c>
      <c r="D1347" s="31" t="str">
        <f>+VLOOKUP($H1347,'Categorias IPCC 2006'!$A:$O,12,FALSE)</f>
        <v>Energía</v>
      </c>
      <c r="E1347" s="31" t="str">
        <f>+VLOOKUP($H1347,'Categorias IPCC 2006'!$A:$O,13,FALSE)</f>
        <v>Emisiones fugitivas provenientes de la fabricación de combustibles</v>
      </c>
      <c r="F1347" s="31" t="str">
        <f>+VLOOKUP($H1347,'Categorias IPCC 2006'!$A:$O,14,FALSE)</f>
        <v>Petróleo y gas natural</v>
      </c>
      <c r="G1347" s="31" t="str">
        <f>+VLOOKUP($H1347,'Categorias IPCC 2006'!$A:$O,15,FALSE)</f>
        <v>Gas natural</v>
      </c>
      <c r="H1347" s="29" t="s">
        <v>937</v>
      </c>
      <c r="I1347" s="32" t="s">
        <v>29</v>
      </c>
      <c r="J1347" s="32" t="s">
        <v>1044</v>
      </c>
      <c r="K1347" s="33">
        <v>0.15967130331130397</v>
      </c>
    </row>
    <row r="1348" spans="1:11" ht="24" customHeight="1" x14ac:dyDescent="0.25">
      <c r="A1348" s="28">
        <v>2011</v>
      </c>
      <c r="B1348" s="29" t="s">
        <v>36</v>
      </c>
      <c r="C1348" s="30" t="s">
        <v>883</v>
      </c>
      <c r="D1348" s="31" t="str">
        <f>+VLOOKUP($H1348,'Categorias IPCC 2006'!$A:$O,12,FALSE)</f>
        <v>Energía</v>
      </c>
      <c r="E1348" s="31" t="str">
        <f>+VLOOKUP($H1348,'Categorias IPCC 2006'!$A:$O,13,FALSE)</f>
        <v>Emisiones fugitivas provenientes de la fabricación de combustibles</v>
      </c>
      <c r="F1348" s="31" t="str">
        <f>+VLOOKUP($H1348,'Categorias IPCC 2006'!$A:$O,14,FALSE)</f>
        <v>Petróleo y gas natural</v>
      </c>
      <c r="G1348" s="31" t="str">
        <f>+VLOOKUP($H1348,'Categorias IPCC 2006'!$A:$O,15,FALSE)</f>
        <v>Gas natural</v>
      </c>
      <c r="H1348" s="29" t="s">
        <v>938</v>
      </c>
      <c r="I1348" s="32" t="s">
        <v>29</v>
      </c>
      <c r="J1348" s="32" t="s">
        <v>1044</v>
      </c>
      <c r="K1348" s="33">
        <v>2.2854650530087501E-3</v>
      </c>
    </row>
    <row r="1349" spans="1:11" ht="24" customHeight="1" x14ac:dyDescent="0.25">
      <c r="A1349" s="28">
        <v>2011</v>
      </c>
      <c r="B1349" s="29" t="s">
        <v>36</v>
      </c>
      <c r="C1349" s="30" t="s">
        <v>883</v>
      </c>
      <c r="D1349" s="31" t="str">
        <f>+VLOOKUP($H1349,'Categorias IPCC 2006'!$A:$O,12,FALSE)</f>
        <v>Energía</v>
      </c>
      <c r="E1349" s="31" t="str">
        <f>+VLOOKUP($H1349,'Categorias IPCC 2006'!$A:$O,13,FALSE)</f>
        <v>Emisiones fugitivas provenientes de la fabricación de combustibles</v>
      </c>
      <c r="F1349" s="31" t="str">
        <f>+VLOOKUP($H1349,'Categorias IPCC 2006'!$A:$O,14,FALSE)</f>
        <v>Petróleo y gas natural</v>
      </c>
      <c r="G1349" s="31" t="str">
        <f>+VLOOKUP($H1349,'Categorias IPCC 2006'!$A:$O,15,FALSE)</f>
        <v>Gas natural</v>
      </c>
      <c r="H1349" s="29" t="s">
        <v>939</v>
      </c>
      <c r="I1349" s="32" t="s">
        <v>29</v>
      </c>
      <c r="J1349" s="32" t="s">
        <v>1044</v>
      </c>
      <c r="K1349" s="33">
        <v>8.3453384261508701E-4</v>
      </c>
    </row>
    <row r="1350" spans="1:11" ht="24" customHeight="1" x14ac:dyDescent="0.25">
      <c r="A1350" s="28">
        <v>2011</v>
      </c>
      <c r="B1350" s="29" t="s">
        <v>36</v>
      </c>
      <c r="C1350" s="30" t="s">
        <v>883</v>
      </c>
      <c r="D1350" s="31" t="str">
        <f>+VLOOKUP($H1350,'Categorias IPCC 2006'!$A:$O,12,FALSE)</f>
        <v>Energía</v>
      </c>
      <c r="E1350" s="31" t="str">
        <f>+VLOOKUP($H1350,'Categorias IPCC 2006'!$A:$O,13,FALSE)</f>
        <v>Emisiones fugitivas provenientes de la fabricación de combustibles</v>
      </c>
      <c r="F1350" s="31" t="str">
        <f>+VLOOKUP($H1350,'Categorias IPCC 2006'!$A:$O,14,FALSE)</f>
        <v>Petróleo y gas natural</v>
      </c>
      <c r="G1350" s="31" t="str">
        <f>+VLOOKUP($H1350,'Categorias IPCC 2006'!$A:$O,15,FALSE)</f>
        <v>Gas natural</v>
      </c>
      <c r="H1350" s="29" t="s">
        <v>940</v>
      </c>
      <c r="I1350" s="32" t="s">
        <v>29</v>
      </c>
      <c r="J1350" s="32" t="s">
        <v>1044</v>
      </c>
      <c r="K1350" s="33">
        <v>6.8098533135860706E-5</v>
      </c>
    </row>
    <row r="1351" spans="1:11" ht="24" customHeight="1" x14ac:dyDescent="0.25">
      <c r="A1351" s="28">
        <v>2011</v>
      </c>
      <c r="B1351" s="29" t="s">
        <v>36</v>
      </c>
      <c r="C1351" s="30" t="s">
        <v>883</v>
      </c>
      <c r="D1351" s="31" t="str">
        <f>+VLOOKUP($H1351,'Categorias IPCC 2006'!$A:$O,12,FALSE)</f>
        <v>Energía</v>
      </c>
      <c r="E1351" s="31" t="str">
        <f>+VLOOKUP($H1351,'Categorias IPCC 2006'!$A:$O,13,FALSE)</f>
        <v>Emisiones fugitivas provenientes de la fabricación de combustibles</v>
      </c>
      <c r="F1351" s="31" t="str">
        <f>+VLOOKUP($H1351,'Categorias IPCC 2006'!$A:$O,14,FALSE)</f>
        <v>Petróleo y gas natural</v>
      </c>
      <c r="G1351" s="31" t="str">
        <f>+VLOOKUP($H1351,'Categorias IPCC 2006'!$A:$O,15,FALSE)</f>
        <v>Gas natural</v>
      </c>
      <c r="H1351" s="29" t="s">
        <v>941</v>
      </c>
      <c r="I1351" s="32" t="s">
        <v>29</v>
      </c>
      <c r="J1351" s="32" t="s">
        <v>1044</v>
      </c>
      <c r="K1351" s="33">
        <v>3.8470109315526303E-3</v>
      </c>
    </row>
    <row r="1352" spans="1:11" ht="24" customHeight="1" x14ac:dyDescent="0.25">
      <c r="A1352" s="28">
        <v>2011</v>
      </c>
      <c r="B1352" s="29" t="s">
        <v>36</v>
      </c>
      <c r="C1352" s="30" t="s">
        <v>883</v>
      </c>
      <c r="D1352" s="31" t="str">
        <f>+VLOOKUP($H1352,'Categorias IPCC 2006'!$A:$O,12,FALSE)</f>
        <v>Procesos industriales y uso de productos</v>
      </c>
      <c r="E1352" s="31" t="str">
        <f>+VLOOKUP($H1352,'Categorias IPCC 2006'!$A:$O,13,FALSE)</f>
        <v>Industria de los minerales</v>
      </c>
      <c r="F1352" s="31" t="str">
        <f>+VLOOKUP($H1352,'Categorias IPCC 2006'!$A:$O,14,FALSE)</f>
        <v>Producción de cemento</v>
      </c>
      <c r="G1352" s="31" t="str">
        <f>+VLOOKUP($H1352,'Categorias IPCC 2006'!$A:$O,15,FALSE)</f>
        <v>Producción de cemento</v>
      </c>
      <c r="H1352" s="29" t="s">
        <v>81</v>
      </c>
      <c r="I1352" s="32" t="s">
        <v>29</v>
      </c>
      <c r="J1352" s="32" t="s">
        <v>1044</v>
      </c>
      <c r="K1352" s="33">
        <v>4.6946825025302408</v>
      </c>
    </row>
    <row r="1353" spans="1:11" ht="24" customHeight="1" x14ac:dyDescent="0.25">
      <c r="A1353" s="28">
        <v>2011</v>
      </c>
      <c r="B1353" s="29" t="s">
        <v>36</v>
      </c>
      <c r="C1353" s="30" t="s">
        <v>883</v>
      </c>
      <c r="D1353" s="31" t="str">
        <f>+VLOOKUP($H1353,'Categorias IPCC 2006'!$A:$O,12,FALSE)</f>
        <v>Procesos industriales y uso de productos</v>
      </c>
      <c r="E1353" s="31" t="str">
        <f>+VLOOKUP($H1353,'Categorias IPCC 2006'!$A:$O,13,FALSE)</f>
        <v>Industria de los minerales</v>
      </c>
      <c r="F1353" s="31" t="str">
        <f>+VLOOKUP($H1353,'Categorias IPCC 2006'!$A:$O,14,FALSE)</f>
        <v>Producción de cal</v>
      </c>
      <c r="G1353" s="31" t="str">
        <f>+VLOOKUP($H1353,'Categorias IPCC 2006'!$A:$O,15,FALSE)</f>
        <v>Producción de cal</v>
      </c>
      <c r="H1353" s="29" t="s">
        <v>80</v>
      </c>
      <c r="I1353" s="32" t="s">
        <v>29</v>
      </c>
      <c r="J1353" s="32" t="s">
        <v>1044</v>
      </c>
      <c r="K1353" s="33">
        <v>2.0477655000000001</v>
      </c>
    </row>
    <row r="1354" spans="1:11" ht="24" customHeight="1" x14ac:dyDescent="0.25">
      <c r="A1354" s="28">
        <v>2011</v>
      </c>
      <c r="B1354" s="29" t="s">
        <v>36</v>
      </c>
      <c r="C1354" s="30" t="s">
        <v>883</v>
      </c>
      <c r="D1354" s="31" t="str">
        <f>+VLOOKUP($H1354,'Categorias IPCC 2006'!$A:$O,12,FALSE)</f>
        <v>Procesos industriales y uso de productos</v>
      </c>
      <c r="E1354" s="31" t="str">
        <f>+VLOOKUP($H1354,'Categorias IPCC 2006'!$A:$O,13,FALSE)</f>
        <v>Industria de los minerales</v>
      </c>
      <c r="F1354" s="31" t="str">
        <f>+VLOOKUP($H1354,'Categorias IPCC 2006'!$A:$O,14,FALSE)</f>
        <v>Otros usos de carbonatos en los procesos</v>
      </c>
      <c r="G1354" s="31" t="str">
        <f>+VLOOKUP($H1354,'Categorias IPCC 2006'!$A:$O,15,FALSE)</f>
        <v>Otros usos de carbonatos en los procesos</v>
      </c>
      <c r="H1354" s="29" t="s">
        <v>942</v>
      </c>
      <c r="I1354" s="32" t="s">
        <v>29</v>
      </c>
      <c r="J1354" s="32" t="s">
        <v>1044</v>
      </c>
      <c r="K1354" s="33">
        <v>0.37335423963914999</v>
      </c>
    </row>
    <row r="1355" spans="1:11" ht="24" customHeight="1" x14ac:dyDescent="0.25">
      <c r="A1355" s="28">
        <v>2011</v>
      </c>
      <c r="B1355" s="29" t="s">
        <v>36</v>
      </c>
      <c r="C1355" s="30" t="s">
        <v>883</v>
      </c>
      <c r="D1355" s="31" t="str">
        <f>+VLOOKUP($H1355,'Categorias IPCC 2006'!$A:$O,12,FALSE)</f>
        <v>Procesos industriales y uso de productos</v>
      </c>
      <c r="E1355" s="31" t="str">
        <f>+VLOOKUP($H1355,'Categorias IPCC 2006'!$A:$O,13,FALSE)</f>
        <v>Industria de los minerales</v>
      </c>
      <c r="F1355" s="31" t="str">
        <f>+VLOOKUP($H1355,'Categorias IPCC 2006'!$A:$O,14,FALSE)</f>
        <v>Otros usos de carbonatos en los procesos</v>
      </c>
      <c r="G1355" s="31" t="str">
        <f>+VLOOKUP($H1355,'Categorias IPCC 2006'!$A:$O,15,FALSE)</f>
        <v>Otros usos de carbonatos en los procesos</v>
      </c>
      <c r="H1355" s="29" t="s">
        <v>943</v>
      </c>
      <c r="I1355" s="32" t="s">
        <v>29</v>
      </c>
      <c r="J1355" s="32" t="s">
        <v>1044</v>
      </c>
      <c r="K1355" s="33">
        <v>0.14071389419999999</v>
      </c>
    </row>
    <row r="1356" spans="1:11" ht="24" customHeight="1" x14ac:dyDescent="0.25">
      <c r="A1356" s="28">
        <v>2011</v>
      </c>
      <c r="B1356" s="29" t="s">
        <v>36</v>
      </c>
      <c r="C1356" s="30" t="s">
        <v>883</v>
      </c>
      <c r="D1356" s="31" t="str">
        <f>+VLOOKUP($H1356,'Categorias IPCC 2006'!$A:$O,12,FALSE)</f>
        <v>Procesos industriales y uso de productos</v>
      </c>
      <c r="E1356" s="31" t="str">
        <f>+VLOOKUP($H1356,'Categorias IPCC 2006'!$A:$O,13,FALSE)</f>
        <v>Industria de los minerales</v>
      </c>
      <c r="F1356" s="31" t="str">
        <f>+VLOOKUP($H1356,'Categorias IPCC 2006'!$A:$O,14,FALSE)</f>
        <v>Otros usos de carbonatos en los procesos</v>
      </c>
      <c r="G1356" s="31" t="str">
        <f>+VLOOKUP($H1356,'Categorias IPCC 2006'!$A:$O,15,FALSE)</f>
        <v>Otros usos de carbonatos en los procesos</v>
      </c>
      <c r="H1356" s="29" t="s">
        <v>944</v>
      </c>
      <c r="I1356" s="32" t="s">
        <v>29</v>
      </c>
      <c r="J1356" s="32" t="s">
        <v>1044</v>
      </c>
      <c r="K1356" s="33">
        <v>9.1659281957400002E-2</v>
      </c>
    </row>
    <row r="1357" spans="1:11" ht="24" customHeight="1" x14ac:dyDescent="0.25">
      <c r="A1357" s="28">
        <v>2011</v>
      </c>
      <c r="B1357" s="29" t="s">
        <v>36</v>
      </c>
      <c r="C1357" s="30" t="s">
        <v>883</v>
      </c>
      <c r="D1357" s="31" t="str">
        <f>+VLOOKUP($H1357,'Categorias IPCC 2006'!$A:$O,12,FALSE)</f>
        <v>Procesos industriales y uso de productos</v>
      </c>
      <c r="E1357" s="31" t="str">
        <f>+VLOOKUP($H1357,'Categorias IPCC 2006'!$A:$O,13,FALSE)</f>
        <v>Industria química</v>
      </c>
      <c r="F1357" s="31" t="str">
        <f>+VLOOKUP($H1357,'Categorias IPCC 2006'!$A:$O,14,FALSE)</f>
        <v>Producción de amoníaco</v>
      </c>
      <c r="G1357" s="31" t="str">
        <f>+VLOOKUP($H1357,'Categorias IPCC 2006'!$A:$O,15,FALSE)</f>
        <v>Producción de amoníaco</v>
      </c>
      <c r="H1357" s="29" t="s">
        <v>79</v>
      </c>
      <c r="I1357" s="32" t="s">
        <v>29</v>
      </c>
      <c r="J1357" s="32" t="s">
        <v>1044</v>
      </c>
      <c r="K1357" s="33">
        <v>0.74903679199999995</v>
      </c>
    </row>
    <row r="1358" spans="1:11" ht="24" customHeight="1" x14ac:dyDescent="0.25">
      <c r="A1358" s="28">
        <v>2011</v>
      </c>
      <c r="B1358" s="29" t="s">
        <v>36</v>
      </c>
      <c r="C1358" s="30" t="s">
        <v>883</v>
      </c>
      <c r="D1358" s="31" t="str">
        <f>+VLOOKUP($H1358,'Categorias IPCC 2006'!$A:$O,12,FALSE)</f>
        <v>Procesos industriales y uso de productos</v>
      </c>
      <c r="E1358" s="31" t="str">
        <f>+VLOOKUP($H1358,'Categorias IPCC 2006'!$A:$O,13,FALSE)</f>
        <v>Industria química</v>
      </c>
      <c r="F1358" s="31" t="str">
        <f>+VLOOKUP($H1358,'Categorias IPCC 2006'!$A:$O,14,FALSE)</f>
        <v>Producción de carburo</v>
      </c>
      <c r="G1358" s="31" t="str">
        <f>+VLOOKUP($H1358,'Categorias IPCC 2006'!$A:$O,15,FALSE)</f>
        <v>Producción de carburo</v>
      </c>
      <c r="H1358" s="29" t="s">
        <v>78</v>
      </c>
      <c r="I1358" s="32" t="s">
        <v>29</v>
      </c>
      <c r="J1358" s="32" t="s">
        <v>1044</v>
      </c>
      <c r="K1358" s="33">
        <v>7.2270000000000001E-2</v>
      </c>
    </row>
    <row r="1359" spans="1:11" ht="24" customHeight="1" x14ac:dyDescent="0.25">
      <c r="A1359" s="28">
        <v>2011</v>
      </c>
      <c r="B1359" s="29" t="s">
        <v>36</v>
      </c>
      <c r="C1359" s="30" t="s">
        <v>883</v>
      </c>
      <c r="D1359" s="31" t="str">
        <f>+VLOOKUP($H1359,'Categorias IPCC 2006'!$A:$O,12,FALSE)</f>
        <v>Procesos industriales y uso de productos</v>
      </c>
      <c r="E1359" s="31" t="str">
        <f>+VLOOKUP($H1359,'Categorias IPCC 2006'!$A:$O,13,FALSE)</f>
        <v>Industria química</v>
      </c>
      <c r="F1359" s="31" t="str">
        <f>+VLOOKUP($H1359,'Categorias IPCC 2006'!$A:$O,14,FALSE)</f>
        <v>Producción de ceniza de sosa</v>
      </c>
      <c r="G1359" s="31" t="str">
        <f>+VLOOKUP($H1359,'Categorias IPCC 2006'!$A:$O,15,FALSE)</f>
        <v>Producción de ceniza de sosa</v>
      </c>
      <c r="H1359" s="29" t="s">
        <v>77</v>
      </c>
      <c r="I1359" s="32" t="s">
        <v>29</v>
      </c>
      <c r="J1359" s="32" t="s">
        <v>1044</v>
      </c>
      <c r="K1359" s="33">
        <v>5.4619999999999995E-2</v>
      </c>
    </row>
    <row r="1360" spans="1:11" ht="24" customHeight="1" x14ac:dyDescent="0.25">
      <c r="A1360" s="28">
        <v>2011</v>
      </c>
      <c r="B1360" s="29" t="s">
        <v>36</v>
      </c>
      <c r="C1360" s="30" t="s">
        <v>883</v>
      </c>
      <c r="D1360" s="31" t="str">
        <f>+VLOOKUP($H1360,'Categorias IPCC 2006'!$A:$O,12,FALSE)</f>
        <v>Procesos industriales y uso de productos</v>
      </c>
      <c r="E1360" s="31" t="str">
        <f>+VLOOKUP($H1360,'Categorias IPCC 2006'!$A:$O,13,FALSE)</f>
        <v>Industria química</v>
      </c>
      <c r="F1360" s="31" t="str">
        <f>+VLOOKUP($H1360,'Categorias IPCC 2006'!$A:$O,14,FALSE)</f>
        <v>Producción petroquímica y de negro de humo</v>
      </c>
      <c r="G1360" s="31" t="str">
        <f>+VLOOKUP($H1360,'Categorias IPCC 2006'!$A:$O,15,FALSE)</f>
        <v>Producción petroquímica y de negro de humo</v>
      </c>
      <c r="H1360" s="29" t="s">
        <v>945</v>
      </c>
      <c r="I1360" s="32" t="s">
        <v>29</v>
      </c>
      <c r="J1360" s="32" t="s">
        <v>1044</v>
      </c>
      <c r="K1360" s="33">
        <v>0.26840333999999999</v>
      </c>
    </row>
    <row r="1361" spans="1:11" ht="24" customHeight="1" x14ac:dyDescent="0.25">
      <c r="A1361" s="28">
        <v>2011</v>
      </c>
      <c r="B1361" s="29" t="s">
        <v>36</v>
      </c>
      <c r="C1361" s="30" t="s">
        <v>883</v>
      </c>
      <c r="D1361" s="31" t="str">
        <f>+VLOOKUP($H1361,'Categorias IPCC 2006'!$A:$O,12,FALSE)</f>
        <v>Procesos industriales y uso de productos</v>
      </c>
      <c r="E1361" s="31" t="str">
        <f>+VLOOKUP($H1361,'Categorias IPCC 2006'!$A:$O,13,FALSE)</f>
        <v>Industria química</v>
      </c>
      <c r="F1361" s="31" t="str">
        <f>+VLOOKUP($H1361,'Categorias IPCC 2006'!$A:$O,14,FALSE)</f>
        <v>Producción petroquímica y de negro de humo</v>
      </c>
      <c r="G1361" s="31" t="str">
        <f>+VLOOKUP($H1361,'Categorias IPCC 2006'!$A:$O,15,FALSE)</f>
        <v>Producción petroquímica y de negro de humo</v>
      </c>
      <c r="H1361" s="29" t="s">
        <v>946</v>
      </c>
      <c r="I1361" s="32" t="s">
        <v>29</v>
      </c>
      <c r="J1361" s="32" t="s">
        <v>1044</v>
      </c>
      <c r="K1361" s="33">
        <v>0.54749639999999999</v>
      </c>
    </row>
    <row r="1362" spans="1:11" ht="24" customHeight="1" x14ac:dyDescent="0.25">
      <c r="A1362" s="28">
        <v>2011</v>
      </c>
      <c r="B1362" s="29" t="s">
        <v>36</v>
      </c>
      <c r="C1362" s="30" t="s">
        <v>883</v>
      </c>
      <c r="D1362" s="31" t="str">
        <f>+VLOOKUP($H1362,'Categorias IPCC 2006'!$A:$O,12,FALSE)</f>
        <v>Procesos industriales y uso de productos</v>
      </c>
      <c r="E1362" s="31" t="str">
        <f>+VLOOKUP($H1362,'Categorias IPCC 2006'!$A:$O,13,FALSE)</f>
        <v>Industria química</v>
      </c>
      <c r="F1362" s="31" t="str">
        <f>+VLOOKUP($H1362,'Categorias IPCC 2006'!$A:$O,14,FALSE)</f>
        <v>Producción petroquímica y de negro de humo</v>
      </c>
      <c r="G1362" s="31" t="str">
        <f>+VLOOKUP($H1362,'Categorias IPCC 2006'!$A:$O,15,FALSE)</f>
        <v>Producción petroquímica y de negro de humo</v>
      </c>
      <c r="H1362" s="29" t="s">
        <v>947</v>
      </c>
      <c r="I1362" s="32" t="s">
        <v>29</v>
      </c>
      <c r="J1362" s="32" t="s">
        <v>1044</v>
      </c>
      <c r="K1362" s="33">
        <v>1.5971358E-3</v>
      </c>
    </row>
    <row r="1363" spans="1:11" ht="24" customHeight="1" x14ac:dyDescent="0.25">
      <c r="A1363" s="28">
        <v>2011</v>
      </c>
      <c r="B1363" s="29" t="s">
        <v>36</v>
      </c>
      <c r="C1363" s="30" t="s">
        <v>883</v>
      </c>
      <c r="D1363" s="31" t="str">
        <f>+VLOOKUP($H1363,'Categorias IPCC 2006'!$A:$O,12,FALSE)</f>
        <v>Procesos industriales y uso de productos</v>
      </c>
      <c r="E1363" s="31" t="str">
        <f>+VLOOKUP($H1363,'Categorias IPCC 2006'!$A:$O,13,FALSE)</f>
        <v>Industria química</v>
      </c>
      <c r="F1363" s="31" t="str">
        <f>+VLOOKUP($H1363,'Categorias IPCC 2006'!$A:$O,14,FALSE)</f>
        <v>Producción petroquímica y de negro de humo</v>
      </c>
      <c r="G1363" s="31" t="str">
        <f>+VLOOKUP($H1363,'Categorias IPCC 2006'!$A:$O,15,FALSE)</f>
        <v>Producción petroquímica y de negro de humo</v>
      </c>
      <c r="H1363" s="29" t="s">
        <v>948</v>
      </c>
      <c r="I1363" s="32" t="s">
        <v>29</v>
      </c>
      <c r="J1363" s="32" t="s">
        <v>1044</v>
      </c>
      <c r="K1363" s="33">
        <v>0.17225976000000001</v>
      </c>
    </row>
    <row r="1364" spans="1:11" ht="24" customHeight="1" x14ac:dyDescent="0.25">
      <c r="A1364" s="28">
        <v>2011</v>
      </c>
      <c r="B1364" s="29" t="s">
        <v>36</v>
      </c>
      <c r="C1364" s="30" t="s">
        <v>883</v>
      </c>
      <c r="D1364" s="31" t="str">
        <f>+VLOOKUP($H1364,'Categorias IPCC 2006'!$A:$O,12,FALSE)</f>
        <v>Procesos industriales y uso de productos</v>
      </c>
      <c r="E1364" s="31" t="str">
        <f>+VLOOKUP($H1364,'Categorias IPCC 2006'!$A:$O,13,FALSE)</f>
        <v>Industria de los metales</v>
      </c>
      <c r="F1364" s="31" t="str">
        <f>+VLOOKUP($H1364,'Categorias IPCC 2006'!$A:$O,14,FALSE)</f>
        <v>Producción de hierro y acero</v>
      </c>
      <c r="G1364" s="31" t="str">
        <f>+VLOOKUP($H1364,'Categorias IPCC 2006'!$A:$O,15,FALSE)</f>
        <v>Producción de hierro y acero</v>
      </c>
      <c r="H1364" s="29" t="s">
        <v>76</v>
      </c>
      <c r="I1364" s="32" t="s">
        <v>29</v>
      </c>
      <c r="J1364" s="32" t="s">
        <v>1044</v>
      </c>
      <c r="K1364" s="33">
        <v>6.3599885999999994</v>
      </c>
    </row>
    <row r="1365" spans="1:11" ht="24" customHeight="1" x14ac:dyDescent="0.25">
      <c r="A1365" s="28">
        <v>2011</v>
      </c>
      <c r="B1365" s="29" t="s">
        <v>36</v>
      </c>
      <c r="C1365" s="30" t="s">
        <v>883</v>
      </c>
      <c r="D1365" s="31" t="str">
        <f>+VLOOKUP($H1365,'Categorias IPCC 2006'!$A:$O,12,FALSE)</f>
        <v>Procesos industriales y uso de productos</v>
      </c>
      <c r="E1365" s="31" t="str">
        <f>+VLOOKUP($H1365,'Categorias IPCC 2006'!$A:$O,13,FALSE)</f>
        <v>Industria de los metales</v>
      </c>
      <c r="F1365" s="31" t="str">
        <f>+VLOOKUP($H1365,'Categorias IPCC 2006'!$A:$O,14,FALSE)</f>
        <v>Producción de ferroaleaciones</v>
      </c>
      <c r="G1365" s="31" t="str">
        <f>+VLOOKUP($H1365,'Categorias IPCC 2006'!$A:$O,15,FALSE)</f>
        <v>Producción de ferroaleaciones</v>
      </c>
      <c r="H1365" s="29" t="s">
        <v>949</v>
      </c>
      <c r="I1365" s="32" t="s">
        <v>29</v>
      </c>
      <c r="J1365" s="32" t="s">
        <v>1044</v>
      </c>
      <c r="K1365" s="33">
        <v>4.71014285714286E-2</v>
      </c>
    </row>
    <row r="1366" spans="1:11" ht="24" customHeight="1" x14ac:dyDescent="0.25">
      <c r="A1366" s="28">
        <v>2011</v>
      </c>
      <c r="B1366" s="29" t="s">
        <v>36</v>
      </c>
      <c r="C1366" s="30" t="s">
        <v>883</v>
      </c>
      <c r="D1366" s="31" t="str">
        <f>+VLOOKUP($H1366,'Categorias IPCC 2006'!$A:$O,12,FALSE)</f>
        <v>Procesos industriales y uso de productos</v>
      </c>
      <c r="E1366" s="31" t="str">
        <f>+VLOOKUP($H1366,'Categorias IPCC 2006'!$A:$O,13,FALSE)</f>
        <v>Industria de los metales</v>
      </c>
      <c r="F1366" s="31" t="str">
        <f>+VLOOKUP($H1366,'Categorias IPCC 2006'!$A:$O,14,FALSE)</f>
        <v>Producción de aluminio</v>
      </c>
      <c r="G1366" s="31" t="str">
        <f>+VLOOKUP($H1366,'Categorias IPCC 2006'!$A:$O,15,FALSE)</f>
        <v>Producción de aluminio</v>
      </c>
      <c r="H1366" s="29" t="s">
        <v>43</v>
      </c>
      <c r="I1366" s="32" t="s">
        <v>29</v>
      </c>
      <c r="J1366" s="32" t="s">
        <v>1044</v>
      </c>
      <c r="K1366" s="33">
        <v>0.66527840000000005</v>
      </c>
    </row>
    <row r="1367" spans="1:11" ht="24" customHeight="1" x14ac:dyDescent="0.25">
      <c r="A1367" s="28">
        <v>2011</v>
      </c>
      <c r="B1367" s="29" t="s">
        <v>36</v>
      </c>
      <c r="C1367" s="30" t="s">
        <v>883</v>
      </c>
      <c r="D1367" s="31" t="str">
        <f>+VLOOKUP($H1367,'Categorias IPCC 2006'!$A:$O,12,FALSE)</f>
        <v>Procesos industriales y uso de productos</v>
      </c>
      <c r="E1367" s="31" t="str">
        <f>+VLOOKUP($H1367,'Categorias IPCC 2006'!$A:$O,13,FALSE)</f>
        <v>Industria de los metales</v>
      </c>
      <c r="F1367" s="31" t="str">
        <f>+VLOOKUP($H1367,'Categorias IPCC 2006'!$A:$O,14,FALSE)</f>
        <v>Producción de zinc</v>
      </c>
      <c r="G1367" s="31" t="str">
        <f>+VLOOKUP($H1367,'Categorias IPCC 2006'!$A:$O,15,FALSE)</f>
        <v>Producción de zinc</v>
      </c>
      <c r="H1367" s="29" t="s">
        <v>950</v>
      </c>
      <c r="I1367" s="32" t="s">
        <v>29</v>
      </c>
      <c r="J1367" s="32" t="s">
        <v>1044</v>
      </c>
      <c r="K1367" s="33">
        <v>7.2355240000000015E-2</v>
      </c>
    </row>
    <row r="1368" spans="1:11" ht="24" customHeight="1" x14ac:dyDescent="0.25">
      <c r="A1368" s="28">
        <v>2011</v>
      </c>
      <c r="B1368" s="29" t="s">
        <v>36</v>
      </c>
      <c r="C1368" s="30" t="s">
        <v>883</v>
      </c>
      <c r="D1368" s="31" t="str">
        <f>+VLOOKUP($H1368,'Categorias IPCC 2006'!$A:$O,12,FALSE)</f>
        <v>Procesos industriales y uso de productos</v>
      </c>
      <c r="E1368" s="31" t="str">
        <f>+VLOOKUP($H1368,'Categorias IPCC 2006'!$A:$O,13,FALSE)</f>
        <v>Uso de productos no energéticos de combustibles y de solvente</v>
      </c>
      <c r="F1368" s="31" t="str">
        <f>+VLOOKUP($H1368,'Categorias IPCC 2006'!$A:$O,14,FALSE)</f>
        <v>Uso de productos no energéticos de combustibles y de solvente</v>
      </c>
      <c r="G1368" s="31" t="str">
        <f>+VLOOKUP($H1368,'Categorias IPCC 2006'!$A:$O,15,FALSE)</f>
        <v>Uso de productos no energéticos de combustibles y de solvente</v>
      </c>
      <c r="H1368" s="29" t="s">
        <v>951</v>
      </c>
      <c r="I1368" s="32" t="s">
        <v>29</v>
      </c>
      <c r="J1368" s="32" t="s">
        <v>1044</v>
      </c>
      <c r="K1368" s="33">
        <v>0.175770780089124</v>
      </c>
    </row>
    <row r="1369" spans="1:11" ht="24" customHeight="1" x14ac:dyDescent="0.25">
      <c r="A1369" s="28">
        <v>2011</v>
      </c>
      <c r="B1369" s="29" t="s">
        <v>36</v>
      </c>
      <c r="C1369" s="30" t="s">
        <v>883</v>
      </c>
      <c r="D1369" s="31" t="str">
        <f>+VLOOKUP($H1369,'Categorias IPCC 2006'!$A:$O,12,FALSE)</f>
        <v>Procesos industriales y uso de productos</v>
      </c>
      <c r="E1369" s="31" t="str">
        <f>+VLOOKUP($H1369,'Categorias IPCC 2006'!$A:$O,13,FALSE)</f>
        <v>Uso de productos no energéticos de combustibles y de solvente</v>
      </c>
      <c r="F1369" s="31" t="str">
        <f>+VLOOKUP($H1369,'Categorias IPCC 2006'!$A:$O,14,FALSE)</f>
        <v>Uso de productos no energéticos de combustibles y de solvente</v>
      </c>
      <c r="G1369" s="31" t="str">
        <f>+VLOOKUP($H1369,'Categorias IPCC 2006'!$A:$O,15,FALSE)</f>
        <v>Uso de productos no energéticos de combustibles y de solvente</v>
      </c>
      <c r="H1369" s="29" t="s">
        <v>952</v>
      </c>
      <c r="I1369" s="32" t="s">
        <v>29</v>
      </c>
      <c r="J1369" s="32" t="s">
        <v>1044</v>
      </c>
      <c r="K1369" s="33">
        <v>9.7703723039999999E-3</v>
      </c>
    </row>
    <row r="1370" spans="1:11" ht="24" customHeight="1" x14ac:dyDescent="0.25">
      <c r="A1370" s="28">
        <v>2011</v>
      </c>
      <c r="B1370" s="29" t="s">
        <v>36</v>
      </c>
      <c r="C1370" s="30" t="s">
        <v>883</v>
      </c>
      <c r="D1370" s="31" t="str">
        <f>+VLOOKUP($H1370,'Categorias IPCC 2006'!$A:$O,12,FALSE)</f>
        <v>Agricultura, ganadería, silvicultura y otros usos de la tierra</v>
      </c>
      <c r="E1370" s="31" t="str">
        <f>+VLOOKUP($H1370,'Categorias IPCC 2006'!$A:$O,13,FALSE)</f>
        <v>Tierra</v>
      </c>
      <c r="F1370" s="31" t="str">
        <f>+VLOOKUP($H1370,'Categorias IPCC 2006'!$A:$O,14,FALSE)</f>
        <v>Tierras Forestales</v>
      </c>
      <c r="G1370" s="31" t="str">
        <f>+VLOOKUP($H1370,'Categorias IPCC 2006'!$A:$O,15,FALSE)</f>
        <v>Tierras forestales que permanecen como tales</v>
      </c>
      <c r="H1370" s="29" t="s">
        <v>953</v>
      </c>
      <c r="I1370" s="32" t="s">
        <v>29</v>
      </c>
      <c r="J1370" s="32" t="s">
        <v>1044</v>
      </c>
      <c r="K1370" s="33">
        <v>22.056521735746699</v>
      </c>
    </row>
    <row r="1371" spans="1:11" ht="24" customHeight="1" x14ac:dyDescent="0.25">
      <c r="A1371" s="28">
        <v>2011</v>
      </c>
      <c r="B1371" s="29" t="s">
        <v>36</v>
      </c>
      <c r="C1371" s="30" t="s">
        <v>883</v>
      </c>
      <c r="D1371" s="31" t="str">
        <f>+VLOOKUP($H1371,'Categorias IPCC 2006'!$A:$O,12,FALSE)</f>
        <v>Agricultura, ganadería, silvicultura y otros usos de la tierra</v>
      </c>
      <c r="E1371" s="31" t="str">
        <f>+VLOOKUP($H1371,'Categorias IPCC 2006'!$A:$O,13,FALSE)</f>
        <v>Tierra</v>
      </c>
      <c r="F1371" s="31" t="str">
        <f>+VLOOKUP($H1371,'Categorias IPCC 2006'!$A:$O,14,FALSE)</f>
        <v>Tierras Forestales</v>
      </c>
      <c r="G1371" s="31" t="str">
        <f>+VLOOKUP($H1371,'Categorias IPCC 2006'!$A:$O,15,FALSE)</f>
        <v>Tierras forestales que permanecen como tales</v>
      </c>
      <c r="H1371" s="29" t="s">
        <v>954</v>
      </c>
      <c r="I1371" s="32" t="s">
        <v>29</v>
      </c>
      <c r="J1371" s="32" t="s">
        <v>1044</v>
      </c>
      <c r="K1371" s="33">
        <v>-4.5154792551432701</v>
      </c>
    </row>
    <row r="1372" spans="1:11" ht="24" customHeight="1" x14ac:dyDescent="0.25">
      <c r="A1372" s="28">
        <v>2011</v>
      </c>
      <c r="B1372" s="29" t="s">
        <v>36</v>
      </c>
      <c r="C1372" s="30" t="s">
        <v>883</v>
      </c>
      <c r="D1372" s="31" t="str">
        <f>+VLOOKUP($H1372,'Categorias IPCC 2006'!$A:$O,12,FALSE)</f>
        <v>Agricultura, ganadería, silvicultura y otros usos de la tierra</v>
      </c>
      <c r="E1372" s="31" t="str">
        <f>+VLOOKUP($H1372,'Categorias IPCC 2006'!$A:$O,13,FALSE)</f>
        <v>Tierra</v>
      </c>
      <c r="F1372" s="31" t="str">
        <f>+VLOOKUP($H1372,'Categorias IPCC 2006'!$A:$O,14,FALSE)</f>
        <v>Tierras Forestales</v>
      </c>
      <c r="G1372" s="31" t="str">
        <f>+VLOOKUP($H1372,'Categorias IPCC 2006'!$A:$O,15,FALSE)</f>
        <v>Tierras forestales que permanecen como tales</v>
      </c>
      <c r="H1372" s="29" t="s">
        <v>955</v>
      </c>
      <c r="I1372" s="32" t="s">
        <v>29</v>
      </c>
      <c r="J1372" s="32" t="s">
        <v>1044</v>
      </c>
      <c r="K1372" s="33">
        <v>18.323366253336498</v>
      </c>
    </row>
    <row r="1373" spans="1:11" ht="24" customHeight="1" x14ac:dyDescent="0.25">
      <c r="A1373" s="28">
        <v>2011</v>
      </c>
      <c r="B1373" s="29" t="s">
        <v>36</v>
      </c>
      <c r="C1373" s="30" t="s">
        <v>883</v>
      </c>
      <c r="D1373" s="31" t="str">
        <f>+VLOOKUP($H1373,'Categorias IPCC 2006'!$A:$O,12,FALSE)</f>
        <v>Agricultura, ganadería, silvicultura y otros usos de la tierra</v>
      </c>
      <c r="E1373" s="31" t="str">
        <f>+VLOOKUP($H1373,'Categorias IPCC 2006'!$A:$O,13,FALSE)</f>
        <v>Tierra</v>
      </c>
      <c r="F1373" s="31" t="str">
        <f>+VLOOKUP($H1373,'Categorias IPCC 2006'!$A:$O,14,FALSE)</f>
        <v>Tierras Forestales</v>
      </c>
      <c r="G1373" s="31" t="str">
        <f>+VLOOKUP($H1373,'Categorias IPCC 2006'!$A:$O,15,FALSE)</f>
        <v>Tierras forestales que permanecen como tales</v>
      </c>
      <c r="H1373" s="29" t="s">
        <v>956</v>
      </c>
      <c r="I1373" s="32" t="s">
        <v>29</v>
      </c>
      <c r="J1373" s="32" t="s">
        <v>1044</v>
      </c>
      <c r="K1373" s="33">
        <v>-42.514921731939801</v>
      </c>
    </row>
    <row r="1374" spans="1:11" ht="24" customHeight="1" x14ac:dyDescent="0.25">
      <c r="A1374" s="28">
        <v>2011</v>
      </c>
      <c r="B1374" s="29" t="s">
        <v>36</v>
      </c>
      <c r="C1374" s="30" t="s">
        <v>883</v>
      </c>
      <c r="D1374" s="31" t="str">
        <f>+VLOOKUP($H1374,'Categorias IPCC 2006'!$A:$O,12,FALSE)</f>
        <v>Agricultura, ganadería, silvicultura y otros usos de la tierra</v>
      </c>
      <c r="E1374" s="31" t="str">
        <f>+VLOOKUP($H1374,'Categorias IPCC 2006'!$A:$O,13,FALSE)</f>
        <v>Tierra</v>
      </c>
      <c r="F1374" s="31" t="str">
        <f>+VLOOKUP($H1374,'Categorias IPCC 2006'!$A:$O,14,FALSE)</f>
        <v>Tierras de Cultivo</v>
      </c>
      <c r="G1374" s="31" t="str">
        <f>+VLOOKUP($H1374,'Categorias IPCC 2006'!$A:$O,15,FALSE)</f>
        <v>Tierras forestales convertidas en Tierras de cultivo</v>
      </c>
      <c r="H1374" s="29" t="s">
        <v>75</v>
      </c>
      <c r="I1374" s="32" t="s">
        <v>29</v>
      </c>
      <c r="J1374" s="32" t="s">
        <v>1044</v>
      </c>
      <c r="K1374" s="33">
        <v>42.196504916307802</v>
      </c>
    </row>
    <row r="1375" spans="1:11" ht="24" customHeight="1" x14ac:dyDescent="0.25">
      <c r="A1375" s="28">
        <v>2011</v>
      </c>
      <c r="B1375" s="29" t="s">
        <v>36</v>
      </c>
      <c r="C1375" s="30" t="s">
        <v>883</v>
      </c>
      <c r="D1375" s="31" t="str">
        <f>+VLOOKUP($H1375,'Categorias IPCC 2006'!$A:$O,12,FALSE)</f>
        <v>Agricultura, ganadería, silvicultura y otros usos de la tierra</v>
      </c>
      <c r="E1375" s="31" t="str">
        <f>+VLOOKUP($H1375,'Categorias IPCC 2006'!$A:$O,13,FALSE)</f>
        <v>Tierra</v>
      </c>
      <c r="F1375" s="31" t="str">
        <f>+VLOOKUP($H1375,'Categorias IPCC 2006'!$A:$O,14,FALSE)</f>
        <v>Tierras de Cultivo</v>
      </c>
      <c r="G1375" s="31" t="str">
        <f>+VLOOKUP($H1375,'Categorias IPCC 2006'!$A:$O,15,FALSE)</f>
        <v>Pastizales convertidos en Tierras de Cultivo</v>
      </c>
      <c r="H1375" s="29" t="s">
        <v>74</v>
      </c>
      <c r="I1375" s="32" t="s">
        <v>29</v>
      </c>
      <c r="J1375" s="32" t="s">
        <v>1044</v>
      </c>
      <c r="K1375" s="33">
        <v>-15.522549556208601</v>
      </c>
    </row>
    <row r="1376" spans="1:11" ht="24" customHeight="1" x14ac:dyDescent="0.25">
      <c r="A1376" s="28">
        <v>2011</v>
      </c>
      <c r="B1376" s="29" t="s">
        <v>36</v>
      </c>
      <c r="C1376" s="30" t="s">
        <v>883</v>
      </c>
      <c r="D1376" s="31" t="str">
        <f>+VLOOKUP($H1376,'Categorias IPCC 2006'!$A:$O,12,FALSE)</f>
        <v>Agricultura, ganadería, silvicultura y otros usos de la tierra</v>
      </c>
      <c r="E1376" s="31" t="str">
        <f>+VLOOKUP($H1376,'Categorias IPCC 2006'!$A:$O,13,FALSE)</f>
        <v>Tierra</v>
      </c>
      <c r="F1376" s="31" t="str">
        <f>+VLOOKUP($H1376,'Categorias IPCC 2006'!$A:$O,14,FALSE)</f>
        <v>Pastizales</v>
      </c>
      <c r="G1376" s="31" t="str">
        <f>+VLOOKUP($H1376,'Categorias IPCC 2006'!$A:$O,15,FALSE)</f>
        <v>Tierras forestales convertidas en pastizales</v>
      </c>
      <c r="H1376" s="29" t="s">
        <v>73</v>
      </c>
      <c r="I1376" s="32" t="s">
        <v>29</v>
      </c>
      <c r="J1376" s="32" t="s">
        <v>1044</v>
      </c>
      <c r="K1376" s="33">
        <v>19.407964541862803</v>
      </c>
    </row>
    <row r="1377" spans="1:11" ht="24" customHeight="1" x14ac:dyDescent="0.25">
      <c r="A1377" s="28">
        <v>2011</v>
      </c>
      <c r="B1377" s="29" t="s">
        <v>36</v>
      </c>
      <c r="C1377" s="30" t="s">
        <v>883</v>
      </c>
      <c r="D1377" s="31" t="str">
        <f>+VLOOKUP($H1377,'Categorias IPCC 2006'!$A:$O,12,FALSE)</f>
        <v>Agricultura, ganadería, silvicultura y otros usos de la tierra</v>
      </c>
      <c r="E1377" s="31" t="str">
        <f>+VLOOKUP($H1377,'Categorias IPCC 2006'!$A:$O,13,FALSE)</f>
        <v>Tierra</v>
      </c>
      <c r="F1377" s="31" t="str">
        <f>+VLOOKUP($H1377,'Categorias IPCC 2006'!$A:$O,14,FALSE)</f>
        <v>Pastizales</v>
      </c>
      <c r="G1377" s="31" t="str">
        <f>+VLOOKUP($H1377,'Categorias IPCC 2006'!$A:$O,15,FALSE)</f>
        <v>Tierras de Cultivo convertidos en pastizales</v>
      </c>
      <c r="H1377" s="29" t="s">
        <v>72</v>
      </c>
      <c r="I1377" s="32" t="s">
        <v>29</v>
      </c>
      <c r="J1377" s="32" t="s">
        <v>1044</v>
      </c>
      <c r="K1377" s="33">
        <v>1.52496056772668</v>
      </c>
    </row>
    <row r="1378" spans="1:11" ht="24" customHeight="1" x14ac:dyDescent="0.25">
      <c r="A1378" s="28">
        <v>2011</v>
      </c>
      <c r="B1378" s="29" t="s">
        <v>36</v>
      </c>
      <c r="C1378" s="30" t="s">
        <v>883</v>
      </c>
      <c r="D1378" s="31" t="str">
        <f>+VLOOKUP($H1378,'Categorias IPCC 2006'!$A:$O,12,FALSE)</f>
        <v>Agricultura, ganadería, silvicultura y otros usos de la tierra</v>
      </c>
      <c r="E1378" s="31" t="str">
        <f>+VLOOKUP($H1378,'Categorias IPCC 2006'!$A:$O,13,FALSE)</f>
        <v>Tierra</v>
      </c>
      <c r="F1378" s="31" t="str">
        <f>+VLOOKUP($H1378,'Categorias IPCC 2006'!$A:$O,14,FALSE)</f>
        <v>Tierras de Cultivo</v>
      </c>
      <c r="G1378" s="31" t="str">
        <f>+VLOOKUP($H1378,'Categorias IPCC 2006'!$A:$O,15,FALSE)</f>
        <v>Tierras de cultivo que permanecen como tales</v>
      </c>
      <c r="H1378" s="29" t="s">
        <v>958</v>
      </c>
      <c r="I1378" s="32" t="s">
        <v>29</v>
      </c>
      <c r="J1378" s="32" t="s">
        <v>1044</v>
      </c>
      <c r="K1378" s="33">
        <v>21.831003543682897</v>
      </c>
    </row>
    <row r="1379" spans="1:11" ht="24" customHeight="1" x14ac:dyDescent="0.25">
      <c r="A1379" s="28">
        <v>2011</v>
      </c>
      <c r="B1379" s="29" t="s">
        <v>36</v>
      </c>
      <c r="C1379" s="30" t="s">
        <v>883</v>
      </c>
      <c r="D1379" s="31" t="str">
        <f>+VLOOKUP($H1379,'Categorias IPCC 2006'!$A:$O,12,FALSE)</f>
        <v>Agricultura, ganadería, silvicultura y otros usos de la tierra</v>
      </c>
      <c r="E1379" s="31" t="str">
        <f>+VLOOKUP($H1379,'Categorias IPCC 2006'!$A:$O,13,FALSE)</f>
        <v>Fuentes agregadas y fuentes de emisión no CO2 en la tierra</v>
      </c>
      <c r="F1379" s="31" t="str">
        <f>+VLOOKUP($H1379,'Categorias IPCC 2006'!$A:$O,14,FALSE)</f>
        <v>Aplicación de urea</v>
      </c>
      <c r="G1379" s="31" t="str">
        <f>+VLOOKUP($H1379,'Categorias IPCC 2006'!$A:$O,15,FALSE)</f>
        <v>Aplicación de urea</v>
      </c>
      <c r="H1379" s="29" t="s">
        <v>71</v>
      </c>
      <c r="I1379" s="32" t="s">
        <v>29</v>
      </c>
      <c r="J1379" s="32" t="s">
        <v>1044</v>
      </c>
      <c r="K1379" s="33">
        <v>0.96101108986666706</v>
      </c>
    </row>
    <row r="1380" spans="1:11" ht="24" customHeight="1" x14ac:dyDescent="0.25">
      <c r="A1380" s="28">
        <v>2011</v>
      </c>
      <c r="B1380" s="29" t="s">
        <v>36</v>
      </c>
      <c r="C1380" s="30" t="s">
        <v>883</v>
      </c>
      <c r="D1380" s="31" t="str">
        <f>+VLOOKUP($H1380,'Categorias IPCC 2006'!$A:$O,12,FALSE)</f>
        <v>Residuos</v>
      </c>
      <c r="E1380" s="31" t="str">
        <f>+VLOOKUP($H1380,'Categorias IPCC 2006'!$A:$O,13,FALSE)</f>
        <v>Incineración de residuos</v>
      </c>
      <c r="F1380" s="31" t="str">
        <f>+VLOOKUP($H1380,'Categorias IPCC 2006'!$A:$O,14,FALSE)</f>
        <v>Incineración de residuos</v>
      </c>
      <c r="G1380" s="31" t="str">
        <f>+VLOOKUP($H1380,'Categorias IPCC 2006'!$A:$O,15,FALSE)</f>
        <v>Incineración de Residuos</v>
      </c>
      <c r="H1380" s="29" t="s">
        <v>957</v>
      </c>
      <c r="I1380" s="32" t="s">
        <v>29</v>
      </c>
      <c r="J1380" s="32" t="s">
        <v>1044</v>
      </c>
      <c r="K1380" s="33">
        <v>3.2985982273317109E-2</v>
      </c>
    </row>
    <row r="1381" spans="1:11" ht="24" customHeight="1" x14ac:dyDescent="0.25">
      <c r="A1381" s="28">
        <v>2012</v>
      </c>
      <c r="B1381" s="29" t="s">
        <v>36</v>
      </c>
      <c r="C1381" s="30" t="s">
        <v>883</v>
      </c>
      <c r="D1381" s="31" t="str">
        <f>+VLOOKUP($H1381,'Categorias IPCC 2006'!$A:$O,12,FALSE)</f>
        <v>Energía</v>
      </c>
      <c r="E1381" s="31" t="str">
        <f>+VLOOKUP($H1381,'Categorias IPCC 2006'!$A:$O,13,FALSE)</f>
        <v>Actividades de quema de combustible</v>
      </c>
      <c r="F1381" s="31" t="str">
        <f>+VLOOKUP($H1381,'Categorias IPCC 2006'!$A:$O,14,FALSE)</f>
        <v>Industrias de la energía</v>
      </c>
      <c r="G1381" s="31" t="str">
        <f>+VLOOKUP($H1381,'Categorias IPCC 2006'!$A:$O,15,FALSE)</f>
        <v>Producción de electricidad y calor como actvidad principal</v>
      </c>
      <c r="H1381" s="29" t="s">
        <v>65</v>
      </c>
      <c r="I1381" s="32" t="s">
        <v>29</v>
      </c>
      <c r="J1381" s="32" t="s">
        <v>1044</v>
      </c>
      <c r="K1381" s="33">
        <v>44.099220183309001</v>
      </c>
    </row>
    <row r="1382" spans="1:11" ht="24" customHeight="1" x14ac:dyDescent="0.25">
      <c r="A1382" s="28">
        <v>2012</v>
      </c>
      <c r="B1382" s="29" t="s">
        <v>36</v>
      </c>
      <c r="C1382" s="30" t="s">
        <v>883</v>
      </c>
      <c r="D1382" s="31" t="str">
        <f>+VLOOKUP($H1382,'Categorias IPCC 2006'!$A:$O,12,FALSE)</f>
        <v>Energía</v>
      </c>
      <c r="E1382" s="31" t="str">
        <f>+VLOOKUP($H1382,'Categorias IPCC 2006'!$A:$O,13,FALSE)</f>
        <v>Actividades de quema de combustible</v>
      </c>
      <c r="F1382" s="31" t="str">
        <f>+VLOOKUP($H1382,'Categorias IPCC 2006'!$A:$O,14,FALSE)</f>
        <v>Industrias de la energía</v>
      </c>
      <c r="G1382" s="31" t="str">
        <f>+VLOOKUP($H1382,'Categorias IPCC 2006'!$A:$O,15,FALSE)</f>
        <v>Refinación del petróleo</v>
      </c>
      <c r="H1382" s="29" t="s">
        <v>64</v>
      </c>
      <c r="I1382" s="32" t="s">
        <v>29</v>
      </c>
      <c r="J1382" s="32" t="s">
        <v>1044</v>
      </c>
      <c r="K1382" s="33">
        <v>5.0174793054156002</v>
      </c>
    </row>
    <row r="1383" spans="1:11" ht="24" customHeight="1" x14ac:dyDescent="0.25">
      <c r="A1383" s="28">
        <v>2012</v>
      </c>
      <c r="B1383" s="29" t="s">
        <v>36</v>
      </c>
      <c r="C1383" s="30" t="s">
        <v>883</v>
      </c>
      <c r="D1383" s="31" t="str">
        <f>+VLOOKUP($H1383,'Categorias IPCC 2006'!$A:$O,12,FALSE)</f>
        <v>Energía</v>
      </c>
      <c r="E1383" s="31" t="str">
        <f>+VLOOKUP($H1383,'Categorias IPCC 2006'!$A:$O,13,FALSE)</f>
        <v>Actividades de quema de combustible</v>
      </c>
      <c r="F1383" s="31" t="str">
        <f>+VLOOKUP($H1383,'Categorias IPCC 2006'!$A:$O,14,FALSE)</f>
        <v>Industrias de la energía</v>
      </c>
      <c r="G1383" s="31" t="str">
        <f>+VLOOKUP($H1383,'Categorias IPCC 2006'!$A:$O,15,FALSE)</f>
        <v>Fabricación de combustibles sólidos y otras industrias energéticas</v>
      </c>
      <c r="H1383" s="29" t="s">
        <v>924</v>
      </c>
      <c r="I1383" s="32" t="s">
        <v>29</v>
      </c>
      <c r="J1383" s="32" t="s">
        <v>1044</v>
      </c>
      <c r="K1383" s="33">
        <v>10.290689763069798</v>
      </c>
    </row>
    <row r="1384" spans="1:11" ht="24" customHeight="1" x14ac:dyDescent="0.25">
      <c r="A1384" s="28">
        <v>2012</v>
      </c>
      <c r="B1384" s="29" t="s">
        <v>36</v>
      </c>
      <c r="C1384" s="30" t="s">
        <v>883</v>
      </c>
      <c r="D1384" s="31" t="str">
        <f>+VLOOKUP($H1384,'Categorias IPCC 2006'!$A:$O,12,FALSE)</f>
        <v>Energía</v>
      </c>
      <c r="E1384" s="31" t="str">
        <f>+VLOOKUP($H1384,'Categorias IPCC 2006'!$A:$O,13,FALSE)</f>
        <v>Actividades de quema de combustible</v>
      </c>
      <c r="F1384" s="31" t="str">
        <f>+VLOOKUP($H1384,'Categorias IPCC 2006'!$A:$O,14,FALSE)</f>
        <v>Industrias manufactureras y de la construcción</v>
      </c>
      <c r="G1384" s="31" t="str">
        <f>+VLOOKUP($H1384,'Categorias IPCC 2006'!$A:$O,15,FALSE)</f>
        <v>Hierro y acero</v>
      </c>
      <c r="H1384" s="29" t="s">
        <v>63</v>
      </c>
      <c r="I1384" s="32" t="s">
        <v>29</v>
      </c>
      <c r="J1384" s="32" t="s">
        <v>1044</v>
      </c>
      <c r="K1384" s="33">
        <v>8.7730746227815892</v>
      </c>
    </row>
    <row r="1385" spans="1:11" ht="24" customHeight="1" x14ac:dyDescent="0.25">
      <c r="A1385" s="28">
        <v>2012</v>
      </c>
      <c r="B1385" s="29" t="s">
        <v>36</v>
      </c>
      <c r="C1385" s="30" t="s">
        <v>883</v>
      </c>
      <c r="D1385" s="31" t="str">
        <f>+VLOOKUP($H1385,'Categorias IPCC 2006'!$A:$O,12,FALSE)</f>
        <v>Energía</v>
      </c>
      <c r="E1385" s="31" t="str">
        <f>+VLOOKUP($H1385,'Categorias IPCC 2006'!$A:$O,13,FALSE)</f>
        <v>Actividades de quema de combustible</v>
      </c>
      <c r="F1385" s="31" t="str">
        <f>+VLOOKUP($H1385,'Categorias IPCC 2006'!$A:$O,14,FALSE)</f>
        <v>Industrias manufactureras y de la construcción</v>
      </c>
      <c r="G1385" s="31" t="str">
        <f>+VLOOKUP($H1385,'Categorias IPCC 2006'!$A:$O,15,FALSE)</f>
        <v>Metales no ferrosos</v>
      </c>
      <c r="H1385" s="29" t="s">
        <v>62</v>
      </c>
      <c r="I1385" s="32" t="s">
        <v>29</v>
      </c>
      <c r="J1385" s="32" t="s">
        <v>1044</v>
      </c>
      <c r="K1385" s="33">
        <v>0.55520776250477999</v>
      </c>
    </row>
    <row r="1386" spans="1:11" ht="24" customHeight="1" x14ac:dyDescent="0.25">
      <c r="A1386" s="28">
        <v>2012</v>
      </c>
      <c r="B1386" s="29" t="s">
        <v>36</v>
      </c>
      <c r="C1386" s="30" t="s">
        <v>883</v>
      </c>
      <c r="D1386" s="31" t="str">
        <f>+VLOOKUP($H1386,'Categorias IPCC 2006'!$A:$O,12,FALSE)</f>
        <v>Energía</v>
      </c>
      <c r="E1386" s="31" t="str">
        <f>+VLOOKUP($H1386,'Categorias IPCC 2006'!$A:$O,13,FALSE)</f>
        <v>Actividades de quema de combustible</v>
      </c>
      <c r="F1386" s="31" t="str">
        <f>+VLOOKUP($H1386,'Categorias IPCC 2006'!$A:$O,14,FALSE)</f>
        <v>Industrias manufactureras y de la construcción</v>
      </c>
      <c r="G1386" s="31" t="str">
        <f>+VLOOKUP($H1386,'Categorias IPCC 2006'!$A:$O,15,FALSE)</f>
        <v>Productos químicos</v>
      </c>
      <c r="H1386" s="29" t="s">
        <v>61</v>
      </c>
      <c r="I1386" s="32" t="s">
        <v>29</v>
      </c>
      <c r="J1386" s="32" t="s">
        <v>1044</v>
      </c>
      <c r="K1386" s="33">
        <v>2.4067850525632903</v>
      </c>
    </row>
    <row r="1387" spans="1:11" ht="24" customHeight="1" x14ac:dyDescent="0.25">
      <c r="A1387" s="28">
        <v>2012</v>
      </c>
      <c r="B1387" s="29" t="s">
        <v>36</v>
      </c>
      <c r="C1387" s="30" t="s">
        <v>883</v>
      </c>
      <c r="D1387" s="31" t="str">
        <f>+VLOOKUP($H1387,'Categorias IPCC 2006'!$A:$O,12,FALSE)</f>
        <v>Energía</v>
      </c>
      <c r="E1387" s="31" t="str">
        <f>+VLOOKUP($H1387,'Categorias IPCC 2006'!$A:$O,13,FALSE)</f>
        <v>Actividades de quema de combustible</v>
      </c>
      <c r="F1387" s="31" t="str">
        <f>+VLOOKUP($H1387,'Categorias IPCC 2006'!$A:$O,14,FALSE)</f>
        <v>Industrias manufactureras y de la construcción</v>
      </c>
      <c r="G1387" s="31" t="str">
        <f>+VLOOKUP($H1387,'Categorias IPCC 2006'!$A:$O,15,FALSE)</f>
        <v>Pulpa, papel e imprenta</v>
      </c>
      <c r="H1387" s="29" t="s">
        <v>60</v>
      </c>
      <c r="I1387" s="32" t="s">
        <v>29</v>
      </c>
      <c r="J1387" s="32" t="s">
        <v>1044</v>
      </c>
      <c r="K1387" s="33">
        <v>0.62063882039887197</v>
      </c>
    </row>
    <row r="1388" spans="1:11" ht="24" customHeight="1" x14ac:dyDescent="0.25">
      <c r="A1388" s="28">
        <v>2012</v>
      </c>
      <c r="B1388" s="29" t="s">
        <v>36</v>
      </c>
      <c r="C1388" s="30" t="s">
        <v>883</v>
      </c>
      <c r="D1388" s="31" t="str">
        <f>+VLOOKUP($H1388,'Categorias IPCC 2006'!$A:$O,12,FALSE)</f>
        <v>Energía</v>
      </c>
      <c r="E1388" s="31" t="str">
        <f>+VLOOKUP($H1388,'Categorias IPCC 2006'!$A:$O,13,FALSE)</f>
        <v>Actividades de quema de combustible</v>
      </c>
      <c r="F1388" s="31" t="str">
        <f>+VLOOKUP($H1388,'Categorias IPCC 2006'!$A:$O,14,FALSE)</f>
        <v>Industrias manufactureras y de la construcción</v>
      </c>
      <c r="G1388" s="31" t="str">
        <f>+VLOOKUP($H1388,'Categorias IPCC 2006'!$A:$O,15,FALSE)</f>
        <v>Procesamiento de alimentos, bebidas y tabaco</v>
      </c>
      <c r="H1388" s="29" t="s">
        <v>59</v>
      </c>
      <c r="I1388" s="32" t="s">
        <v>29</v>
      </c>
      <c r="J1388" s="32" t="s">
        <v>1044</v>
      </c>
      <c r="K1388" s="33">
        <v>3.0293178114691801</v>
      </c>
    </row>
    <row r="1389" spans="1:11" ht="24" customHeight="1" x14ac:dyDescent="0.25">
      <c r="A1389" s="28">
        <v>2012</v>
      </c>
      <c r="B1389" s="29" t="s">
        <v>36</v>
      </c>
      <c r="C1389" s="30" t="s">
        <v>883</v>
      </c>
      <c r="D1389" s="31" t="str">
        <f>+VLOOKUP($H1389,'Categorias IPCC 2006'!$A:$O,12,FALSE)</f>
        <v>Energía</v>
      </c>
      <c r="E1389" s="31" t="str">
        <f>+VLOOKUP($H1389,'Categorias IPCC 2006'!$A:$O,13,FALSE)</f>
        <v>Actividades de quema de combustible</v>
      </c>
      <c r="F1389" s="31" t="str">
        <f>+VLOOKUP($H1389,'Categorias IPCC 2006'!$A:$O,14,FALSE)</f>
        <v>Industrias manufactureras y de la construcción</v>
      </c>
      <c r="G1389" s="31" t="str">
        <f>+VLOOKUP($H1389,'Categorias IPCC 2006'!$A:$O,15,FALSE)</f>
        <v>Minerales no metálicos</v>
      </c>
      <c r="H1389" s="29" t="s">
        <v>83</v>
      </c>
      <c r="I1389" s="32" t="s">
        <v>29</v>
      </c>
      <c r="J1389" s="32" t="s">
        <v>1044</v>
      </c>
      <c r="K1389" s="33">
        <v>2.6834141835376899</v>
      </c>
    </row>
    <row r="1390" spans="1:11" ht="24" customHeight="1" x14ac:dyDescent="0.25">
      <c r="A1390" s="28">
        <v>2012</v>
      </c>
      <c r="B1390" s="29" t="s">
        <v>36</v>
      </c>
      <c r="C1390" s="30" t="s">
        <v>883</v>
      </c>
      <c r="D1390" s="31" t="str">
        <f>+VLOOKUP($H1390,'Categorias IPCC 2006'!$A:$O,12,FALSE)</f>
        <v>Energía</v>
      </c>
      <c r="E1390" s="31" t="str">
        <f>+VLOOKUP($H1390,'Categorias IPCC 2006'!$A:$O,13,FALSE)</f>
        <v>Actividades de quema de combustible</v>
      </c>
      <c r="F1390" s="31" t="str">
        <f>+VLOOKUP($H1390,'Categorias IPCC 2006'!$A:$O,14,FALSE)</f>
        <v>Industrias manufactureras y de la construcción</v>
      </c>
      <c r="G1390" s="31" t="str">
        <f>+VLOOKUP($H1390,'Categorias IPCC 2006'!$A:$O,15,FALSE)</f>
        <v>Equipo de transporte</v>
      </c>
      <c r="H1390" s="29" t="s">
        <v>129</v>
      </c>
      <c r="I1390" s="32" t="s">
        <v>29</v>
      </c>
      <c r="J1390" s="32" t="s">
        <v>1044</v>
      </c>
      <c r="K1390" s="33">
        <v>0.118186468842816</v>
      </c>
    </row>
    <row r="1391" spans="1:11" ht="24" customHeight="1" x14ac:dyDescent="0.25">
      <c r="A1391" s="28">
        <v>2012</v>
      </c>
      <c r="B1391" s="29" t="s">
        <v>36</v>
      </c>
      <c r="C1391" s="30" t="s">
        <v>883</v>
      </c>
      <c r="D1391" s="31" t="str">
        <f>+VLOOKUP($H1391,'Categorias IPCC 2006'!$A:$O,12,FALSE)</f>
        <v>Energía</v>
      </c>
      <c r="E1391" s="31" t="str">
        <f>+VLOOKUP($H1391,'Categorias IPCC 2006'!$A:$O,13,FALSE)</f>
        <v>Actividades de quema de combustible</v>
      </c>
      <c r="F1391" s="31" t="str">
        <f>+VLOOKUP($H1391,'Categorias IPCC 2006'!$A:$O,14,FALSE)</f>
        <v>Industrias manufactureras y de la construcción</v>
      </c>
      <c r="G1391" s="31" t="str">
        <f>+VLOOKUP($H1391,'Categorias IPCC 2006'!$A:$O,15,FALSE)</f>
        <v>Madera y productos de madera</v>
      </c>
      <c r="H1391" s="29" t="s">
        <v>130</v>
      </c>
      <c r="I1391" s="32" t="s">
        <v>29</v>
      </c>
      <c r="J1391" s="32" t="s">
        <v>1044</v>
      </c>
      <c r="K1391" s="33">
        <v>5.2375258510343997E-2</v>
      </c>
    </row>
    <row r="1392" spans="1:11" ht="24" customHeight="1" x14ac:dyDescent="0.25">
      <c r="A1392" s="28">
        <v>2012</v>
      </c>
      <c r="B1392" s="29" t="s">
        <v>36</v>
      </c>
      <c r="C1392" s="30" t="s">
        <v>883</v>
      </c>
      <c r="D1392" s="31" t="str">
        <f>+VLOOKUP($H1392,'Categorias IPCC 2006'!$A:$O,12,FALSE)</f>
        <v>Energía</v>
      </c>
      <c r="E1392" s="31" t="str">
        <f>+VLOOKUP($H1392,'Categorias IPCC 2006'!$A:$O,13,FALSE)</f>
        <v>Actividades de quema de combustible</v>
      </c>
      <c r="F1392" s="31" t="str">
        <f>+VLOOKUP($H1392,'Categorias IPCC 2006'!$A:$O,14,FALSE)</f>
        <v>Industrias manufactureras y de la construcción</v>
      </c>
      <c r="G1392" s="31" t="str">
        <f>+VLOOKUP($H1392,'Categorias IPCC 2006'!$A:$O,15,FALSE)</f>
        <v>Textiles y cuero</v>
      </c>
      <c r="H1392" s="29" t="s">
        <v>131</v>
      </c>
      <c r="I1392" s="32" t="s">
        <v>29</v>
      </c>
      <c r="J1392" s="32" t="s">
        <v>1044</v>
      </c>
      <c r="K1392" s="33">
        <v>0.25802798017550399</v>
      </c>
    </row>
    <row r="1393" spans="1:11" ht="24" customHeight="1" x14ac:dyDescent="0.25">
      <c r="A1393" s="28">
        <v>2012</v>
      </c>
      <c r="B1393" s="29" t="s">
        <v>36</v>
      </c>
      <c r="C1393" s="30" t="s">
        <v>883</v>
      </c>
      <c r="D1393" s="31" t="str">
        <f>+VLOOKUP($H1393,'Categorias IPCC 2006'!$A:$O,12,FALSE)</f>
        <v>Energía</v>
      </c>
      <c r="E1393" s="31" t="str">
        <f>+VLOOKUP($H1393,'Categorias IPCC 2006'!$A:$O,13,FALSE)</f>
        <v>Actividades de quema de combustible</v>
      </c>
      <c r="F1393" s="31" t="str">
        <f>+VLOOKUP($H1393,'Categorias IPCC 2006'!$A:$O,14,FALSE)</f>
        <v>Industrias manufactureras y de la construcción</v>
      </c>
      <c r="G1393" s="31" t="str">
        <f>+VLOOKUP($H1393,'Categorias IPCC 2006'!$A:$O,15,FALSE)</f>
        <v>Industria no especificada</v>
      </c>
      <c r="H1393" s="29" t="s">
        <v>58</v>
      </c>
      <c r="I1393" s="32" t="s">
        <v>29</v>
      </c>
      <c r="J1393" s="32" t="s">
        <v>1044</v>
      </c>
      <c r="K1393" s="33">
        <v>13.968990401785298</v>
      </c>
    </row>
    <row r="1394" spans="1:11" ht="24" customHeight="1" x14ac:dyDescent="0.25">
      <c r="A1394" s="28">
        <v>2012</v>
      </c>
      <c r="B1394" s="29" t="s">
        <v>36</v>
      </c>
      <c r="C1394" s="30" t="s">
        <v>883</v>
      </c>
      <c r="D1394" s="31" t="str">
        <f>+VLOOKUP($H1394,'Categorias IPCC 2006'!$A:$O,12,FALSE)</f>
        <v>Energía</v>
      </c>
      <c r="E1394" s="31" t="str">
        <f>+VLOOKUP($H1394,'Categorias IPCC 2006'!$A:$O,13,FALSE)</f>
        <v>Actividades de quema de combustible</v>
      </c>
      <c r="F1394" s="31" t="str">
        <f>+VLOOKUP($H1394,'Categorias IPCC 2006'!$A:$O,14,FALSE)</f>
        <v>Transporte</v>
      </c>
      <c r="G1394" s="31" t="str">
        <f>+VLOOKUP($H1394,'Categorias IPCC 2006'!$A:$O,15,FALSE)</f>
        <v>Aviación civil cabotaje</v>
      </c>
      <c r="H1394" s="29" t="s">
        <v>57</v>
      </c>
      <c r="I1394" s="32" t="s">
        <v>29</v>
      </c>
      <c r="J1394" s="32" t="s">
        <v>1044</v>
      </c>
      <c r="K1394" s="33">
        <v>1.94475895185072</v>
      </c>
    </row>
    <row r="1395" spans="1:11" ht="24" customHeight="1" x14ac:dyDescent="0.25">
      <c r="A1395" s="28">
        <v>2012</v>
      </c>
      <c r="B1395" s="29" t="s">
        <v>36</v>
      </c>
      <c r="C1395" s="30" t="s">
        <v>883</v>
      </c>
      <c r="D1395" s="31" t="str">
        <f>+VLOOKUP($H1395,'Categorias IPCC 2006'!$A:$O,12,FALSE)</f>
        <v>Energía</v>
      </c>
      <c r="E1395" s="31" t="str">
        <f>+VLOOKUP($H1395,'Categorias IPCC 2006'!$A:$O,13,FALSE)</f>
        <v>Actividades de quema de combustible</v>
      </c>
      <c r="F1395" s="31" t="str">
        <f>+VLOOKUP($H1395,'Categorias IPCC 2006'!$A:$O,14,FALSE)</f>
        <v>Transporte</v>
      </c>
      <c r="G1395" s="31" t="str">
        <f>+VLOOKUP($H1395,'Categorias IPCC 2006'!$A:$O,15,FALSE)</f>
        <v>Transporte terrestre</v>
      </c>
      <c r="H1395" s="29" t="s">
        <v>959</v>
      </c>
      <c r="I1395" s="32" t="s">
        <v>29</v>
      </c>
      <c r="J1395" s="32" t="s">
        <v>1044</v>
      </c>
      <c r="K1395" s="33">
        <v>3.3693370098245299</v>
      </c>
    </row>
    <row r="1396" spans="1:11" ht="24" customHeight="1" x14ac:dyDescent="0.25">
      <c r="A1396" s="28">
        <v>2012</v>
      </c>
      <c r="B1396" s="29" t="s">
        <v>36</v>
      </c>
      <c r="C1396" s="30" t="s">
        <v>883</v>
      </c>
      <c r="D1396" s="31" t="str">
        <f>+VLOOKUP($H1396,'Categorias IPCC 2006'!$A:$O,12,FALSE)</f>
        <v>Energía</v>
      </c>
      <c r="E1396" s="31" t="str">
        <f>+VLOOKUP($H1396,'Categorias IPCC 2006'!$A:$O,13,FALSE)</f>
        <v>Actividades de quema de combustible</v>
      </c>
      <c r="F1396" s="31" t="str">
        <f>+VLOOKUP($H1396,'Categorias IPCC 2006'!$A:$O,14,FALSE)</f>
        <v>Transporte</v>
      </c>
      <c r="G1396" s="31" t="str">
        <f>+VLOOKUP($H1396,'Categorias IPCC 2006'!$A:$O,15,FALSE)</f>
        <v>Transporte terrestre</v>
      </c>
      <c r="H1396" s="29" t="s">
        <v>925</v>
      </c>
      <c r="I1396" s="32" t="s">
        <v>29</v>
      </c>
      <c r="J1396" s="32" t="s">
        <v>1044</v>
      </c>
      <c r="K1396" s="33">
        <v>41.521377469436302</v>
      </c>
    </row>
    <row r="1397" spans="1:11" ht="24" customHeight="1" x14ac:dyDescent="0.25">
      <c r="A1397" s="28">
        <v>2012</v>
      </c>
      <c r="B1397" s="29" t="s">
        <v>36</v>
      </c>
      <c r="C1397" s="30" t="s">
        <v>883</v>
      </c>
      <c r="D1397" s="31" t="str">
        <f>+VLOOKUP($H1397,'Categorias IPCC 2006'!$A:$O,12,FALSE)</f>
        <v>Energía</v>
      </c>
      <c r="E1397" s="31" t="str">
        <f>+VLOOKUP($H1397,'Categorias IPCC 2006'!$A:$O,13,FALSE)</f>
        <v>Actividades de quema de combustible</v>
      </c>
      <c r="F1397" s="31" t="str">
        <f>+VLOOKUP($H1397,'Categorias IPCC 2006'!$A:$O,14,FALSE)</f>
        <v>Transporte</v>
      </c>
      <c r="G1397" s="31" t="str">
        <f>+VLOOKUP($H1397,'Categorias IPCC 2006'!$A:$O,15,FALSE)</f>
        <v>Ferrocarriles</v>
      </c>
      <c r="H1397" s="29" t="s">
        <v>56</v>
      </c>
      <c r="I1397" s="32" t="s">
        <v>29</v>
      </c>
      <c r="J1397" s="32" t="s">
        <v>1044</v>
      </c>
      <c r="K1397" s="33">
        <v>0.20094165913717998</v>
      </c>
    </row>
    <row r="1398" spans="1:11" ht="24" customHeight="1" x14ac:dyDescent="0.25">
      <c r="A1398" s="28">
        <v>2012</v>
      </c>
      <c r="B1398" s="29" t="s">
        <v>36</v>
      </c>
      <c r="C1398" s="30" t="s">
        <v>883</v>
      </c>
      <c r="D1398" s="31" t="str">
        <f>+VLOOKUP($H1398,'Categorias IPCC 2006'!$A:$O,12,FALSE)</f>
        <v>Energía</v>
      </c>
      <c r="E1398" s="31" t="str">
        <f>+VLOOKUP($H1398,'Categorias IPCC 2006'!$A:$O,13,FALSE)</f>
        <v>Actividades de quema de combustible</v>
      </c>
      <c r="F1398" s="31" t="str">
        <f>+VLOOKUP($H1398,'Categorias IPCC 2006'!$A:$O,14,FALSE)</f>
        <v>Transporte</v>
      </c>
      <c r="G1398" s="31" t="str">
        <f>+VLOOKUP($H1398,'Categorias IPCC 2006'!$A:$O,15,FALSE)</f>
        <v>Navegación marítima y fluvial nacional</v>
      </c>
      <c r="H1398" s="29" t="s">
        <v>55</v>
      </c>
      <c r="I1398" s="32" t="s">
        <v>29</v>
      </c>
      <c r="J1398" s="32" t="s">
        <v>1044</v>
      </c>
      <c r="K1398" s="33">
        <v>1.30949682471983</v>
      </c>
    </row>
    <row r="1399" spans="1:11" ht="24" customHeight="1" x14ac:dyDescent="0.25">
      <c r="A1399" s="28">
        <v>2012</v>
      </c>
      <c r="B1399" s="29" t="s">
        <v>36</v>
      </c>
      <c r="C1399" s="30" t="s">
        <v>883</v>
      </c>
      <c r="D1399" s="31" t="str">
        <f>+VLOOKUP($H1399,'Categorias IPCC 2006'!$A:$O,12,FALSE)</f>
        <v>Energía</v>
      </c>
      <c r="E1399" s="31" t="str">
        <f>+VLOOKUP($H1399,'Categorias IPCC 2006'!$A:$O,13,FALSE)</f>
        <v>Actividades de quema de combustible</v>
      </c>
      <c r="F1399" s="31" t="str">
        <f>+VLOOKUP($H1399,'Categorias IPCC 2006'!$A:$O,14,FALSE)</f>
        <v>Transporte</v>
      </c>
      <c r="G1399" s="31" t="str">
        <f>+VLOOKUP($H1399,'Categorias IPCC 2006'!$A:$O,15,FALSE)</f>
        <v>Otro tipo de transporte</v>
      </c>
      <c r="H1399" s="29" t="s">
        <v>926</v>
      </c>
      <c r="I1399" s="32" t="s">
        <v>29</v>
      </c>
      <c r="J1399" s="32" t="s">
        <v>1044</v>
      </c>
      <c r="K1399" s="33">
        <v>2.5704153333539996</v>
      </c>
    </row>
    <row r="1400" spans="1:11" ht="24" customHeight="1" x14ac:dyDescent="0.25">
      <c r="A1400" s="28">
        <v>2012</v>
      </c>
      <c r="B1400" s="29" t="s">
        <v>36</v>
      </c>
      <c r="C1400" s="30" t="s">
        <v>883</v>
      </c>
      <c r="D1400" s="31" t="str">
        <f>+VLOOKUP($H1400,'Categorias IPCC 2006'!$A:$O,12,FALSE)</f>
        <v>Energía</v>
      </c>
      <c r="E1400" s="31" t="str">
        <f>+VLOOKUP($H1400,'Categorias IPCC 2006'!$A:$O,13,FALSE)</f>
        <v>Actividades de quema de combustible</v>
      </c>
      <c r="F1400" s="31" t="str">
        <f>+VLOOKUP($H1400,'Categorias IPCC 2006'!$A:$O,14,FALSE)</f>
        <v>Otros sectores</v>
      </c>
      <c r="G1400" s="31" t="str">
        <f>+VLOOKUP($H1400,'Categorias IPCC 2006'!$A:$O,15,FALSE)</f>
        <v>Comercial/institucional</v>
      </c>
      <c r="H1400" s="29" t="s">
        <v>927</v>
      </c>
      <c r="I1400" s="32" t="s">
        <v>29</v>
      </c>
      <c r="J1400" s="32" t="s">
        <v>1044</v>
      </c>
      <c r="K1400" s="33">
        <v>2.6181351866189502</v>
      </c>
    </row>
    <row r="1401" spans="1:11" ht="24" customHeight="1" x14ac:dyDescent="0.25">
      <c r="A1401" s="28">
        <v>2012</v>
      </c>
      <c r="B1401" s="29" t="s">
        <v>36</v>
      </c>
      <c r="C1401" s="30" t="s">
        <v>883</v>
      </c>
      <c r="D1401" s="31" t="str">
        <f>+VLOOKUP($H1401,'Categorias IPCC 2006'!$A:$O,12,FALSE)</f>
        <v>Energía</v>
      </c>
      <c r="E1401" s="31" t="str">
        <f>+VLOOKUP($H1401,'Categorias IPCC 2006'!$A:$O,13,FALSE)</f>
        <v>Actividades de quema de combustible</v>
      </c>
      <c r="F1401" s="31" t="str">
        <f>+VLOOKUP($H1401,'Categorias IPCC 2006'!$A:$O,14,FALSE)</f>
        <v>Otros sectores</v>
      </c>
      <c r="G1401" s="31" t="str">
        <f>+VLOOKUP($H1401,'Categorias IPCC 2006'!$A:$O,15,FALSE)</f>
        <v>Comercial/institucional</v>
      </c>
      <c r="H1401" s="29" t="s">
        <v>928</v>
      </c>
      <c r="I1401" s="32" t="s">
        <v>29</v>
      </c>
      <c r="J1401" s="32" t="s">
        <v>1044</v>
      </c>
      <c r="K1401" s="33">
        <v>0.89924774758250892</v>
      </c>
    </row>
    <row r="1402" spans="1:11" ht="24" customHeight="1" x14ac:dyDescent="0.25">
      <c r="A1402" s="28">
        <v>2012</v>
      </c>
      <c r="B1402" s="29" t="s">
        <v>36</v>
      </c>
      <c r="C1402" s="30" t="s">
        <v>883</v>
      </c>
      <c r="D1402" s="31" t="str">
        <f>+VLOOKUP($H1402,'Categorias IPCC 2006'!$A:$O,12,FALSE)</f>
        <v>Energía</v>
      </c>
      <c r="E1402" s="31" t="str">
        <f>+VLOOKUP($H1402,'Categorias IPCC 2006'!$A:$O,13,FALSE)</f>
        <v>Actividades de quema de combustible</v>
      </c>
      <c r="F1402" s="31" t="str">
        <f>+VLOOKUP($H1402,'Categorias IPCC 2006'!$A:$O,14,FALSE)</f>
        <v>Otros sectores</v>
      </c>
      <c r="G1402" s="31" t="str">
        <f>+VLOOKUP($H1402,'Categorias IPCC 2006'!$A:$O,15,FALSE)</f>
        <v>Comercial/institucional</v>
      </c>
      <c r="H1402" s="29" t="s">
        <v>929</v>
      </c>
      <c r="I1402" s="32" t="s">
        <v>29</v>
      </c>
      <c r="J1402" s="32" t="s">
        <v>1044</v>
      </c>
      <c r="K1402" s="33">
        <v>0.61537780804161091</v>
      </c>
    </row>
    <row r="1403" spans="1:11" ht="24" customHeight="1" x14ac:dyDescent="0.25">
      <c r="A1403" s="28">
        <v>2012</v>
      </c>
      <c r="B1403" s="29" t="s">
        <v>36</v>
      </c>
      <c r="C1403" s="30" t="s">
        <v>883</v>
      </c>
      <c r="D1403" s="31" t="str">
        <f>+VLOOKUP($H1403,'Categorias IPCC 2006'!$A:$O,12,FALSE)</f>
        <v>Energía</v>
      </c>
      <c r="E1403" s="31" t="str">
        <f>+VLOOKUP($H1403,'Categorias IPCC 2006'!$A:$O,13,FALSE)</f>
        <v>Actividades de quema de combustible</v>
      </c>
      <c r="F1403" s="31" t="str">
        <f>+VLOOKUP($H1403,'Categorias IPCC 2006'!$A:$O,14,FALSE)</f>
        <v>Otros sectores</v>
      </c>
      <c r="G1403" s="31" t="str">
        <f>+VLOOKUP($H1403,'Categorias IPCC 2006'!$A:$O,15,FALSE)</f>
        <v>Residencial</v>
      </c>
      <c r="H1403" s="29" t="s">
        <v>54</v>
      </c>
      <c r="I1403" s="32" t="s">
        <v>29</v>
      </c>
      <c r="J1403" s="32" t="s">
        <v>1044</v>
      </c>
      <c r="K1403" s="33">
        <v>25.1317197343249</v>
      </c>
    </row>
    <row r="1404" spans="1:11" ht="24" customHeight="1" x14ac:dyDescent="0.25">
      <c r="A1404" s="28">
        <v>2012</v>
      </c>
      <c r="B1404" s="29" t="s">
        <v>36</v>
      </c>
      <c r="C1404" s="30" t="s">
        <v>883</v>
      </c>
      <c r="D1404" s="31" t="str">
        <f>+VLOOKUP($H1404,'Categorias IPCC 2006'!$A:$O,12,FALSE)</f>
        <v>Energía</v>
      </c>
      <c r="E1404" s="31" t="str">
        <f>+VLOOKUP($H1404,'Categorias IPCC 2006'!$A:$O,13,FALSE)</f>
        <v>Actividades de quema de combustible</v>
      </c>
      <c r="F1404" s="31" t="str">
        <f>+VLOOKUP($H1404,'Categorias IPCC 2006'!$A:$O,14,FALSE)</f>
        <v>Otros sectores</v>
      </c>
      <c r="G1404" s="31" t="str">
        <f>+VLOOKUP($H1404,'Categorias IPCC 2006'!$A:$O,15,FALSE)</f>
        <v>Agricultura/Silvicultura/Pesca/Piscifactorías</v>
      </c>
      <c r="H1404" s="29" t="s">
        <v>53</v>
      </c>
      <c r="I1404" s="32" t="s">
        <v>29</v>
      </c>
      <c r="J1404" s="32" t="s">
        <v>1044</v>
      </c>
      <c r="K1404" s="33">
        <v>3.1335495525091903</v>
      </c>
    </row>
    <row r="1405" spans="1:11" ht="24" customHeight="1" x14ac:dyDescent="0.25">
      <c r="A1405" s="28">
        <v>2012</v>
      </c>
      <c r="B1405" s="29" t="s">
        <v>36</v>
      </c>
      <c r="C1405" s="30" t="s">
        <v>883</v>
      </c>
      <c r="D1405" s="31" t="str">
        <f>+VLOOKUP($H1405,'Categorias IPCC 2006'!$A:$O,12,FALSE)</f>
        <v>Energía</v>
      </c>
      <c r="E1405" s="31" t="str">
        <f>+VLOOKUP($H1405,'Categorias IPCC 2006'!$A:$O,13,FALSE)</f>
        <v>Emisiones fugitivas provenientes de la fabricación de combustibles</v>
      </c>
      <c r="F1405" s="31" t="str">
        <f>+VLOOKUP($H1405,'Categorias IPCC 2006'!$A:$O,14,FALSE)</f>
        <v>Petróleo y gas natural</v>
      </c>
      <c r="G1405" s="31" t="str">
        <f>+VLOOKUP($H1405,'Categorias IPCC 2006'!$A:$O,15,FALSE)</f>
        <v>Petróleo</v>
      </c>
      <c r="H1405" s="29" t="s">
        <v>70</v>
      </c>
      <c r="I1405" s="32" t="s">
        <v>29</v>
      </c>
      <c r="J1405" s="32" t="s">
        <v>1044</v>
      </c>
      <c r="K1405" s="33">
        <v>3.6828131309791299E-3</v>
      </c>
    </row>
    <row r="1406" spans="1:11" ht="24" customHeight="1" x14ac:dyDescent="0.25">
      <c r="A1406" s="28">
        <v>2012</v>
      </c>
      <c r="B1406" s="29" t="s">
        <v>36</v>
      </c>
      <c r="C1406" s="30" t="s">
        <v>883</v>
      </c>
      <c r="D1406" s="31" t="str">
        <f>+VLOOKUP($H1406,'Categorias IPCC 2006'!$A:$O,12,FALSE)</f>
        <v>Energía</v>
      </c>
      <c r="E1406" s="31" t="str">
        <f>+VLOOKUP($H1406,'Categorias IPCC 2006'!$A:$O,13,FALSE)</f>
        <v>Emisiones fugitivas provenientes de la fabricación de combustibles</v>
      </c>
      <c r="F1406" s="31" t="str">
        <f>+VLOOKUP($H1406,'Categorias IPCC 2006'!$A:$O,14,FALSE)</f>
        <v>Petróleo y gas natural</v>
      </c>
      <c r="G1406" s="31" t="str">
        <f>+VLOOKUP($H1406,'Categorias IPCC 2006'!$A:$O,15,FALSE)</f>
        <v>Petróleo</v>
      </c>
      <c r="H1406" s="29" t="s">
        <v>52</v>
      </c>
      <c r="I1406" s="32" t="s">
        <v>29</v>
      </c>
      <c r="J1406" s="32" t="s">
        <v>1044</v>
      </c>
      <c r="K1406" s="33">
        <v>1.5879328969522901</v>
      </c>
    </row>
    <row r="1407" spans="1:11" ht="24" customHeight="1" x14ac:dyDescent="0.25">
      <c r="A1407" s="28">
        <v>2012</v>
      </c>
      <c r="B1407" s="29" t="s">
        <v>36</v>
      </c>
      <c r="C1407" s="30" t="s">
        <v>883</v>
      </c>
      <c r="D1407" s="31" t="str">
        <f>+VLOOKUP($H1407,'Categorias IPCC 2006'!$A:$O,12,FALSE)</f>
        <v>Energía</v>
      </c>
      <c r="E1407" s="31" t="str">
        <f>+VLOOKUP($H1407,'Categorias IPCC 2006'!$A:$O,13,FALSE)</f>
        <v>Emisiones fugitivas provenientes de la fabricación de combustibles</v>
      </c>
      <c r="F1407" s="31" t="str">
        <f>+VLOOKUP($H1407,'Categorias IPCC 2006'!$A:$O,14,FALSE)</f>
        <v>Petróleo y gas natural</v>
      </c>
      <c r="G1407" s="31" t="str">
        <f>+VLOOKUP($H1407,'Categorias IPCC 2006'!$A:$O,15,FALSE)</f>
        <v>Petróleo</v>
      </c>
      <c r="H1407" s="29" t="s">
        <v>930</v>
      </c>
      <c r="I1407" s="32" t="s">
        <v>29</v>
      </c>
      <c r="J1407" s="32" t="s">
        <v>1044</v>
      </c>
      <c r="K1407" s="33">
        <v>5.0530333117860798E-3</v>
      </c>
    </row>
    <row r="1408" spans="1:11" ht="24" customHeight="1" x14ac:dyDescent="0.25">
      <c r="A1408" s="28">
        <v>2012</v>
      </c>
      <c r="B1408" s="29" t="s">
        <v>36</v>
      </c>
      <c r="C1408" s="30" t="s">
        <v>883</v>
      </c>
      <c r="D1408" s="31" t="str">
        <f>+VLOOKUP($H1408,'Categorias IPCC 2006'!$A:$O,12,FALSE)</f>
        <v>Energía</v>
      </c>
      <c r="E1408" s="31" t="str">
        <f>+VLOOKUP($H1408,'Categorias IPCC 2006'!$A:$O,13,FALSE)</f>
        <v>Emisiones fugitivas provenientes de la fabricación de combustibles</v>
      </c>
      <c r="F1408" s="31" t="str">
        <f>+VLOOKUP($H1408,'Categorias IPCC 2006'!$A:$O,14,FALSE)</f>
        <v>Petróleo y gas natural</v>
      </c>
      <c r="G1408" s="31" t="str">
        <f>+VLOOKUP($H1408,'Categorias IPCC 2006'!$A:$O,15,FALSE)</f>
        <v>Petróleo</v>
      </c>
      <c r="H1408" s="29" t="s">
        <v>931</v>
      </c>
      <c r="I1408" s="32" t="s">
        <v>29</v>
      </c>
      <c r="J1408" s="32" t="s">
        <v>1044</v>
      </c>
      <c r="K1408" s="33">
        <v>7.0102527447978003E-4</v>
      </c>
    </row>
    <row r="1409" spans="1:11" ht="24" customHeight="1" x14ac:dyDescent="0.25">
      <c r="A1409" s="28">
        <v>2012</v>
      </c>
      <c r="B1409" s="29" t="s">
        <v>36</v>
      </c>
      <c r="C1409" s="30" t="s">
        <v>883</v>
      </c>
      <c r="D1409" s="31" t="str">
        <f>+VLOOKUP($H1409,'Categorias IPCC 2006'!$A:$O,12,FALSE)</f>
        <v>Energía</v>
      </c>
      <c r="E1409" s="31" t="str">
        <f>+VLOOKUP($H1409,'Categorias IPCC 2006'!$A:$O,13,FALSE)</f>
        <v>Emisiones fugitivas provenientes de la fabricación de combustibles</v>
      </c>
      <c r="F1409" s="31" t="str">
        <f>+VLOOKUP($H1409,'Categorias IPCC 2006'!$A:$O,14,FALSE)</f>
        <v>Petróleo y gas natural</v>
      </c>
      <c r="G1409" s="31" t="str">
        <f>+VLOOKUP($H1409,'Categorias IPCC 2006'!$A:$O,15,FALSE)</f>
        <v>Petróleo</v>
      </c>
      <c r="H1409" s="29" t="s">
        <v>932</v>
      </c>
      <c r="I1409" s="32" t="s">
        <v>29</v>
      </c>
      <c r="J1409" s="32" t="s">
        <v>1044</v>
      </c>
      <c r="K1409" s="33">
        <v>7.8262715361320016E-6</v>
      </c>
    </row>
    <row r="1410" spans="1:11" ht="24" customHeight="1" x14ac:dyDescent="0.25">
      <c r="A1410" s="28">
        <v>2012</v>
      </c>
      <c r="B1410" s="29" t="s">
        <v>36</v>
      </c>
      <c r="C1410" s="30" t="s">
        <v>883</v>
      </c>
      <c r="D1410" s="31" t="str">
        <f>+VLOOKUP($H1410,'Categorias IPCC 2006'!$A:$O,12,FALSE)</f>
        <v>Energía</v>
      </c>
      <c r="E1410" s="31" t="str">
        <f>+VLOOKUP($H1410,'Categorias IPCC 2006'!$A:$O,13,FALSE)</f>
        <v>Emisiones fugitivas provenientes de la fabricación de combustibles</v>
      </c>
      <c r="F1410" s="31" t="str">
        <f>+VLOOKUP($H1410,'Categorias IPCC 2006'!$A:$O,14,FALSE)</f>
        <v>Petróleo y gas natural</v>
      </c>
      <c r="G1410" s="31" t="str">
        <f>+VLOOKUP($H1410,'Categorias IPCC 2006'!$A:$O,15,FALSE)</f>
        <v>Gas natural</v>
      </c>
      <c r="H1410" s="29" t="s">
        <v>933</v>
      </c>
      <c r="I1410" s="32" t="s">
        <v>29</v>
      </c>
      <c r="J1410" s="32" t="s">
        <v>1044</v>
      </c>
      <c r="K1410" s="33">
        <v>2.7199671801440499</v>
      </c>
    </row>
    <row r="1411" spans="1:11" ht="24" customHeight="1" x14ac:dyDescent="0.25">
      <c r="A1411" s="28">
        <v>2012</v>
      </c>
      <c r="B1411" s="29" t="s">
        <v>36</v>
      </c>
      <c r="C1411" s="30" t="s">
        <v>883</v>
      </c>
      <c r="D1411" s="31" t="str">
        <f>+VLOOKUP($H1411,'Categorias IPCC 2006'!$A:$O,12,FALSE)</f>
        <v>Energía</v>
      </c>
      <c r="E1411" s="31" t="str">
        <f>+VLOOKUP($H1411,'Categorias IPCC 2006'!$A:$O,13,FALSE)</f>
        <v>Emisiones fugitivas provenientes de la fabricación de combustibles</v>
      </c>
      <c r="F1411" s="31" t="str">
        <f>+VLOOKUP($H1411,'Categorias IPCC 2006'!$A:$O,14,FALSE)</f>
        <v>Petróleo y gas natural</v>
      </c>
      <c r="G1411" s="31" t="str">
        <f>+VLOOKUP($H1411,'Categorias IPCC 2006'!$A:$O,15,FALSE)</f>
        <v>Gas natural</v>
      </c>
      <c r="H1411" s="29" t="s">
        <v>934</v>
      </c>
      <c r="I1411" s="32" t="s">
        <v>29</v>
      </c>
      <c r="J1411" s="32" t="s">
        <v>1044</v>
      </c>
      <c r="K1411" s="33">
        <v>2.0990082348814498E-4</v>
      </c>
    </row>
    <row r="1412" spans="1:11" ht="24" customHeight="1" x14ac:dyDescent="0.25">
      <c r="A1412" s="28">
        <v>2012</v>
      </c>
      <c r="B1412" s="29" t="s">
        <v>36</v>
      </c>
      <c r="C1412" s="30" t="s">
        <v>883</v>
      </c>
      <c r="D1412" s="31" t="str">
        <f>+VLOOKUP($H1412,'Categorias IPCC 2006'!$A:$O,12,FALSE)</f>
        <v>Energía</v>
      </c>
      <c r="E1412" s="31" t="str">
        <f>+VLOOKUP($H1412,'Categorias IPCC 2006'!$A:$O,13,FALSE)</f>
        <v>Emisiones fugitivas provenientes de la fabricación de combustibles</v>
      </c>
      <c r="F1412" s="31" t="str">
        <f>+VLOOKUP($H1412,'Categorias IPCC 2006'!$A:$O,14,FALSE)</f>
        <v>Petróleo y gas natural</v>
      </c>
      <c r="G1412" s="31" t="str">
        <f>+VLOOKUP($H1412,'Categorias IPCC 2006'!$A:$O,15,FALSE)</f>
        <v>Gas natural</v>
      </c>
      <c r="H1412" s="29" t="s">
        <v>935</v>
      </c>
      <c r="I1412" s="32" t="s">
        <v>29</v>
      </c>
      <c r="J1412" s="32" t="s">
        <v>1044</v>
      </c>
      <c r="K1412" s="33">
        <v>8.9171176090342707E-4</v>
      </c>
    </row>
    <row r="1413" spans="1:11" ht="24" customHeight="1" x14ac:dyDescent="0.25">
      <c r="A1413" s="28">
        <v>2012</v>
      </c>
      <c r="B1413" s="29" t="s">
        <v>36</v>
      </c>
      <c r="C1413" s="30" t="s">
        <v>883</v>
      </c>
      <c r="D1413" s="31" t="str">
        <f>+VLOOKUP($H1413,'Categorias IPCC 2006'!$A:$O,12,FALSE)</f>
        <v>Energía</v>
      </c>
      <c r="E1413" s="31" t="str">
        <f>+VLOOKUP($H1413,'Categorias IPCC 2006'!$A:$O,13,FALSE)</f>
        <v>Emisiones fugitivas provenientes de la fabricación de combustibles</v>
      </c>
      <c r="F1413" s="31" t="str">
        <f>+VLOOKUP($H1413,'Categorias IPCC 2006'!$A:$O,14,FALSE)</f>
        <v>Petróleo y gas natural</v>
      </c>
      <c r="G1413" s="31" t="str">
        <f>+VLOOKUP($H1413,'Categorias IPCC 2006'!$A:$O,15,FALSE)</f>
        <v>Gas natural</v>
      </c>
      <c r="H1413" s="29" t="s">
        <v>936</v>
      </c>
      <c r="I1413" s="32" t="s">
        <v>29</v>
      </c>
      <c r="J1413" s="32" t="s">
        <v>1044</v>
      </c>
      <c r="K1413" s="33">
        <v>6.1139584053378798E-2</v>
      </c>
    </row>
    <row r="1414" spans="1:11" ht="24" customHeight="1" x14ac:dyDescent="0.25">
      <c r="A1414" s="28">
        <v>2012</v>
      </c>
      <c r="B1414" s="29" t="s">
        <v>36</v>
      </c>
      <c r="C1414" s="30" t="s">
        <v>883</v>
      </c>
      <c r="D1414" s="31" t="str">
        <f>+VLOOKUP($H1414,'Categorias IPCC 2006'!$A:$O,12,FALSE)</f>
        <v>Energía</v>
      </c>
      <c r="E1414" s="31" t="str">
        <f>+VLOOKUP($H1414,'Categorias IPCC 2006'!$A:$O,13,FALSE)</f>
        <v>Emisiones fugitivas provenientes de la fabricación de combustibles</v>
      </c>
      <c r="F1414" s="31" t="str">
        <f>+VLOOKUP($H1414,'Categorias IPCC 2006'!$A:$O,14,FALSE)</f>
        <v>Petróleo y gas natural</v>
      </c>
      <c r="G1414" s="31" t="str">
        <f>+VLOOKUP($H1414,'Categorias IPCC 2006'!$A:$O,15,FALSE)</f>
        <v>Gas natural</v>
      </c>
      <c r="H1414" s="29" t="s">
        <v>937</v>
      </c>
      <c r="I1414" s="32" t="s">
        <v>29</v>
      </c>
      <c r="J1414" s="32" t="s">
        <v>1044</v>
      </c>
      <c r="K1414" s="33">
        <v>0.15474777778444201</v>
      </c>
    </row>
    <row r="1415" spans="1:11" ht="24" customHeight="1" x14ac:dyDescent="0.25">
      <c r="A1415" s="28">
        <v>2012</v>
      </c>
      <c r="B1415" s="29" t="s">
        <v>36</v>
      </c>
      <c r="C1415" s="30" t="s">
        <v>883</v>
      </c>
      <c r="D1415" s="31" t="str">
        <f>+VLOOKUP($H1415,'Categorias IPCC 2006'!$A:$O,12,FALSE)</f>
        <v>Energía</v>
      </c>
      <c r="E1415" s="31" t="str">
        <f>+VLOOKUP($H1415,'Categorias IPCC 2006'!$A:$O,13,FALSE)</f>
        <v>Emisiones fugitivas provenientes de la fabricación de combustibles</v>
      </c>
      <c r="F1415" s="31" t="str">
        <f>+VLOOKUP($H1415,'Categorias IPCC 2006'!$A:$O,14,FALSE)</f>
        <v>Petróleo y gas natural</v>
      </c>
      <c r="G1415" s="31" t="str">
        <f>+VLOOKUP($H1415,'Categorias IPCC 2006'!$A:$O,15,FALSE)</f>
        <v>Gas natural</v>
      </c>
      <c r="H1415" s="29" t="s">
        <v>938</v>
      </c>
      <c r="I1415" s="32" t="s">
        <v>29</v>
      </c>
      <c r="J1415" s="32" t="s">
        <v>1044</v>
      </c>
      <c r="K1415" s="33">
        <v>2.2149918665570699E-3</v>
      </c>
    </row>
    <row r="1416" spans="1:11" ht="24" customHeight="1" x14ac:dyDescent="0.25">
      <c r="A1416" s="28">
        <v>2012</v>
      </c>
      <c r="B1416" s="29" t="s">
        <v>36</v>
      </c>
      <c r="C1416" s="30" t="s">
        <v>883</v>
      </c>
      <c r="D1416" s="31" t="str">
        <f>+VLOOKUP($H1416,'Categorias IPCC 2006'!$A:$O,12,FALSE)</f>
        <v>Energía</v>
      </c>
      <c r="E1416" s="31" t="str">
        <f>+VLOOKUP($H1416,'Categorias IPCC 2006'!$A:$O,13,FALSE)</f>
        <v>Emisiones fugitivas provenientes de la fabricación de combustibles</v>
      </c>
      <c r="F1416" s="31" t="str">
        <f>+VLOOKUP($H1416,'Categorias IPCC 2006'!$A:$O,14,FALSE)</f>
        <v>Petróleo y gas natural</v>
      </c>
      <c r="G1416" s="31" t="str">
        <f>+VLOOKUP($H1416,'Categorias IPCC 2006'!$A:$O,15,FALSE)</f>
        <v>Gas natural</v>
      </c>
      <c r="H1416" s="29" t="s">
        <v>939</v>
      </c>
      <c r="I1416" s="32" t="s">
        <v>29</v>
      </c>
      <c r="J1416" s="32" t="s">
        <v>1044</v>
      </c>
      <c r="K1416" s="33">
        <v>8.0880067333585304E-4</v>
      </c>
    </row>
    <row r="1417" spans="1:11" ht="24" customHeight="1" x14ac:dyDescent="0.25">
      <c r="A1417" s="28">
        <v>2012</v>
      </c>
      <c r="B1417" s="29" t="s">
        <v>36</v>
      </c>
      <c r="C1417" s="30" t="s">
        <v>883</v>
      </c>
      <c r="D1417" s="31" t="str">
        <f>+VLOOKUP($H1417,'Categorias IPCC 2006'!$A:$O,12,FALSE)</f>
        <v>Energía</v>
      </c>
      <c r="E1417" s="31" t="str">
        <f>+VLOOKUP($H1417,'Categorias IPCC 2006'!$A:$O,13,FALSE)</f>
        <v>Emisiones fugitivas provenientes de la fabricación de combustibles</v>
      </c>
      <c r="F1417" s="31" t="str">
        <f>+VLOOKUP($H1417,'Categorias IPCC 2006'!$A:$O,14,FALSE)</f>
        <v>Petróleo y gas natural</v>
      </c>
      <c r="G1417" s="31" t="str">
        <f>+VLOOKUP($H1417,'Categorias IPCC 2006'!$A:$O,15,FALSE)</f>
        <v>Gas natural</v>
      </c>
      <c r="H1417" s="29" t="s">
        <v>940</v>
      </c>
      <c r="I1417" s="32" t="s">
        <v>29</v>
      </c>
      <c r="J1417" s="32" t="s">
        <v>1044</v>
      </c>
      <c r="K1417" s="33">
        <v>6.5998688897835194E-5</v>
      </c>
    </row>
    <row r="1418" spans="1:11" ht="24" customHeight="1" x14ac:dyDescent="0.25">
      <c r="A1418" s="28">
        <v>2012</v>
      </c>
      <c r="B1418" s="29" t="s">
        <v>36</v>
      </c>
      <c r="C1418" s="30" t="s">
        <v>883</v>
      </c>
      <c r="D1418" s="31" t="str">
        <f>+VLOOKUP($H1418,'Categorias IPCC 2006'!$A:$O,12,FALSE)</f>
        <v>Energía</v>
      </c>
      <c r="E1418" s="31" t="str">
        <f>+VLOOKUP($H1418,'Categorias IPCC 2006'!$A:$O,13,FALSE)</f>
        <v>Emisiones fugitivas provenientes de la fabricación de combustibles</v>
      </c>
      <c r="F1418" s="31" t="str">
        <f>+VLOOKUP($H1418,'Categorias IPCC 2006'!$A:$O,14,FALSE)</f>
        <v>Petróleo y gas natural</v>
      </c>
      <c r="G1418" s="31" t="str">
        <f>+VLOOKUP($H1418,'Categorias IPCC 2006'!$A:$O,15,FALSE)</f>
        <v>Gas natural</v>
      </c>
      <c r="H1418" s="29" t="s">
        <v>941</v>
      </c>
      <c r="I1418" s="32" t="s">
        <v>29</v>
      </c>
      <c r="J1418" s="32" t="s">
        <v>1044</v>
      </c>
      <c r="K1418" s="33">
        <v>3.7283868824541599E-3</v>
      </c>
    </row>
    <row r="1419" spans="1:11" ht="24" customHeight="1" x14ac:dyDescent="0.25">
      <c r="A1419" s="28">
        <v>2012</v>
      </c>
      <c r="B1419" s="29" t="s">
        <v>36</v>
      </c>
      <c r="C1419" s="30" t="s">
        <v>883</v>
      </c>
      <c r="D1419" s="31" t="str">
        <f>+VLOOKUP($H1419,'Categorias IPCC 2006'!$A:$O,12,FALSE)</f>
        <v>Procesos industriales y uso de productos</v>
      </c>
      <c r="E1419" s="31" t="str">
        <f>+VLOOKUP($H1419,'Categorias IPCC 2006'!$A:$O,13,FALSE)</f>
        <v>Industria de los minerales</v>
      </c>
      <c r="F1419" s="31" t="str">
        <f>+VLOOKUP($H1419,'Categorias IPCC 2006'!$A:$O,14,FALSE)</f>
        <v>Producción de cemento</v>
      </c>
      <c r="G1419" s="31" t="str">
        <f>+VLOOKUP($H1419,'Categorias IPCC 2006'!$A:$O,15,FALSE)</f>
        <v>Producción de cemento</v>
      </c>
      <c r="H1419" s="29" t="s">
        <v>81</v>
      </c>
      <c r="I1419" s="32" t="s">
        <v>29</v>
      </c>
      <c r="J1419" s="32" t="s">
        <v>1044</v>
      </c>
      <c r="K1419" s="33">
        <v>4.5332824358217696</v>
      </c>
    </row>
    <row r="1420" spans="1:11" ht="24" customHeight="1" x14ac:dyDescent="0.25">
      <c r="A1420" s="28">
        <v>2012</v>
      </c>
      <c r="B1420" s="29" t="s">
        <v>36</v>
      </c>
      <c r="C1420" s="30" t="s">
        <v>883</v>
      </c>
      <c r="D1420" s="31" t="str">
        <f>+VLOOKUP($H1420,'Categorias IPCC 2006'!$A:$O,12,FALSE)</f>
        <v>Procesos industriales y uso de productos</v>
      </c>
      <c r="E1420" s="31" t="str">
        <f>+VLOOKUP($H1420,'Categorias IPCC 2006'!$A:$O,13,FALSE)</f>
        <v>Industria de los minerales</v>
      </c>
      <c r="F1420" s="31" t="str">
        <f>+VLOOKUP($H1420,'Categorias IPCC 2006'!$A:$O,14,FALSE)</f>
        <v>Producción de cal</v>
      </c>
      <c r="G1420" s="31" t="str">
        <f>+VLOOKUP($H1420,'Categorias IPCC 2006'!$A:$O,15,FALSE)</f>
        <v>Producción de cal</v>
      </c>
      <c r="H1420" s="29" t="s">
        <v>80</v>
      </c>
      <c r="I1420" s="32" t="s">
        <v>29</v>
      </c>
      <c r="J1420" s="32" t="s">
        <v>1044</v>
      </c>
      <c r="K1420" s="33">
        <v>2.2061302500000002</v>
      </c>
    </row>
    <row r="1421" spans="1:11" ht="24" customHeight="1" x14ac:dyDescent="0.25">
      <c r="A1421" s="28">
        <v>2012</v>
      </c>
      <c r="B1421" s="29" t="s">
        <v>36</v>
      </c>
      <c r="C1421" s="30" t="s">
        <v>883</v>
      </c>
      <c r="D1421" s="31" t="str">
        <f>+VLOOKUP($H1421,'Categorias IPCC 2006'!$A:$O,12,FALSE)</f>
        <v>Procesos industriales y uso de productos</v>
      </c>
      <c r="E1421" s="31" t="str">
        <f>+VLOOKUP($H1421,'Categorias IPCC 2006'!$A:$O,13,FALSE)</f>
        <v>Industria de los minerales</v>
      </c>
      <c r="F1421" s="31" t="str">
        <f>+VLOOKUP($H1421,'Categorias IPCC 2006'!$A:$O,14,FALSE)</f>
        <v>Otros usos de carbonatos en los procesos</v>
      </c>
      <c r="G1421" s="31" t="str">
        <f>+VLOOKUP($H1421,'Categorias IPCC 2006'!$A:$O,15,FALSE)</f>
        <v>Otros usos de carbonatos en los procesos</v>
      </c>
      <c r="H1421" s="29" t="s">
        <v>942</v>
      </c>
      <c r="I1421" s="32" t="s">
        <v>29</v>
      </c>
      <c r="J1421" s="32" t="s">
        <v>1044</v>
      </c>
      <c r="K1421" s="33">
        <v>0.36898217942849998</v>
      </c>
    </row>
    <row r="1422" spans="1:11" ht="24" customHeight="1" x14ac:dyDescent="0.25">
      <c r="A1422" s="28">
        <v>2012</v>
      </c>
      <c r="B1422" s="29" t="s">
        <v>36</v>
      </c>
      <c r="C1422" s="30" t="s">
        <v>883</v>
      </c>
      <c r="D1422" s="31" t="str">
        <f>+VLOOKUP($H1422,'Categorias IPCC 2006'!$A:$O,12,FALSE)</f>
        <v>Procesos industriales y uso de productos</v>
      </c>
      <c r="E1422" s="31" t="str">
        <f>+VLOOKUP($H1422,'Categorias IPCC 2006'!$A:$O,13,FALSE)</f>
        <v>Industria de los minerales</v>
      </c>
      <c r="F1422" s="31" t="str">
        <f>+VLOOKUP($H1422,'Categorias IPCC 2006'!$A:$O,14,FALSE)</f>
        <v>Otros usos de carbonatos en los procesos</v>
      </c>
      <c r="G1422" s="31" t="str">
        <f>+VLOOKUP($H1422,'Categorias IPCC 2006'!$A:$O,15,FALSE)</f>
        <v>Otros usos de carbonatos en los procesos</v>
      </c>
      <c r="H1422" s="29" t="s">
        <v>943</v>
      </c>
      <c r="I1422" s="32" t="s">
        <v>29</v>
      </c>
      <c r="J1422" s="32" t="s">
        <v>1044</v>
      </c>
      <c r="K1422" s="33">
        <v>0.16009937151999998</v>
      </c>
    </row>
    <row r="1423" spans="1:11" ht="24" customHeight="1" x14ac:dyDescent="0.25">
      <c r="A1423" s="28">
        <v>2012</v>
      </c>
      <c r="B1423" s="29" t="s">
        <v>36</v>
      </c>
      <c r="C1423" s="30" t="s">
        <v>883</v>
      </c>
      <c r="D1423" s="31" t="str">
        <f>+VLOOKUP($H1423,'Categorias IPCC 2006'!$A:$O,12,FALSE)</f>
        <v>Procesos industriales y uso de productos</v>
      </c>
      <c r="E1423" s="31" t="str">
        <f>+VLOOKUP($H1423,'Categorias IPCC 2006'!$A:$O,13,FALSE)</f>
        <v>Industria de los minerales</v>
      </c>
      <c r="F1423" s="31" t="str">
        <f>+VLOOKUP($H1423,'Categorias IPCC 2006'!$A:$O,14,FALSE)</f>
        <v>Otros usos de carbonatos en los procesos</v>
      </c>
      <c r="G1423" s="31" t="str">
        <f>+VLOOKUP($H1423,'Categorias IPCC 2006'!$A:$O,15,FALSE)</f>
        <v>Otros usos de carbonatos en los procesos</v>
      </c>
      <c r="H1423" s="29" t="s">
        <v>944</v>
      </c>
      <c r="I1423" s="32" t="s">
        <v>29</v>
      </c>
      <c r="J1423" s="32" t="s">
        <v>1044</v>
      </c>
      <c r="K1423" s="33">
        <v>9.2837599226999995E-2</v>
      </c>
    </row>
    <row r="1424" spans="1:11" ht="24" customHeight="1" x14ac:dyDescent="0.25">
      <c r="A1424" s="28">
        <v>2012</v>
      </c>
      <c r="B1424" s="29" t="s">
        <v>36</v>
      </c>
      <c r="C1424" s="30" t="s">
        <v>883</v>
      </c>
      <c r="D1424" s="31" t="str">
        <f>+VLOOKUP($H1424,'Categorias IPCC 2006'!$A:$O,12,FALSE)</f>
        <v>Procesos industriales y uso de productos</v>
      </c>
      <c r="E1424" s="31" t="str">
        <f>+VLOOKUP($H1424,'Categorias IPCC 2006'!$A:$O,13,FALSE)</f>
        <v>Industria química</v>
      </c>
      <c r="F1424" s="31" t="str">
        <f>+VLOOKUP($H1424,'Categorias IPCC 2006'!$A:$O,14,FALSE)</f>
        <v>Producción de amoníaco</v>
      </c>
      <c r="G1424" s="31" t="str">
        <f>+VLOOKUP($H1424,'Categorias IPCC 2006'!$A:$O,15,FALSE)</f>
        <v>Producción de amoníaco</v>
      </c>
      <c r="H1424" s="29" t="s">
        <v>79</v>
      </c>
      <c r="I1424" s="32" t="s">
        <v>29</v>
      </c>
      <c r="J1424" s="32" t="s">
        <v>1044</v>
      </c>
      <c r="K1424" s="33">
        <v>0.73037366299999995</v>
      </c>
    </row>
    <row r="1425" spans="1:11" ht="24" customHeight="1" x14ac:dyDescent="0.25">
      <c r="A1425" s="28">
        <v>2012</v>
      </c>
      <c r="B1425" s="29" t="s">
        <v>36</v>
      </c>
      <c r="C1425" s="30" t="s">
        <v>883</v>
      </c>
      <c r="D1425" s="31" t="str">
        <f>+VLOOKUP($H1425,'Categorias IPCC 2006'!$A:$O,12,FALSE)</f>
        <v>Procesos industriales y uso de productos</v>
      </c>
      <c r="E1425" s="31" t="str">
        <f>+VLOOKUP($H1425,'Categorias IPCC 2006'!$A:$O,13,FALSE)</f>
        <v>Industria química</v>
      </c>
      <c r="F1425" s="31" t="str">
        <f>+VLOOKUP($H1425,'Categorias IPCC 2006'!$A:$O,14,FALSE)</f>
        <v>Producción de carburo</v>
      </c>
      <c r="G1425" s="31" t="str">
        <f>+VLOOKUP($H1425,'Categorias IPCC 2006'!$A:$O,15,FALSE)</f>
        <v>Producción de carburo</v>
      </c>
      <c r="H1425" s="29" t="s">
        <v>78</v>
      </c>
      <c r="I1425" s="32" t="s">
        <v>29</v>
      </c>
      <c r="J1425" s="32" t="s">
        <v>1044</v>
      </c>
      <c r="K1425" s="33">
        <v>7.2270000000000001E-2</v>
      </c>
    </row>
    <row r="1426" spans="1:11" ht="24" customHeight="1" x14ac:dyDescent="0.25">
      <c r="A1426" s="28">
        <v>2012</v>
      </c>
      <c r="B1426" s="29" t="s">
        <v>36</v>
      </c>
      <c r="C1426" s="30" t="s">
        <v>883</v>
      </c>
      <c r="D1426" s="31" t="str">
        <f>+VLOOKUP($H1426,'Categorias IPCC 2006'!$A:$O,12,FALSE)</f>
        <v>Procesos industriales y uso de productos</v>
      </c>
      <c r="E1426" s="31" t="str">
        <f>+VLOOKUP($H1426,'Categorias IPCC 2006'!$A:$O,13,FALSE)</f>
        <v>Industria química</v>
      </c>
      <c r="F1426" s="31" t="str">
        <f>+VLOOKUP($H1426,'Categorias IPCC 2006'!$A:$O,14,FALSE)</f>
        <v>Producción de ceniza de sosa</v>
      </c>
      <c r="G1426" s="31" t="str">
        <f>+VLOOKUP($H1426,'Categorias IPCC 2006'!$A:$O,15,FALSE)</f>
        <v>Producción de ceniza de sosa</v>
      </c>
      <c r="H1426" s="29" t="s">
        <v>77</v>
      </c>
      <c r="I1426" s="32" t="s">
        <v>29</v>
      </c>
      <c r="J1426" s="32" t="s">
        <v>1044</v>
      </c>
      <c r="K1426" s="33">
        <v>5.83925E-2</v>
      </c>
    </row>
    <row r="1427" spans="1:11" ht="24" customHeight="1" x14ac:dyDescent="0.25">
      <c r="A1427" s="28">
        <v>2012</v>
      </c>
      <c r="B1427" s="29" t="s">
        <v>36</v>
      </c>
      <c r="C1427" s="30" t="s">
        <v>883</v>
      </c>
      <c r="D1427" s="31" t="str">
        <f>+VLOOKUP($H1427,'Categorias IPCC 2006'!$A:$O,12,FALSE)</f>
        <v>Procesos industriales y uso de productos</v>
      </c>
      <c r="E1427" s="31" t="str">
        <f>+VLOOKUP($H1427,'Categorias IPCC 2006'!$A:$O,13,FALSE)</f>
        <v>Industria química</v>
      </c>
      <c r="F1427" s="31" t="str">
        <f>+VLOOKUP($H1427,'Categorias IPCC 2006'!$A:$O,14,FALSE)</f>
        <v>Producción petroquímica y de negro de humo</v>
      </c>
      <c r="G1427" s="31" t="str">
        <f>+VLOOKUP($H1427,'Categorias IPCC 2006'!$A:$O,15,FALSE)</f>
        <v>Producción petroquímica y de negro de humo</v>
      </c>
      <c r="H1427" s="29" t="s">
        <v>945</v>
      </c>
      <c r="I1427" s="32" t="s">
        <v>29</v>
      </c>
      <c r="J1427" s="32" t="s">
        <v>1044</v>
      </c>
      <c r="K1427" s="33">
        <v>0.27565072999999995</v>
      </c>
    </row>
    <row r="1428" spans="1:11" ht="24" customHeight="1" x14ac:dyDescent="0.25">
      <c r="A1428" s="28">
        <v>2012</v>
      </c>
      <c r="B1428" s="29" t="s">
        <v>36</v>
      </c>
      <c r="C1428" s="30" t="s">
        <v>883</v>
      </c>
      <c r="D1428" s="31" t="str">
        <f>+VLOOKUP($H1428,'Categorias IPCC 2006'!$A:$O,12,FALSE)</f>
        <v>Procesos industriales y uso de productos</v>
      </c>
      <c r="E1428" s="31" t="str">
        <f>+VLOOKUP($H1428,'Categorias IPCC 2006'!$A:$O,13,FALSE)</f>
        <v>Industria química</v>
      </c>
      <c r="F1428" s="31" t="str">
        <f>+VLOOKUP($H1428,'Categorias IPCC 2006'!$A:$O,14,FALSE)</f>
        <v>Producción petroquímica y de negro de humo</v>
      </c>
      <c r="G1428" s="31" t="str">
        <f>+VLOOKUP($H1428,'Categorias IPCC 2006'!$A:$O,15,FALSE)</f>
        <v>Producción petroquímica y de negro de humo</v>
      </c>
      <c r="H1428" s="29" t="s">
        <v>946</v>
      </c>
      <c r="I1428" s="32" t="s">
        <v>29</v>
      </c>
      <c r="J1428" s="32" t="s">
        <v>1044</v>
      </c>
      <c r="K1428" s="33">
        <v>0.56883195600000003</v>
      </c>
    </row>
    <row r="1429" spans="1:11" ht="24" customHeight="1" x14ac:dyDescent="0.25">
      <c r="A1429" s="28">
        <v>2012</v>
      </c>
      <c r="B1429" s="29" t="s">
        <v>36</v>
      </c>
      <c r="C1429" s="30" t="s">
        <v>883</v>
      </c>
      <c r="D1429" s="31" t="str">
        <f>+VLOOKUP($H1429,'Categorias IPCC 2006'!$A:$O,12,FALSE)</f>
        <v>Procesos industriales y uso de productos</v>
      </c>
      <c r="E1429" s="31" t="str">
        <f>+VLOOKUP($H1429,'Categorias IPCC 2006'!$A:$O,13,FALSE)</f>
        <v>Industria química</v>
      </c>
      <c r="F1429" s="31" t="str">
        <f>+VLOOKUP($H1429,'Categorias IPCC 2006'!$A:$O,14,FALSE)</f>
        <v>Producción petroquímica y de negro de humo</v>
      </c>
      <c r="G1429" s="31" t="str">
        <f>+VLOOKUP($H1429,'Categorias IPCC 2006'!$A:$O,15,FALSE)</f>
        <v>Producción petroquímica y de negro de humo</v>
      </c>
      <c r="H1429" s="29" t="s">
        <v>947</v>
      </c>
      <c r="I1429" s="32" t="s">
        <v>29</v>
      </c>
      <c r="J1429" s="32" t="s">
        <v>1044</v>
      </c>
      <c r="K1429" s="33">
        <v>1.6098264999999999E-3</v>
      </c>
    </row>
    <row r="1430" spans="1:11" ht="24" customHeight="1" x14ac:dyDescent="0.25">
      <c r="A1430" s="28">
        <v>2012</v>
      </c>
      <c r="B1430" s="29" t="s">
        <v>36</v>
      </c>
      <c r="C1430" s="30" t="s">
        <v>883</v>
      </c>
      <c r="D1430" s="31" t="str">
        <f>+VLOOKUP($H1430,'Categorias IPCC 2006'!$A:$O,12,FALSE)</f>
        <v>Procesos industriales y uso de productos</v>
      </c>
      <c r="E1430" s="31" t="str">
        <f>+VLOOKUP($H1430,'Categorias IPCC 2006'!$A:$O,13,FALSE)</f>
        <v>Industria química</v>
      </c>
      <c r="F1430" s="31" t="str">
        <f>+VLOOKUP($H1430,'Categorias IPCC 2006'!$A:$O,14,FALSE)</f>
        <v>Producción petroquímica y de negro de humo</v>
      </c>
      <c r="G1430" s="31" t="str">
        <f>+VLOOKUP($H1430,'Categorias IPCC 2006'!$A:$O,15,FALSE)</f>
        <v>Producción petroquímica y de negro de humo</v>
      </c>
      <c r="H1430" s="29" t="s">
        <v>948</v>
      </c>
      <c r="I1430" s="32" t="s">
        <v>29</v>
      </c>
      <c r="J1430" s="32" t="s">
        <v>1044</v>
      </c>
      <c r="K1430" s="33">
        <v>0.16121384</v>
      </c>
    </row>
    <row r="1431" spans="1:11" ht="24" customHeight="1" x14ac:dyDescent="0.25">
      <c r="A1431" s="28">
        <v>2012</v>
      </c>
      <c r="B1431" s="29" t="s">
        <v>36</v>
      </c>
      <c r="C1431" s="30" t="s">
        <v>883</v>
      </c>
      <c r="D1431" s="31" t="str">
        <f>+VLOOKUP($H1431,'Categorias IPCC 2006'!$A:$O,12,FALSE)</f>
        <v>Procesos industriales y uso de productos</v>
      </c>
      <c r="E1431" s="31" t="str">
        <f>+VLOOKUP($H1431,'Categorias IPCC 2006'!$A:$O,13,FALSE)</f>
        <v>Industria de los metales</v>
      </c>
      <c r="F1431" s="31" t="str">
        <f>+VLOOKUP($H1431,'Categorias IPCC 2006'!$A:$O,14,FALSE)</f>
        <v>Producción de hierro y acero</v>
      </c>
      <c r="G1431" s="31" t="str">
        <f>+VLOOKUP($H1431,'Categorias IPCC 2006'!$A:$O,15,FALSE)</f>
        <v>Producción de hierro y acero</v>
      </c>
      <c r="H1431" s="29" t="s">
        <v>76</v>
      </c>
      <c r="I1431" s="32" t="s">
        <v>29</v>
      </c>
      <c r="J1431" s="32" t="s">
        <v>1044</v>
      </c>
      <c r="K1431" s="33">
        <v>5.0811002500000004</v>
      </c>
    </row>
    <row r="1432" spans="1:11" ht="24" customHeight="1" x14ac:dyDescent="0.25">
      <c r="A1432" s="28">
        <v>2012</v>
      </c>
      <c r="B1432" s="29" t="s">
        <v>36</v>
      </c>
      <c r="C1432" s="30" t="s">
        <v>883</v>
      </c>
      <c r="D1432" s="31" t="str">
        <f>+VLOOKUP($H1432,'Categorias IPCC 2006'!$A:$O,12,FALSE)</f>
        <v>Procesos industriales y uso de productos</v>
      </c>
      <c r="E1432" s="31" t="str">
        <f>+VLOOKUP($H1432,'Categorias IPCC 2006'!$A:$O,13,FALSE)</f>
        <v>Industria de los metales</v>
      </c>
      <c r="F1432" s="31" t="str">
        <f>+VLOOKUP($H1432,'Categorias IPCC 2006'!$A:$O,14,FALSE)</f>
        <v>Producción de ferroaleaciones</v>
      </c>
      <c r="G1432" s="31" t="str">
        <f>+VLOOKUP($H1432,'Categorias IPCC 2006'!$A:$O,15,FALSE)</f>
        <v>Producción de ferroaleaciones</v>
      </c>
      <c r="H1432" s="29" t="s">
        <v>949</v>
      </c>
      <c r="I1432" s="32" t="s">
        <v>29</v>
      </c>
      <c r="J1432" s="32" t="s">
        <v>1044</v>
      </c>
      <c r="K1432" s="33">
        <v>4.71014285714286E-2</v>
      </c>
    </row>
    <row r="1433" spans="1:11" ht="24" customHeight="1" x14ac:dyDescent="0.25">
      <c r="A1433" s="28">
        <v>2012</v>
      </c>
      <c r="B1433" s="29" t="s">
        <v>36</v>
      </c>
      <c r="C1433" s="30" t="s">
        <v>883</v>
      </c>
      <c r="D1433" s="31" t="str">
        <f>+VLOOKUP($H1433,'Categorias IPCC 2006'!$A:$O,12,FALSE)</f>
        <v>Procesos industriales y uso de productos</v>
      </c>
      <c r="E1433" s="31" t="str">
        <f>+VLOOKUP($H1433,'Categorias IPCC 2006'!$A:$O,13,FALSE)</f>
        <v>Industria de los metales</v>
      </c>
      <c r="F1433" s="31" t="str">
        <f>+VLOOKUP($H1433,'Categorias IPCC 2006'!$A:$O,14,FALSE)</f>
        <v>Producción de aluminio</v>
      </c>
      <c r="G1433" s="31" t="str">
        <f>+VLOOKUP($H1433,'Categorias IPCC 2006'!$A:$O,15,FALSE)</f>
        <v>Producción de aluminio</v>
      </c>
      <c r="H1433" s="29" t="s">
        <v>43</v>
      </c>
      <c r="I1433" s="32" t="s">
        <v>29</v>
      </c>
      <c r="J1433" s="32" t="s">
        <v>1044</v>
      </c>
      <c r="K1433" s="33">
        <v>0.65119359999999993</v>
      </c>
    </row>
    <row r="1434" spans="1:11" ht="24" customHeight="1" x14ac:dyDescent="0.25">
      <c r="A1434" s="28">
        <v>2012</v>
      </c>
      <c r="B1434" s="29" t="s">
        <v>36</v>
      </c>
      <c r="C1434" s="30" t="s">
        <v>883</v>
      </c>
      <c r="D1434" s="31" t="str">
        <f>+VLOOKUP($H1434,'Categorias IPCC 2006'!$A:$O,12,FALSE)</f>
        <v>Procesos industriales y uso de productos</v>
      </c>
      <c r="E1434" s="31" t="str">
        <f>+VLOOKUP($H1434,'Categorias IPCC 2006'!$A:$O,13,FALSE)</f>
        <v>Industria de los metales</v>
      </c>
      <c r="F1434" s="31" t="str">
        <f>+VLOOKUP($H1434,'Categorias IPCC 2006'!$A:$O,14,FALSE)</f>
        <v>Producción de zinc</v>
      </c>
      <c r="G1434" s="31" t="str">
        <f>+VLOOKUP($H1434,'Categorias IPCC 2006'!$A:$O,15,FALSE)</f>
        <v>Producción de zinc</v>
      </c>
      <c r="H1434" s="29" t="s">
        <v>950</v>
      </c>
      <c r="I1434" s="32" t="s">
        <v>29</v>
      </c>
      <c r="J1434" s="32" t="s">
        <v>1044</v>
      </c>
      <c r="K1434" s="33">
        <v>6.501084E-2</v>
      </c>
    </row>
    <row r="1435" spans="1:11" ht="24" customHeight="1" x14ac:dyDescent="0.25">
      <c r="A1435" s="28">
        <v>2012</v>
      </c>
      <c r="B1435" s="29" t="s">
        <v>36</v>
      </c>
      <c r="C1435" s="30" t="s">
        <v>883</v>
      </c>
      <c r="D1435" s="31" t="str">
        <f>+VLOOKUP($H1435,'Categorias IPCC 2006'!$A:$O,12,FALSE)</f>
        <v>Procesos industriales y uso de productos</v>
      </c>
      <c r="E1435" s="31" t="str">
        <f>+VLOOKUP($H1435,'Categorias IPCC 2006'!$A:$O,13,FALSE)</f>
        <v>Uso de productos no energéticos de combustibles y de solvente</v>
      </c>
      <c r="F1435" s="31" t="str">
        <f>+VLOOKUP($H1435,'Categorias IPCC 2006'!$A:$O,14,FALSE)</f>
        <v>Uso de productos no energéticos de combustibles y de solvente</v>
      </c>
      <c r="G1435" s="31" t="str">
        <f>+VLOOKUP($H1435,'Categorias IPCC 2006'!$A:$O,15,FALSE)</f>
        <v>Uso de productos no energéticos de combustibles y de solvente</v>
      </c>
      <c r="H1435" s="29" t="s">
        <v>951</v>
      </c>
      <c r="I1435" s="32" t="s">
        <v>29</v>
      </c>
      <c r="J1435" s="32" t="s">
        <v>1044</v>
      </c>
      <c r="K1435" s="33">
        <v>0.17381214369737499</v>
      </c>
    </row>
    <row r="1436" spans="1:11" ht="24" customHeight="1" x14ac:dyDescent="0.25">
      <c r="A1436" s="28">
        <v>2012</v>
      </c>
      <c r="B1436" s="29" t="s">
        <v>36</v>
      </c>
      <c r="C1436" s="30" t="s">
        <v>883</v>
      </c>
      <c r="D1436" s="31" t="str">
        <f>+VLOOKUP($H1436,'Categorias IPCC 2006'!$A:$O,12,FALSE)</f>
        <v>Procesos industriales y uso de productos</v>
      </c>
      <c r="E1436" s="31" t="str">
        <f>+VLOOKUP($H1436,'Categorias IPCC 2006'!$A:$O,13,FALSE)</f>
        <v>Uso de productos no energéticos de combustibles y de solvente</v>
      </c>
      <c r="F1436" s="31" t="str">
        <f>+VLOOKUP($H1436,'Categorias IPCC 2006'!$A:$O,14,FALSE)</f>
        <v>Uso de productos no energéticos de combustibles y de solvente</v>
      </c>
      <c r="G1436" s="31" t="str">
        <f>+VLOOKUP($H1436,'Categorias IPCC 2006'!$A:$O,15,FALSE)</f>
        <v>Uso de productos no energéticos de combustibles y de solvente</v>
      </c>
      <c r="H1436" s="29" t="s">
        <v>952</v>
      </c>
      <c r="I1436" s="32" t="s">
        <v>29</v>
      </c>
      <c r="J1436" s="32" t="s">
        <v>1044</v>
      </c>
      <c r="K1436" s="33">
        <v>5.6205277919999996E-3</v>
      </c>
    </row>
    <row r="1437" spans="1:11" ht="24" customHeight="1" x14ac:dyDescent="0.25">
      <c r="A1437" s="28">
        <v>2012</v>
      </c>
      <c r="B1437" s="29" t="s">
        <v>36</v>
      </c>
      <c r="C1437" s="30" t="s">
        <v>883</v>
      </c>
      <c r="D1437" s="31" t="str">
        <f>+VLOOKUP($H1437,'Categorias IPCC 2006'!$A:$O,12,FALSE)</f>
        <v>Agricultura, ganadería, silvicultura y otros usos de la tierra</v>
      </c>
      <c r="E1437" s="31" t="str">
        <f>+VLOOKUP($H1437,'Categorias IPCC 2006'!$A:$O,13,FALSE)</f>
        <v>Tierra</v>
      </c>
      <c r="F1437" s="31" t="str">
        <f>+VLOOKUP($H1437,'Categorias IPCC 2006'!$A:$O,14,FALSE)</f>
        <v>Tierras Forestales</v>
      </c>
      <c r="G1437" s="31" t="str">
        <f>+VLOOKUP($H1437,'Categorias IPCC 2006'!$A:$O,15,FALSE)</f>
        <v>Tierras forestales que permanecen como tales</v>
      </c>
      <c r="H1437" s="29" t="s">
        <v>953</v>
      </c>
      <c r="I1437" s="32" t="s">
        <v>29</v>
      </c>
      <c r="J1437" s="32" t="s">
        <v>1044</v>
      </c>
      <c r="K1437" s="33">
        <v>17.342760370163102</v>
      </c>
    </row>
    <row r="1438" spans="1:11" ht="24" customHeight="1" x14ac:dyDescent="0.25">
      <c r="A1438" s="28">
        <v>2012</v>
      </c>
      <c r="B1438" s="29" t="s">
        <v>36</v>
      </c>
      <c r="C1438" s="30" t="s">
        <v>883</v>
      </c>
      <c r="D1438" s="31" t="str">
        <f>+VLOOKUP($H1438,'Categorias IPCC 2006'!$A:$O,12,FALSE)</f>
        <v>Agricultura, ganadería, silvicultura y otros usos de la tierra</v>
      </c>
      <c r="E1438" s="31" t="str">
        <f>+VLOOKUP($H1438,'Categorias IPCC 2006'!$A:$O,13,FALSE)</f>
        <v>Tierra</v>
      </c>
      <c r="F1438" s="31" t="str">
        <f>+VLOOKUP($H1438,'Categorias IPCC 2006'!$A:$O,14,FALSE)</f>
        <v>Tierras Forestales</v>
      </c>
      <c r="G1438" s="31" t="str">
        <f>+VLOOKUP($H1438,'Categorias IPCC 2006'!$A:$O,15,FALSE)</f>
        <v>Tierras forestales que permanecen como tales</v>
      </c>
      <c r="H1438" s="29" t="s">
        <v>954</v>
      </c>
      <c r="I1438" s="32" t="s">
        <v>29</v>
      </c>
      <c r="J1438" s="32" t="s">
        <v>1044</v>
      </c>
      <c r="K1438" s="33">
        <v>-4.5334577983004403</v>
      </c>
    </row>
    <row r="1439" spans="1:11" ht="24" customHeight="1" x14ac:dyDescent="0.25">
      <c r="A1439" s="28">
        <v>2012</v>
      </c>
      <c r="B1439" s="29" t="s">
        <v>36</v>
      </c>
      <c r="C1439" s="30" t="s">
        <v>883</v>
      </c>
      <c r="D1439" s="31" t="str">
        <f>+VLOOKUP($H1439,'Categorias IPCC 2006'!$A:$O,12,FALSE)</f>
        <v>Agricultura, ganadería, silvicultura y otros usos de la tierra</v>
      </c>
      <c r="E1439" s="31" t="str">
        <f>+VLOOKUP($H1439,'Categorias IPCC 2006'!$A:$O,13,FALSE)</f>
        <v>Tierra</v>
      </c>
      <c r="F1439" s="31" t="str">
        <f>+VLOOKUP($H1439,'Categorias IPCC 2006'!$A:$O,14,FALSE)</f>
        <v>Tierras Forestales</v>
      </c>
      <c r="G1439" s="31" t="str">
        <f>+VLOOKUP($H1439,'Categorias IPCC 2006'!$A:$O,15,FALSE)</f>
        <v>Tierras forestales que permanecen como tales</v>
      </c>
      <c r="H1439" s="29" t="s">
        <v>955</v>
      </c>
      <c r="I1439" s="32" t="s">
        <v>29</v>
      </c>
      <c r="J1439" s="32" t="s">
        <v>1044</v>
      </c>
      <c r="K1439" s="33">
        <v>21.970165755267502</v>
      </c>
    </row>
    <row r="1440" spans="1:11" ht="24" customHeight="1" x14ac:dyDescent="0.25">
      <c r="A1440" s="28">
        <v>2012</v>
      </c>
      <c r="B1440" s="29" t="s">
        <v>36</v>
      </c>
      <c r="C1440" s="30" t="s">
        <v>883</v>
      </c>
      <c r="D1440" s="31" t="str">
        <f>+VLOOKUP($H1440,'Categorias IPCC 2006'!$A:$O,12,FALSE)</f>
        <v>Agricultura, ganadería, silvicultura y otros usos de la tierra</v>
      </c>
      <c r="E1440" s="31" t="str">
        <f>+VLOOKUP($H1440,'Categorias IPCC 2006'!$A:$O,13,FALSE)</f>
        <v>Tierra</v>
      </c>
      <c r="F1440" s="31" t="str">
        <f>+VLOOKUP($H1440,'Categorias IPCC 2006'!$A:$O,14,FALSE)</f>
        <v>Tierras Forestales</v>
      </c>
      <c r="G1440" s="31" t="str">
        <f>+VLOOKUP($H1440,'Categorias IPCC 2006'!$A:$O,15,FALSE)</f>
        <v>Tierras forestales que permanecen como tales</v>
      </c>
      <c r="H1440" s="29" t="s">
        <v>956</v>
      </c>
      <c r="I1440" s="32" t="s">
        <v>29</v>
      </c>
      <c r="J1440" s="32" t="s">
        <v>1044</v>
      </c>
      <c r="K1440" s="33">
        <v>-43.230159161144201</v>
      </c>
    </row>
    <row r="1441" spans="1:11" ht="24" customHeight="1" x14ac:dyDescent="0.25">
      <c r="A1441" s="28">
        <v>2012</v>
      </c>
      <c r="B1441" s="29" t="s">
        <v>36</v>
      </c>
      <c r="C1441" s="30" t="s">
        <v>883</v>
      </c>
      <c r="D1441" s="31" t="str">
        <f>+VLOOKUP($H1441,'Categorias IPCC 2006'!$A:$O,12,FALSE)</f>
        <v>Agricultura, ganadería, silvicultura y otros usos de la tierra</v>
      </c>
      <c r="E1441" s="31" t="str">
        <f>+VLOOKUP($H1441,'Categorias IPCC 2006'!$A:$O,13,FALSE)</f>
        <v>Tierra</v>
      </c>
      <c r="F1441" s="31" t="str">
        <f>+VLOOKUP($H1441,'Categorias IPCC 2006'!$A:$O,14,FALSE)</f>
        <v>Tierras de Cultivo</v>
      </c>
      <c r="G1441" s="31" t="str">
        <f>+VLOOKUP($H1441,'Categorias IPCC 2006'!$A:$O,15,FALSE)</f>
        <v>Tierras forestales convertidas en Tierras de cultivo</v>
      </c>
      <c r="H1441" s="29" t="s">
        <v>75</v>
      </c>
      <c r="I1441" s="32" t="s">
        <v>29</v>
      </c>
      <c r="J1441" s="32" t="s">
        <v>1044</v>
      </c>
      <c r="K1441" s="33">
        <v>38.291611872917599</v>
      </c>
    </row>
    <row r="1442" spans="1:11" ht="24" customHeight="1" x14ac:dyDescent="0.25">
      <c r="A1442" s="28">
        <v>2012</v>
      </c>
      <c r="B1442" s="29" t="s">
        <v>36</v>
      </c>
      <c r="C1442" s="30" t="s">
        <v>883</v>
      </c>
      <c r="D1442" s="31" t="str">
        <f>+VLOOKUP($H1442,'Categorias IPCC 2006'!$A:$O,12,FALSE)</f>
        <v>Agricultura, ganadería, silvicultura y otros usos de la tierra</v>
      </c>
      <c r="E1442" s="31" t="str">
        <f>+VLOOKUP($H1442,'Categorias IPCC 2006'!$A:$O,13,FALSE)</f>
        <v>Tierra</v>
      </c>
      <c r="F1442" s="31" t="str">
        <f>+VLOOKUP($H1442,'Categorias IPCC 2006'!$A:$O,14,FALSE)</f>
        <v>Tierras de Cultivo</v>
      </c>
      <c r="G1442" s="31" t="str">
        <f>+VLOOKUP($H1442,'Categorias IPCC 2006'!$A:$O,15,FALSE)</f>
        <v>Pastizales convertidos en Tierras de Cultivo</v>
      </c>
      <c r="H1442" s="29" t="s">
        <v>74</v>
      </c>
      <c r="I1442" s="32" t="s">
        <v>29</v>
      </c>
      <c r="J1442" s="32" t="s">
        <v>1044</v>
      </c>
      <c r="K1442" s="33">
        <v>-7.4212630247837499</v>
      </c>
    </row>
    <row r="1443" spans="1:11" ht="24" customHeight="1" x14ac:dyDescent="0.25">
      <c r="A1443" s="28">
        <v>2012</v>
      </c>
      <c r="B1443" s="29" t="s">
        <v>36</v>
      </c>
      <c r="C1443" s="30" t="s">
        <v>883</v>
      </c>
      <c r="D1443" s="31" t="str">
        <f>+VLOOKUP($H1443,'Categorias IPCC 2006'!$A:$O,12,FALSE)</f>
        <v>Agricultura, ganadería, silvicultura y otros usos de la tierra</v>
      </c>
      <c r="E1443" s="31" t="str">
        <f>+VLOOKUP($H1443,'Categorias IPCC 2006'!$A:$O,13,FALSE)</f>
        <v>Tierra</v>
      </c>
      <c r="F1443" s="31" t="str">
        <f>+VLOOKUP($H1443,'Categorias IPCC 2006'!$A:$O,14,FALSE)</f>
        <v>Pastizales</v>
      </c>
      <c r="G1443" s="31" t="str">
        <f>+VLOOKUP($H1443,'Categorias IPCC 2006'!$A:$O,15,FALSE)</f>
        <v>Tierras forestales convertidas en pastizales</v>
      </c>
      <c r="H1443" s="29" t="s">
        <v>73</v>
      </c>
      <c r="I1443" s="32" t="s">
        <v>29</v>
      </c>
      <c r="J1443" s="32" t="s">
        <v>1044</v>
      </c>
      <c r="K1443" s="33">
        <v>54.785083651191002</v>
      </c>
    </row>
    <row r="1444" spans="1:11" ht="24" customHeight="1" x14ac:dyDescent="0.25">
      <c r="A1444" s="28">
        <v>2012</v>
      </c>
      <c r="B1444" s="29" t="s">
        <v>36</v>
      </c>
      <c r="C1444" s="30" t="s">
        <v>883</v>
      </c>
      <c r="D1444" s="31" t="str">
        <f>+VLOOKUP($H1444,'Categorias IPCC 2006'!$A:$O,12,FALSE)</f>
        <v>Agricultura, ganadería, silvicultura y otros usos de la tierra</v>
      </c>
      <c r="E1444" s="31" t="str">
        <f>+VLOOKUP($H1444,'Categorias IPCC 2006'!$A:$O,13,FALSE)</f>
        <v>Tierra</v>
      </c>
      <c r="F1444" s="31" t="str">
        <f>+VLOOKUP($H1444,'Categorias IPCC 2006'!$A:$O,14,FALSE)</f>
        <v>Pastizales</v>
      </c>
      <c r="G1444" s="31" t="str">
        <f>+VLOOKUP($H1444,'Categorias IPCC 2006'!$A:$O,15,FALSE)</f>
        <v>Tierras de Cultivo convertidos en pastizales</v>
      </c>
      <c r="H1444" s="29" t="s">
        <v>72</v>
      </c>
      <c r="I1444" s="32" t="s">
        <v>29</v>
      </c>
      <c r="J1444" s="32" t="s">
        <v>1044</v>
      </c>
      <c r="K1444" s="33">
        <v>1.0742765066136499</v>
      </c>
    </row>
    <row r="1445" spans="1:11" ht="24" customHeight="1" x14ac:dyDescent="0.25">
      <c r="A1445" s="28">
        <v>2012</v>
      </c>
      <c r="B1445" s="29" t="s">
        <v>36</v>
      </c>
      <c r="C1445" s="30" t="s">
        <v>883</v>
      </c>
      <c r="D1445" s="31" t="str">
        <f>+VLOOKUP($H1445,'Categorias IPCC 2006'!$A:$O,12,FALSE)</f>
        <v>Agricultura, ganadería, silvicultura y otros usos de la tierra</v>
      </c>
      <c r="E1445" s="31" t="str">
        <f>+VLOOKUP($H1445,'Categorias IPCC 2006'!$A:$O,13,FALSE)</f>
        <v>Tierra</v>
      </c>
      <c r="F1445" s="31" t="str">
        <f>+VLOOKUP($H1445,'Categorias IPCC 2006'!$A:$O,14,FALSE)</f>
        <v>Tierras de Cultivo</v>
      </c>
      <c r="G1445" s="31" t="str">
        <f>+VLOOKUP($H1445,'Categorias IPCC 2006'!$A:$O,15,FALSE)</f>
        <v>Tierras de cultivo que permanecen como tales</v>
      </c>
      <c r="H1445" s="29" t="s">
        <v>958</v>
      </c>
      <c r="I1445" s="32" t="s">
        <v>29</v>
      </c>
      <c r="J1445" s="32" t="s">
        <v>1044</v>
      </c>
      <c r="K1445" s="33">
        <v>17.321416772488998</v>
      </c>
    </row>
    <row r="1446" spans="1:11" ht="24" customHeight="1" x14ac:dyDescent="0.25">
      <c r="A1446" s="28">
        <v>2012</v>
      </c>
      <c r="B1446" s="29" t="s">
        <v>36</v>
      </c>
      <c r="C1446" s="30" t="s">
        <v>883</v>
      </c>
      <c r="D1446" s="31" t="str">
        <f>+VLOOKUP($H1446,'Categorias IPCC 2006'!$A:$O,12,FALSE)</f>
        <v>Agricultura, ganadería, silvicultura y otros usos de la tierra</v>
      </c>
      <c r="E1446" s="31" t="str">
        <f>+VLOOKUP($H1446,'Categorias IPCC 2006'!$A:$O,13,FALSE)</f>
        <v>Fuentes agregadas y fuentes de emisión no CO2 en la tierra</v>
      </c>
      <c r="F1446" s="31" t="str">
        <f>+VLOOKUP($H1446,'Categorias IPCC 2006'!$A:$O,14,FALSE)</f>
        <v>Aplicación de urea</v>
      </c>
      <c r="G1446" s="31" t="str">
        <f>+VLOOKUP($H1446,'Categorias IPCC 2006'!$A:$O,15,FALSE)</f>
        <v>Aplicación de urea</v>
      </c>
      <c r="H1446" s="29" t="s">
        <v>71</v>
      </c>
      <c r="I1446" s="32" t="s">
        <v>29</v>
      </c>
      <c r="J1446" s="32" t="s">
        <v>1044</v>
      </c>
      <c r="K1446" s="33">
        <v>0.78796427306666705</v>
      </c>
    </row>
    <row r="1447" spans="1:11" ht="24" customHeight="1" x14ac:dyDescent="0.25">
      <c r="A1447" s="28">
        <v>2012</v>
      </c>
      <c r="B1447" s="29" t="s">
        <v>36</v>
      </c>
      <c r="C1447" s="30" t="s">
        <v>883</v>
      </c>
      <c r="D1447" s="31" t="str">
        <f>+VLOOKUP($H1447,'Categorias IPCC 2006'!$A:$O,12,FALSE)</f>
        <v>Residuos</v>
      </c>
      <c r="E1447" s="31" t="str">
        <f>+VLOOKUP($H1447,'Categorias IPCC 2006'!$A:$O,13,FALSE)</f>
        <v>Incineración de residuos</v>
      </c>
      <c r="F1447" s="31" t="str">
        <f>+VLOOKUP($H1447,'Categorias IPCC 2006'!$A:$O,14,FALSE)</f>
        <v>Incineración de residuos</v>
      </c>
      <c r="G1447" s="31" t="str">
        <f>+VLOOKUP($H1447,'Categorias IPCC 2006'!$A:$O,15,FALSE)</f>
        <v>Incineración de Residuos</v>
      </c>
      <c r="H1447" s="29" t="s">
        <v>957</v>
      </c>
      <c r="I1447" s="32" t="s">
        <v>29</v>
      </c>
      <c r="J1447" s="32" t="s">
        <v>1044</v>
      </c>
      <c r="K1447" s="33">
        <v>3.2923423679907401E-2</v>
      </c>
    </row>
    <row r="1448" spans="1:11" ht="24" customHeight="1" x14ac:dyDescent="0.25">
      <c r="A1448" s="28">
        <v>2013</v>
      </c>
      <c r="B1448" s="29" t="s">
        <v>36</v>
      </c>
      <c r="C1448" s="30" t="s">
        <v>883</v>
      </c>
      <c r="D1448" s="31" t="str">
        <f>+VLOOKUP($H1448,'Categorias IPCC 2006'!$A:$O,12,FALSE)</f>
        <v>Energía</v>
      </c>
      <c r="E1448" s="31" t="str">
        <f>+VLOOKUP($H1448,'Categorias IPCC 2006'!$A:$O,13,FALSE)</f>
        <v>Actividades de quema de combustible</v>
      </c>
      <c r="F1448" s="31" t="str">
        <f>+VLOOKUP($H1448,'Categorias IPCC 2006'!$A:$O,14,FALSE)</f>
        <v>Industrias de la energía</v>
      </c>
      <c r="G1448" s="31" t="str">
        <f>+VLOOKUP($H1448,'Categorias IPCC 2006'!$A:$O,15,FALSE)</f>
        <v>Producción de electricidad y calor como actvidad principal</v>
      </c>
      <c r="H1448" s="29" t="s">
        <v>65</v>
      </c>
      <c r="I1448" s="32" t="s">
        <v>29</v>
      </c>
      <c r="J1448" s="32" t="s">
        <v>1044</v>
      </c>
      <c r="K1448" s="33">
        <v>43.914347586372699</v>
      </c>
    </row>
    <row r="1449" spans="1:11" ht="24" customHeight="1" x14ac:dyDescent="0.25">
      <c r="A1449" s="28">
        <v>2013</v>
      </c>
      <c r="B1449" s="29" t="s">
        <v>36</v>
      </c>
      <c r="C1449" s="30" t="s">
        <v>883</v>
      </c>
      <c r="D1449" s="31" t="str">
        <f>+VLOOKUP($H1449,'Categorias IPCC 2006'!$A:$O,12,FALSE)</f>
        <v>Energía</v>
      </c>
      <c r="E1449" s="31" t="str">
        <f>+VLOOKUP($H1449,'Categorias IPCC 2006'!$A:$O,13,FALSE)</f>
        <v>Actividades de quema de combustible</v>
      </c>
      <c r="F1449" s="31" t="str">
        <f>+VLOOKUP($H1449,'Categorias IPCC 2006'!$A:$O,14,FALSE)</f>
        <v>Industrias de la energía</v>
      </c>
      <c r="G1449" s="31" t="str">
        <f>+VLOOKUP($H1449,'Categorias IPCC 2006'!$A:$O,15,FALSE)</f>
        <v>Refinación del petróleo</v>
      </c>
      <c r="H1449" s="29" t="s">
        <v>64</v>
      </c>
      <c r="I1449" s="32" t="s">
        <v>29</v>
      </c>
      <c r="J1449" s="32" t="s">
        <v>1044</v>
      </c>
      <c r="K1449" s="33">
        <v>5.0630789644828997</v>
      </c>
    </row>
    <row r="1450" spans="1:11" ht="24" customHeight="1" x14ac:dyDescent="0.25">
      <c r="A1450" s="28">
        <v>2013</v>
      </c>
      <c r="B1450" s="29" t="s">
        <v>36</v>
      </c>
      <c r="C1450" s="30" t="s">
        <v>883</v>
      </c>
      <c r="D1450" s="31" t="str">
        <f>+VLOOKUP($H1450,'Categorias IPCC 2006'!$A:$O,12,FALSE)</f>
        <v>Energía</v>
      </c>
      <c r="E1450" s="31" t="str">
        <f>+VLOOKUP($H1450,'Categorias IPCC 2006'!$A:$O,13,FALSE)</f>
        <v>Actividades de quema de combustible</v>
      </c>
      <c r="F1450" s="31" t="str">
        <f>+VLOOKUP($H1450,'Categorias IPCC 2006'!$A:$O,14,FALSE)</f>
        <v>Industrias de la energía</v>
      </c>
      <c r="G1450" s="31" t="str">
        <f>+VLOOKUP($H1450,'Categorias IPCC 2006'!$A:$O,15,FALSE)</f>
        <v>Fabricación de combustibles sólidos y otras industrias energéticas</v>
      </c>
      <c r="H1450" s="29" t="s">
        <v>924</v>
      </c>
      <c r="I1450" s="32" t="s">
        <v>29</v>
      </c>
      <c r="J1450" s="32" t="s">
        <v>1044</v>
      </c>
      <c r="K1450" s="33">
        <v>10.245288632841799</v>
      </c>
    </row>
    <row r="1451" spans="1:11" ht="24" customHeight="1" x14ac:dyDescent="0.25">
      <c r="A1451" s="28">
        <v>2013</v>
      </c>
      <c r="B1451" s="29" t="s">
        <v>36</v>
      </c>
      <c r="C1451" s="30" t="s">
        <v>883</v>
      </c>
      <c r="D1451" s="31" t="str">
        <f>+VLOOKUP($H1451,'Categorias IPCC 2006'!$A:$O,12,FALSE)</f>
        <v>Energía</v>
      </c>
      <c r="E1451" s="31" t="str">
        <f>+VLOOKUP($H1451,'Categorias IPCC 2006'!$A:$O,13,FALSE)</f>
        <v>Actividades de quema de combustible</v>
      </c>
      <c r="F1451" s="31" t="str">
        <f>+VLOOKUP($H1451,'Categorias IPCC 2006'!$A:$O,14,FALSE)</f>
        <v>Industrias manufactureras y de la construcción</v>
      </c>
      <c r="G1451" s="31" t="str">
        <f>+VLOOKUP($H1451,'Categorias IPCC 2006'!$A:$O,15,FALSE)</f>
        <v>Hierro y acero</v>
      </c>
      <c r="H1451" s="29" t="s">
        <v>63</v>
      </c>
      <c r="I1451" s="32" t="s">
        <v>29</v>
      </c>
      <c r="J1451" s="32" t="s">
        <v>1044</v>
      </c>
      <c r="K1451" s="33">
        <v>9.1797295863380981</v>
      </c>
    </row>
    <row r="1452" spans="1:11" ht="24" customHeight="1" x14ac:dyDescent="0.25">
      <c r="A1452" s="28">
        <v>2013</v>
      </c>
      <c r="B1452" s="29" t="s">
        <v>36</v>
      </c>
      <c r="C1452" s="30" t="s">
        <v>883</v>
      </c>
      <c r="D1452" s="31" t="str">
        <f>+VLOOKUP($H1452,'Categorias IPCC 2006'!$A:$O,12,FALSE)</f>
        <v>Energía</v>
      </c>
      <c r="E1452" s="31" t="str">
        <f>+VLOOKUP($H1452,'Categorias IPCC 2006'!$A:$O,13,FALSE)</f>
        <v>Actividades de quema de combustible</v>
      </c>
      <c r="F1452" s="31" t="str">
        <f>+VLOOKUP($H1452,'Categorias IPCC 2006'!$A:$O,14,FALSE)</f>
        <v>Industrias manufactureras y de la construcción</v>
      </c>
      <c r="G1452" s="31" t="str">
        <f>+VLOOKUP($H1452,'Categorias IPCC 2006'!$A:$O,15,FALSE)</f>
        <v>Metales no ferrosos</v>
      </c>
      <c r="H1452" s="29" t="s">
        <v>62</v>
      </c>
      <c r="I1452" s="32" t="s">
        <v>29</v>
      </c>
      <c r="J1452" s="32" t="s">
        <v>1044</v>
      </c>
      <c r="K1452" s="33">
        <v>0.42253651100984407</v>
      </c>
    </row>
    <row r="1453" spans="1:11" ht="24" customHeight="1" x14ac:dyDescent="0.25">
      <c r="A1453" s="28">
        <v>2013</v>
      </c>
      <c r="B1453" s="29" t="s">
        <v>36</v>
      </c>
      <c r="C1453" s="30" t="s">
        <v>883</v>
      </c>
      <c r="D1453" s="31" t="str">
        <f>+VLOOKUP($H1453,'Categorias IPCC 2006'!$A:$O,12,FALSE)</f>
        <v>Energía</v>
      </c>
      <c r="E1453" s="31" t="str">
        <f>+VLOOKUP($H1453,'Categorias IPCC 2006'!$A:$O,13,FALSE)</f>
        <v>Actividades de quema de combustible</v>
      </c>
      <c r="F1453" s="31" t="str">
        <f>+VLOOKUP($H1453,'Categorias IPCC 2006'!$A:$O,14,FALSE)</f>
        <v>Industrias manufactureras y de la construcción</v>
      </c>
      <c r="G1453" s="31" t="str">
        <f>+VLOOKUP($H1453,'Categorias IPCC 2006'!$A:$O,15,FALSE)</f>
        <v>Productos químicos</v>
      </c>
      <c r="H1453" s="29" t="s">
        <v>61</v>
      </c>
      <c r="I1453" s="32" t="s">
        <v>29</v>
      </c>
      <c r="J1453" s="32" t="s">
        <v>1044</v>
      </c>
      <c r="K1453" s="33">
        <v>2.3053258015143698</v>
      </c>
    </row>
    <row r="1454" spans="1:11" ht="24" customHeight="1" x14ac:dyDescent="0.25">
      <c r="A1454" s="28">
        <v>2013</v>
      </c>
      <c r="B1454" s="29" t="s">
        <v>36</v>
      </c>
      <c r="C1454" s="30" t="s">
        <v>883</v>
      </c>
      <c r="D1454" s="31" t="str">
        <f>+VLOOKUP($H1454,'Categorias IPCC 2006'!$A:$O,12,FALSE)</f>
        <v>Energía</v>
      </c>
      <c r="E1454" s="31" t="str">
        <f>+VLOOKUP($H1454,'Categorias IPCC 2006'!$A:$O,13,FALSE)</f>
        <v>Actividades de quema de combustible</v>
      </c>
      <c r="F1454" s="31" t="str">
        <f>+VLOOKUP($H1454,'Categorias IPCC 2006'!$A:$O,14,FALSE)</f>
        <v>Industrias manufactureras y de la construcción</v>
      </c>
      <c r="G1454" s="31" t="str">
        <f>+VLOOKUP($H1454,'Categorias IPCC 2006'!$A:$O,15,FALSE)</f>
        <v>Pulpa, papel e imprenta</v>
      </c>
      <c r="H1454" s="29" t="s">
        <v>60</v>
      </c>
      <c r="I1454" s="32" t="s">
        <v>29</v>
      </c>
      <c r="J1454" s="32" t="s">
        <v>1044</v>
      </c>
      <c r="K1454" s="33">
        <v>0.63890563243795206</v>
      </c>
    </row>
    <row r="1455" spans="1:11" ht="24" customHeight="1" x14ac:dyDescent="0.25">
      <c r="A1455" s="28">
        <v>2013</v>
      </c>
      <c r="B1455" s="29" t="s">
        <v>36</v>
      </c>
      <c r="C1455" s="30" t="s">
        <v>883</v>
      </c>
      <c r="D1455" s="31" t="str">
        <f>+VLOOKUP($H1455,'Categorias IPCC 2006'!$A:$O,12,FALSE)</f>
        <v>Energía</v>
      </c>
      <c r="E1455" s="31" t="str">
        <f>+VLOOKUP($H1455,'Categorias IPCC 2006'!$A:$O,13,FALSE)</f>
        <v>Actividades de quema de combustible</v>
      </c>
      <c r="F1455" s="31" t="str">
        <f>+VLOOKUP($H1455,'Categorias IPCC 2006'!$A:$O,14,FALSE)</f>
        <v>Industrias manufactureras y de la construcción</v>
      </c>
      <c r="G1455" s="31" t="str">
        <f>+VLOOKUP($H1455,'Categorias IPCC 2006'!$A:$O,15,FALSE)</f>
        <v>Procesamiento de alimentos, bebidas y tabaco</v>
      </c>
      <c r="H1455" s="29" t="s">
        <v>59</v>
      </c>
      <c r="I1455" s="32" t="s">
        <v>29</v>
      </c>
      <c r="J1455" s="32" t="s">
        <v>1044</v>
      </c>
      <c r="K1455" s="33">
        <v>3.0673486513046502</v>
      </c>
    </row>
    <row r="1456" spans="1:11" ht="24" customHeight="1" x14ac:dyDescent="0.25">
      <c r="A1456" s="28">
        <v>2013</v>
      </c>
      <c r="B1456" s="29" t="s">
        <v>36</v>
      </c>
      <c r="C1456" s="30" t="s">
        <v>883</v>
      </c>
      <c r="D1456" s="31" t="str">
        <f>+VLOOKUP($H1456,'Categorias IPCC 2006'!$A:$O,12,FALSE)</f>
        <v>Energía</v>
      </c>
      <c r="E1456" s="31" t="str">
        <f>+VLOOKUP($H1456,'Categorias IPCC 2006'!$A:$O,13,FALSE)</f>
        <v>Actividades de quema de combustible</v>
      </c>
      <c r="F1456" s="31" t="str">
        <f>+VLOOKUP($H1456,'Categorias IPCC 2006'!$A:$O,14,FALSE)</f>
        <v>Industrias manufactureras y de la construcción</v>
      </c>
      <c r="G1456" s="31" t="str">
        <f>+VLOOKUP($H1456,'Categorias IPCC 2006'!$A:$O,15,FALSE)</f>
        <v>Minerales no metálicos</v>
      </c>
      <c r="H1456" s="29" t="s">
        <v>83</v>
      </c>
      <c r="I1456" s="32" t="s">
        <v>29</v>
      </c>
      <c r="J1456" s="32" t="s">
        <v>1044</v>
      </c>
      <c r="K1456" s="33">
        <v>2.7043791031394298</v>
      </c>
    </row>
    <row r="1457" spans="1:11" ht="24" customHeight="1" x14ac:dyDescent="0.25">
      <c r="A1457" s="28">
        <v>2013</v>
      </c>
      <c r="B1457" s="29" t="s">
        <v>36</v>
      </c>
      <c r="C1457" s="30" t="s">
        <v>883</v>
      </c>
      <c r="D1457" s="31" t="str">
        <f>+VLOOKUP($H1457,'Categorias IPCC 2006'!$A:$O,12,FALSE)</f>
        <v>Energía</v>
      </c>
      <c r="E1457" s="31" t="str">
        <f>+VLOOKUP($H1457,'Categorias IPCC 2006'!$A:$O,13,FALSE)</f>
        <v>Actividades de quema de combustible</v>
      </c>
      <c r="F1457" s="31" t="str">
        <f>+VLOOKUP($H1457,'Categorias IPCC 2006'!$A:$O,14,FALSE)</f>
        <v>Industrias manufactureras y de la construcción</v>
      </c>
      <c r="G1457" s="31" t="str">
        <f>+VLOOKUP($H1457,'Categorias IPCC 2006'!$A:$O,15,FALSE)</f>
        <v>Equipo de transporte</v>
      </c>
      <c r="H1457" s="29" t="s">
        <v>129</v>
      </c>
      <c r="I1457" s="32" t="s">
        <v>29</v>
      </c>
      <c r="J1457" s="32" t="s">
        <v>1044</v>
      </c>
      <c r="K1457" s="33">
        <v>0.1173598809768</v>
      </c>
    </row>
    <row r="1458" spans="1:11" ht="24" customHeight="1" x14ac:dyDescent="0.25">
      <c r="A1458" s="28">
        <v>2013</v>
      </c>
      <c r="B1458" s="29" t="s">
        <v>36</v>
      </c>
      <c r="C1458" s="30" t="s">
        <v>883</v>
      </c>
      <c r="D1458" s="31" t="str">
        <f>+VLOOKUP($H1458,'Categorias IPCC 2006'!$A:$O,12,FALSE)</f>
        <v>Energía</v>
      </c>
      <c r="E1458" s="31" t="str">
        <f>+VLOOKUP($H1458,'Categorias IPCC 2006'!$A:$O,13,FALSE)</f>
        <v>Actividades de quema de combustible</v>
      </c>
      <c r="F1458" s="31" t="str">
        <f>+VLOOKUP($H1458,'Categorias IPCC 2006'!$A:$O,14,FALSE)</f>
        <v>Industrias manufactureras y de la construcción</v>
      </c>
      <c r="G1458" s="31" t="str">
        <f>+VLOOKUP($H1458,'Categorias IPCC 2006'!$A:$O,15,FALSE)</f>
        <v>Madera y productos de madera</v>
      </c>
      <c r="H1458" s="29" t="s">
        <v>130</v>
      </c>
      <c r="I1458" s="32" t="s">
        <v>29</v>
      </c>
      <c r="J1458" s="32" t="s">
        <v>1044</v>
      </c>
      <c r="K1458" s="33">
        <v>4.5148463181755999E-2</v>
      </c>
    </row>
    <row r="1459" spans="1:11" ht="24" customHeight="1" x14ac:dyDescent="0.25">
      <c r="A1459" s="28">
        <v>2013</v>
      </c>
      <c r="B1459" s="29" t="s">
        <v>36</v>
      </c>
      <c r="C1459" s="30" t="s">
        <v>883</v>
      </c>
      <c r="D1459" s="31" t="str">
        <f>+VLOOKUP($H1459,'Categorias IPCC 2006'!$A:$O,12,FALSE)</f>
        <v>Energía</v>
      </c>
      <c r="E1459" s="31" t="str">
        <f>+VLOOKUP($H1459,'Categorias IPCC 2006'!$A:$O,13,FALSE)</f>
        <v>Actividades de quema de combustible</v>
      </c>
      <c r="F1459" s="31" t="str">
        <f>+VLOOKUP($H1459,'Categorias IPCC 2006'!$A:$O,14,FALSE)</f>
        <v>Industrias manufactureras y de la construcción</v>
      </c>
      <c r="G1459" s="31" t="str">
        <f>+VLOOKUP($H1459,'Categorias IPCC 2006'!$A:$O,15,FALSE)</f>
        <v>Textiles y cuero</v>
      </c>
      <c r="H1459" s="29" t="s">
        <v>131</v>
      </c>
      <c r="I1459" s="32" t="s">
        <v>29</v>
      </c>
      <c r="J1459" s="32" t="s">
        <v>1044</v>
      </c>
      <c r="K1459" s="33">
        <v>0.26092298720624396</v>
      </c>
    </row>
    <row r="1460" spans="1:11" ht="24" customHeight="1" x14ac:dyDescent="0.25">
      <c r="A1460" s="28">
        <v>2013</v>
      </c>
      <c r="B1460" s="29" t="s">
        <v>36</v>
      </c>
      <c r="C1460" s="30" t="s">
        <v>883</v>
      </c>
      <c r="D1460" s="31" t="str">
        <f>+VLOOKUP($H1460,'Categorias IPCC 2006'!$A:$O,12,FALSE)</f>
        <v>Energía</v>
      </c>
      <c r="E1460" s="31" t="str">
        <f>+VLOOKUP($H1460,'Categorias IPCC 2006'!$A:$O,13,FALSE)</f>
        <v>Actividades de quema de combustible</v>
      </c>
      <c r="F1460" s="31" t="str">
        <f>+VLOOKUP($H1460,'Categorias IPCC 2006'!$A:$O,14,FALSE)</f>
        <v>Industrias manufactureras y de la construcción</v>
      </c>
      <c r="G1460" s="31" t="str">
        <f>+VLOOKUP($H1460,'Categorias IPCC 2006'!$A:$O,15,FALSE)</f>
        <v>Industria no especificada</v>
      </c>
      <c r="H1460" s="29" t="s">
        <v>58</v>
      </c>
      <c r="I1460" s="32" t="s">
        <v>29</v>
      </c>
      <c r="J1460" s="32" t="s">
        <v>1044</v>
      </c>
      <c r="K1460" s="33">
        <v>15.6202726351368</v>
      </c>
    </row>
    <row r="1461" spans="1:11" ht="24" customHeight="1" x14ac:dyDescent="0.25">
      <c r="A1461" s="28">
        <v>2013</v>
      </c>
      <c r="B1461" s="29" t="s">
        <v>36</v>
      </c>
      <c r="C1461" s="30" t="s">
        <v>883</v>
      </c>
      <c r="D1461" s="31" t="str">
        <f>+VLOOKUP($H1461,'Categorias IPCC 2006'!$A:$O,12,FALSE)</f>
        <v>Energía</v>
      </c>
      <c r="E1461" s="31" t="str">
        <f>+VLOOKUP($H1461,'Categorias IPCC 2006'!$A:$O,13,FALSE)</f>
        <v>Actividades de quema de combustible</v>
      </c>
      <c r="F1461" s="31" t="str">
        <f>+VLOOKUP($H1461,'Categorias IPCC 2006'!$A:$O,14,FALSE)</f>
        <v>Transporte</v>
      </c>
      <c r="G1461" s="31" t="str">
        <f>+VLOOKUP($H1461,'Categorias IPCC 2006'!$A:$O,15,FALSE)</f>
        <v>Aviación civil cabotaje</v>
      </c>
      <c r="H1461" s="29" t="s">
        <v>57</v>
      </c>
      <c r="I1461" s="32" t="s">
        <v>29</v>
      </c>
      <c r="J1461" s="32" t="s">
        <v>1044</v>
      </c>
      <c r="K1461" s="33">
        <v>1.43686482898932</v>
      </c>
    </row>
    <row r="1462" spans="1:11" ht="24" customHeight="1" x14ac:dyDescent="0.25">
      <c r="A1462" s="28">
        <v>2013</v>
      </c>
      <c r="B1462" s="29" t="s">
        <v>36</v>
      </c>
      <c r="C1462" s="30" t="s">
        <v>883</v>
      </c>
      <c r="D1462" s="31" t="str">
        <f>+VLOOKUP($H1462,'Categorias IPCC 2006'!$A:$O,12,FALSE)</f>
        <v>Energía</v>
      </c>
      <c r="E1462" s="31" t="str">
        <f>+VLOOKUP($H1462,'Categorias IPCC 2006'!$A:$O,13,FALSE)</f>
        <v>Actividades de quema de combustible</v>
      </c>
      <c r="F1462" s="31" t="str">
        <f>+VLOOKUP($H1462,'Categorias IPCC 2006'!$A:$O,14,FALSE)</f>
        <v>Transporte</v>
      </c>
      <c r="G1462" s="31" t="str">
        <f>+VLOOKUP($H1462,'Categorias IPCC 2006'!$A:$O,15,FALSE)</f>
        <v>Transporte terrestre</v>
      </c>
      <c r="H1462" s="29" t="s">
        <v>959</v>
      </c>
      <c r="I1462" s="32" t="s">
        <v>29</v>
      </c>
      <c r="J1462" s="32" t="s">
        <v>1044</v>
      </c>
      <c r="K1462" s="33">
        <v>4.0416860470091898</v>
      </c>
    </row>
    <row r="1463" spans="1:11" ht="24" customHeight="1" x14ac:dyDescent="0.25">
      <c r="A1463" s="28">
        <v>2013</v>
      </c>
      <c r="B1463" s="29" t="s">
        <v>36</v>
      </c>
      <c r="C1463" s="30" t="s">
        <v>883</v>
      </c>
      <c r="D1463" s="31" t="str">
        <f>+VLOOKUP($H1463,'Categorias IPCC 2006'!$A:$O,12,FALSE)</f>
        <v>Energía</v>
      </c>
      <c r="E1463" s="31" t="str">
        <f>+VLOOKUP($H1463,'Categorias IPCC 2006'!$A:$O,13,FALSE)</f>
        <v>Actividades de quema de combustible</v>
      </c>
      <c r="F1463" s="31" t="str">
        <f>+VLOOKUP($H1463,'Categorias IPCC 2006'!$A:$O,14,FALSE)</f>
        <v>Transporte</v>
      </c>
      <c r="G1463" s="31" t="str">
        <f>+VLOOKUP($H1463,'Categorias IPCC 2006'!$A:$O,15,FALSE)</f>
        <v>Transporte terrestre</v>
      </c>
      <c r="H1463" s="29" t="s">
        <v>925</v>
      </c>
      <c r="I1463" s="32" t="s">
        <v>29</v>
      </c>
      <c r="J1463" s="32" t="s">
        <v>1044</v>
      </c>
      <c r="K1463" s="33">
        <v>42.217665052371004</v>
      </c>
    </row>
    <row r="1464" spans="1:11" ht="24" customHeight="1" x14ac:dyDescent="0.25">
      <c r="A1464" s="28">
        <v>2013</v>
      </c>
      <c r="B1464" s="29" t="s">
        <v>36</v>
      </c>
      <c r="C1464" s="30" t="s">
        <v>883</v>
      </c>
      <c r="D1464" s="31" t="str">
        <f>+VLOOKUP($H1464,'Categorias IPCC 2006'!$A:$O,12,FALSE)</f>
        <v>Energía</v>
      </c>
      <c r="E1464" s="31" t="str">
        <f>+VLOOKUP($H1464,'Categorias IPCC 2006'!$A:$O,13,FALSE)</f>
        <v>Actividades de quema de combustible</v>
      </c>
      <c r="F1464" s="31" t="str">
        <f>+VLOOKUP($H1464,'Categorias IPCC 2006'!$A:$O,14,FALSE)</f>
        <v>Transporte</v>
      </c>
      <c r="G1464" s="31" t="str">
        <f>+VLOOKUP($H1464,'Categorias IPCC 2006'!$A:$O,15,FALSE)</f>
        <v>Ferrocarriles</v>
      </c>
      <c r="H1464" s="29" t="s">
        <v>56</v>
      </c>
      <c r="I1464" s="32" t="s">
        <v>29</v>
      </c>
      <c r="J1464" s="32" t="s">
        <v>1044</v>
      </c>
      <c r="K1464" s="33">
        <v>0.167303386026737</v>
      </c>
    </row>
    <row r="1465" spans="1:11" ht="24" customHeight="1" x14ac:dyDescent="0.25">
      <c r="A1465" s="28">
        <v>2013</v>
      </c>
      <c r="B1465" s="29" t="s">
        <v>36</v>
      </c>
      <c r="C1465" s="30" t="s">
        <v>883</v>
      </c>
      <c r="D1465" s="31" t="str">
        <f>+VLOOKUP($H1465,'Categorias IPCC 2006'!$A:$O,12,FALSE)</f>
        <v>Energía</v>
      </c>
      <c r="E1465" s="31" t="str">
        <f>+VLOOKUP($H1465,'Categorias IPCC 2006'!$A:$O,13,FALSE)</f>
        <v>Actividades de quema de combustible</v>
      </c>
      <c r="F1465" s="31" t="str">
        <f>+VLOOKUP($H1465,'Categorias IPCC 2006'!$A:$O,14,FALSE)</f>
        <v>Transporte</v>
      </c>
      <c r="G1465" s="31" t="str">
        <f>+VLOOKUP($H1465,'Categorias IPCC 2006'!$A:$O,15,FALSE)</f>
        <v>Navegación marítima y fluvial nacional</v>
      </c>
      <c r="H1465" s="29" t="s">
        <v>55</v>
      </c>
      <c r="I1465" s="32" t="s">
        <v>29</v>
      </c>
      <c r="J1465" s="32" t="s">
        <v>1044</v>
      </c>
      <c r="K1465" s="33">
        <v>0.98509481077637495</v>
      </c>
    </row>
    <row r="1466" spans="1:11" ht="24" customHeight="1" x14ac:dyDescent="0.25">
      <c r="A1466" s="28">
        <v>2013</v>
      </c>
      <c r="B1466" s="29" t="s">
        <v>36</v>
      </c>
      <c r="C1466" s="30" t="s">
        <v>883</v>
      </c>
      <c r="D1466" s="31" t="str">
        <f>+VLOOKUP($H1466,'Categorias IPCC 2006'!$A:$O,12,FALSE)</f>
        <v>Energía</v>
      </c>
      <c r="E1466" s="31" t="str">
        <f>+VLOOKUP($H1466,'Categorias IPCC 2006'!$A:$O,13,FALSE)</f>
        <v>Actividades de quema de combustible</v>
      </c>
      <c r="F1466" s="31" t="str">
        <f>+VLOOKUP($H1466,'Categorias IPCC 2006'!$A:$O,14,FALSE)</f>
        <v>Transporte</v>
      </c>
      <c r="G1466" s="31" t="str">
        <f>+VLOOKUP($H1466,'Categorias IPCC 2006'!$A:$O,15,FALSE)</f>
        <v>Otro tipo de transporte</v>
      </c>
      <c r="H1466" s="29" t="s">
        <v>926</v>
      </c>
      <c r="I1466" s="32" t="s">
        <v>29</v>
      </c>
      <c r="J1466" s="32" t="s">
        <v>1044</v>
      </c>
      <c r="K1466" s="33">
        <v>2.4021735106247997</v>
      </c>
    </row>
    <row r="1467" spans="1:11" ht="24" customHeight="1" x14ac:dyDescent="0.25">
      <c r="A1467" s="28">
        <v>2013</v>
      </c>
      <c r="B1467" s="29" t="s">
        <v>36</v>
      </c>
      <c r="C1467" s="30" t="s">
        <v>883</v>
      </c>
      <c r="D1467" s="31" t="str">
        <f>+VLOOKUP($H1467,'Categorias IPCC 2006'!$A:$O,12,FALSE)</f>
        <v>Energía</v>
      </c>
      <c r="E1467" s="31" t="str">
        <f>+VLOOKUP($H1467,'Categorias IPCC 2006'!$A:$O,13,FALSE)</f>
        <v>Actividades de quema de combustible</v>
      </c>
      <c r="F1467" s="31" t="str">
        <f>+VLOOKUP($H1467,'Categorias IPCC 2006'!$A:$O,14,FALSE)</f>
        <v>Otros sectores</v>
      </c>
      <c r="G1467" s="31" t="str">
        <f>+VLOOKUP($H1467,'Categorias IPCC 2006'!$A:$O,15,FALSE)</f>
        <v>Comercial/institucional</v>
      </c>
      <c r="H1467" s="29" t="s">
        <v>927</v>
      </c>
      <c r="I1467" s="32" t="s">
        <v>29</v>
      </c>
      <c r="J1467" s="32" t="s">
        <v>1044</v>
      </c>
      <c r="K1467" s="33">
        <v>2.6179655801464401</v>
      </c>
    </row>
    <row r="1468" spans="1:11" ht="24" customHeight="1" x14ac:dyDescent="0.25">
      <c r="A1468" s="28">
        <v>2013</v>
      </c>
      <c r="B1468" s="29" t="s">
        <v>36</v>
      </c>
      <c r="C1468" s="30" t="s">
        <v>883</v>
      </c>
      <c r="D1468" s="31" t="str">
        <f>+VLOOKUP($H1468,'Categorias IPCC 2006'!$A:$O,12,FALSE)</f>
        <v>Energía</v>
      </c>
      <c r="E1468" s="31" t="str">
        <f>+VLOOKUP($H1468,'Categorias IPCC 2006'!$A:$O,13,FALSE)</f>
        <v>Actividades de quema de combustible</v>
      </c>
      <c r="F1468" s="31" t="str">
        <f>+VLOOKUP($H1468,'Categorias IPCC 2006'!$A:$O,14,FALSE)</f>
        <v>Otros sectores</v>
      </c>
      <c r="G1468" s="31" t="str">
        <f>+VLOOKUP($H1468,'Categorias IPCC 2006'!$A:$O,15,FALSE)</f>
        <v>Comercial/institucional</v>
      </c>
      <c r="H1468" s="29" t="s">
        <v>928</v>
      </c>
      <c r="I1468" s="32" t="s">
        <v>29</v>
      </c>
      <c r="J1468" s="32" t="s">
        <v>1044</v>
      </c>
      <c r="K1468" s="33">
        <v>0.89560028871327613</v>
      </c>
    </row>
    <row r="1469" spans="1:11" ht="24" customHeight="1" x14ac:dyDescent="0.25">
      <c r="A1469" s="28">
        <v>2013</v>
      </c>
      <c r="B1469" s="29" t="s">
        <v>36</v>
      </c>
      <c r="C1469" s="30" t="s">
        <v>883</v>
      </c>
      <c r="D1469" s="31" t="str">
        <f>+VLOOKUP($H1469,'Categorias IPCC 2006'!$A:$O,12,FALSE)</f>
        <v>Energía</v>
      </c>
      <c r="E1469" s="31" t="str">
        <f>+VLOOKUP($H1469,'Categorias IPCC 2006'!$A:$O,13,FALSE)</f>
        <v>Actividades de quema de combustible</v>
      </c>
      <c r="F1469" s="31" t="str">
        <f>+VLOOKUP($H1469,'Categorias IPCC 2006'!$A:$O,14,FALSE)</f>
        <v>Otros sectores</v>
      </c>
      <c r="G1469" s="31" t="str">
        <f>+VLOOKUP($H1469,'Categorias IPCC 2006'!$A:$O,15,FALSE)</f>
        <v>Comercial/institucional</v>
      </c>
      <c r="H1469" s="29" t="s">
        <v>929</v>
      </c>
      <c r="I1469" s="32" t="s">
        <v>29</v>
      </c>
      <c r="J1469" s="32" t="s">
        <v>1044</v>
      </c>
      <c r="K1469" s="33">
        <v>0.62664219768153306</v>
      </c>
    </row>
    <row r="1470" spans="1:11" ht="24" customHeight="1" x14ac:dyDescent="0.25">
      <c r="A1470" s="28">
        <v>2013</v>
      </c>
      <c r="B1470" s="29" t="s">
        <v>36</v>
      </c>
      <c r="C1470" s="30" t="s">
        <v>883</v>
      </c>
      <c r="D1470" s="31" t="str">
        <f>+VLOOKUP($H1470,'Categorias IPCC 2006'!$A:$O,12,FALSE)</f>
        <v>Energía</v>
      </c>
      <c r="E1470" s="31" t="str">
        <f>+VLOOKUP($H1470,'Categorias IPCC 2006'!$A:$O,13,FALSE)</f>
        <v>Actividades de quema de combustible</v>
      </c>
      <c r="F1470" s="31" t="str">
        <f>+VLOOKUP($H1470,'Categorias IPCC 2006'!$A:$O,14,FALSE)</f>
        <v>Otros sectores</v>
      </c>
      <c r="G1470" s="31" t="str">
        <f>+VLOOKUP($H1470,'Categorias IPCC 2006'!$A:$O,15,FALSE)</f>
        <v>Residencial</v>
      </c>
      <c r="H1470" s="29" t="s">
        <v>54</v>
      </c>
      <c r="I1470" s="32" t="s">
        <v>29</v>
      </c>
      <c r="J1470" s="32" t="s">
        <v>1044</v>
      </c>
      <c r="K1470" s="33">
        <v>26.273177849127102</v>
      </c>
    </row>
    <row r="1471" spans="1:11" ht="24" customHeight="1" x14ac:dyDescent="0.25">
      <c r="A1471" s="28">
        <v>2013</v>
      </c>
      <c r="B1471" s="29" t="s">
        <v>36</v>
      </c>
      <c r="C1471" s="30" t="s">
        <v>883</v>
      </c>
      <c r="D1471" s="31" t="str">
        <f>+VLOOKUP($H1471,'Categorias IPCC 2006'!$A:$O,12,FALSE)</f>
        <v>Energía</v>
      </c>
      <c r="E1471" s="31" t="str">
        <f>+VLOOKUP($H1471,'Categorias IPCC 2006'!$A:$O,13,FALSE)</f>
        <v>Actividades de quema de combustible</v>
      </c>
      <c r="F1471" s="31" t="str">
        <f>+VLOOKUP($H1471,'Categorias IPCC 2006'!$A:$O,14,FALSE)</f>
        <v>Otros sectores</v>
      </c>
      <c r="G1471" s="31" t="str">
        <f>+VLOOKUP($H1471,'Categorias IPCC 2006'!$A:$O,15,FALSE)</f>
        <v>Agricultura/Silvicultura/Pesca/Piscifactorías</v>
      </c>
      <c r="H1471" s="29" t="s">
        <v>53</v>
      </c>
      <c r="I1471" s="32" t="s">
        <v>29</v>
      </c>
      <c r="J1471" s="32" t="s">
        <v>1044</v>
      </c>
      <c r="K1471" s="33">
        <v>3.2358657722281801</v>
      </c>
    </row>
    <row r="1472" spans="1:11" ht="24" customHeight="1" x14ac:dyDescent="0.25">
      <c r="A1472" s="28">
        <v>2013</v>
      </c>
      <c r="B1472" s="29" t="s">
        <v>36</v>
      </c>
      <c r="C1472" s="30" t="s">
        <v>883</v>
      </c>
      <c r="D1472" s="31" t="str">
        <f>+VLOOKUP($H1472,'Categorias IPCC 2006'!$A:$O,12,FALSE)</f>
        <v>Energía</v>
      </c>
      <c r="E1472" s="31" t="str">
        <f>+VLOOKUP($H1472,'Categorias IPCC 2006'!$A:$O,13,FALSE)</f>
        <v>Emisiones fugitivas provenientes de la fabricación de combustibles</v>
      </c>
      <c r="F1472" s="31" t="str">
        <f>+VLOOKUP($H1472,'Categorias IPCC 2006'!$A:$O,14,FALSE)</f>
        <v>Petróleo y gas natural</v>
      </c>
      <c r="G1472" s="31" t="str">
        <f>+VLOOKUP($H1472,'Categorias IPCC 2006'!$A:$O,15,FALSE)</f>
        <v>Petróleo</v>
      </c>
      <c r="H1472" s="29" t="s">
        <v>70</v>
      </c>
      <c r="I1472" s="32" t="s">
        <v>29</v>
      </c>
      <c r="J1472" s="32" t="s">
        <v>1044</v>
      </c>
      <c r="K1472" s="33">
        <v>3.6074189816765303E-3</v>
      </c>
    </row>
    <row r="1473" spans="1:11" ht="24" customHeight="1" x14ac:dyDescent="0.25">
      <c r="A1473" s="28">
        <v>2013</v>
      </c>
      <c r="B1473" s="29" t="s">
        <v>36</v>
      </c>
      <c r="C1473" s="30" t="s">
        <v>883</v>
      </c>
      <c r="D1473" s="31" t="str">
        <f>+VLOOKUP($H1473,'Categorias IPCC 2006'!$A:$O,12,FALSE)</f>
        <v>Energía</v>
      </c>
      <c r="E1473" s="31" t="str">
        <f>+VLOOKUP($H1473,'Categorias IPCC 2006'!$A:$O,13,FALSE)</f>
        <v>Emisiones fugitivas provenientes de la fabricación de combustibles</v>
      </c>
      <c r="F1473" s="31" t="str">
        <f>+VLOOKUP($H1473,'Categorias IPCC 2006'!$A:$O,14,FALSE)</f>
        <v>Petróleo y gas natural</v>
      </c>
      <c r="G1473" s="31" t="str">
        <f>+VLOOKUP($H1473,'Categorias IPCC 2006'!$A:$O,15,FALSE)</f>
        <v>Petróleo</v>
      </c>
      <c r="H1473" s="29" t="s">
        <v>52</v>
      </c>
      <c r="I1473" s="32" t="s">
        <v>29</v>
      </c>
      <c r="J1473" s="32" t="s">
        <v>1044</v>
      </c>
      <c r="K1473" s="33">
        <v>1.55542490763611</v>
      </c>
    </row>
    <row r="1474" spans="1:11" ht="24" customHeight="1" x14ac:dyDescent="0.25">
      <c r="A1474" s="28">
        <v>2013</v>
      </c>
      <c r="B1474" s="29" t="s">
        <v>36</v>
      </c>
      <c r="C1474" s="30" t="s">
        <v>883</v>
      </c>
      <c r="D1474" s="31" t="str">
        <f>+VLOOKUP($H1474,'Categorias IPCC 2006'!$A:$O,12,FALSE)</f>
        <v>Energía</v>
      </c>
      <c r="E1474" s="31" t="str">
        <f>+VLOOKUP($H1474,'Categorias IPCC 2006'!$A:$O,13,FALSE)</f>
        <v>Emisiones fugitivas provenientes de la fabricación de combustibles</v>
      </c>
      <c r="F1474" s="31" t="str">
        <f>+VLOOKUP($H1474,'Categorias IPCC 2006'!$A:$O,14,FALSE)</f>
        <v>Petróleo y gas natural</v>
      </c>
      <c r="G1474" s="31" t="str">
        <f>+VLOOKUP($H1474,'Categorias IPCC 2006'!$A:$O,15,FALSE)</f>
        <v>Petróleo</v>
      </c>
      <c r="H1474" s="29" t="s">
        <v>930</v>
      </c>
      <c r="I1474" s="32" t="s">
        <v>29</v>
      </c>
      <c r="J1474" s="32" t="s">
        <v>1044</v>
      </c>
      <c r="K1474" s="33">
        <v>3.7154656704309402E-3</v>
      </c>
    </row>
    <row r="1475" spans="1:11" ht="24" customHeight="1" x14ac:dyDescent="0.25">
      <c r="A1475" s="28">
        <v>2013</v>
      </c>
      <c r="B1475" s="29" t="s">
        <v>36</v>
      </c>
      <c r="C1475" s="30" t="s">
        <v>883</v>
      </c>
      <c r="D1475" s="31" t="str">
        <f>+VLOOKUP($H1475,'Categorias IPCC 2006'!$A:$O,12,FALSE)</f>
        <v>Energía</v>
      </c>
      <c r="E1475" s="31" t="str">
        <f>+VLOOKUP($H1475,'Categorias IPCC 2006'!$A:$O,13,FALSE)</f>
        <v>Emisiones fugitivas provenientes de la fabricación de combustibles</v>
      </c>
      <c r="F1475" s="31" t="str">
        <f>+VLOOKUP($H1475,'Categorias IPCC 2006'!$A:$O,14,FALSE)</f>
        <v>Petróleo y gas natural</v>
      </c>
      <c r="G1475" s="31" t="str">
        <f>+VLOOKUP($H1475,'Categorias IPCC 2006'!$A:$O,15,FALSE)</f>
        <v>Petróleo</v>
      </c>
      <c r="H1475" s="29" t="s">
        <v>931</v>
      </c>
      <c r="I1475" s="32" t="s">
        <v>29</v>
      </c>
      <c r="J1475" s="32" t="s">
        <v>1044</v>
      </c>
      <c r="K1475" s="33">
        <v>6.8730412531238592E-4</v>
      </c>
    </row>
    <row r="1476" spans="1:11" ht="24" customHeight="1" x14ac:dyDescent="0.25">
      <c r="A1476" s="28">
        <v>2013</v>
      </c>
      <c r="B1476" s="29" t="s">
        <v>36</v>
      </c>
      <c r="C1476" s="30" t="s">
        <v>883</v>
      </c>
      <c r="D1476" s="31" t="str">
        <f>+VLOOKUP($H1476,'Categorias IPCC 2006'!$A:$O,12,FALSE)</f>
        <v>Energía</v>
      </c>
      <c r="E1476" s="31" t="str">
        <f>+VLOOKUP($H1476,'Categorias IPCC 2006'!$A:$O,13,FALSE)</f>
        <v>Emisiones fugitivas provenientes de la fabricación de combustibles</v>
      </c>
      <c r="F1476" s="31" t="str">
        <f>+VLOOKUP($H1476,'Categorias IPCC 2006'!$A:$O,14,FALSE)</f>
        <v>Petróleo y gas natural</v>
      </c>
      <c r="G1476" s="31" t="str">
        <f>+VLOOKUP($H1476,'Categorias IPCC 2006'!$A:$O,15,FALSE)</f>
        <v>Petróleo</v>
      </c>
      <c r="H1476" s="29" t="s">
        <v>932</v>
      </c>
      <c r="I1476" s="32" t="s">
        <v>29</v>
      </c>
      <c r="J1476" s="32" t="s">
        <v>1044</v>
      </c>
      <c r="K1476" s="33">
        <v>7.6247169859980006E-6</v>
      </c>
    </row>
    <row r="1477" spans="1:11" ht="24" customHeight="1" x14ac:dyDescent="0.25">
      <c r="A1477" s="28">
        <v>2013</v>
      </c>
      <c r="B1477" s="29" t="s">
        <v>36</v>
      </c>
      <c r="C1477" s="30" t="s">
        <v>883</v>
      </c>
      <c r="D1477" s="31" t="str">
        <f>+VLOOKUP($H1477,'Categorias IPCC 2006'!$A:$O,12,FALSE)</f>
        <v>Energía</v>
      </c>
      <c r="E1477" s="31" t="str">
        <f>+VLOOKUP($H1477,'Categorias IPCC 2006'!$A:$O,13,FALSE)</f>
        <v>Emisiones fugitivas provenientes de la fabricación de combustibles</v>
      </c>
      <c r="F1477" s="31" t="str">
        <f>+VLOOKUP($H1477,'Categorias IPCC 2006'!$A:$O,14,FALSE)</f>
        <v>Petróleo y gas natural</v>
      </c>
      <c r="G1477" s="31" t="str">
        <f>+VLOOKUP($H1477,'Categorias IPCC 2006'!$A:$O,15,FALSE)</f>
        <v>Gas natural</v>
      </c>
      <c r="H1477" s="29" t="s">
        <v>933</v>
      </c>
      <c r="I1477" s="32" t="s">
        <v>29</v>
      </c>
      <c r="J1477" s="32" t="s">
        <v>1044</v>
      </c>
      <c r="K1477" s="33">
        <v>2.5710715937681301</v>
      </c>
    </row>
    <row r="1478" spans="1:11" ht="24" customHeight="1" x14ac:dyDescent="0.25">
      <c r="A1478" s="28">
        <v>2013</v>
      </c>
      <c r="B1478" s="29" t="s">
        <v>36</v>
      </c>
      <c r="C1478" s="30" t="s">
        <v>883</v>
      </c>
      <c r="D1478" s="31" t="str">
        <f>+VLOOKUP($H1478,'Categorias IPCC 2006'!$A:$O,12,FALSE)</f>
        <v>Energía</v>
      </c>
      <c r="E1478" s="31" t="str">
        <f>+VLOOKUP($H1478,'Categorias IPCC 2006'!$A:$O,13,FALSE)</f>
        <v>Emisiones fugitivas provenientes de la fabricación de combustibles</v>
      </c>
      <c r="F1478" s="31" t="str">
        <f>+VLOOKUP($H1478,'Categorias IPCC 2006'!$A:$O,14,FALSE)</f>
        <v>Petróleo y gas natural</v>
      </c>
      <c r="G1478" s="31" t="str">
        <f>+VLOOKUP($H1478,'Categorias IPCC 2006'!$A:$O,15,FALSE)</f>
        <v>Gas natural</v>
      </c>
      <c r="H1478" s="29" t="s">
        <v>934</v>
      </c>
      <c r="I1478" s="32" t="s">
        <v>29</v>
      </c>
      <c r="J1478" s="32" t="s">
        <v>1044</v>
      </c>
      <c r="K1478" s="33">
        <v>1.9841049874371101E-4</v>
      </c>
    </row>
    <row r="1479" spans="1:11" ht="24" customHeight="1" x14ac:dyDescent="0.25">
      <c r="A1479" s="28">
        <v>2013</v>
      </c>
      <c r="B1479" s="29" t="s">
        <v>36</v>
      </c>
      <c r="C1479" s="30" t="s">
        <v>883</v>
      </c>
      <c r="D1479" s="31" t="str">
        <f>+VLOOKUP($H1479,'Categorias IPCC 2006'!$A:$O,12,FALSE)</f>
        <v>Energía</v>
      </c>
      <c r="E1479" s="31" t="str">
        <f>+VLOOKUP($H1479,'Categorias IPCC 2006'!$A:$O,13,FALSE)</f>
        <v>Emisiones fugitivas provenientes de la fabricación de combustibles</v>
      </c>
      <c r="F1479" s="31" t="str">
        <f>+VLOOKUP($H1479,'Categorias IPCC 2006'!$A:$O,14,FALSE)</f>
        <v>Petróleo y gas natural</v>
      </c>
      <c r="G1479" s="31" t="str">
        <f>+VLOOKUP($H1479,'Categorias IPCC 2006'!$A:$O,15,FALSE)</f>
        <v>Gas natural</v>
      </c>
      <c r="H1479" s="29" t="s">
        <v>935</v>
      </c>
      <c r="I1479" s="32" t="s">
        <v>29</v>
      </c>
      <c r="J1479" s="32" t="s">
        <v>1044</v>
      </c>
      <c r="K1479" s="33">
        <v>8.5455710419911704E-4</v>
      </c>
    </row>
    <row r="1480" spans="1:11" ht="24" customHeight="1" x14ac:dyDescent="0.25">
      <c r="A1480" s="28">
        <v>2013</v>
      </c>
      <c r="B1480" s="29" t="s">
        <v>36</v>
      </c>
      <c r="C1480" s="30" t="s">
        <v>883</v>
      </c>
      <c r="D1480" s="31" t="str">
        <f>+VLOOKUP($H1480,'Categorias IPCC 2006'!$A:$O,12,FALSE)</f>
        <v>Energía</v>
      </c>
      <c r="E1480" s="31" t="str">
        <f>+VLOOKUP($H1480,'Categorias IPCC 2006'!$A:$O,13,FALSE)</f>
        <v>Emisiones fugitivas provenientes de la fabricación de combustibles</v>
      </c>
      <c r="F1480" s="31" t="str">
        <f>+VLOOKUP($H1480,'Categorias IPCC 2006'!$A:$O,14,FALSE)</f>
        <v>Petróleo y gas natural</v>
      </c>
      <c r="G1480" s="31" t="str">
        <f>+VLOOKUP($H1480,'Categorias IPCC 2006'!$A:$O,15,FALSE)</f>
        <v>Gas natural</v>
      </c>
      <c r="H1480" s="29" t="s">
        <v>936</v>
      </c>
      <c r="I1480" s="32" t="s">
        <v>29</v>
      </c>
      <c r="J1480" s="32" t="s">
        <v>1044</v>
      </c>
      <c r="K1480" s="33">
        <v>5.7792700206815005E-2</v>
      </c>
    </row>
    <row r="1481" spans="1:11" ht="24" customHeight="1" x14ac:dyDescent="0.25">
      <c r="A1481" s="28">
        <v>2013</v>
      </c>
      <c r="B1481" s="29" t="s">
        <v>36</v>
      </c>
      <c r="C1481" s="30" t="s">
        <v>883</v>
      </c>
      <c r="D1481" s="31" t="str">
        <f>+VLOOKUP($H1481,'Categorias IPCC 2006'!$A:$O,12,FALSE)</f>
        <v>Energía</v>
      </c>
      <c r="E1481" s="31" t="str">
        <f>+VLOOKUP($H1481,'Categorias IPCC 2006'!$A:$O,13,FALSE)</f>
        <v>Emisiones fugitivas provenientes de la fabricación de combustibles</v>
      </c>
      <c r="F1481" s="31" t="str">
        <f>+VLOOKUP($H1481,'Categorias IPCC 2006'!$A:$O,14,FALSE)</f>
        <v>Petróleo y gas natural</v>
      </c>
      <c r="G1481" s="31" t="str">
        <f>+VLOOKUP($H1481,'Categorias IPCC 2006'!$A:$O,15,FALSE)</f>
        <v>Gas natural</v>
      </c>
      <c r="H1481" s="29" t="s">
        <v>937</v>
      </c>
      <c r="I1481" s="32" t="s">
        <v>29</v>
      </c>
      <c r="J1481" s="32" t="s">
        <v>1044</v>
      </c>
      <c r="K1481" s="33">
        <v>0.14627662369045599</v>
      </c>
    </row>
    <row r="1482" spans="1:11" ht="24" customHeight="1" x14ac:dyDescent="0.25">
      <c r="A1482" s="28">
        <v>2013</v>
      </c>
      <c r="B1482" s="29" t="s">
        <v>36</v>
      </c>
      <c r="C1482" s="30" t="s">
        <v>883</v>
      </c>
      <c r="D1482" s="31" t="str">
        <f>+VLOOKUP($H1482,'Categorias IPCC 2006'!$A:$O,12,FALSE)</f>
        <v>Energía</v>
      </c>
      <c r="E1482" s="31" t="str">
        <f>+VLOOKUP($H1482,'Categorias IPCC 2006'!$A:$O,13,FALSE)</f>
        <v>Emisiones fugitivas provenientes de la fabricación de combustibles</v>
      </c>
      <c r="F1482" s="31" t="str">
        <f>+VLOOKUP($H1482,'Categorias IPCC 2006'!$A:$O,14,FALSE)</f>
        <v>Petróleo y gas natural</v>
      </c>
      <c r="G1482" s="31" t="str">
        <f>+VLOOKUP($H1482,'Categorias IPCC 2006'!$A:$O,15,FALSE)</f>
        <v>Gas natural</v>
      </c>
      <c r="H1482" s="29" t="s">
        <v>938</v>
      </c>
      <c r="I1482" s="32" t="s">
        <v>29</v>
      </c>
      <c r="J1482" s="32" t="s">
        <v>1044</v>
      </c>
      <c r="K1482" s="33">
        <v>2.0937394796913399E-3</v>
      </c>
    </row>
    <row r="1483" spans="1:11" ht="24" customHeight="1" x14ac:dyDescent="0.25">
      <c r="A1483" s="28">
        <v>2013</v>
      </c>
      <c r="B1483" s="29" t="s">
        <v>36</v>
      </c>
      <c r="C1483" s="30" t="s">
        <v>883</v>
      </c>
      <c r="D1483" s="31" t="str">
        <f>+VLOOKUP($H1483,'Categorias IPCC 2006'!$A:$O,12,FALSE)</f>
        <v>Energía</v>
      </c>
      <c r="E1483" s="31" t="str">
        <f>+VLOOKUP($H1483,'Categorias IPCC 2006'!$A:$O,13,FALSE)</f>
        <v>Emisiones fugitivas provenientes de la fabricación de combustibles</v>
      </c>
      <c r="F1483" s="31" t="str">
        <f>+VLOOKUP($H1483,'Categorias IPCC 2006'!$A:$O,14,FALSE)</f>
        <v>Petróleo y gas natural</v>
      </c>
      <c r="G1483" s="31" t="str">
        <f>+VLOOKUP($H1483,'Categorias IPCC 2006'!$A:$O,15,FALSE)</f>
        <v>Gas natural</v>
      </c>
      <c r="H1483" s="29" t="s">
        <v>939</v>
      </c>
      <c r="I1483" s="32" t="s">
        <v>29</v>
      </c>
      <c r="J1483" s="32" t="s">
        <v>1044</v>
      </c>
      <c r="K1483" s="33">
        <v>7.645255617107189E-4</v>
      </c>
    </row>
    <row r="1484" spans="1:11" ht="24" customHeight="1" x14ac:dyDescent="0.25">
      <c r="A1484" s="28">
        <v>2013</v>
      </c>
      <c r="B1484" s="29" t="s">
        <v>36</v>
      </c>
      <c r="C1484" s="30" t="s">
        <v>883</v>
      </c>
      <c r="D1484" s="31" t="str">
        <f>+VLOOKUP($H1484,'Categorias IPCC 2006'!$A:$O,12,FALSE)</f>
        <v>Energía</v>
      </c>
      <c r="E1484" s="31" t="str">
        <f>+VLOOKUP($H1484,'Categorias IPCC 2006'!$A:$O,13,FALSE)</f>
        <v>Emisiones fugitivas provenientes de la fabricación de combustibles</v>
      </c>
      <c r="F1484" s="31" t="str">
        <f>+VLOOKUP($H1484,'Categorias IPCC 2006'!$A:$O,14,FALSE)</f>
        <v>Petróleo y gas natural</v>
      </c>
      <c r="G1484" s="31" t="str">
        <f>+VLOOKUP($H1484,'Categorias IPCC 2006'!$A:$O,15,FALSE)</f>
        <v>Gas natural</v>
      </c>
      <c r="H1484" s="29" t="s">
        <v>940</v>
      </c>
      <c r="I1484" s="32" t="s">
        <v>29</v>
      </c>
      <c r="J1484" s="32" t="s">
        <v>1044</v>
      </c>
      <c r="K1484" s="33">
        <v>6.2385809464869096E-5</v>
      </c>
    </row>
    <row r="1485" spans="1:11" ht="24" customHeight="1" x14ac:dyDescent="0.25">
      <c r="A1485" s="28">
        <v>2013</v>
      </c>
      <c r="B1485" s="29" t="s">
        <v>36</v>
      </c>
      <c r="C1485" s="30" t="s">
        <v>883</v>
      </c>
      <c r="D1485" s="31" t="str">
        <f>+VLOOKUP($H1485,'Categorias IPCC 2006'!$A:$O,12,FALSE)</f>
        <v>Energía</v>
      </c>
      <c r="E1485" s="31" t="str">
        <f>+VLOOKUP($H1485,'Categorias IPCC 2006'!$A:$O,13,FALSE)</f>
        <v>Emisiones fugitivas provenientes de la fabricación de combustibles</v>
      </c>
      <c r="F1485" s="31" t="str">
        <f>+VLOOKUP($H1485,'Categorias IPCC 2006'!$A:$O,14,FALSE)</f>
        <v>Petróleo y gas natural</v>
      </c>
      <c r="G1485" s="31" t="str">
        <f>+VLOOKUP($H1485,'Categorias IPCC 2006'!$A:$O,15,FALSE)</f>
        <v>Gas natural</v>
      </c>
      <c r="H1485" s="29" t="s">
        <v>941</v>
      </c>
      <c r="I1485" s="32" t="s">
        <v>29</v>
      </c>
      <c r="J1485" s="32" t="s">
        <v>1044</v>
      </c>
      <c r="K1485" s="33">
        <v>3.52428870246439E-3</v>
      </c>
    </row>
    <row r="1486" spans="1:11" ht="24" customHeight="1" x14ac:dyDescent="0.25">
      <c r="A1486" s="28">
        <v>2013</v>
      </c>
      <c r="B1486" s="29" t="s">
        <v>36</v>
      </c>
      <c r="C1486" s="30" t="s">
        <v>883</v>
      </c>
      <c r="D1486" s="31" t="str">
        <f>+VLOOKUP($H1486,'Categorias IPCC 2006'!$A:$O,12,FALSE)</f>
        <v>Procesos industriales y uso de productos</v>
      </c>
      <c r="E1486" s="31" t="str">
        <f>+VLOOKUP($H1486,'Categorias IPCC 2006'!$A:$O,13,FALSE)</f>
        <v>Industria de los minerales</v>
      </c>
      <c r="F1486" s="31" t="str">
        <f>+VLOOKUP($H1486,'Categorias IPCC 2006'!$A:$O,14,FALSE)</f>
        <v>Producción de cemento</v>
      </c>
      <c r="G1486" s="31" t="str">
        <f>+VLOOKUP($H1486,'Categorias IPCC 2006'!$A:$O,15,FALSE)</f>
        <v>Producción de cemento</v>
      </c>
      <c r="H1486" s="29" t="s">
        <v>81</v>
      </c>
      <c r="I1486" s="32" t="s">
        <v>29</v>
      </c>
      <c r="J1486" s="32" t="s">
        <v>1044</v>
      </c>
      <c r="K1486" s="33">
        <v>4.5681035137514403</v>
      </c>
    </row>
    <row r="1487" spans="1:11" ht="24" customHeight="1" x14ac:dyDescent="0.25">
      <c r="A1487" s="28">
        <v>2013</v>
      </c>
      <c r="B1487" s="29" t="s">
        <v>36</v>
      </c>
      <c r="C1487" s="30" t="s">
        <v>883</v>
      </c>
      <c r="D1487" s="31" t="str">
        <f>+VLOOKUP($H1487,'Categorias IPCC 2006'!$A:$O,12,FALSE)</f>
        <v>Procesos industriales y uso de productos</v>
      </c>
      <c r="E1487" s="31" t="str">
        <f>+VLOOKUP($H1487,'Categorias IPCC 2006'!$A:$O,13,FALSE)</f>
        <v>Industria de los minerales</v>
      </c>
      <c r="F1487" s="31" t="str">
        <f>+VLOOKUP($H1487,'Categorias IPCC 2006'!$A:$O,14,FALSE)</f>
        <v>Producción de cal</v>
      </c>
      <c r="G1487" s="31" t="str">
        <f>+VLOOKUP($H1487,'Categorias IPCC 2006'!$A:$O,15,FALSE)</f>
        <v>Producción de cal</v>
      </c>
      <c r="H1487" s="29" t="s">
        <v>80</v>
      </c>
      <c r="I1487" s="32" t="s">
        <v>29</v>
      </c>
      <c r="J1487" s="32" t="s">
        <v>1044</v>
      </c>
      <c r="K1487" s="33">
        <v>2.40462825</v>
      </c>
    </row>
    <row r="1488" spans="1:11" ht="24" customHeight="1" x14ac:dyDescent="0.25">
      <c r="A1488" s="28">
        <v>2013</v>
      </c>
      <c r="B1488" s="29" t="s">
        <v>36</v>
      </c>
      <c r="C1488" s="30" t="s">
        <v>883</v>
      </c>
      <c r="D1488" s="31" t="str">
        <f>+VLOOKUP($H1488,'Categorias IPCC 2006'!$A:$O,12,FALSE)</f>
        <v>Procesos industriales y uso de productos</v>
      </c>
      <c r="E1488" s="31" t="str">
        <f>+VLOOKUP($H1488,'Categorias IPCC 2006'!$A:$O,13,FALSE)</f>
        <v>Industria de los minerales</v>
      </c>
      <c r="F1488" s="31" t="str">
        <f>+VLOOKUP($H1488,'Categorias IPCC 2006'!$A:$O,14,FALSE)</f>
        <v>Otros usos de carbonatos en los procesos</v>
      </c>
      <c r="G1488" s="31" t="str">
        <f>+VLOOKUP($H1488,'Categorias IPCC 2006'!$A:$O,15,FALSE)</f>
        <v>Otros usos de carbonatos en los procesos</v>
      </c>
      <c r="H1488" s="29" t="s">
        <v>942</v>
      </c>
      <c r="I1488" s="32" t="s">
        <v>29</v>
      </c>
      <c r="J1488" s="32" t="s">
        <v>1044</v>
      </c>
      <c r="K1488" s="33">
        <v>0.39869937164475</v>
      </c>
    </row>
    <row r="1489" spans="1:11" ht="24" customHeight="1" x14ac:dyDescent="0.25">
      <c r="A1489" s="28">
        <v>2013</v>
      </c>
      <c r="B1489" s="29" t="s">
        <v>36</v>
      </c>
      <c r="C1489" s="30" t="s">
        <v>883</v>
      </c>
      <c r="D1489" s="31" t="str">
        <f>+VLOOKUP($H1489,'Categorias IPCC 2006'!$A:$O,12,FALSE)</f>
        <v>Procesos industriales y uso de productos</v>
      </c>
      <c r="E1489" s="31" t="str">
        <f>+VLOOKUP($H1489,'Categorias IPCC 2006'!$A:$O,13,FALSE)</f>
        <v>Industria de los minerales</v>
      </c>
      <c r="F1489" s="31" t="str">
        <f>+VLOOKUP($H1489,'Categorias IPCC 2006'!$A:$O,14,FALSE)</f>
        <v>Otros usos de carbonatos en los procesos</v>
      </c>
      <c r="G1489" s="31" t="str">
        <f>+VLOOKUP($H1489,'Categorias IPCC 2006'!$A:$O,15,FALSE)</f>
        <v>Otros usos de carbonatos en los procesos</v>
      </c>
      <c r="H1489" s="29" t="s">
        <v>943</v>
      </c>
      <c r="I1489" s="32" t="s">
        <v>29</v>
      </c>
      <c r="J1489" s="32" t="s">
        <v>1044</v>
      </c>
      <c r="K1489" s="33">
        <v>0.13923636407999998</v>
      </c>
    </row>
    <row r="1490" spans="1:11" ht="24" customHeight="1" x14ac:dyDescent="0.25">
      <c r="A1490" s="28">
        <v>2013</v>
      </c>
      <c r="B1490" s="29" t="s">
        <v>36</v>
      </c>
      <c r="C1490" s="30" t="s">
        <v>883</v>
      </c>
      <c r="D1490" s="31" t="str">
        <f>+VLOOKUP($H1490,'Categorias IPCC 2006'!$A:$O,12,FALSE)</f>
        <v>Procesos industriales y uso de productos</v>
      </c>
      <c r="E1490" s="31" t="str">
        <f>+VLOOKUP($H1490,'Categorias IPCC 2006'!$A:$O,13,FALSE)</f>
        <v>Industria de los minerales</v>
      </c>
      <c r="F1490" s="31" t="str">
        <f>+VLOOKUP($H1490,'Categorias IPCC 2006'!$A:$O,14,FALSE)</f>
        <v>Otros usos de carbonatos en los procesos</v>
      </c>
      <c r="G1490" s="31" t="str">
        <f>+VLOOKUP($H1490,'Categorias IPCC 2006'!$A:$O,15,FALSE)</f>
        <v>Otros usos de carbonatos en los procesos</v>
      </c>
      <c r="H1490" s="29" t="s">
        <v>944</v>
      </c>
      <c r="I1490" s="32" t="s">
        <v>29</v>
      </c>
      <c r="J1490" s="32" t="s">
        <v>1044</v>
      </c>
      <c r="K1490" s="33">
        <v>7.5572627917499996E-2</v>
      </c>
    </row>
    <row r="1491" spans="1:11" ht="24" customHeight="1" x14ac:dyDescent="0.25">
      <c r="A1491" s="28">
        <v>2013</v>
      </c>
      <c r="B1491" s="29" t="s">
        <v>36</v>
      </c>
      <c r="C1491" s="30" t="s">
        <v>883</v>
      </c>
      <c r="D1491" s="31" t="str">
        <f>+VLOOKUP($H1491,'Categorias IPCC 2006'!$A:$O,12,FALSE)</f>
        <v>Procesos industriales y uso de productos</v>
      </c>
      <c r="E1491" s="31" t="str">
        <f>+VLOOKUP($H1491,'Categorias IPCC 2006'!$A:$O,13,FALSE)</f>
        <v>Industria química</v>
      </c>
      <c r="F1491" s="31" t="str">
        <f>+VLOOKUP($H1491,'Categorias IPCC 2006'!$A:$O,14,FALSE)</f>
        <v>Producción de amoníaco</v>
      </c>
      <c r="G1491" s="31" t="str">
        <f>+VLOOKUP($H1491,'Categorias IPCC 2006'!$A:$O,15,FALSE)</f>
        <v>Producción de amoníaco</v>
      </c>
      <c r="H1491" s="29" t="s">
        <v>79</v>
      </c>
      <c r="I1491" s="32" t="s">
        <v>29</v>
      </c>
      <c r="J1491" s="32" t="s">
        <v>1044</v>
      </c>
      <c r="K1491" s="33">
        <v>0.71978388300000007</v>
      </c>
    </row>
    <row r="1492" spans="1:11" ht="24" customHeight="1" x14ac:dyDescent="0.25">
      <c r="A1492" s="28">
        <v>2013</v>
      </c>
      <c r="B1492" s="29" t="s">
        <v>36</v>
      </c>
      <c r="C1492" s="30" t="s">
        <v>883</v>
      </c>
      <c r="D1492" s="31" t="str">
        <f>+VLOOKUP($H1492,'Categorias IPCC 2006'!$A:$O,12,FALSE)</f>
        <v>Procesos industriales y uso de productos</v>
      </c>
      <c r="E1492" s="31" t="str">
        <f>+VLOOKUP($H1492,'Categorias IPCC 2006'!$A:$O,13,FALSE)</f>
        <v>Industria química</v>
      </c>
      <c r="F1492" s="31" t="str">
        <f>+VLOOKUP($H1492,'Categorias IPCC 2006'!$A:$O,14,FALSE)</f>
        <v>Producción de carburo</v>
      </c>
      <c r="G1492" s="31" t="str">
        <f>+VLOOKUP($H1492,'Categorias IPCC 2006'!$A:$O,15,FALSE)</f>
        <v>Producción de carburo</v>
      </c>
      <c r="H1492" s="29" t="s">
        <v>78</v>
      </c>
      <c r="I1492" s="32" t="s">
        <v>29</v>
      </c>
      <c r="J1492" s="32" t="s">
        <v>1044</v>
      </c>
      <c r="K1492" s="33">
        <v>7.2270000000000001E-2</v>
      </c>
    </row>
    <row r="1493" spans="1:11" ht="24" customHeight="1" x14ac:dyDescent="0.25">
      <c r="A1493" s="28">
        <v>2013</v>
      </c>
      <c r="B1493" s="29" t="s">
        <v>36</v>
      </c>
      <c r="C1493" s="30" t="s">
        <v>883</v>
      </c>
      <c r="D1493" s="31" t="str">
        <f>+VLOOKUP($H1493,'Categorias IPCC 2006'!$A:$O,12,FALSE)</f>
        <v>Procesos industriales y uso de productos</v>
      </c>
      <c r="E1493" s="31" t="str">
        <f>+VLOOKUP($H1493,'Categorias IPCC 2006'!$A:$O,13,FALSE)</f>
        <v>Industria química</v>
      </c>
      <c r="F1493" s="31" t="str">
        <f>+VLOOKUP($H1493,'Categorias IPCC 2006'!$A:$O,14,FALSE)</f>
        <v>Producción de ceniza de sosa</v>
      </c>
      <c r="G1493" s="31" t="str">
        <f>+VLOOKUP($H1493,'Categorias IPCC 2006'!$A:$O,15,FALSE)</f>
        <v>Producción de ceniza de sosa</v>
      </c>
      <c r="H1493" s="29" t="s">
        <v>77</v>
      </c>
      <c r="I1493" s="32" t="s">
        <v>29</v>
      </c>
      <c r="J1493" s="32" t="s">
        <v>1044</v>
      </c>
      <c r="K1493" s="33">
        <v>5.569375E-2</v>
      </c>
    </row>
    <row r="1494" spans="1:11" ht="24" customHeight="1" x14ac:dyDescent="0.25">
      <c r="A1494" s="28">
        <v>2013</v>
      </c>
      <c r="B1494" s="29" t="s">
        <v>36</v>
      </c>
      <c r="C1494" s="30" t="s">
        <v>883</v>
      </c>
      <c r="D1494" s="31" t="str">
        <f>+VLOOKUP($H1494,'Categorias IPCC 2006'!$A:$O,12,FALSE)</f>
        <v>Procesos industriales y uso de productos</v>
      </c>
      <c r="E1494" s="31" t="str">
        <f>+VLOOKUP($H1494,'Categorias IPCC 2006'!$A:$O,13,FALSE)</f>
        <v>Industria química</v>
      </c>
      <c r="F1494" s="31" t="str">
        <f>+VLOOKUP($H1494,'Categorias IPCC 2006'!$A:$O,14,FALSE)</f>
        <v>Producción petroquímica y de negro de humo</v>
      </c>
      <c r="G1494" s="31" t="str">
        <f>+VLOOKUP($H1494,'Categorias IPCC 2006'!$A:$O,15,FALSE)</f>
        <v>Producción petroquímica y de negro de humo</v>
      </c>
      <c r="H1494" s="29" t="s">
        <v>945</v>
      </c>
      <c r="I1494" s="32" t="s">
        <v>29</v>
      </c>
      <c r="J1494" s="32" t="s">
        <v>1044</v>
      </c>
      <c r="K1494" s="33">
        <v>0.24478985999999997</v>
      </c>
    </row>
    <row r="1495" spans="1:11" ht="24" customHeight="1" x14ac:dyDescent="0.25">
      <c r="A1495" s="28">
        <v>2013</v>
      </c>
      <c r="B1495" s="29" t="s">
        <v>36</v>
      </c>
      <c r="C1495" s="30" t="s">
        <v>883</v>
      </c>
      <c r="D1495" s="31" t="str">
        <f>+VLOOKUP($H1495,'Categorias IPCC 2006'!$A:$O,12,FALSE)</f>
        <v>Procesos industriales y uso de productos</v>
      </c>
      <c r="E1495" s="31" t="str">
        <f>+VLOOKUP($H1495,'Categorias IPCC 2006'!$A:$O,13,FALSE)</f>
        <v>Industria química</v>
      </c>
      <c r="F1495" s="31" t="str">
        <f>+VLOOKUP($H1495,'Categorias IPCC 2006'!$A:$O,14,FALSE)</f>
        <v>Producción petroquímica y de negro de humo</v>
      </c>
      <c r="G1495" s="31" t="str">
        <f>+VLOOKUP($H1495,'Categorias IPCC 2006'!$A:$O,15,FALSE)</f>
        <v>Producción petroquímica y de negro de humo</v>
      </c>
      <c r="H1495" s="29" t="s">
        <v>946</v>
      </c>
      <c r="I1495" s="32" t="s">
        <v>29</v>
      </c>
      <c r="J1495" s="32" t="s">
        <v>1044</v>
      </c>
      <c r="K1495" s="33">
        <v>0.58101581999999996</v>
      </c>
    </row>
    <row r="1496" spans="1:11" ht="24" customHeight="1" x14ac:dyDescent="0.25">
      <c r="A1496" s="28">
        <v>2013</v>
      </c>
      <c r="B1496" s="29" t="s">
        <v>36</v>
      </c>
      <c r="C1496" s="30" t="s">
        <v>883</v>
      </c>
      <c r="D1496" s="31" t="str">
        <f>+VLOOKUP($H1496,'Categorias IPCC 2006'!$A:$O,12,FALSE)</f>
        <v>Procesos industriales y uso de productos</v>
      </c>
      <c r="E1496" s="31" t="str">
        <f>+VLOOKUP($H1496,'Categorias IPCC 2006'!$A:$O,13,FALSE)</f>
        <v>Industria química</v>
      </c>
      <c r="F1496" s="31" t="str">
        <f>+VLOOKUP($H1496,'Categorias IPCC 2006'!$A:$O,14,FALSE)</f>
        <v>Producción petroquímica y de negro de humo</v>
      </c>
      <c r="G1496" s="31" t="str">
        <f>+VLOOKUP($H1496,'Categorias IPCC 2006'!$A:$O,15,FALSE)</f>
        <v>Producción petroquímica y de negro de humo</v>
      </c>
      <c r="H1496" s="29" t="s">
        <v>947</v>
      </c>
      <c r="I1496" s="32" t="s">
        <v>29</v>
      </c>
      <c r="J1496" s="32" t="s">
        <v>1044</v>
      </c>
      <c r="K1496" s="33">
        <v>1.701583E-3</v>
      </c>
    </row>
    <row r="1497" spans="1:11" ht="24" customHeight="1" x14ac:dyDescent="0.25">
      <c r="A1497" s="28">
        <v>2013</v>
      </c>
      <c r="B1497" s="29" t="s">
        <v>36</v>
      </c>
      <c r="C1497" s="30" t="s">
        <v>883</v>
      </c>
      <c r="D1497" s="31" t="str">
        <f>+VLOOKUP($H1497,'Categorias IPCC 2006'!$A:$O,12,FALSE)</f>
        <v>Procesos industriales y uso de productos</v>
      </c>
      <c r="E1497" s="31" t="str">
        <f>+VLOOKUP($H1497,'Categorias IPCC 2006'!$A:$O,13,FALSE)</f>
        <v>Industria química</v>
      </c>
      <c r="F1497" s="31" t="str">
        <f>+VLOOKUP($H1497,'Categorias IPCC 2006'!$A:$O,14,FALSE)</f>
        <v>Producción petroquímica y de negro de humo</v>
      </c>
      <c r="G1497" s="31" t="str">
        <f>+VLOOKUP($H1497,'Categorias IPCC 2006'!$A:$O,15,FALSE)</f>
        <v>Producción petroquímica y de negro de humo</v>
      </c>
      <c r="H1497" s="29" t="s">
        <v>948</v>
      </c>
      <c r="I1497" s="32" t="s">
        <v>29</v>
      </c>
      <c r="J1497" s="32" t="s">
        <v>1044</v>
      </c>
      <c r="K1497" s="33">
        <v>0.19922479999999998</v>
      </c>
    </row>
    <row r="1498" spans="1:11" ht="24" customHeight="1" x14ac:dyDescent="0.25">
      <c r="A1498" s="28">
        <v>2013</v>
      </c>
      <c r="B1498" s="29" t="s">
        <v>36</v>
      </c>
      <c r="C1498" s="30" t="s">
        <v>883</v>
      </c>
      <c r="D1498" s="31" t="str">
        <f>+VLOOKUP($H1498,'Categorias IPCC 2006'!$A:$O,12,FALSE)</f>
        <v>Procesos industriales y uso de productos</v>
      </c>
      <c r="E1498" s="31" t="str">
        <f>+VLOOKUP($H1498,'Categorias IPCC 2006'!$A:$O,13,FALSE)</f>
        <v>Industria de los metales</v>
      </c>
      <c r="F1498" s="31" t="str">
        <f>+VLOOKUP($H1498,'Categorias IPCC 2006'!$A:$O,14,FALSE)</f>
        <v>Producción de hierro y acero</v>
      </c>
      <c r="G1498" s="31" t="str">
        <f>+VLOOKUP($H1498,'Categorias IPCC 2006'!$A:$O,15,FALSE)</f>
        <v>Producción de hierro y acero</v>
      </c>
      <c r="H1498" s="29" t="s">
        <v>76</v>
      </c>
      <c r="I1498" s="32" t="s">
        <v>29</v>
      </c>
      <c r="J1498" s="32" t="s">
        <v>1044</v>
      </c>
      <c r="K1498" s="33">
        <v>5.9204730999999988</v>
      </c>
    </row>
    <row r="1499" spans="1:11" ht="24" customHeight="1" x14ac:dyDescent="0.25">
      <c r="A1499" s="28">
        <v>2013</v>
      </c>
      <c r="B1499" s="29" t="s">
        <v>36</v>
      </c>
      <c r="C1499" s="30" t="s">
        <v>883</v>
      </c>
      <c r="D1499" s="31" t="str">
        <f>+VLOOKUP($H1499,'Categorias IPCC 2006'!$A:$O,12,FALSE)</f>
        <v>Procesos industriales y uso de productos</v>
      </c>
      <c r="E1499" s="31" t="str">
        <f>+VLOOKUP($H1499,'Categorias IPCC 2006'!$A:$O,13,FALSE)</f>
        <v>Industria de los metales</v>
      </c>
      <c r="F1499" s="31" t="str">
        <f>+VLOOKUP($H1499,'Categorias IPCC 2006'!$A:$O,14,FALSE)</f>
        <v>Producción de ferroaleaciones</v>
      </c>
      <c r="G1499" s="31" t="str">
        <f>+VLOOKUP($H1499,'Categorias IPCC 2006'!$A:$O,15,FALSE)</f>
        <v>Producción de ferroaleaciones</v>
      </c>
      <c r="H1499" s="29" t="s">
        <v>949</v>
      </c>
      <c r="I1499" s="32" t="s">
        <v>29</v>
      </c>
      <c r="J1499" s="32" t="s">
        <v>1044</v>
      </c>
      <c r="K1499" s="33">
        <v>4.71014285714286E-2</v>
      </c>
    </row>
    <row r="1500" spans="1:11" ht="24" customHeight="1" x14ac:dyDescent="0.25">
      <c r="A1500" s="28">
        <v>2013</v>
      </c>
      <c r="B1500" s="29" t="s">
        <v>36</v>
      </c>
      <c r="C1500" s="30" t="s">
        <v>883</v>
      </c>
      <c r="D1500" s="31" t="str">
        <f>+VLOOKUP($H1500,'Categorias IPCC 2006'!$A:$O,12,FALSE)</f>
        <v>Procesos industriales y uso de productos</v>
      </c>
      <c r="E1500" s="31" t="str">
        <f>+VLOOKUP($H1500,'Categorias IPCC 2006'!$A:$O,13,FALSE)</f>
        <v>Industria de los metales</v>
      </c>
      <c r="F1500" s="31" t="str">
        <f>+VLOOKUP($H1500,'Categorias IPCC 2006'!$A:$O,14,FALSE)</f>
        <v>Producción de aluminio</v>
      </c>
      <c r="G1500" s="31" t="str">
        <f>+VLOOKUP($H1500,'Categorias IPCC 2006'!$A:$O,15,FALSE)</f>
        <v>Producción de aluminio</v>
      </c>
      <c r="H1500" s="29" t="s">
        <v>43</v>
      </c>
      <c r="I1500" s="32" t="s">
        <v>29</v>
      </c>
      <c r="J1500" s="32" t="s">
        <v>1044</v>
      </c>
      <c r="K1500" s="33">
        <v>0.6978896</v>
      </c>
    </row>
    <row r="1501" spans="1:11" ht="24" customHeight="1" x14ac:dyDescent="0.25">
      <c r="A1501" s="28">
        <v>2013</v>
      </c>
      <c r="B1501" s="29" t="s">
        <v>36</v>
      </c>
      <c r="C1501" s="30" t="s">
        <v>883</v>
      </c>
      <c r="D1501" s="31" t="str">
        <f>+VLOOKUP($H1501,'Categorias IPCC 2006'!$A:$O,12,FALSE)</f>
        <v>Procesos industriales y uso de productos</v>
      </c>
      <c r="E1501" s="31" t="str">
        <f>+VLOOKUP($H1501,'Categorias IPCC 2006'!$A:$O,13,FALSE)</f>
        <v>Industria de los metales</v>
      </c>
      <c r="F1501" s="31" t="str">
        <f>+VLOOKUP($H1501,'Categorias IPCC 2006'!$A:$O,14,FALSE)</f>
        <v>Producción de zinc</v>
      </c>
      <c r="G1501" s="31" t="str">
        <f>+VLOOKUP($H1501,'Categorias IPCC 2006'!$A:$O,15,FALSE)</f>
        <v>Producción de zinc</v>
      </c>
      <c r="H1501" s="29" t="s">
        <v>950</v>
      </c>
      <c r="I1501" s="32" t="s">
        <v>29</v>
      </c>
      <c r="J1501" s="32" t="s">
        <v>1044</v>
      </c>
      <c r="K1501" s="33">
        <v>6.3144640000000002E-2</v>
      </c>
    </row>
    <row r="1502" spans="1:11" ht="24" customHeight="1" x14ac:dyDescent="0.25">
      <c r="A1502" s="28">
        <v>2013</v>
      </c>
      <c r="B1502" s="29" t="s">
        <v>36</v>
      </c>
      <c r="C1502" s="30" t="s">
        <v>883</v>
      </c>
      <c r="D1502" s="31" t="str">
        <f>+VLOOKUP($H1502,'Categorias IPCC 2006'!$A:$O,12,FALSE)</f>
        <v>Procesos industriales y uso de productos</v>
      </c>
      <c r="E1502" s="31" t="str">
        <f>+VLOOKUP($H1502,'Categorias IPCC 2006'!$A:$O,13,FALSE)</f>
        <v>Uso de productos no energéticos de combustibles y de solvente</v>
      </c>
      <c r="F1502" s="31" t="str">
        <f>+VLOOKUP($H1502,'Categorias IPCC 2006'!$A:$O,14,FALSE)</f>
        <v>Uso de productos no energéticos de combustibles y de solvente</v>
      </c>
      <c r="G1502" s="31" t="str">
        <f>+VLOOKUP($H1502,'Categorias IPCC 2006'!$A:$O,15,FALSE)</f>
        <v>Uso de productos no energéticos de combustibles y de solvente</v>
      </c>
      <c r="H1502" s="29" t="s">
        <v>951</v>
      </c>
      <c r="I1502" s="32" t="s">
        <v>29</v>
      </c>
      <c r="J1502" s="32" t="s">
        <v>1044</v>
      </c>
      <c r="K1502" s="33">
        <v>0.166036151094588</v>
      </c>
    </row>
    <row r="1503" spans="1:11" ht="24" customHeight="1" x14ac:dyDescent="0.25">
      <c r="A1503" s="28">
        <v>2013</v>
      </c>
      <c r="B1503" s="29" t="s">
        <v>36</v>
      </c>
      <c r="C1503" s="30" t="s">
        <v>883</v>
      </c>
      <c r="D1503" s="31" t="str">
        <f>+VLOOKUP($H1503,'Categorias IPCC 2006'!$A:$O,12,FALSE)</f>
        <v>Procesos industriales y uso de productos</v>
      </c>
      <c r="E1503" s="31" t="str">
        <f>+VLOOKUP($H1503,'Categorias IPCC 2006'!$A:$O,13,FALSE)</f>
        <v>Uso de productos no energéticos de combustibles y de solvente</v>
      </c>
      <c r="F1503" s="31" t="str">
        <f>+VLOOKUP($H1503,'Categorias IPCC 2006'!$A:$O,14,FALSE)</f>
        <v>Uso de productos no energéticos de combustibles y de solvente</v>
      </c>
      <c r="G1503" s="31" t="str">
        <f>+VLOOKUP($H1503,'Categorias IPCC 2006'!$A:$O,15,FALSE)</f>
        <v>Uso de productos no energéticos de combustibles y de solvente</v>
      </c>
      <c r="H1503" s="29" t="s">
        <v>952</v>
      </c>
      <c r="I1503" s="32" t="s">
        <v>29</v>
      </c>
      <c r="J1503" s="32" t="s">
        <v>1044</v>
      </c>
      <c r="K1503" s="33">
        <v>7.3276257119999997E-3</v>
      </c>
    </row>
    <row r="1504" spans="1:11" ht="24" customHeight="1" x14ac:dyDescent="0.25">
      <c r="A1504" s="28">
        <v>2013</v>
      </c>
      <c r="B1504" s="29" t="s">
        <v>36</v>
      </c>
      <c r="C1504" s="30" t="s">
        <v>883</v>
      </c>
      <c r="D1504" s="31" t="str">
        <f>+VLOOKUP($H1504,'Categorias IPCC 2006'!$A:$O,12,FALSE)</f>
        <v>Agricultura, ganadería, silvicultura y otros usos de la tierra</v>
      </c>
      <c r="E1504" s="31" t="str">
        <f>+VLOOKUP($H1504,'Categorias IPCC 2006'!$A:$O,13,FALSE)</f>
        <v>Tierra</v>
      </c>
      <c r="F1504" s="31" t="str">
        <f>+VLOOKUP($H1504,'Categorias IPCC 2006'!$A:$O,14,FALSE)</f>
        <v>Tierras Forestales</v>
      </c>
      <c r="G1504" s="31" t="str">
        <f>+VLOOKUP($H1504,'Categorias IPCC 2006'!$A:$O,15,FALSE)</f>
        <v>Tierras forestales que permanecen como tales</v>
      </c>
      <c r="H1504" s="29" t="s">
        <v>953</v>
      </c>
      <c r="I1504" s="32" t="s">
        <v>29</v>
      </c>
      <c r="J1504" s="32" t="s">
        <v>1044</v>
      </c>
      <c r="K1504" s="33">
        <v>18.6558731618792</v>
      </c>
    </row>
    <row r="1505" spans="1:11" ht="24" customHeight="1" x14ac:dyDescent="0.25">
      <c r="A1505" s="28">
        <v>2013</v>
      </c>
      <c r="B1505" s="29" t="s">
        <v>36</v>
      </c>
      <c r="C1505" s="30" t="s">
        <v>883</v>
      </c>
      <c r="D1505" s="31" t="str">
        <f>+VLOOKUP($H1505,'Categorias IPCC 2006'!$A:$O,12,FALSE)</f>
        <v>Agricultura, ganadería, silvicultura y otros usos de la tierra</v>
      </c>
      <c r="E1505" s="31" t="str">
        <f>+VLOOKUP($H1505,'Categorias IPCC 2006'!$A:$O,13,FALSE)</f>
        <v>Tierra</v>
      </c>
      <c r="F1505" s="31" t="str">
        <f>+VLOOKUP($H1505,'Categorias IPCC 2006'!$A:$O,14,FALSE)</f>
        <v>Tierras Forestales</v>
      </c>
      <c r="G1505" s="31" t="str">
        <f>+VLOOKUP($H1505,'Categorias IPCC 2006'!$A:$O,15,FALSE)</f>
        <v>Tierras forestales que permanecen como tales</v>
      </c>
      <c r="H1505" s="29" t="s">
        <v>954</v>
      </c>
      <c r="I1505" s="32" t="s">
        <v>29</v>
      </c>
      <c r="J1505" s="32" t="s">
        <v>1044</v>
      </c>
      <c r="K1505" s="33">
        <v>-4.5541105207134693</v>
      </c>
    </row>
    <row r="1506" spans="1:11" ht="24" customHeight="1" x14ac:dyDescent="0.25">
      <c r="A1506" s="28">
        <v>2013</v>
      </c>
      <c r="B1506" s="29" t="s">
        <v>36</v>
      </c>
      <c r="C1506" s="30" t="s">
        <v>883</v>
      </c>
      <c r="D1506" s="31" t="str">
        <f>+VLOOKUP($H1506,'Categorias IPCC 2006'!$A:$O,12,FALSE)</f>
        <v>Agricultura, ganadería, silvicultura y otros usos de la tierra</v>
      </c>
      <c r="E1506" s="31" t="str">
        <f>+VLOOKUP($H1506,'Categorias IPCC 2006'!$A:$O,13,FALSE)</f>
        <v>Tierra</v>
      </c>
      <c r="F1506" s="31" t="str">
        <f>+VLOOKUP($H1506,'Categorias IPCC 2006'!$A:$O,14,FALSE)</f>
        <v>Tierras Forestales</v>
      </c>
      <c r="G1506" s="31" t="str">
        <f>+VLOOKUP($H1506,'Categorias IPCC 2006'!$A:$O,15,FALSE)</f>
        <v>Tierras forestales que permanecen como tales</v>
      </c>
      <c r="H1506" s="29" t="s">
        <v>955</v>
      </c>
      <c r="I1506" s="32" t="s">
        <v>29</v>
      </c>
      <c r="J1506" s="32" t="s">
        <v>1044</v>
      </c>
      <c r="K1506" s="33">
        <v>23.521418648638299</v>
      </c>
    </row>
    <row r="1507" spans="1:11" ht="24" customHeight="1" x14ac:dyDescent="0.25">
      <c r="A1507" s="28">
        <v>2013</v>
      </c>
      <c r="B1507" s="29" t="s">
        <v>36</v>
      </c>
      <c r="C1507" s="30" t="s">
        <v>883</v>
      </c>
      <c r="D1507" s="31" t="str">
        <f>+VLOOKUP($H1507,'Categorias IPCC 2006'!$A:$O,12,FALSE)</f>
        <v>Agricultura, ganadería, silvicultura y otros usos de la tierra</v>
      </c>
      <c r="E1507" s="31" t="str">
        <f>+VLOOKUP($H1507,'Categorias IPCC 2006'!$A:$O,13,FALSE)</f>
        <v>Tierra</v>
      </c>
      <c r="F1507" s="31" t="str">
        <f>+VLOOKUP($H1507,'Categorias IPCC 2006'!$A:$O,14,FALSE)</f>
        <v>Tierras Forestales</v>
      </c>
      <c r="G1507" s="31" t="str">
        <f>+VLOOKUP($H1507,'Categorias IPCC 2006'!$A:$O,15,FALSE)</f>
        <v>Tierras forestales que permanecen como tales</v>
      </c>
      <c r="H1507" s="29" t="s">
        <v>956</v>
      </c>
      <c r="I1507" s="32" t="s">
        <v>29</v>
      </c>
      <c r="J1507" s="32" t="s">
        <v>1044</v>
      </c>
      <c r="K1507" s="33">
        <v>-43.917666687915904</v>
      </c>
    </row>
    <row r="1508" spans="1:11" ht="24" customHeight="1" x14ac:dyDescent="0.25">
      <c r="A1508" s="28">
        <v>2013</v>
      </c>
      <c r="B1508" s="29" t="s">
        <v>36</v>
      </c>
      <c r="C1508" s="30" t="s">
        <v>883</v>
      </c>
      <c r="D1508" s="31" t="str">
        <f>+VLOOKUP($H1508,'Categorias IPCC 2006'!$A:$O,12,FALSE)</f>
        <v>Agricultura, ganadería, silvicultura y otros usos de la tierra</v>
      </c>
      <c r="E1508" s="31" t="str">
        <f>+VLOOKUP($H1508,'Categorias IPCC 2006'!$A:$O,13,FALSE)</f>
        <v>Tierra</v>
      </c>
      <c r="F1508" s="31" t="str">
        <f>+VLOOKUP($H1508,'Categorias IPCC 2006'!$A:$O,14,FALSE)</f>
        <v>Tierras de Cultivo</v>
      </c>
      <c r="G1508" s="31" t="str">
        <f>+VLOOKUP($H1508,'Categorias IPCC 2006'!$A:$O,15,FALSE)</f>
        <v>Tierras forestales convertidas en Tierras de cultivo</v>
      </c>
      <c r="H1508" s="29" t="s">
        <v>75</v>
      </c>
      <c r="I1508" s="32" t="s">
        <v>29</v>
      </c>
      <c r="J1508" s="32" t="s">
        <v>1044</v>
      </c>
      <c r="K1508" s="33">
        <v>30.017731564500899</v>
      </c>
    </row>
    <row r="1509" spans="1:11" ht="24" customHeight="1" x14ac:dyDescent="0.25">
      <c r="A1509" s="28">
        <v>2013</v>
      </c>
      <c r="B1509" s="29" t="s">
        <v>36</v>
      </c>
      <c r="C1509" s="30" t="s">
        <v>883</v>
      </c>
      <c r="D1509" s="31" t="str">
        <f>+VLOOKUP($H1509,'Categorias IPCC 2006'!$A:$O,12,FALSE)</f>
        <v>Agricultura, ganadería, silvicultura y otros usos de la tierra</v>
      </c>
      <c r="E1509" s="31" t="str">
        <f>+VLOOKUP($H1509,'Categorias IPCC 2006'!$A:$O,13,FALSE)</f>
        <v>Tierra</v>
      </c>
      <c r="F1509" s="31" t="str">
        <f>+VLOOKUP($H1509,'Categorias IPCC 2006'!$A:$O,14,FALSE)</f>
        <v>Tierras de Cultivo</v>
      </c>
      <c r="G1509" s="31" t="str">
        <f>+VLOOKUP($H1509,'Categorias IPCC 2006'!$A:$O,15,FALSE)</f>
        <v>Pastizales convertidos en Tierras de Cultivo</v>
      </c>
      <c r="H1509" s="29" t="s">
        <v>74</v>
      </c>
      <c r="I1509" s="32" t="s">
        <v>29</v>
      </c>
      <c r="J1509" s="32" t="s">
        <v>1044</v>
      </c>
      <c r="K1509" s="33">
        <v>-21.765802393767601</v>
      </c>
    </row>
    <row r="1510" spans="1:11" ht="24" customHeight="1" x14ac:dyDescent="0.25">
      <c r="A1510" s="28">
        <v>2013</v>
      </c>
      <c r="B1510" s="29" t="s">
        <v>36</v>
      </c>
      <c r="C1510" s="30" t="s">
        <v>883</v>
      </c>
      <c r="D1510" s="31" t="str">
        <f>+VLOOKUP($H1510,'Categorias IPCC 2006'!$A:$O,12,FALSE)</f>
        <v>Agricultura, ganadería, silvicultura y otros usos de la tierra</v>
      </c>
      <c r="E1510" s="31" t="str">
        <f>+VLOOKUP($H1510,'Categorias IPCC 2006'!$A:$O,13,FALSE)</f>
        <v>Tierra</v>
      </c>
      <c r="F1510" s="31" t="str">
        <f>+VLOOKUP($H1510,'Categorias IPCC 2006'!$A:$O,14,FALSE)</f>
        <v>Pastizales</v>
      </c>
      <c r="G1510" s="31" t="str">
        <f>+VLOOKUP($H1510,'Categorias IPCC 2006'!$A:$O,15,FALSE)</f>
        <v>Tierras forestales convertidas en pastizales</v>
      </c>
      <c r="H1510" s="29" t="s">
        <v>73</v>
      </c>
      <c r="I1510" s="32" t="s">
        <v>29</v>
      </c>
      <c r="J1510" s="32" t="s">
        <v>1044</v>
      </c>
      <c r="K1510" s="33">
        <v>61.114862297346804</v>
      </c>
    </row>
    <row r="1511" spans="1:11" ht="24" customHeight="1" x14ac:dyDescent="0.25">
      <c r="A1511" s="28">
        <v>2013</v>
      </c>
      <c r="B1511" s="29" t="s">
        <v>36</v>
      </c>
      <c r="C1511" s="30" t="s">
        <v>883</v>
      </c>
      <c r="D1511" s="31" t="str">
        <f>+VLOOKUP($H1511,'Categorias IPCC 2006'!$A:$O,12,FALSE)</f>
        <v>Agricultura, ganadería, silvicultura y otros usos de la tierra</v>
      </c>
      <c r="E1511" s="31" t="str">
        <f>+VLOOKUP($H1511,'Categorias IPCC 2006'!$A:$O,13,FALSE)</f>
        <v>Tierra</v>
      </c>
      <c r="F1511" s="31" t="str">
        <f>+VLOOKUP($H1511,'Categorias IPCC 2006'!$A:$O,14,FALSE)</f>
        <v>Pastizales</v>
      </c>
      <c r="G1511" s="31" t="str">
        <f>+VLOOKUP($H1511,'Categorias IPCC 2006'!$A:$O,15,FALSE)</f>
        <v>Tierras de Cultivo convertidos en pastizales</v>
      </c>
      <c r="H1511" s="29" t="s">
        <v>72</v>
      </c>
      <c r="I1511" s="32" t="s">
        <v>29</v>
      </c>
      <c r="J1511" s="32" t="s">
        <v>1044</v>
      </c>
      <c r="K1511" s="33">
        <v>11.13824561152</v>
      </c>
    </row>
    <row r="1512" spans="1:11" ht="24" customHeight="1" x14ac:dyDescent="0.25">
      <c r="A1512" s="28">
        <v>2013</v>
      </c>
      <c r="B1512" s="29" t="s">
        <v>36</v>
      </c>
      <c r="C1512" s="30" t="s">
        <v>883</v>
      </c>
      <c r="D1512" s="31" t="str">
        <f>+VLOOKUP($H1512,'Categorias IPCC 2006'!$A:$O,12,FALSE)</f>
        <v>Agricultura, ganadería, silvicultura y otros usos de la tierra</v>
      </c>
      <c r="E1512" s="31" t="str">
        <f>+VLOOKUP($H1512,'Categorias IPCC 2006'!$A:$O,13,FALSE)</f>
        <v>Tierra</v>
      </c>
      <c r="F1512" s="31" t="str">
        <f>+VLOOKUP($H1512,'Categorias IPCC 2006'!$A:$O,14,FALSE)</f>
        <v>Tierras de Cultivo</v>
      </c>
      <c r="G1512" s="31" t="str">
        <f>+VLOOKUP($H1512,'Categorias IPCC 2006'!$A:$O,15,FALSE)</f>
        <v>Tierras de cultivo que permanecen como tales</v>
      </c>
      <c r="H1512" s="29" t="s">
        <v>958</v>
      </c>
      <c r="I1512" s="32" t="s">
        <v>29</v>
      </c>
      <c r="J1512" s="32" t="s">
        <v>1044</v>
      </c>
      <c r="K1512" s="33">
        <v>19.740149094626101</v>
      </c>
    </row>
    <row r="1513" spans="1:11" ht="24" customHeight="1" x14ac:dyDescent="0.25">
      <c r="A1513" s="28">
        <v>2013</v>
      </c>
      <c r="B1513" s="29" t="s">
        <v>36</v>
      </c>
      <c r="C1513" s="30" t="s">
        <v>883</v>
      </c>
      <c r="D1513" s="31" t="str">
        <f>+VLOOKUP($H1513,'Categorias IPCC 2006'!$A:$O,12,FALSE)</f>
        <v>Agricultura, ganadería, silvicultura y otros usos de la tierra</v>
      </c>
      <c r="E1513" s="31" t="str">
        <f>+VLOOKUP($H1513,'Categorias IPCC 2006'!$A:$O,13,FALSE)</f>
        <v>Fuentes agregadas y fuentes de emisión no CO2 en la tierra</v>
      </c>
      <c r="F1513" s="31" t="str">
        <f>+VLOOKUP($H1513,'Categorias IPCC 2006'!$A:$O,14,FALSE)</f>
        <v>Aplicación de urea</v>
      </c>
      <c r="G1513" s="31" t="str">
        <f>+VLOOKUP($H1513,'Categorias IPCC 2006'!$A:$O,15,FALSE)</f>
        <v>Aplicación de urea</v>
      </c>
      <c r="H1513" s="29" t="s">
        <v>71</v>
      </c>
      <c r="I1513" s="32" t="s">
        <v>29</v>
      </c>
      <c r="J1513" s="32" t="s">
        <v>1044</v>
      </c>
      <c r="K1513" s="33">
        <v>0.85488979546666699</v>
      </c>
    </row>
    <row r="1514" spans="1:11" ht="24" customHeight="1" x14ac:dyDescent="0.25">
      <c r="A1514" s="28">
        <v>2013</v>
      </c>
      <c r="B1514" s="29" t="s">
        <v>36</v>
      </c>
      <c r="C1514" s="30" t="s">
        <v>883</v>
      </c>
      <c r="D1514" s="31" t="str">
        <f>+VLOOKUP($H1514,'Categorias IPCC 2006'!$A:$O,12,FALSE)</f>
        <v>Residuos</v>
      </c>
      <c r="E1514" s="31" t="str">
        <f>+VLOOKUP($H1514,'Categorias IPCC 2006'!$A:$O,13,FALSE)</f>
        <v>Incineración de residuos</v>
      </c>
      <c r="F1514" s="31" t="str">
        <f>+VLOOKUP($H1514,'Categorias IPCC 2006'!$A:$O,14,FALSE)</f>
        <v>Incineración de residuos</v>
      </c>
      <c r="G1514" s="31" t="str">
        <f>+VLOOKUP($H1514,'Categorias IPCC 2006'!$A:$O,15,FALSE)</f>
        <v>Incineración de Residuos</v>
      </c>
      <c r="H1514" s="29" t="s">
        <v>957</v>
      </c>
      <c r="I1514" s="32" t="s">
        <v>29</v>
      </c>
      <c r="J1514" s="32" t="s">
        <v>1044</v>
      </c>
      <c r="K1514" s="33">
        <v>3.3550650652385203E-2</v>
      </c>
    </row>
    <row r="1515" spans="1:11" ht="24" customHeight="1" x14ac:dyDescent="0.25">
      <c r="A1515" s="28">
        <v>2014</v>
      </c>
      <c r="B1515" s="29" t="s">
        <v>36</v>
      </c>
      <c r="C1515" s="30" t="s">
        <v>883</v>
      </c>
      <c r="D1515" s="31" t="str">
        <f>+VLOOKUP($H1515,'Categorias IPCC 2006'!$A:$O,12,FALSE)</f>
        <v>Energía</v>
      </c>
      <c r="E1515" s="31" t="str">
        <f>+VLOOKUP($H1515,'Categorias IPCC 2006'!$A:$O,13,FALSE)</f>
        <v>Actividades de quema de combustible</v>
      </c>
      <c r="F1515" s="31" t="str">
        <f>+VLOOKUP($H1515,'Categorias IPCC 2006'!$A:$O,14,FALSE)</f>
        <v>Industrias de la energía</v>
      </c>
      <c r="G1515" s="31" t="str">
        <f>+VLOOKUP($H1515,'Categorias IPCC 2006'!$A:$O,15,FALSE)</f>
        <v>Producción de electricidad y calor como actvidad principal</v>
      </c>
      <c r="H1515" s="29" t="s">
        <v>65</v>
      </c>
      <c r="I1515" s="32" t="s">
        <v>29</v>
      </c>
      <c r="J1515" s="32" t="s">
        <v>1044</v>
      </c>
      <c r="K1515" s="33">
        <v>43.843121619351408</v>
      </c>
    </row>
    <row r="1516" spans="1:11" ht="24" customHeight="1" x14ac:dyDescent="0.25">
      <c r="A1516" s="28">
        <v>2014</v>
      </c>
      <c r="B1516" s="29" t="s">
        <v>36</v>
      </c>
      <c r="C1516" s="30" t="s">
        <v>883</v>
      </c>
      <c r="D1516" s="31" t="str">
        <f>+VLOOKUP($H1516,'Categorias IPCC 2006'!$A:$O,12,FALSE)</f>
        <v>Energía</v>
      </c>
      <c r="E1516" s="31" t="str">
        <f>+VLOOKUP($H1516,'Categorias IPCC 2006'!$A:$O,13,FALSE)</f>
        <v>Actividades de quema de combustible</v>
      </c>
      <c r="F1516" s="31" t="str">
        <f>+VLOOKUP($H1516,'Categorias IPCC 2006'!$A:$O,14,FALSE)</f>
        <v>Industrias de la energía</v>
      </c>
      <c r="G1516" s="31" t="str">
        <f>+VLOOKUP($H1516,'Categorias IPCC 2006'!$A:$O,15,FALSE)</f>
        <v>Refinación del petróleo</v>
      </c>
      <c r="H1516" s="29" t="s">
        <v>64</v>
      </c>
      <c r="I1516" s="32" t="s">
        <v>29</v>
      </c>
      <c r="J1516" s="32" t="s">
        <v>1044</v>
      </c>
      <c r="K1516" s="33">
        <v>4.9249919279521803</v>
      </c>
    </row>
    <row r="1517" spans="1:11" ht="24" customHeight="1" x14ac:dyDescent="0.25">
      <c r="A1517" s="28">
        <v>2014</v>
      </c>
      <c r="B1517" s="29" t="s">
        <v>36</v>
      </c>
      <c r="C1517" s="30" t="s">
        <v>883</v>
      </c>
      <c r="D1517" s="31" t="str">
        <f>+VLOOKUP($H1517,'Categorias IPCC 2006'!$A:$O,12,FALSE)</f>
        <v>Energía</v>
      </c>
      <c r="E1517" s="31" t="str">
        <f>+VLOOKUP($H1517,'Categorias IPCC 2006'!$A:$O,13,FALSE)</f>
        <v>Actividades de quema de combustible</v>
      </c>
      <c r="F1517" s="31" t="str">
        <f>+VLOOKUP($H1517,'Categorias IPCC 2006'!$A:$O,14,FALSE)</f>
        <v>Industrias de la energía</v>
      </c>
      <c r="G1517" s="31" t="str">
        <f>+VLOOKUP($H1517,'Categorias IPCC 2006'!$A:$O,15,FALSE)</f>
        <v>Fabricación de combustibles sólidos y otras industrias energéticas</v>
      </c>
      <c r="H1517" s="29" t="s">
        <v>924</v>
      </c>
      <c r="I1517" s="32" t="s">
        <v>29</v>
      </c>
      <c r="J1517" s="32" t="s">
        <v>1044</v>
      </c>
      <c r="K1517" s="33">
        <v>10.606970597873399</v>
      </c>
    </row>
    <row r="1518" spans="1:11" ht="24" customHeight="1" x14ac:dyDescent="0.25">
      <c r="A1518" s="28">
        <v>2014</v>
      </c>
      <c r="B1518" s="29" t="s">
        <v>36</v>
      </c>
      <c r="C1518" s="30" t="s">
        <v>883</v>
      </c>
      <c r="D1518" s="31" t="str">
        <f>+VLOOKUP($H1518,'Categorias IPCC 2006'!$A:$O,12,FALSE)</f>
        <v>Energía</v>
      </c>
      <c r="E1518" s="31" t="str">
        <f>+VLOOKUP($H1518,'Categorias IPCC 2006'!$A:$O,13,FALSE)</f>
        <v>Actividades de quema de combustible</v>
      </c>
      <c r="F1518" s="31" t="str">
        <f>+VLOOKUP($H1518,'Categorias IPCC 2006'!$A:$O,14,FALSE)</f>
        <v>Industrias manufactureras y de la construcción</v>
      </c>
      <c r="G1518" s="31" t="str">
        <f>+VLOOKUP($H1518,'Categorias IPCC 2006'!$A:$O,15,FALSE)</f>
        <v>Hierro y acero</v>
      </c>
      <c r="H1518" s="29" t="s">
        <v>63</v>
      </c>
      <c r="I1518" s="32" t="s">
        <v>29</v>
      </c>
      <c r="J1518" s="32" t="s">
        <v>1044</v>
      </c>
      <c r="K1518" s="33">
        <v>9.1403891641893793</v>
      </c>
    </row>
    <row r="1519" spans="1:11" ht="24" customHeight="1" x14ac:dyDescent="0.25">
      <c r="A1519" s="28">
        <v>2014</v>
      </c>
      <c r="B1519" s="29" t="s">
        <v>36</v>
      </c>
      <c r="C1519" s="30" t="s">
        <v>883</v>
      </c>
      <c r="D1519" s="31" t="str">
        <f>+VLOOKUP($H1519,'Categorias IPCC 2006'!$A:$O,12,FALSE)</f>
        <v>Energía</v>
      </c>
      <c r="E1519" s="31" t="str">
        <f>+VLOOKUP($H1519,'Categorias IPCC 2006'!$A:$O,13,FALSE)</f>
        <v>Actividades de quema de combustible</v>
      </c>
      <c r="F1519" s="31" t="str">
        <f>+VLOOKUP($H1519,'Categorias IPCC 2006'!$A:$O,14,FALSE)</f>
        <v>Industrias manufactureras y de la construcción</v>
      </c>
      <c r="G1519" s="31" t="str">
        <f>+VLOOKUP($H1519,'Categorias IPCC 2006'!$A:$O,15,FALSE)</f>
        <v>Metales no ferrosos</v>
      </c>
      <c r="H1519" s="29" t="s">
        <v>62</v>
      </c>
      <c r="I1519" s="32" t="s">
        <v>29</v>
      </c>
      <c r="J1519" s="32" t="s">
        <v>1044</v>
      </c>
      <c r="K1519" s="33">
        <v>0.445429485799056</v>
      </c>
    </row>
    <row r="1520" spans="1:11" ht="24" customHeight="1" x14ac:dyDescent="0.25">
      <c r="A1520" s="28">
        <v>2014</v>
      </c>
      <c r="B1520" s="29" t="s">
        <v>36</v>
      </c>
      <c r="C1520" s="30" t="s">
        <v>883</v>
      </c>
      <c r="D1520" s="31" t="str">
        <f>+VLOOKUP($H1520,'Categorias IPCC 2006'!$A:$O,12,FALSE)</f>
        <v>Energía</v>
      </c>
      <c r="E1520" s="31" t="str">
        <f>+VLOOKUP($H1520,'Categorias IPCC 2006'!$A:$O,13,FALSE)</f>
        <v>Actividades de quema de combustible</v>
      </c>
      <c r="F1520" s="31" t="str">
        <f>+VLOOKUP($H1520,'Categorias IPCC 2006'!$A:$O,14,FALSE)</f>
        <v>Industrias manufactureras y de la construcción</v>
      </c>
      <c r="G1520" s="31" t="str">
        <f>+VLOOKUP($H1520,'Categorias IPCC 2006'!$A:$O,15,FALSE)</f>
        <v>Productos químicos</v>
      </c>
      <c r="H1520" s="29" t="s">
        <v>61</v>
      </c>
      <c r="I1520" s="32" t="s">
        <v>29</v>
      </c>
      <c r="J1520" s="32" t="s">
        <v>1044</v>
      </c>
      <c r="K1520" s="33">
        <v>2.1286985430653198</v>
      </c>
    </row>
    <row r="1521" spans="1:11" ht="24" customHeight="1" x14ac:dyDescent="0.25">
      <c r="A1521" s="28">
        <v>2014</v>
      </c>
      <c r="B1521" s="29" t="s">
        <v>36</v>
      </c>
      <c r="C1521" s="30" t="s">
        <v>883</v>
      </c>
      <c r="D1521" s="31" t="str">
        <f>+VLOOKUP($H1521,'Categorias IPCC 2006'!$A:$O,12,FALSE)</f>
        <v>Energía</v>
      </c>
      <c r="E1521" s="31" t="str">
        <f>+VLOOKUP($H1521,'Categorias IPCC 2006'!$A:$O,13,FALSE)</f>
        <v>Actividades de quema de combustible</v>
      </c>
      <c r="F1521" s="31" t="str">
        <f>+VLOOKUP($H1521,'Categorias IPCC 2006'!$A:$O,14,FALSE)</f>
        <v>Industrias manufactureras y de la construcción</v>
      </c>
      <c r="G1521" s="31" t="str">
        <f>+VLOOKUP($H1521,'Categorias IPCC 2006'!$A:$O,15,FALSE)</f>
        <v>Pulpa, papel e imprenta</v>
      </c>
      <c r="H1521" s="29" t="s">
        <v>60</v>
      </c>
      <c r="I1521" s="32" t="s">
        <v>29</v>
      </c>
      <c r="J1521" s="32" t="s">
        <v>1044</v>
      </c>
      <c r="K1521" s="33">
        <v>0.64819304893252794</v>
      </c>
    </row>
    <row r="1522" spans="1:11" ht="24" customHeight="1" x14ac:dyDescent="0.25">
      <c r="A1522" s="28">
        <v>2014</v>
      </c>
      <c r="B1522" s="29" t="s">
        <v>36</v>
      </c>
      <c r="C1522" s="30" t="s">
        <v>883</v>
      </c>
      <c r="D1522" s="31" t="str">
        <f>+VLOOKUP($H1522,'Categorias IPCC 2006'!$A:$O,12,FALSE)</f>
        <v>Energía</v>
      </c>
      <c r="E1522" s="31" t="str">
        <f>+VLOOKUP($H1522,'Categorias IPCC 2006'!$A:$O,13,FALSE)</f>
        <v>Actividades de quema de combustible</v>
      </c>
      <c r="F1522" s="31" t="str">
        <f>+VLOOKUP($H1522,'Categorias IPCC 2006'!$A:$O,14,FALSE)</f>
        <v>Industrias manufactureras y de la construcción</v>
      </c>
      <c r="G1522" s="31" t="str">
        <f>+VLOOKUP($H1522,'Categorias IPCC 2006'!$A:$O,15,FALSE)</f>
        <v>Procesamiento de alimentos, bebidas y tabaco</v>
      </c>
      <c r="H1522" s="29" t="s">
        <v>59</v>
      </c>
      <c r="I1522" s="32" t="s">
        <v>29</v>
      </c>
      <c r="J1522" s="32" t="s">
        <v>1044</v>
      </c>
      <c r="K1522" s="33">
        <v>3.3778006274826002</v>
      </c>
    </row>
    <row r="1523" spans="1:11" ht="24" customHeight="1" x14ac:dyDescent="0.25">
      <c r="A1523" s="28">
        <v>2014</v>
      </c>
      <c r="B1523" s="29" t="s">
        <v>36</v>
      </c>
      <c r="C1523" s="30" t="s">
        <v>883</v>
      </c>
      <c r="D1523" s="31" t="str">
        <f>+VLOOKUP($H1523,'Categorias IPCC 2006'!$A:$O,12,FALSE)</f>
        <v>Energía</v>
      </c>
      <c r="E1523" s="31" t="str">
        <f>+VLOOKUP($H1523,'Categorias IPCC 2006'!$A:$O,13,FALSE)</f>
        <v>Actividades de quema de combustible</v>
      </c>
      <c r="F1523" s="31" t="str">
        <f>+VLOOKUP($H1523,'Categorias IPCC 2006'!$A:$O,14,FALSE)</f>
        <v>Industrias manufactureras y de la construcción</v>
      </c>
      <c r="G1523" s="31" t="str">
        <f>+VLOOKUP($H1523,'Categorias IPCC 2006'!$A:$O,15,FALSE)</f>
        <v>Minerales no metálicos</v>
      </c>
      <c r="H1523" s="29" t="s">
        <v>83</v>
      </c>
      <c r="I1523" s="32" t="s">
        <v>29</v>
      </c>
      <c r="J1523" s="32" t="s">
        <v>1044</v>
      </c>
      <c r="K1523" s="33">
        <v>2.68609084660382</v>
      </c>
    </row>
    <row r="1524" spans="1:11" ht="24" customHeight="1" x14ac:dyDescent="0.25">
      <c r="A1524" s="28">
        <v>2014</v>
      </c>
      <c r="B1524" s="29" t="s">
        <v>36</v>
      </c>
      <c r="C1524" s="30" t="s">
        <v>883</v>
      </c>
      <c r="D1524" s="31" t="str">
        <f>+VLOOKUP($H1524,'Categorias IPCC 2006'!$A:$O,12,FALSE)</f>
        <v>Energía</v>
      </c>
      <c r="E1524" s="31" t="str">
        <f>+VLOOKUP($H1524,'Categorias IPCC 2006'!$A:$O,13,FALSE)</f>
        <v>Actividades de quema de combustible</v>
      </c>
      <c r="F1524" s="31" t="str">
        <f>+VLOOKUP($H1524,'Categorias IPCC 2006'!$A:$O,14,FALSE)</f>
        <v>Industrias manufactureras y de la construcción</v>
      </c>
      <c r="G1524" s="31" t="str">
        <f>+VLOOKUP($H1524,'Categorias IPCC 2006'!$A:$O,15,FALSE)</f>
        <v>Equipo de transporte</v>
      </c>
      <c r="H1524" s="29" t="s">
        <v>129</v>
      </c>
      <c r="I1524" s="32" t="s">
        <v>29</v>
      </c>
      <c r="J1524" s="32" t="s">
        <v>1044</v>
      </c>
      <c r="K1524" s="33">
        <v>9.3767035801032003E-2</v>
      </c>
    </row>
    <row r="1525" spans="1:11" ht="24" customHeight="1" x14ac:dyDescent="0.25">
      <c r="A1525" s="28">
        <v>2014</v>
      </c>
      <c r="B1525" s="29" t="s">
        <v>36</v>
      </c>
      <c r="C1525" s="30" t="s">
        <v>883</v>
      </c>
      <c r="D1525" s="31" t="str">
        <f>+VLOOKUP($H1525,'Categorias IPCC 2006'!$A:$O,12,FALSE)</f>
        <v>Energía</v>
      </c>
      <c r="E1525" s="31" t="str">
        <f>+VLOOKUP($H1525,'Categorias IPCC 2006'!$A:$O,13,FALSE)</f>
        <v>Actividades de quema de combustible</v>
      </c>
      <c r="F1525" s="31" t="str">
        <f>+VLOOKUP($H1525,'Categorias IPCC 2006'!$A:$O,14,FALSE)</f>
        <v>Industrias manufactureras y de la construcción</v>
      </c>
      <c r="G1525" s="31" t="str">
        <f>+VLOOKUP($H1525,'Categorias IPCC 2006'!$A:$O,15,FALSE)</f>
        <v>Madera y productos de madera</v>
      </c>
      <c r="H1525" s="29" t="s">
        <v>130</v>
      </c>
      <c r="I1525" s="32" t="s">
        <v>29</v>
      </c>
      <c r="J1525" s="32" t="s">
        <v>1044</v>
      </c>
      <c r="K1525" s="33">
        <v>3.5857147687812001E-2</v>
      </c>
    </row>
    <row r="1526" spans="1:11" ht="24" customHeight="1" x14ac:dyDescent="0.25">
      <c r="A1526" s="28">
        <v>2014</v>
      </c>
      <c r="B1526" s="29" t="s">
        <v>36</v>
      </c>
      <c r="C1526" s="30" t="s">
        <v>883</v>
      </c>
      <c r="D1526" s="31" t="str">
        <f>+VLOOKUP($H1526,'Categorias IPCC 2006'!$A:$O,12,FALSE)</f>
        <v>Energía</v>
      </c>
      <c r="E1526" s="31" t="str">
        <f>+VLOOKUP($H1526,'Categorias IPCC 2006'!$A:$O,13,FALSE)</f>
        <v>Actividades de quema de combustible</v>
      </c>
      <c r="F1526" s="31" t="str">
        <f>+VLOOKUP($H1526,'Categorias IPCC 2006'!$A:$O,14,FALSE)</f>
        <v>Industrias manufactureras y de la construcción</v>
      </c>
      <c r="G1526" s="31" t="str">
        <f>+VLOOKUP($H1526,'Categorias IPCC 2006'!$A:$O,15,FALSE)</f>
        <v>Textiles y cuero</v>
      </c>
      <c r="H1526" s="29" t="s">
        <v>131</v>
      </c>
      <c r="I1526" s="32" t="s">
        <v>29</v>
      </c>
      <c r="J1526" s="32" t="s">
        <v>1044</v>
      </c>
      <c r="K1526" s="33">
        <v>0.25423425379044001</v>
      </c>
    </row>
    <row r="1527" spans="1:11" ht="24" customHeight="1" x14ac:dyDescent="0.25">
      <c r="A1527" s="28">
        <v>2014</v>
      </c>
      <c r="B1527" s="29" t="s">
        <v>36</v>
      </c>
      <c r="C1527" s="30" t="s">
        <v>883</v>
      </c>
      <c r="D1527" s="31" t="str">
        <f>+VLOOKUP($H1527,'Categorias IPCC 2006'!$A:$O,12,FALSE)</f>
        <v>Energía</v>
      </c>
      <c r="E1527" s="31" t="str">
        <f>+VLOOKUP($H1527,'Categorias IPCC 2006'!$A:$O,13,FALSE)</f>
        <v>Actividades de quema de combustible</v>
      </c>
      <c r="F1527" s="31" t="str">
        <f>+VLOOKUP($H1527,'Categorias IPCC 2006'!$A:$O,14,FALSE)</f>
        <v>Industrias manufactureras y de la construcción</v>
      </c>
      <c r="G1527" s="31" t="str">
        <f>+VLOOKUP($H1527,'Categorias IPCC 2006'!$A:$O,15,FALSE)</f>
        <v>Industria no especificada</v>
      </c>
      <c r="H1527" s="29" t="s">
        <v>58</v>
      </c>
      <c r="I1527" s="32" t="s">
        <v>29</v>
      </c>
      <c r="J1527" s="32" t="s">
        <v>1044</v>
      </c>
      <c r="K1527" s="33">
        <v>15.073443548724599</v>
      </c>
    </row>
    <row r="1528" spans="1:11" ht="24" customHeight="1" x14ac:dyDescent="0.25">
      <c r="A1528" s="28">
        <v>2014</v>
      </c>
      <c r="B1528" s="29" t="s">
        <v>36</v>
      </c>
      <c r="C1528" s="30" t="s">
        <v>883</v>
      </c>
      <c r="D1528" s="31" t="str">
        <f>+VLOOKUP($H1528,'Categorias IPCC 2006'!$A:$O,12,FALSE)</f>
        <v>Energía</v>
      </c>
      <c r="E1528" s="31" t="str">
        <f>+VLOOKUP($H1528,'Categorias IPCC 2006'!$A:$O,13,FALSE)</f>
        <v>Actividades de quema de combustible</v>
      </c>
      <c r="F1528" s="31" t="str">
        <f>+VLOOKUP($H1528,'Categorias IPCC 2006'!$A:$O,14,FALSE)</f>
        <v>Transporte</v>
      </c>
      <c r="G1528" s="31" t="str">
        <f>+VLOOKUP($H1528,'Categorias IPCC 2006'!$A:$O,15,FALSE)</f>
        <v>Aviación civil cabotaje</v>
      </c>
      <c r="H1528" s="29" t="s">
        <v>57</v>
      </c>
      <c r="I1528" s="32" t="s">
        <v>29</v>
      </c>
      <c r="J1528" s="32" t="s">
        <v>1044</v>
      </c>
      <c r="K1528" s="33">
        <v>1.4456523617675701</v>
      </c>
    </row>
    <row r="1529" spans="1:11" ht="24" customHeight="1" x14ac:dyDescent="0.25">
      <c r="A1529" s="28">
        <v>2014</v>
      </c>
      <c r="B1529" s="29" t="s">
        <v>36</v>
      </c>
      <c r="C1529" s="30" t="s">
        <v>883</v>
      </c>
      <c r="D1529" s="31" t="str">
        <f>+VLOOKUP($H1529,'Categorias IPCC 2006'!$A:$O,12,FALSE)</f>
        <v>Energía</v>
      </c>
      <c r="E1529" s="31" t="str">
        <f>+VLOOKUP($H1529,'Categorias IPCC 2006'!$A:$O,13,FALSE)</f>
        <v>Actividades de quema de combustible</v>
      </c>
      <c r="F1529" s="31" t="str">
        <f>+VLOOKUP($H1529,'Categorias IPCC 2006'!$A:$O,14,FALSE)</f>
        <v>Transporte</v>
      </c>
      <c r="G1529" s="31" t="str">
        <f>+VLOOKUP($H1529,'Categorias IPCC 2006'!$A:$O,15,FALSE)</f>
        <v>Transporte terrestre</v>
      </c>
      <c r="H1529" s="29" t="s">
        <v>959</v>
      </c>
      <c r="I1529" s="32" t="s">
        <v>29</v>
      </c>
      <c r="J1529" s="32" t="s">
        <v>1044</v>
      </c>
      <c r="K1529" s="33">
        <v>3.8213498153685599</v>
      </c>
    </row>
    <row r="1530" spans="1:11" ht="24" customHeight="1" x14ac:dyDescent="0.25">
      <c r="A1530" s="28">
        <v>2014</v>
      </c>
      <c r="B1530" s="29" t="s">
        <v>36</v>
      </c>
      <c r="C1530" s="30" t="s">
        <v>883</v>
      </c>
      <c r="D1530" s="31" t="str">
        <f>+VLOOKUP($H1530,'Categorias IPCC 2006'!$A:$O,12,FALSE)</f>
        <v>Energía</v>
      </c>
      <c r="E1530" s="31" t="str">
        <f>+VLOOKUP($H1530,'Categorias IPCC 2006'!$A:$O,13,FALSE)</f>
        <v>Actividades de quema de combustible</v>
      </c>
      <c r="F1530" s="31" t="str">
        <f>+VLOOKUP($H1530,'Categorias IPCC 2006'!$A:$O,14,FALSE)</f>
        <v>Transporte</v>
      </c>
      <c r="G1530" s="31" t="str">
        <f>+VLOOKUP($H1530,'Categorias IPCC 2006'!$A:$O,15,FALSE)</f>
        <v>Transporte terrestre</v>
      </c>
      <c r="H1530" s="29" t="s">
        <v>925</v>
      </c>
      <c r="I1530" s="32" t="s">
        <v>29</v>
      </c>
      <c r="J1530" s="32" t="s">
        <v>1044</v>
      </c>
      <c r="K1530" s="33">
        <v>40.628473717425805</v>
      </c>
    </row>
    <row r="1531" spans="1:11" ht="24" customHeight="1" x14ac:dyDescent="0.25">
      <c r="A1531" s="28">
        <v>2014</v>
      </c>
      <c r="B1531" s="29" t="s">
        <v>36</v>
      </c>
      <c r="C1531" s="30" t="s">
        <v>883</v>
      </c>
      <c r="D1531" s="31" t="str">
        <f>+VLOOKUP($H1531,'Categorias IPCC 2006'!$A:$O,12,FALSE)</f>
        <v>Energía</v>
      </c>
      <c r="E1531" s="31" t="str">
        <f>+VLOOKUP($H1531,'Categorias IPCC 2006'!$A:$O,13,FALSE)</f>
        <v>Actividades de quema de combustible</v>
      </c>
      <c r="F1531" s="31" t="str">
        <f>+VLOOKUP($H1531,'Categorias IPCC 2006'!$A:$O,14,FALSE)</f>
        <v>Transporte</v>
      </c>
      <c r="G1531" s="31" t="str">
        <f>+VLOOKUP($H1531,'Categorias IPCC 2006'!$A:$O,15,FALSE)</f>
        <v>Ferrocarriles</v>
      </c>
      <c r="H1531" s="29" t="s">
        <v>56</v>
      </c>
      <c r="I1531" s="32" t="s">
        <v>29</v>
      </c>
      <c r="J1531" s="32" t="s">
        <v>1044</v>
      </c>
      <c r="K1531" s="33">
        <v>0.13217368273306801</v>
      </c>
    </row>
    <row r="1532" spans="1:11" ht="24" customHeight="1" x14ac:dyDescent="0.25">
      <c r="A1532" s="28">
        <v>2014</v>
      </c>
      <c r="B1532" s="29" t="s">
        <v>36</v>
      </c>
      <c r="C1532" s="30" t="s">
        <v>883</v>
      </c>
      <c r="D1532" s="31" t="str">
        <f>+VLOOKUP($H1532,'Categorias IPCC 2006'!$A:$O,12,FALSE)</f>
        <v>Energía</v>
      </c>
      <c r="E1532" s="31" t="str">
        <f>+VLOOKUP($H1532,'Categorias IPCC 2006'!$A:$O,13,FALSE)</f>
        <v>Actividades de quema de combustible</v>
      </c>
      <c r="F1532" s="31" t="str">
        <f>+VLOOKUP($H1532,'Categorias IPCC 2006'!$A:$O,14,FALSE)</f>
        <v>Transporte</v>
      </c>
      <c r="G1532" s="31" t="str">
        <f>+VLOOKUP($H1532,'Categorias IPCC 2006'!$A:$O,15,FALSE)</f>
        <v>Navegación marítima y fluvial nacional</v>
      </c>
      <c r="H1532" s="29" t="s">
        <v>55</v>
      </c>
      <c r="I1532" s="32" t="s">
        <v>29</v>
      </c>
      <c r="J1532" s="32" t="s">
        <v>1044</v>
      </c>
      <c r="K1532" s="33">
        <v>0.97820669851436803</v>
      </c>
    </row>
    <row r="1533" spans="1:11" ht="24" customHeight="1" x14ac:dyDescent="0.25">
      <c r="A1533" s="28">
        <v>2014</v>
      </c>
      <c r="B1533" s="29" t="s">
        <v>36</v>
      </c>
      <c r="C1533" s="30" t="s">
        <v>883</v>
      </c>
      <c r="D1533" s="31" t="str">
        <f>+VLOOKUP($H1533,'Categorias IPCC 2006'!$A:$O,12,FALSE)</f>
        <v>Energía</v>
      </c>
      <c r="E1533" s="31" t="str">
        <f>+VLOOKUP($H1533,'Categorias IPCC 2006'!$A:$O,13,FALSE)</f>
        <v>Actividades de quema de combustible</v>
      </c>
      <c r="F1533" s="31" t="str">
        <f>+VLOOKUP($H1533,'Categorias IPCC 2006'!$A:$O,14,FALSE)</f>
        <v>Transporte</v>
      </c>
      <c r="G1533" s="31" t="str">
        <f>+VLOOKUP($H1533,'Categorias IPCC 2006'!$A:$O,15,FALSE)</f>
        <v>Otro tipo de transporte</v>
      </c>
      <c r="H1533" s="29" t="s">
        <v>926</v>
      </c>
      <c r="I1533" s="32" t="s">
        <v>29</v>
      </c>
      <c r="J1533" s="32" t="s">
        <v>1044</v>
      </c>
      <c r="K1533" s="33">
        <v>2.393985611952</v>
      </c>
    </row>
    <row r="1534" spans="1:11" ht="24" customHeight="1" x14ac:dyDescent="0.25">
      <c r="A1534" s="28">
        <v>2014</v>
      </c>
      <c r="B1534" s="29" t="s">
        <v>36</v>
      </c>
      <c r="C1534" s="30" t="s">
        <v>883</v>
      </c>
      <c r="D1534" s="31" t="str">
        <f>+VLOOKUP($H1534,'Categorias IPCC 2006'!$A:$O,12,FALSE)</f>
        <v>Energía</v>
      </c>
      <c r="E1534" s="31" t="str">
        <f>+VLOOKUP($H1534,'Categorias IPCC 2006'!$A:$O,13,FALSE)</f>
        <v>Actividades de quema de combustible</v>
      </c>
      <c r="F1534" s="31" t="str">
        <f>+VLOOKUP($H1534,'Categorias IPCC 2006'!$A:$O,14,FALSE)</f>
        <v>Otros sectores</v>
      </c>
      <c r="G1534" s="31" t="str">
        <f>+VLOOKUP($H1534,'Categorias IPCC 2006'!$A:$O,15,FALSE)</f>
        <v>Comercial/institucional</v>
      </c>
      <c r="H1534" s="29" t="s">
        <v>927</v>
      </c>
      <c r="I1534" s="32" t="s">
        <v>29</v>
      </c>
      <c r="J1534" s="32" t="s">
        <v>1044</v>
      </c>
      <c r="K1534" s="33">
        <v>2.636661282116</v>
      </c>
    </row>
    <row r="1535" spans="1:11" ht="24" customHeight="1" x14ac:dyDescent="0.25">
      <c r="A1535" s="28">
        <v>2014</v>
      </c>
      <c r="B1535" s="29" t="s">
        <v>36</v>
      </c>
      <c r="C1535" s="30" t="s">
        <v>883</v>
      </c>
      <c r="D1535" s="31" t="str">
        <f>+VLOOKUP($H1535,'Categorias IPCC 2006'!$A:$O,12,FALSE)</f>
        <v>Energía</v>
      </c>
      <c r="E1535" s="31" t="str">
        <f>+VLOOKUP($H1535,'Categorias IPCC 2006'!$A:$O,13,FALSE)</f>
        <v>Actividades de quema de combustible</v>
      </c>
      <c r="F1535" s="31" t="str">
        <f>+VLOOKUP($H1535,'Categorias IPCC 2006'!$A:$O,14,FALSE)</f>
        <v>Otros sectores</v>
      </c>
      <c r="G1535" s="31" t="str">
        <f>+VLOOKUP($H1535,'Categorias IPCC 2006'!$A:$O,15,FALSE)</f>
        <v>Comercial/institucional</v>
      </c>
      <c r="H1535" s="29" t="s">
        <v>928</v>
      </c>
      <c r="I1535" s="32" t="s">
        <v>29</v>
      </c>
      <c r="J1535" s="32" t="s">
        <v>1044</v>
      </c>
      <c r="K1535" s="33">
        <v>0.89416787115678509</v>
      </c>
    </row>
    <row r="1536" spans="1:11" ht="24" customHeight="1" x14ac:dyDescent="0.25">
      <c r="A1536" s="28">
        <v>2014</v>
      </c>
      <c r="B1536" s="29" t="s">
        <v>36</v>
      </c>
      <c r="C1536" s="30" t="s">
        <v>883</v>
      </c>
      <c r="D1536" s="31" t="str">
        <f>+VLOOKUP($H1536,'Categorias IPCC 2006'!$A:$O,12,FALSE)</f>
        <v>Energía</v>
      </c>
      <c r="E1536" s="31" t="str">
        <f>+VLOOKUP($H1536,'Categorias IPCC 2006'!$A:$O,13,FALSE)</f>
        <v>Actividades de quema de combustible</v>
      </c>
      <c r="F1536" s="31" t="str">
        <f>+VLOOKUP($H1536,'Categorias IPCC 2006'!$A:$O,14,FALSE)</f>
        <v>Otros sectores</v>
      </c>
      <c r="G1536" s="31" t="str">
        <f>+VLOOKUP($H1536,'Categorias IPCC 2006'!$A:$O,15,FALSE)</f>
        <v>Comercial/institucional</v>
      </c>
      <c r="H1536" s="29" t="s">
        <v>929</v>
      </c>
      <c r="I1536" s="32" t="s">
        <v>29</v>
      </c>
      <c r="J1536" s="32" t="s">
        <v>1044</v>
      </c>
      <c r="K1536" s="33">
        <v>0.5984478612288</v>
      </c>
    </row>
    <row r="1537" spans="1:11" ht="24" customHeight="1" x14ac:dyDescent="0.25">
      <c r="A1537" s="28">
        <v>2014</v>
      </c>
      <c r="B1537" s="29" t="s">
        <v>36</v>
      </c>
      <c r="C1537" s="30" t="s">
        <v>883</v>
      </c>
      <c r="D1537" s="31" t="str">
        <f>+VLOOKUP($H1537,'Categorias IPCC 2006'!$A:$O,12,FALSE)</f>
        <v>Energía</v>
      </c>
      <c r="E1537" s="31" t="str">
        <f>+VLOOKUP($H1537,'Categorias IPCC 2006'!$A:$O,13,FALSE)</f>
        <v>Actividades de quema de combustible</v>
      </c>
      <c r="F1537" s="31" t="str">
        <f>+VLOOKUP($H1537,'Categorias IPCC 2006'!$A:$O,14,FALSE)</f>
        <v>Otros sectores</v>
      </c>
      <c r="G1537" s="31" t="str">
        <f>+VLOOKUP($H1537,'Categorias IPCC 2006'!$A:$O,15,FALSE)</f>
        <v>Residencial</v>
      </c>
      <c r="H1537" s="29" t="s">
        <v>54</v>
      </c>
      <c r="I1537" s="32" t="s">
        <v>29</v>
      </c>
      <c r="J1537" s="32" t="s">
        <v>1044</v>
      </c>
      <c r="K1537" s="33">
        <v>25.288539245369897</v>
      </c>
    </row>
    <row r="1538" spans="1:11" ht="24" customHeight="1" x14ac:dyDescent="0.25">
      <c r="A1538" s="28">
        <v>2014</v>
      </c>
      <c r="B1538" s="29" t="s">
        <v>36</v>
      </c>
      <c r="C1538" s="30" t="s">
        <v>883</v>
      </c>
      <c r="D1538" s="31" t="str">
        <f>+VLOOKUP($H1538,'Categorias IPCC 2006'!$A:$O,12,FALSE)</f>
        <v>Energía</v>
      </c>
      <c r="E1538" s="31" t="str">
        <f>+VLOOKUP($H1538,'Categorias IPCC 2006'!$A:$O,13,FALSE)</f>
        <v>Actividades de quema de combustible</v>
      </c>
      <c r="F1538" s="31" t="str">
        <f>+VLOOKUP($H1538,'Categorias IPCC 2006'!$A:$O,14,FALSE)</f>
        <v>Otros sectores</v>
      </c>
      <c r="G1538" s="31" t="str">
        <f>+VLOOKUP($H1538,'Categorias IPCC 2006'!$A:$O,15,FALSE)</f>
        <v>Agricultura/Silvicultura/Pesca/Piscifactorías</v>
      </c>
      <c r="H1538" s="29" t="s">
        <v>53</v>
      </c>
      <c r="I1538" s="32" t="s">
        <v>29</v>
      </c>
      <c r="J1538" s="32" t="s">
        <v>1044</v>
      </c>
      <c r="K1538" s="33">
        <v>3.2365323733369999</v>
      </c>
    </row>
    <row r="1539" spans="1:11" ht="24" customHeight="1" x14ac:dyDescent="0.25">
      <c r="A1539" s="28">
        <v>2014</v>
      </c>
      <c r="B1539" s="29" t="s">
        <v>36</v>
      </c>
      <c r="C1539" s="30" t="s">
        <v>883</v>
      </c>
      <c r="D1539" s="31" t="str">
        <f>+VLOOKUP($H1539,'Categorias IPCC 2006'!$A:$O,12,FALSE)</f>
        <v>Energía</v>
      </c>
      <c r="E1539" s="31" t="str">
        <f>+VLOOKUP($H1539,'Categorias IPCC 2006'!$A:$O,13,FALSE)</f>
        <v>Emisiones fugitivas provenientes de la fabricación de combustibles</v>
      </c>
      <c r="F1539" s="31" t="str">
        <f>+VLOOKUP($H1539,'Categorias IPCC 2006'!$A:$O,14,FALSE)</f>
        <v>Petróleo y gas natural</v>
      </c>
      <c r="G1539" s="31" t="str">
        <f>+VLOOKUP($H1539,'Categorias IPCC 2006'!$A:$O,15,FALSE)</f>
        <v>Petróleo</v>
      </c>
      <c r="H1539" s="29" t="s">
        <v>70</v>
      </c>
      <c r="I1539" s="32" t="s">
        <v>29</v>
      </c>
      <c r="J1539" s="32" t="s">
        <v>1044</v>
      </c>
      <c r="K1539" s="33">
        <v>3.5537612600171999E-3</v>
      </c>
    </row>
    <row r="1540" spans="1:11" ht="24" customHeight="1" x14ac:dyDescent="0.25">
      <c r="A1540" s="28">
        <v>2014</v>
      </c>
      <c r="B1540" s="29" t="s">
        <v>36</v>
      </c>
      <c r="C1540" s="30" t="s">
        <v>883</v>
      </c>
      <c r="D1540" s="31" t="str">
        <f>+VLOOKUP($H1540,'Categorias IPCC 2006'!$A:$O,12,FALSE)</f>
        <v>Energía</v>
      </c>
      <c r="E1540" s="31" t="str">
        <f>+VLOOKUP($H1540,'Categorias IPCC 2006'!$A:$O,13,FALSE)</f>
        <v>Emisiones fugitivas provenientes de la fabricación de combustibles</v>
      </c>
      <c r="F1540" s="31" t="str">
        <f>+VLOOKUP($H1540,'Categorias IPCC 2006'!$A:$O,14,FALSE)</f>
        <v>Petróleo y gas natural</v>
      </c>
      <c r="G1540" s="31" t="str">
        <f>+VLOOKUP($H1540,'Categorias IPCC 2006'!$A:$O,15,FALSE)</f>
        <v>Petróleo</v>
      </c>
      <c r="H1540" s="29" t="s">
        <v>52</v>
      </c>
      <c r="I1540" s="32" t="s">
        <v>29</v>
      </c>
      <c r="J1540" s="32" t="s">
        <v>1044</v>
      </c>
      <c r="K1540" s="33">
        <v>1.5322890985771001</v>
      </c>
    </row>
    <row r="1541" spans="1:11" ht="24" customHeight="1" x14ac:dyDescent="0.25">
      <c r="A1541" s="28">
        <v>2014</v>
      </c>
      <c r="B1541" s="29" t="s">
        <v>36</v>
      </c>
      <c r="C1541" s="30" t="s">
        <v>883</v>
      </c>
      <c r="D1541" s="31" t="str">
        <f>+VLOOKUP($H1541,'Categorias IPCC 2006'!$A:$O,12,FALSE)</f>
        <v>Energía</v>
      </c>
      <c r="E1541" s="31" t="str">
        <f>+VLOOKUP($H1541,'Categorias IPCC 2006'!$A:$O,13,FALSE)</f>
        <v>Emisiones fugitivas provenientes de la fabricación de combustibles</v>
      </c>
      <c r="F1541" s="31" t="str">
        <f>+VLOOKUP($H1541,'Categorias IPCC 2006'!$A:$O,14,FALSE)</f>
        <v>Petróleo y gas natural</v>
      </c>
      <c r="G1541" s="31" t="str">
        <f>+VLOOKUP($H1541,'Categorias IPCC 2006'!$A:$O,15,FALSE)</f>
        <v>Petróleo</v>
      </c>
      <c r="H1541" s="29" t="s">
        <v>930</v>
      </c>
      <c r="I1541" s="32" t="s">
        <v>29</v>
      </c>
      <c r="J1541" s="32" t="s">
        <v>1044</v>
      </c>
      <c r="K1541" s="33">
        <v>4.2727855209955899E-3</v>
      </c>
    </row>
    <row r="1542" spans="1:11" ht="24" customHeight="1" x14ac:dyDescent="0.25">
      <c r="A1542" s="28">
        <v>2014</v>
      </c>
      <c r="B1542" s="29" t="s">
        <v>36</v>
      </c>
      <c r="C1542" s="30" t="s">
        <v>883</v>
      </c>
      <c r="D1542" s="31" t="str">
        <f>+VLOOKUP($H1542,'Categorias IPCC 2006'!$A:$O,12,FALSE)</f>
        <v>Energía</v>
      </c>
      <c r="E1542" s="31" t="str">
        <f>+VLOOKUP($H1542,'Categorias IPCC 2006'!$A:$O,13,FALSE)</f>
        <v>Emisiones fugitivas provenientes de la fabricación de combustibles</v>
      </c>
      <c r="F1542" s="31" t="str">
        <f>+VLOOKUP($H1542,'Categorias IPCC 2006'!$A:$O,14,FALSE)</f>
        <v>Petróleo y gas natural</v>
      </c>
      <c r="G1542" s="31" t="str">
        <f>+VLOOKUP($H1542,'Categorias IPCC 2006'!$A:$O,15,FALSE)</f>
        <v>Petróleo</v>
      </c>
      <c r="H1542" s="29" t="s">
        <v>931</v>
      </c>
      <c r="I1542" s="32" t="s">
        <v>29</v>
      </c>
      <c r="J1542" s="32" t="s">
        <v>1044</v>
      </c>
      <c r="K1542" s="33">
        <v>6.7777585140378301E-4</v>
      </c>
    </row>
    <row r="1543" spans="1:11" ht="24" customHeight="1" x14ac:dyDescent="0.25">
      <c r="A1543" s="28">
        <v>2014</v>
      </c>
      <c r="B1543" s="29" t="s">
        <v>36</v>
      </c>
      <c r="C1543" s="30" t="s">
        <v>883</v>
      </c>
      <c r="D1543" s="31" t="str">
        <f>+VLOOKUP($H1543,'Categorias IPCC 2006'!$A:$O,12,FALSE)</f>
        <v>Energía</v>
      </c>
      <c r="E1543" s="31" t="str">
        <f>+VLOOKUP($H1543,'Categorias IPCC 2006'!$A:$O,13,FALSE)</f>
        <v>Emisiones fugitivas provenientes de la fabricación de combustibles</v>
      </c>
      <c r="F1543" s="31" t="str">
        <f>+VLOOKUP($H1543,'Categorias IPCC 2006'!$A:$O,14,FALSE)</f>
        <v>Petróleo y gas natural</v>
      </c>
      <c r="G1543" s="31" t="str">
        <f>+VLOOKUP($H1543,'Categorias IPCC 2006'!$A:$O,15,FALSE)</f>
        <v>Petróleo</v>
      </c>
      <c r="H1543" s="29" t="s">
        <v>932</v>
      </c>
      <c r="I1543" s="32" t="s">
        <v>29</v>
      </c>
      <c r="J1543" s="32" t="s">
        <v>1044</v>
      </c>
      <c r="K1543" s="33">
        <v>7.4033033891810002E-6</v>
      </c>
    </row>
    <row r="1544" spans="1:11" ht="24" customHeight="1" x14ac:dyDescent="0.25">
      <c r="A1544" s="28">
        <v>2014</v>
      </c>
      <c r="B1544" s="29" t="s">
        <v>36</v>
      </c>
      <c r="C1544" s="30" t="s">
        <v>883</v>
      </c>
      <c r="D1544" s="31" t="str">
        <f>+VLOOKUP($H1544,'Categorias IPCC 2006'!$A:$O,12,FALSE)</f>
        <v>Energía</v>
      </c>
      <c r="E1544" s="31" t="str">
        <f>+VLOOKUP($H1544,'Categorias IPCC 2006'!$A:$O,13,FALSE)</f>
        <v>Emisiones fugitivas provenientes de la fabricación de combustibles</v>
      </c>
      <c r="F1544" s="31" t="str">
        <f>+VLOOKUP($H1544,'Categorias IPCC 2006'!$A:$O,14,FALSE)</f>
        <v>Petróleo y gas natural</v>
      </c>
      <c r="G1544" s="31" t="str">
        <f>+VLOOKUP($H1544,'Categorias IPCC 2006'!$A:$O,15,FALSE)</f>
        <v>Gas natural</v>
      </c>
      <c r="H1544" s="29" t="s">
        <v>933</v>
      </c>
      <c r="I1544" s="32" t="s">
        <v>29</v>
      </c>
      <c r="J1544" s="32" t="s">
        <v>1044</v>
      </c>
      <c r="K1544" s="33">
        <v>2.5572470567595897</v>
      </c>
    </row>
    <row r="1545" spans="1:11" ht="24" customHeight="1" x14ac:dyDescent="0.25">
      <c r="A1545" s="28">
        <v>2014</v>
      </c>
      <c r="B1545" s="29" t="s">
        <v>36</v>
      </c>
      <c r="C1545" s="30" t="s">
        <v>883</v>
      </c>
      <c r="D1545" s="31" t="str">
        <f>+VLOOKUP($H1545,'Categorias IPCC 2006'!$A:$O,12,FALSE)</f>
        <v>Energía</v>
      </c>
      <c r="E1545" s="31" t="str">
        <f>+VLOOKUP($H1545,'Categorias IPCC 2006'!$A:$O,13,FALSE)</f>
        <v>Emisiones fugitivas provenientes de la fabricación de combustibles</v>
      </c>
      <c r="F1545" s="31" t="str">
        <f>+VLOOKUP($H1545,'Categorias IPCC 2006'!$A:$O,14,FALSE)</f>
        <v>Petróleo y gas natural</v>
      </c>
      <c r="G1545" s="31" t="str">
        <f>+VLOOKUP($H1545,'Categorias IPCC 2006'!$A:$O,15,FALSE)</f>
        <v>Gas natural</v>
      </c>
      <c r="H1545" s="29" t="s">
        <v>934</v>
      </c>
      <c r="I1545" s="32" t="s">
        <v>29</v>
      </c>
      <c r="J1545" s="32" t="s">
        <v>1044</v>
      </c>
      <c r="K1545" s="33">
        <v>1.9734365436278699E-4</v>
      </c>
    </row>
    <row r="1546" spans="1:11" ht="24" customHeight="1" x14ac:dyDescent="0.25">
      <c r="A1546" s="28">
        <v>2014</v>
      </c>
      <c r="B1546" s="29" t="s">
        <v>36</v>
      </c>
      <c r="C1546" s="30" t="s">
        <v>883</v>
      </c>
      <c r="D1546" s="31" t="str">
        <f>+VLOOKUP($H1546,'Categorias IPCC 2006'!$A:$O,12,FALSE)</f>
        <v>Energía</v>
      </c>
      <c r="E1546" s="31" t="str">
        <f>+VLOOKUP($H1546,'Categorias IPCC 2006'!$A:$O,13,FALSE)</f>
        <v>Emisiones fugitivas provenientes de la fabricación de combustibles</v>
      </c>
      <c r="F1546" s="31" t="str">
        <f>+VLOOKUP($H1546,'Categorias IPCC 2006'!$A:$O,14,FALSE)</f>
        <v>Petróleo y gas natural</v>
      </c>
      <c r="G1546" s="31" t="str">
        <f>+VLOOKUP($H1546,'Categorias IPCC 2006'!$A:$O,15,FALSE)</f>
        <v>Gas natural</v>
      </c>
      <c r="H1546" s="29" t="s">
        <v>935</v>
      </c>
      <c r="I1546" s="32" t="s">
        <v>29</v>
      </c>
      <c r="J1546" s="32" t="s">
        <v>1044</v>
      </c>
      <c r="K1546" s="33">
        <v>8.9171176090342707E-4</v>
      </c>
    </row>
    <row r="1547" spans="1:11" ht="24" customHeight="1" x14ac:dyDescent="0.25">
      <c r="A1547" s="28">
        <v>2014</v>
      </c>
      <c r="B1547" s="29" t="s">
        <v>36</v>
      </c>
      <c r="C1547" s="30" t="s">
        <v>883</v>
      </c>
      <c r="D1547" s="31" t="str">
        <f>+VLOOKUP($H1547,'Categorias IPCC 2006'!$A:$O,12,FALSE)</f>
        <v>Energía</v>
      </c>
      <c r="E1547" s="31" t="str">
        <f>+VLOOKUP($H1547,'Categorias IPCC 2006'!$A:$O,13,FALSE)</f>
        <v>Emisiones fugitivas provenientes de la fabricación de combustibles</v>
      </c>
      <c r="F1547" s="31" t="str">
        <f>+VLOOKUP($H1547,'Categorias IPCC 2006'!$A:$O,14,FALSE)</f>
        <v>Petróleo y gas natural</v>
      </c>
      <c r="G1547" s="31" t="str">
        <f>+VLOOKUP($H1547,'Categorias IPCC 2006'!$A:$O,15,FALSE)</f>
        <v>Gas natural</v>
      </c>
      <c r="H1547" s="29" t="s">
        <v>936</v>
      </c>
      <c r="I1547" s="32" t="s">
        <v>29</v>
      </c>
      <c r="J1547" s="32" t="s">
        <v>1044</v>
      </c>
      <c r="K1547" s="33">
        <v>5.7481951441681799E-2</v>
      </c>
    </row>
    <row r="1548" spans="1:11" ht="24" customHeight="1" x14ac:dyDescent="0.25">
      <c r="A1548" s="28">
        <v>2014</v>
      </c>
      <c r="B1548" s="29" t="s">
        <v>36</v>
      </c>
      <c r="C1548" s="30" t="s">
        <v>883</v>
      </c>
      <c r="D1548" s="31" t="str">
        <f>+VLOOKUP($H1548,'Categorias IPCC 2006'!$A:$O,12,FALSE)</f>
        <v>Energía</v>
      </c>
      <c r="E1548" s="31" t="str">
        <f>+VLOOKUP($H1548,'Categorias IPCC 2006'!$A:$O,13,FALSE)</f>
        <v>Emisiones fugitivas provenientes de la fabricación de combustibles</v>
      </c>
      <c r="F1548" s="31" t="str">
        <f>+VLOOKUP($H1548,'Categorias IPCC 2006'!$A:$O,14,FALSE)</f>
        <v>Petróleo y gas natural</v>
      </c>
      <c r="G1548" s="31" t="str">
        <f>+VLOOKUP($H1548,'Categorias IPCC 2006'!$A:$O,15,FALSE)</f>
        <v>Gas natural</v>
      </c>
      <c r="H1548" s="29" t="s">
        <v>937</v>
      </c>
      <c r="I1548" s="32" t="s">
        <v>29</v>
      </c>
      <c r="J1548" s="32" t="s">
        <v>1044</v>
      </c>
      <c r="K1548" s="33">
        <v>0.145490100824817</v>
      </c>
    </row>
    <row r="1549" spans="1:11" ht="24" customHeight="1" x14ac:dyDescent="0.25">
      <c r="A1549" s="28">
        <v>2014</v>
      </c>
      <c r="B1549" s="29" t="s">
        <v>36</v>
      </c>
      <c r="C1549" s="30" t="s">
        <v>883</v>
      </c>
      <c r="D1549" s="31" t="str">
        <f>+VLOOKUP($H1549,'Categorias IPCC 2006'!$A:$O,12,FALSE)</f>
        <v>Energía</v>
      </c>
      <c r="E1549" s="31" t="str">
        <f>+VLOOKUP($H1549,'Categorias IPCC 2006'!$A:$O,13,FALSE)</f>
        <v>Emisiones fugitivas provenientes de la fabricación de combustibles</v>
      </c>
      <c r="F1549" s="31" t="str">
        <f>+VLOOKUP($H1549,'Categorias IPCC 2006'!$A:$O,14,FALSE)</f>
        <v>Petróleo y gas natural</v>
      </c>
      <c r="G1549" s="31" t="str">
        <f>+VLOOKUP($H1549,'Categorias IPCC 2006'!$A:$O,15,FALSE)</f>
        <v>Gas natural</v>
      </c>
      <c r="H1549" s="29" t="s">
        <v>938</v>
      </c>
      <c r="I1549" s="32" t="s">
        <v>29</v>
      </c>
      <c r="J1549" s="32" t="s">
        <v>1044</v>
      </c>
      <c r="K1549" s="33">
        <v>2.0824815361189498E-3</v>
      </c>
    </row>
    <row r="1550" spans="1:11" ht="24" customHeight="1" x14ac:dyDescent="0.25">
      <c r="A1550" s="28">
        <v>2014</v>
      </c>
      <c r="B1550" s="29" t="s">
        <v>36</v>
      </c>
      <c r="C1550" s="30" t="s">
        <v>883</v>
      </c>
      <c r="D1550" s="31" t="str">
        <f>+VLOOKUP($H1550,'Categorias IPCC 2006'!$A:$O,12,FALSE)</f>
        <v>Energía</v>
      </c>
      <c r="E1550" s="31" t="str">
        <f>+VLOOKUP($H1550,'Categorias IPCC 2006'!$A:$O,13,FALSE)</f>
        <v>Emisiones fugitivas provenientes de la fabricación de combustibles</v>
      </c>
      <c r="F1550" s="31" t="str">
        <f>+VLOOKUP($H1550,'Categorias IPCC 2006'!$A:$O,14,FALSE)</f>
        <v>Petróleo y gas natural</v>
      </c>
      <c r="G1550" s="31" t="str">
        <f>+VLOOKUP($H1550,'Categorias IPCC 2006'!$A:$O,15,FALSE)</f>
        <v>Gas natural</v>
      </c>
      <c r="H1550" s="29" t="s">
        <v>939</v>
      </c>
      <c r="I1550" s="32" t="s">
        <v>29</v>
      </c>
      <c r="J1550" s="32" t="s">
        <v>1044</v>
      </c>
      <c r="K1550" s="33">
        <v>7.6041474194690393E-4</v>
      </c>
    </row>
    <row r="1551" spans="1:11" ht="24" customHeight="1" x14ac:dyDescent="0.25">
      <c r="A1551" s="28">
        <v>2014</v>
      </c>
      <c r="B1551" s="29" t="s">
        <v>36</v>
      </c>
      <c r="C1551" s="30" t="s">
        <v>883</v>
      </c>
      <c r="D1551" s="31" t="str">
        <f>+VLOOKUP($H1551,'Categorias IPCC 2006'!$A:$O,12,FALSE)</f>
        <v>Energía</v>
      </c>
      <c r="E1551" s="31" t="str">
        <f>+VLOOKUP($H1551,'Categorias IPCC 2006'!$A:$O,13,FALSE)</f>
        <v>Emisiones fugitivas provenientes de la fabricación de combustibles</v>
      </c>
      <c r="F1551" s="31" t="str">
        <f>+VLOOKUP($H1551,'Categorias IPCC 2006'!$A:$O,14,FALSE)</f>
        <v>Petróleo y gas natural</v>
      </c>
      <c r="G1551" s="31" t="str">
        <f>+VLOOKUP($H1551,'Categorias IPCC 2006'!$A:$O,15,FALSE)</f>
        <v>Gas natural</v>
      </c>
      <c r="H1551" s="29" t="s">
        <v>940</v>
      </c>
      <c r="I1551" s="32" t="s">
        <v>29</v>
      </c>
      <c r="J1551" s="32" t="s">
        <v>1044</v>
      </c>
      <c r="K1551" s="33">
        <v>6.2050363756610706E-5</v>
      </c>
    </row>
    <row r="1552" spans="1:11" ht="24" customHeight="1" x14ac:dyDescent="0.25">
      <c r="A1552" s="28">
        <v>2014</v>
      </c>
      <c r="B1552" s="29" t="s">
        <v>36</v>
      </c>
      <c r="C1552" s="30" t="s">
        <v>883</v>
      </c>
      <c r="D1552" s="31" t="str">
        <f>+VLOOKUP($H1552,'Categorias IPCC 2006'!$A:$O,12,FALSE)</f>
        <v>Energía</v>
      </c>
      <c r="E1552" s="31" t="str">
        <f>+VLOOKUP($H1552,'Categorias IPCC 2006'!$A:$O,13,FALSE)</f>
        <v>Emisiones fugitivas provenientes de la fabricación de combustibles</v>
      </c>
      <c r="F1552" s="31" t="str">
        <f>+VLOOKUP($H1552,'Categorias IPCC 2006'!$A:$O,14,FALSE)</f>
        <v>Petróleo y gas natural</v>
      </c>
      <c r="G1552" s="31" t="str">
        <f>+VLOOKUP($H1552,'Categorias IPCC 2006'!$A:$O,15,FALSE)</f>
        <v>Gas natural</v>
      </c>
      <c r="H1552" s="29" t="s">
        <v>941</v>
      </c>
      <c r="I1552" s="32" t="s">
        <v>29</v>
      </c>
      <c r="J1552" s="32" t="s">
        <v>1044</v>
      </c>
      <c r="K1552" s="33">
        <v>3.5053387596801901E-3</v>
      </c>
    </row>
    <row r="1553" spans="1:11" ht="24" customHeight="1" x14ac:dyDescent="0.25">
      <c r="A1553" s="28">
        <v>2014</v>
      </c>
      <c r="B1553" s="29" t="s">
        <v>36</v>
      </c>
      <c r="C1553" s="30" t="s">
        <v>883</v>
      </c>
      <c r="D1553" s="31" t="str">
        <f>+VLOOKUP($H1553,'Categorias IPCC 2006'!$A:$O,12,FALSE)</f>
        <v>Procesos industriales y uso de productos</v>
      </c>
      <c r="E1553" s="31" t="str">
        <f>+VLOOKUP($H1553,'Categorias IPCC 2006'!$A:$O,13,FALSE)</f>
        <v>Industria de los minerales</v>
      </c>
      <c r="F1553" s="31" t="str">
        <f>+VLOOKUP($H1553,'Categorias IPCC 2006'!$A:$O,14,FALSE)</f>
        <v>Producción de cemento</v>
      </c>
      <c r="G1553" s="31" t="str">
        <f>+VLOOKUP($H1553,'Categorias IPCC 2006'!$A:$O,15,FALSE)</f>
        <v>Producción de cemento</v>
      </c>
      <c r="H1553" s="29" t="s">
        <v>81</v>
      </c>
      <c r="I1553" s="32" t="s">
        <v>29</v>
      </c>
      <c r="J1553" s="32" t="s">
        <v>1044</v>
      </c>
      <c r="K1553" s="33">
        <v>4.4786477008599208</v>
      </c>
    </row>
    <row r="1554" spans="1:11" ht="24" customHeight="1" x14ac:dyDescent="0.25">
      <c r="A1554" s="28">
        <v>2014</v>
      </c>
      <c r="B1554" s="29" t="s">
        <v>36</v>
      </c>
      <c r="C1554" s="30" t="s">
        <v>883</v>
      </c>
      <c r="D1554" s="31" t="str">
        <f>+VLOOKUP($H1554,'Categorias IPCC 2006'!$A:$O,12,FALSE)</f>
        <v>Procesos industriales y uso de productos</v>
      </c>
      <c r="E1554" s="31" t="str">
        <f>+VLOOKUP($H1554,'Categorias IPCC 2006'!$A:$O,13,FALSE)</f>
        <v>Industria de los minerales</v>
      </c>
      <c r="F1554" s="31" t="str">
        <f>+VLOOKUP($H1554,'Categorias IPCC 2006'!$A:$O,14,FALSE)</f>
        <v>Producción de cal</v>
      </c>
      <c r="G1554" s="31" t="str">
        <f>+VLOOKUP($H1554,'Categorias IPCC 2006'!$A:$O,15,FALSE)</f>
        <v>Producción de cal</v>
      </c>
      <c r="H1554" s="29" t="s">
        <v>80</v>
      </c>
      <c r="I1554" s="32" t="s">
        <v>29</v>
      </c>
      <c r="J1554" s="32" t="s">
        <v>1044</v>
      </c>
      <c r="K1554" s="33">
        <v>2.2604741603726404</v>
      </c>
    </row>
    <row r="1555" spans="1:11" ht="24" customHeight="1" x14ac:dyDescent="0.25">
      <c r="A1555" s="28">
        <v>2014</v>
      </c>
      <c r="B1555" s="29" t="s">
        <v>36</v>
      </c>
      <c r="C1555" s="30" t="s">
        <v>883</v>
      </c>
      <c r="D1555" s="31" t="str">
        <f>+VLOOKUP($H1555,'Categorias IPCC 2006'!$A:$O,12,FALSE)</f>
        <v>Procesos industriales y uso de productos</v>
      </c>
      <c r="E1555" s="31" t="str">
        <f>+VLOOKUP($H1555,'Categorias IPCC 2006'!$A:$O,13,FALSE)</f>
        <v>Industria de los minerales</v>
      </c>
      <c r="F1555" s="31" t="str">
        <f>+VLOOKUP($H1555,'Categorias IPCC 2006'!$A:$O,14,FALSE)</f>
        <v>Otros usos de carbonatos en los procesos</v>
      </c>
      <c r="G1555" s="31" t="str">
        <f>+VLOOKUP($H1555,'Categorias IPCC 2006'!$A:$O,15,FALSE)</f>
        <v>Otros usos de carbonatos en los procesos</v>
      </c>
      <c r="H1555" s="29" t="s">
        <v>942</v>
      </c>
      <c r="I1555" s="32" t="s">
        <v>29</v>
      </c>
      <c r="J1555" s="32" t="s">
        <v>1044</v>
      </c>
      <c r="K1555" s="33">
        <v>0.40341707806158</v>
      </c>
    </row>
    <row r="1556" spans="1:11" ht="24" customHeight="1" x14ac:dyDescent="0.25">
      <c r="A1556" s="28">
        <v>2014</v>
      </c>
      <c r="B1556" s="29" t="s">
        <v>36</v>
      </c>
      <c r="C1556" s="30" t="s">
        <v>883</v>
      </c>
      <c r="D1556" s="31" t="str">
        <f>+VLOOKUP($H1556,'Categorias IPCC 2006'!$A:$O,12,FALSE)</f>
        <v>Procesos industriales y uso de productos</v>
      </c>
      <c r="E1556" s="31" t="str">
        <f>+VLOOKUP($H1556,'Categorias IPCC 2006'!$A:$O,13,FALSE)</f>
        <v>Industria de los minerales</v>
      </c>
      <c r="F1556" s="31" t="str">
        <f>+VLOOKUP($H1556,'Categorias IPCC 2006'!$A:$O,14,FALSE)</f>
        <v>Otros usos de carbonatos en los procesos</v>
      </c>
      <c r="G1556" s="31" t="str">
        <f>+VLOOKUP($H1556,'Categorias IPCC 2006'!$A:$O,15,FALSE)</f>
        <v>Otros usos de carbonatos en los procesos</v>
      </c>
      <c r="H1556" s="29" t="s">
        <v>943</v>
      </c>
      <c r="I1556" s="32" t="s">
        <v>29</v>
      </c>
      <c r="J1556" s="32" t="s">
        <v>1044</v>
      </c>
      <c r="K1556" s="33">
        <v>0.15870150604</v>
      </c>
    </row>
    <row r="1557" spans="1:11" ht="24" customHeight="1" x14ac:dyDescent="0.25">
      <c r="A1557" s="28">
        <v>2014</v>
      </c>
      <c r="B1557" s="29" t="s">
        <v>36</v>
      </c>
      <c r="C1557" s="30" t="s">
        <v>883</v>
      </c>
      <c r="D1557" s="31" t="str">
        <f>+VLOOKUP($H1557,'Categorias IPCC 2006'!$A:$O,12,FALSE)</f>
        <v>Procesos industriales y uso de productos</v>
      </c>
      <c r="E1557" s="31" t="str">
        <f>+VLOOKUP($H1557,'Categorias IPCC 2006'!$A:$O,13,FALSE)</f>
        <v>Industria de los minerales</v>
      </c>
      <c r="F1557" s="31" t="str">
        <f>+VLOOKUP($H1557,'Categorias IPCC 2006'!$A:$O,14,FALSE)</f>
        <v>Otros usos de carbonatos en los procesos</v>
      </c>
      <c r="G1557" s="31" t="str">
        <f>+VLOOKUP($H1557,'Categorias IPCC 2006'!$A:$O,15,FALSE)</f>
        <v>Otros usos de carbonatos en los procesos</v>
      </c>
      <c r="H1557" s="29" t="s">
        <v>944</v>
      </c>
      <c r="I1557" s="32" t="s">
        <v>29</v>
      </c>
      <c r="J1557" s="32" t="s">
        <v>1044</v>
      </c>
      <c r="K1557" s="33">
        <v>8.2203586630499995E-2</v>
      </c>
    </row>
    <row r="1558" spans="1:11" ht="24" customHeight="1" x14ac:dyDescent="0.25">
      <c r="A1558" s="28">
        <v>2014</v>
      </c>
      <c r="B1558" s="29" t="s">
        <v>36</v>
      </c>
      <c r="C1558" s="30" t="s">
        <v>883</v>
      </c>
      <c r="D1558" s="31" t="str">
        <f>+VLOOKUP($H1558,'Categorias IPCC 2006'!$A:$O,12,FALSE)</f>
        <v>Procesos industriales y uso de productos</v>
      </c>
      <c r="E1558" s="31" t="str">
        <f>+VLOOKUP($H1558,'Categorias IPCC 2006'!$A:$O,13,FALSE)</f>
        <v>Industria química</v>
      </c>
      <c r="F1558" s="31" t="str">
        <f>+VLOOKUP($H1558,'Categorias IPCC 2006'!$A:$O,14,FALSE)</f>
        <v>Producción de amoníaco</v>
      </c>
      <c r="G1558" s="31" t="str">
        <f>+VLOOKUP($H1558,'Categorias IPCC 2006'!$A:$O,15,FALSE)</f>
        <v>Producción de amoníaco</v>
      </c>
      <c r="H1558" s="29" t="s">
        <v>79</v>
      </c>
      <c r="I1558" s="32" t="s">
        <v>29</v>
      </c>
      <c r="J1558" s="32" t="s">
        <v>1044</v>
      </c>
      <c r="K1558" s="33">
        <v>0.61987090999999994</v>
      </c>
    </row>
    <row r="1559" spans="1:11" ht="24" customHeight="1" x14ac:dyDescent="0.25">
      <c r="A1559" s="28">
        <v>2014</v>
      </c>
      <c r="B1559" s="29" t="s">
        <v>36</v>
      </c>
      <c r="C1559" s="30" t="s">
        <v>883</v>
      </c>
      <c r="D1559" s="31" t="str">
        <f>+VLOOKUP($H1559,'Categorias IPCC 2006'!$A:$O,12,FALSE)</f>
        <v>Procesos industriales y uso de productos</v>
      </c>
      <c r="E1559" s="31" t="str">
        <f>+VLOOKUP($H1559,'Categorias IPCC 2006'!$A:$O,13,FALSE)</f>
        <v>Industria química</v>
      </c>
      <c r="F1559" s="31" t="str">
        <f>+VLOOKUP($H1559,'Categorias IPCC 2006'!$A:$O,14,FALSE)</f>
        <v>Producción de carburo</v>
      </c>
      <c r="G1559" s="31" t="str">
        <f>+VLOOKUP($H1559,'Categorias IPCC 2006'!$A:$O,15,FALSE)</f>
        <v>Producción de carburo</v>
      </c>
      <c r="H1559" s="29" t="s">
        <v>78</v>
      </c>
      <c r="I1559" s="32" t="s">
        <v>29</v>
      </c>
      <c r="J1559" s="32" t="s">
        <v>1044</v>
      </c>
      <c r="K1559" s="33">
        <v>7.2270000000000001E-2</v>
      </c>
    </row>
    <row r="1560" spans="1:11" ht="24" customHeight="1" x14ac:dyDescent="0.25">
      <c r="A1560" s="28">
        <v>2014</v>
      </c>
      <c r="B1560" s="29" t="s">
        <v>36</v>
      </c>
      <c r="C1560" s="30" t="s">
        <v>883</v>
      </c>
      <c r="D1560" s="31" t="str">
        <f>+VLOOKUP($H1560,'Categorias IPCC 2006'!$A:$O,12,FALSE)</f>
        <v>Procesos industriales y uso de productos</v>
      </c>
      <c r="E1560" s="31" t="str">
        <f>+VLOOKUP($H1560,'Categorias IPCC 2006'!$A:$O,13,FALSE)</f>
        <v>Industria química</v>
      </c>
      <c r="F1560" s="31" t="str">
        <f>+VLOOKUP($H1560,'Categorias IPCC 2006'!$A:$O,14,FALSE)</f>
        <v>Producción de ceniza de sosa</v>
      </c>
      <c r="G1560" s="31" t="str">
        <f>+VLOOKUP($H1560,'Categorias IPCC 2006'!$A:$O,15,FALSE)</f>
        <v>Producción de ceniza de sosa</v>
      </c>
      <c r="H1560" s="29" t="s">
        <v>77</v>
      </c>
      <c r="I1560" s="32" t="s">
        <v>29</v>
      </c>
      <c r="J1560" s="32" t="s">
        <v>1044</v>
      </c>
      <c r="K1560" s="33">
        <v>5.8979999999999998E-2</v>
      </c>
    </row>
    <row r="1561" spans="1:11" ht="24" customHeight="1" x14ac:dyDescent="0.25">
      <c r="A1561" s="28">
        <v>2014</v>
      </c>
      <c r="B1561" s="29" t="s">
        <v>36</v>
      </c>
      <c r="C1561" s="30" t="s">
        <v>883</v>
      </c>
      <c r="D1561" s="31" t="str">
        <f>+VLOOKUP($H1561,'Categorias IPCC 2006'!$A:$O,12,FALSE)</f>
        <v>Procesos industriales y uso de productos</v>
      </c>
      <c r="E1561" s="31" t="str">
        <f>+VLOOKUP($H1561,'Categorias IPCC 2006'!$A:$O,13,FALSE)</f>
        <v>Industria química</v>
      </c>
      <c r="F1561" s="31" t="str">
        <f>+VLOOKUP($H1561,'Categorias IPCC 2006'!$A:$O,14,FALSE)</f>
        <v>Producción petroquímica y de negro de humo</v>
      </c>
      <c r="G1561" s="31" t="str">
        <f>+VLOOKUP($H1561,'Categorias IPCC 2006'!$A:$O,15,FALSE)</f>
        <v>Producción petroquímica y de negro de humo</v>
      </c>
      <c r="H1561" s="29" t="s">
        <v>945</v>
      </c>
      <c r="I1561" s="32" t="s">
        <v>29</v>
      </c>
      <c r="J1561" s="32" t="s">
        <v>1044</v>
      </c>
      <c r="K1561" s="33">
        <v>0.26975673999999999</v>
      </c>
    </row>
    <row r="1562" spans="1:11" ht="24" customHeight="1" x14ac:dyDescent="0.25">
      <c r="A1562" s="28">
        <v>2014</v>
      </c>
      <c r="B1562" s="29" t="s">
        <v>36</v>
      </c>
      <c r="C1562" s="30" t="s">
        <v>883</v>
      </c>
      <c r="D1562" s="31" t="str">
        <f>+VLOOKUP($H1562,'Categorias IPCC 2006'!$A:$O,12,FALSE)</f>
        <v>Procesos industriales y uso de productos</v>
      </c>
      <c r="E1562" s="31" t="str">
        <f>+VLOOKUP($H1562,'Categorias IPCC 2006'!$A:$O,13,FALSE)</f>
        <v>Industria química</v>
      </c>
      <c r="F1562" s="31" t="str">
        <f>+VLOOKUP($H1562,'Categorias IPCC 2006'!$A:$O,14,FALSE)</f>
        <v>Producción petroquímica y de negro de humo</v>
      </c>
      <c r="G1562" s="31" t="str">
        <f>+VLOOKUP($H1562,'Categorias IPCC 2006'!$A:$O,15,FALSE)</f>
        <v>Producción petroquímica y de negro de humo</v>
      </c>
      <c r="H1562" s="29" t="s">
        <v>946</v>
      </c>
      <c r="I1562" s="32" t="s">
        <v>29</v>
      </c>
      <c r="J1562" s="32" t="s">
        <v>1044</v>
      </c>
      <c r="K1562" s="33">
        <v>0.60434858000000002</v>
      </c>
    </row>
    <row r="1563" spans="1:11" ht="24" customHeight="1" x14ac:dyDescent="0.25">
      <c r="A1563" s="28">
        <v>2014</v>
      </c>
      <c r="B1563" s="29" t="s">
        <v>36</v>
      </c>
      <c r="C1563" s="30" t="s">
        <v>883</v>
      </c>
      <c r="D1563" s="31" t="str">
        <f>+VLOOKUP($H1563,'Categorias IPCC 2006'!$A:$O,12,FALSE)</f>
        <v>Procesos industriales y uso de productos</v>
      </c>
      <c r="E1563" s="31" t="str">
        <f>+VLOOKUP($H1563,'Categorias IPCC 2006'!$A:$O,13,FALSE)</f>
        <v>Industria química</v>
      </c>
      <c r="F1563" s="31" t="str">
        <f>+VLOOKUP($H1563,'Categorias IPCC 2006'!$A:$O,14,FALSE)</f>
        <v>Producción petroquímica y de negro de humo</v>
      </c>
      <c r="G1563" s="31" t="str">
        <f>+VLOOKUP($H1563,'Categorias IPCC 2006'!$A:$O,15,FALSE)</f>
        <v>Producción petroquímica y de negro de humo</v>
      </c>
      <c r="H1563" s="29" t="s">
        <v>947</v>
      </c>
      <c r="I1563" s="32" t="s">
        <v>29</v>
      </c>
      <c r="J1563" s="32" t="s">
        <v>1044</v>
      </c>
      <c r="K1563" s="33">
        <v>1.7011015999999998E-3</v>
      </c>
    </row>
    <row r="1564" spans="1:11" ht="24" customHeight="1" x14ac:dyDescent="0.25">
      <c r="A1564" s="28">
        <v>2014</v>
      </c>
      <c r="B1564" s="29" t="s">
        <v>36</v>
      </c>
      <c r="C1564" s="30" t="s">
        <v>883</v>
      </c>
      <c r="D1564" s="31" t="str">
        <f>+VLOOKUP($H1564,'Categorias IPCC 2006'!$A:$O,12,FALSE)</f>
        <v>Procesos industriales y uso de productos</v>
      </c>
      <c r="E1564" s="31" t="str">
        <f>+VLOOKUP($H1564,'Categorias IPCC 2006'!$A:$O,13,FALSE)</f>
        <v>Industria química</v>
      </c>
      <c r="F1564" s="31" t="str">
        <f>+VLOOKUP($H1564,'Categorias IPCC 2006'!$A:$O,14,FALSE)</f>
        <v>Producción petroquímica y de negro de humo</v>
      </c>
      <c r="G1564" s="31" t="str">
        <f>+VLOOKUP($H1564,'Categorias IPCC 2006'!$A:$O,15,FALSE)</f>
        <v>Producción petroquímica y de negro de humo</v>
      </c>
      <c r="H1564" s="29" t="s">
        <v>948</v>
      </c>
      <c r="I1564" s="32" t="s">
        <v>29</v>
      </c>
      <c r="J1564" s="32" t="s">
        <v>1044</v>
      </c>
      <c r="K1564" s="33">
        <v>0.16362423999999998</v>
      </c>
    </row>
    <row r="1565" spans="1:11" ht="24" customHeight="1" x14ac:dyDescent="0.25">
      <c r="A1565" s="28">
        <v>2014</v>
      </c>
      <c r="B1565" s="29" t="s">
        <v>36</v>
      </c>
      <c r="C1565" s="30" t="s">
        <v>883</v>
      </c>
      <c r="D1565" s="31" t="str">
        <f>+VLOOKUP($H1565,'Categorias IPCC 2006'!$A:$O,12,FALSE)</f>
        <v>Procesos industriales y uso de productos</v>
      </c>
      <c r="E1565" s="31" t="str">
        <f>+VLOOKUP($H1565,'Categorias IPCC 2006'!$A:$O,13,FALSE)</f>
        <v>Industria de los metales</v>
      </c>
      <c r="F1565" s="31" t="str">
        <f>+VLOOKUP($H1565,'Categorias IPCC 2006'!$A:$O,14,FALSE)</f>
        <v>Producción de hierro y acero</v>
      </c>
      <c r="G1565" s="31" t="str">
        <f>+VLOOKUP($H1565,'Categorias IPCC 2006'!$A:$O,15,FALSE)</f>
        <v>Producción de hierro y acero</v>
      </c>
      <c r="H1565" s="29" t="s">
        <v>76</v>
      </c>
      <c r="I1565" s="32" t="s">
        <v>29</v>
      </c>
      <c r="J1565" s="32" t="s">
        <v>1044</v>
      </c>
      <c r="K1565" s="33">
        <v>6.2826320999999998</v>
      </c>
    </row>
    <row r="1566" spans="1:11" ht="24" customHeight="1" x14ac:dyDescent="0.25">
      <c r="A1566" s="28">
        <v>2014</v>
      </c>
      <c r="B1566" s="29" t="s">
        <v>36</v>
      </c>
      <c r="C1566" s="30" t="s">
        <v>883</v>
      </c>
      <c r="D1566" s="31" t="str">
        <f>+VLOOKUP($H1566,'Categorias IPCC 2006'!$A:$O,12,FALSE)</f>
        <v>Procesos industriales y uso de productos</v>
      </c>
      <c r="E1566" s="31" t="str">
        <f>+VLOOKUP($H1566,'Categorias IPCC 2006'!$A:$O,13,FALSE)</f>
        <v>Industria de los metales</v>
      </c>
      <c r="F1566" s="31" t="str">
        <f>+VLOOKUP($H1566,'Categorias IPCC 2006'!$A:$O,14,FALSE)</f>
        <v>Producción de ferroaleaciones</v>
      </c>
      <c r="G1566" s="31" t="str">
        <f>+VLOOKUP($H1566,'Categorias IPCC 2006'!$A:$O,15,FALSE)</f>
        <v>Producción de ferroaleaciones</v>
      </c>
      <c r="H1566" s="29" t="s">
        <v>949</v>
      </c>
      <c r="I1566" s="32" t="s">
        <v>29</v>
      </c>
      <c r="J1566" s="32" t="s">
        <v>1044</v>
      </c>
      <c r="K1566" s="33">
        <v>4.71014285714286E-2</v>
      </c>
    </row>
    <row r="1567" spans="1:11" ht="24" customHeight="1" x14ac:dyDescent="0.25">
      <c r="A1567" s="28">
        <v>2014</v>
      </c>
      <c r="B1567" s="29" t="s">
        <v>36</v>
      </c>
      <c r="C1567" s="30" t="s">
        <v>883</v>
      </c>
      <c r="D1567" s="31" t="str">
        <f>+VLOOKUP($H1567,'Categorias IPCC 2006'!$A:$O,12,FALSE)</f>
        <v>Procesos industriales y uso de productos</v>
      </c>
      <c r="E1567" s="31" t="str">
        <f>+VLOOKUP($H1567,'Categorias IPCC 2006'!$A:$O,13,FALSE)</f>
        <v>Industria de los metales</v>
      </c>
      <c r="F1567" s="31" t="str">
        <f>+VLOOKUP($H1567,'Categorias IPCC 2006'!$A:$O,14,FALSE)</f>
        <v>Producción de aluminio</v>
      </c>
      <c r="G1567" s="31" t="str">
        <f>+VLOOKUP($H1567,'Categorias IPCC 2006'!$A:$O,15,FALSE)</f>
        <v>Producción de aluminio</v>
      </c>
      <c r="H1567" s="29" t="s">
        <v>43</v>
      </c>
      <c r="I1567" s="32" t="s">
        <v>29</v>
      </c>
      <c r="J1567" s="32" t="s">
        <v>1044</v>
      </c>
      <c r="K1567" s="33">
        <v>0.70672480000000004</v>
      </c>
    </row>
    <row r="1568" spans="1:11" ht="24" customHeight="1" x14ac:dyDescent="0.25">
      <c r="A1568" s="28">
        <v>2014</v>
      </c>
      <c r="B1568" s="29" t="s">
        <v>36</v>
      </c>
      <c r="C1568" s="30" t="s">
        <v>883</v>
      </c>
      <c r="D1568" s="31" t="str">
        <f>+VLOOKUP($H1568,'Categorias IPCC 2006'!$A:$O,12,FALSE)</f>
        <v>Procesos industriales y uso de productos</v>
      </c>
      <c r="E1568" s="31" t="str">
        <f>+VLOOKUP($H1568,'Categorias IPCC 2006'!$A:$O,13,FALSE)</f>
        <v>Industria de los metales</v>
      </c>
      <c r="F1568" s="31" t="str">
        <f>+VLOOKUP($H1568,'Categorias IPCC 2006'!$A:$O,14,FALSE)</f>
        <v>Producción de zinc</v>
      </c>
      <c r="G1568" s="31" t="str">
        <f>+VLOOKUP($H1568,'Categorias IPCC 2006'!$A:$O,15,FALSE)</f>
        <v>Producción de zinc</v>
      </c>
      <c r="H1568" s="29" t="s">
        <v>950</v>
      </c>
      <c r="I1568" s="32" t="s">
        <v>29</v>
      </c>
      <c r="J1568" s="32" t="s">
        <v>1044</v>
      </c>
      <c r="K1568" s="33">
        <v>5.0089839999999997E-2</v>
      </c>
    </row>
    <row r="1569" spans="1:11" ht="24" customHeight="1" x14ac:dyDescent="0.25">
      <c r="A1569" s="28">
        <v>2014</v>
      </c>
      <c r="B1569" s="29" t="s">
        <v>36</v>
      </c>
      <c r="C1569" s="30" t="s">
        <v>883</v>
      </c>
      <c r="D1569" s="31" t="str">
        <f>+VLOOKUP($H1569,'Categorias IPCC 2006'!$A:$O,12,FALSE)</f>
        <v>Procesos industriales y uso de productos</v>
      </c>
      <c r="E1569" s="31" t="str">
        <f>+VLOOKUP($H1569,'Categorias IPCC 2006'!$A:$O,13,FALSE)</f>
        <v>Uso de productos no energéticos de combustibles y de solvente</v>
      </c>
      <c r="F1569" s="31" t="str">
        <f>+VLOOKUP($H1569,'Categorias IPCC 2006'!$A:$O,14,FALSE)</f>
        <v>Uso de productos no energéticos de combustibles y de solvente</v>
      </c>
      <c r="G1569" s="31" t="str">
        <f>+VLOOKUP($H1569,'Categorias IPCC 2006'!$A:$O,15,FALSE)</f>
        <v>Uso de productos no energéticos de combustibles y de solvente</v>
      </c>
      <c r="H1569" s="29" t="s">
        <v>951</v>
      </c>
      <c r="I1569" s="32" t="s">
        <v>29</v>
      </c>
      <c r="J1569" s="32" t="s">
        <v>1044</v>
      </c>
      <c r="K1569" s="33">
        <v>0.16916193940323002</v>
      </c>
    </row>
    <row r="1570" spans="1:11" ht="24" customHeight="1" x14ac:dyDescent="0.25">
      <c r="A1570" s="28">
        <v>2014</v>
      </c>
      <c r="B1570" s="29" t="s">
        <v>36</v>
      </c>
      <c r="C1570" s="30" t="s">
        <v>883</v>
      </c>
      <c r="D1570" s="31" t="str">
        <f>+VLOOKUP($H1570,'Categorias IPCC 2006'!$A:$O,12,FALSE)</f>
        <v>Procesos industriales y uso de productos</v>
      </c>
      <c r="E1570" s="31" t="str">
        <f>+VLOOKUP($H1570,'Categorias IPCC 2006'!$A:$O,13,FALSE)</f>
        <v>Uso de productos no energéticos de combustibles y de solvente</v>
      </c>
      <c r="F1570" s="31" t="str">
        <f>+VLOOKUP($H1570,'Categorias IPCC 2006'!$A:$O,14,FALSE)</f>
        <v>Uso de productos no energéticos de combustibles y de solvente</v>
      </c>
      <c r="G1570" s="31" t="str">
        <f>+VLOOKUP($H1570,'Categorias IPCC 2006'!$A:$O,15,FALSE)</f>
        <v>Uso de productos no energéticos de combustibles y de solvente</v>
      </c>
      <c r="H1570" s="29" t="s">
        <v>952</v>
      </c>
      <c r="I1570" s="32" t="s">
        <v>29</v>
      </c>
      <c r="J1570" s="32" t="s">
        <v>1044</v>
      </c>
      <c r="K1570" s="33">
        <v>7.9263381120000011E-3</v>
      </c>
    </row>
    <row r="1571" spans="1:11" ht="24" customHeight="1" x14ac:dyDescent="0.25">
      <c r="A1571" s="28">
        <v>2014</v>
      </c>
      <c r="B1571" s="29" t="s">
        <v>36</v>
      </c>
      <c r="C1571" s="30" t="s">
        <v>883</v>
      </c>
      <c r="D1571" s="31" t="str">
        <f>+VLOOKUP($H1571,'Categorias IPCC 2006'!$A:$O,12,FALSE)</f>
        <v>Agricultura, ganadería, silvicultura y otros usos de la tierra</v>
      </c>
      <c r="E1571" s="31" t="str">
        <f>+VLOOKUP($H1571,'Categorias IPCC 2006'!$A:$O,13,FALSE)</f>
        <v>Tierra</v>
      </c>
      <c r="F1571" s="31" t="str">
        <f>+VLOOKUP($H1571,'Categorias IPCC 2006'!$A:$O,14,FALSE)</f>
        <v>Tierras Forestales</v>
      </c>
      <c r="G1571" s="31" t="str">
        <f>+VLOOKUP($H1571,'Categorias IPCC 2006'!$A:$O,15,FALSE)</f>
        <v>Tierras forestales que permanecen como tales</v>
      </c>
      <c r="H1571" s="29" t="s">
        <v>953</v>
      </c>
      <c r="I1571" s="32" t="s">
        <v>29</v>
      </c>
      <c r="J1571" s="32" t="s">
        <v>1044</v>
      </c>
      <c r="K1571" s="33">
        <v>16.8814763626348</v>
      </c>
    </row>
    <row r="1572" spans="1:11" ht="24" customHeight="1" x14ac:dyDescent="0.25">
      <c r="A1572" s="28">
        <v>2014</v>
      </c>
      <c r="B1572" s="29" t="s">
        <v>36</v>
      </c>
      <c r="C1572" s="30" t="s">
        <v>883</v>
      </c>
      <c r="D1572" s="31" t="str">
        <f>+VLOOKUP($H1572,'Categorias IPCC 2006'!$A:$O,12,FALSE)</f>
        <v>Agricultura, ganadería, silvicultura y otros usos de la tierra</v>
      </c>
      <c r="E1572" s="31" t="str">
        <f>+VLOOKUP($H1572,'Categorias IPCC 2006'!$A:$O,13,FALSE)</f>
        <v>Tierra</v>
      </c>
      <c r="F1572" s="31" t="str">
        <f>+VLOOKUP($H1572,'Categorias IPCC 2006'!$A:$O,14,FALSE)</f>
        <v>Tierras Forestales</v>
      </c>
      <c r="G1572" s="31" t="str">
        <f>+VLOOKUP($H1572,'Categorias IPCC 2006'!$A:$O,15,FALSE)</f>
        <v>Tierras forestales que permanecen como tales</v>
      </c>
      <c r="H1572" s="29" t="s">
        <v>954</v>
      </c>
      <c r="I1572" s="32" t="s">
        <v>29</v>
      </c>
      <c r="J1572" s="32" t="s">
        <v>1044</v>
      </c>
      <c r="K1572" s="33">
        <v>-4.5576448008180197</v>
      </c>
    </row>
    <row r="1573" spans="1:11" ht="24" customHeight="1" x14ac:dyDescent="0.25">
      <c r="A1573" s="28">
        <v>2014</v>
      </c>
      <c r="B1573" s="29" t="s">
        <v>36</v>
      </c>
      <c r="C1573" s="30" t="s">
        <v>883</v>
      </c>
      <c r="D1573" s="31" t="str">
        <f>+VLOOKUP($H1573,'Categorias IPCC 2006'!$A:$O,12,FALSE)</f>
        <v>Agricultura, ganadería, silvicultura y otros usos de la tierra</v>
      </c>
      <c r="E1573" s="31" t="str">
        <f>+VLOOKUP($H1573,'Categorias IPCC 2006'!$A:$O,13,FALSE)</f>
        <v>Tierra</v>
      </c>
      <c r="F1573" s="31" t="str">
        <f>+VLOOKUP($H1573,'Categorias IPCC 2006'!$A:$O,14,FALSE)</f>
        <v>Tierras Forestales</v>
      </c>
      <c r="G1573" s="31" t="str">
        <f>+VLOOKUP($H1573,'Categorias IPCC 2006'!$A:$O,15,FALSE)</f>
        <v>Tierras forestales que permanecen como tales</v>
      </c>
      <c r="H1573" s="29" t="s">
        <v>955</v>
      </c>
      <c r="I1573" s="32" t="s">
        <v>29</v>
      </c>
      <c r="J1573" s="32" t="s">
        <v>1044</v>
      </c>
      <c r="K1573" s="33">
        <v>18.9841591918128</v>
      </c>
    </row>
    <row r="1574" spans="1:11" ht="24" customHeight="1" x14ac:dyDescent="0.25">
      <c r="A1574" s="28">
        <v>2014</v>
      </c>
      <c r="B1574" s="29" t="s">
        <v>36</v>
      </c>
      <c r="C1574" s="30" t="s">
        <v>883</v>
      </c>
      <c r="D1574" s="31" t="str">
        <f>+VLOOKUP($H1574,'Categorias IPCC 2006'!$A:$O,12,FALSE)</f>
        <v>Agricultura, ganadería, silvicultura y otros usos de la tierra</v>
      </c>
      <c r="E1574" s="31" t="str">
        <f>+VLOOKUP($H1574,'Categorias IPCC 2006'!$A:$O,13,FALSE)</f>
        <v>Tierra</v>
      </c>
      <c r="F1574" s="31" t="str">
        <f>+VLOOKUP($H1574,'Categorias IPCC 2006'!$A:$O,14,FALSE)</f>
        <v>Tierras Forestales</v>
      </c>
      <c r="G1574" s="31" t="str">
        <f>+VLOOKUP($H1574,'Categorias IPCC 2006'!$A:$O,15,FALSE)</f>
        <v>Tierras forestales que permanecen como tales</v>
      </c>
      <c r="H1574" s="29" t="s">
        <v>956</v>
      </c>
      <c r="I1574" s="32" t="s">
        <v>29</v>
      </c>
      <c r="J1574" s="32" t="s">
        <v>1044</v>
      </c>
      <c r="K1574" s="33">
        <v>-44.569874500775903</v>
      </c>
    </row>
    <row r="1575" spans="1:11" ht="24" customHeight="1" x14ac:dyDescent="0.25">
      <c r="A1575" s="28">
        <v>2014</v>
      </c>
      <c r="B1575" s="29" t="s">
        <v>36</v>
      </c>
      <c r="C1575" s="30" t="s">
        <v>883</v>
      </c>
      <c r="D1575" s="31" t="str">
        <f>+VLOOKUP($H1575,'Categorias IPCC 2006'!$A:$O,12,FALSE)</f>
        <v>Agricultura, ganadería, silvicultura y otros usos de la tierra</v>
      </c>
      <c r="E1575" s="31" t="str">
        <f>+VLOOKUP($H1575,'Categorias IPCC 2006'!$A:$O,13,FALSE)</f>
        <v>Tierra</v>
      </c>
      <c r="F1575" s="31" t="str">
        <f>+VLOOKUP($H1575,'Categorias IPCC 2006'!$A:$O,14,FALSE)</f>
        <v>Tierras de Cultivo</v>
      </c>
      <c r="G1575" s="31" t="str">
        <f>+VLOOKUP($H1575,'Categorias IPCC 2006'!$A:$O,15,FALSE)</f>
        <v>Tierras forestales convertidas en Tierras de cultivo</v>
      </c>
      <c r="H1575" s="29" t="s">
        <v>75</v>
      </c>
      <c r="I1575" s="32" t="s">
        <v>29</v>
      </c>
      <c r="J1575" s="32" t="s">
        <v>1044</v>
      </c>
      <c r="K1575" s="33">
        <v>6.79424805674791</v>
      </c>
    </row>
    <row r="1576" spans="1:11" ht="24" customHeight="1" x14ac:dyDescent="0.25">
      <c r="A1576" s="28">
        <v>2014</v>
      </c>
      <c r="B1576" s="29" t="s">
        <v>36</v>
      </c>
      <c r="C1576" s="30" t="s">
        <v>883</v>
      </c>
      <c r="D1576" s="31" t="str">
        <f>+VLOOKUP($H1576,'Categorias IPCC 2006'!$A:$O,12,FALSE)</f>
        <v>Agricultura, ganadería, silvicultura y otros usos de la tierra</v>
      </c>
      <c r="E1576" s="31" t="str">
        <f>+VLOOKUP($H1576,'Categorias IPCC 2006'!$A:$O,13,FALSE)</f>
        <v>Tierra</v>
      </c>
      <c r="F1576" s="31" t="str">
        <f>+VLOOKUP($H1576,'Categorias IPCC 2006'!$A:$O,14,FALSE)</f>
        <v>Tierras de Cultivo</v>
      </c>
      <c r="G1576" s="31" t="str">
        <f>+VLOOKUP($H1576,'Categorias IPCC 2006'!$A:$O,15,FALSE)</f>
        <v>Pastizales convertidos en Tierras de Cultivo</v>
      </c>
      <c r="H1576" s="29" t="s">
        <v>74</v>
      </c>
      <c r="I1576" s="32" t="s">
        <v>29</v>
      </c>
      <c r="J1576" s="32" t="s">
        <v>1044</v>
      </c>
      <c r="K1576" s="33">
        <v>-8.6145849627631481</v>
      </c>
    </row>
    <row r="1577" spans="1:11" ht="24" customHeight="1" x14ac:dyDescent="0.25">
      <c r="A1577" s="28">
        <v>2014</v>
      </c>
      <c r="B1577" s="29" t="s">
        <v>36</v>
      </c>
      <c r="C1577" s="30" t="s">
        <v>883</v>
      </c>
      <c r="D1577" s="31" t="str">
        <f>+VLOOKUP($H1577,'Categorias IPCC 2006'!$A:$O,12,FALSE)</f>
        <v>Agricultura, ganadería, silvicultura y otros usos de la tierra</v>
      </c>
      <c r="E1577" s="31" t="str">
        <f>+VLOOKUP($H1577,'Categorias IPCC 2006'!$A:$O,13,FALSE)</f>
        <v>Tierra</v>
      </c>
      <c r="F1577" s="31" t="str">
        <f>+VLOOKUP($H1577,'Categorias IPCC 2006'!$A:$O,14,FALSE)</f>
        <v>Pastizales</v>
      </c>
      <c r="G1577" s="31" t="str">
        <f>+VLOOKUP($H1577,'Categorias IPCC 2006'!$A:$O,15,FALSE)</f>
        <v>Tierras forestales convertidas en pastizales</v>
      </c>
      <c r="H1577" s="29" t="s">
        <v>73</v>
      </c>
      <c r="I1577" s="32" t="s">
        <v>29</v>
      </c>
      <c r="J1577" s="32" t="s">
        <v>1044</v>
      </c>
      <c r="K1577" s="33">
        <v>46.716939276635806</v>
      </c>
    </row>
    <row r="1578" spans="1:11" ht="24" customHeight="1" x14ac:dyDescent="0.25">
      <c r="A1578" s="28">
        <v>2014</v>
      </c>
      <c r="B1578" s="29" t="s">
        <v>36</v>
      </c>
      <c r="C1578" s="30" t="s">
        <v>883</v>
      </c>
      <c r="D1578" s="31" t="str">
        <f>+VLOOKUP($H1578,'Categorias IPCC 2006'!$A:$O,12,FALSE)</f>
        <v>Agricultura, ganadería, silvicultura y otros usos de la tierra</v>
      </c>
      <c r="E1578" s="31" t="str">
        <f>+VLOOKUP($H1578,'Categorias IPCC 2006'!$A:$O,13,FALSE)</f>
        <v>Tierra</v>
      </c>
      <c r="F1578" s="31" t="str">
        <f>+VLOOKUP($H1578,'Categorias IPCC 2006'!$A:$O,14,FALSE)</f>
        <v>Pastizales</v>
      </c>
      <c r="G1578" s="31" t="str">
        <f>+VLOOKUP($H1578,'Categorias IPCC 2006'!$A:$O,15,FALSE)</f>
        <v>Tierras de Cultivo convertidos en pastizales</v>
      </c>
      <c r="H1578" s="29" t="s">
        <v>72</v>
      </c>
      <c r="I1578" s="32" t="s">
        <v>29</v>
      </c>
      <c r="J1578" s="32" t="s">
        <v>1044</v>
      </c>
      <c r="K1578" s="33">
        <v>10.219773174409999</v>
      </c>
    </row>
    <row r="1579" spans="1:11" ht="24" customHeight="1" x14ac:dyDescent="0.25">
      <c r="A1579" s="28">
        <v>2014</v>
      </c>
      <c r="B1579" s="29" t="s">
        <v>36</v>
      </c>
      <c r="C1579" s="30" t="s">
        <v>883</v>
      </c>
      <c r="D1579" s="31" t="str">
        <f>+VLOOKUP($H1579,'Categorias IPCC 2006'!$A:$O,12,FALSE)</f>
        <v>Agricultura, ganadería, silvicultura y otros usos de la tierra</v>
      </c>
      <c r="E1579" s="31" t="str">
        <f>+VLOOKUP($H1579,'Categorias IPCC 2006'!$A:$O,13,FALSE)</f>
        <v>Tierra</v>
      </c>
      <c r="F1579" s="31" t="str">
        <f>+VLOOKUP($H1579,'Categorias IPCC 2006'!$A:$O,14,FALSE)</f>
        <v>Tierras de Cultivo</v>
      </c>
      <c r="G1579" s="31" t="str">
        <f>+VLOOKUP($H1579,'Categorias IPCC 2006'!$A:$O,15,FALSE)</f>
        <v>Tierras de cultivo que permanecen como tales</v>
      </c>
      <c r="H1579" s="29" t="s">
        <v>958</v>
      </c>
      <c r="I1579" s="32" t="s">
        <v>29</v>
      </c>
      <c r="J1579" s="32" t="s">
        <v>1044</v>
      </c>
      <c r="K1579" s="33">
        <v>17.792758810360702</v>
      </c>
    </row>
    <row r="1580" spans="1:11" ht="24" customHeight="1" x14ac:dyDescent="0.25">
      <c r="A1580" s="28">
        <v>2014</v>
      </c>
      <c r="B1580" s="29" t="s">
        <v>36</v>
      </c>
      <c r="C1580" s="30" t="s">
        <v>883</v>
      </c>
      <c r="D1580" s="31" t="str">
        <f>+VLOOKUP($H1580,'Categorias IPCC 2006'!$A:$O,12,FALSE)</f>
        <v>Agricultura, ganadería, silvicultura y otros usos de la tierra</v>
      </c>
      <c r="E1580" s="31" t="str">
        <f>+VLOOKUP($H1580,'Categorias IPCC 2006'!$A:$O,13,FALSE)</f>
        <v>Fuentes agregadas y fuentes de emisión no CO2 en la tierra</v>
      </c>
      <c r="F1580" s="31" t="str">
        <f>+VLOOKUP($H1580,'Categorias IPCC 2006'!$A:$O,14,FALSE)</f>
        <v>Aplicación de urea</v>
      </c>
      <c r="G1580" s="31" t="str">
        <f>+VLOOKUP($H1580,'Categorias IPCC 2006'!$A:$O,15,FALSE)</f>
        <v>Aplicación de urea</v>
      </c>
      <c r="H1580" s="29" t="s">
        <v>71</v>
      </c>
      <c r="I1580" s="32" t="s">
        <v>29</v>
      </c>
      <c r="J1580" s="32" t="s">
        <v>1044</v>
      </c>
      <c r="K1580" s="33">
        <v>0.90175168746666701</v>
      </c>
    </row>
    <row r="1581" spans="1:11" ht="24" customHeight="1" x14ac:dyDescent="0.25">
      <c r="A1581" s="28">
        <v>2014</v>
      </c>
      <c r="B1581" s="29" t="s">
        <v>36</v>
      </c>
      <c r="C1581" s="30" t="s">
        <v>883</v>
      </c>
      <c r="D1581" s="31" t="str">
        <f>+VLOOKUP($H1581,'Categorias IPCC 2006'!$A:$O,12,FALSE)</f>
        <v>Residuos</v>
      </c>
      <c r="E1581" s="31" t="str">
        <f>+VLOOKUP($H1581,'Categorias IPCC 2006'!$A:$O,13,FALSE)</f>
        <v>Incineración de residuos</v>
      </c>
      <c r="F1581" s="31" t="str">
        <f>+VLOOKUP($H1581,'Categorias IPCC 2006'!$A:$O,14,FALSE)</f>
        <v>Incineración de residuos</v>
      </c>
      <c r="G1581" s="31" t="str">
        <f>+VLOOKUP($H1581,'Categorias IPCC 2006'!$A:$O,15,FALSE)</f>
        <v>Incineración de Residuos</v>
      </c>
      <c r="H1581" s="29" t="s">
        <v>957</v>
      </c>
      <c r="I1581" s="32" t="s">
        <v>29</v>
      </c>
      <c r="J1581" s="32" t="s">
        <v>1044</v>
      </c>
      <c r="K1581" s="33">
        <v>3.3178428205999998E-2</v>
      </c>
    </row>
    <row r="1582" spans="1:11" ht="24" customHeight="1" x14ac:dyDescent="0.25">
      <c r="A1582" s="28">
        <v>2015</v>
      </c>
      <c r="B1582" s="29" t="s">
        <v>36</v>
      </c>
      <c r="C1582" s="30" t="s">
        <v>883</v>
      </c>
      <c r="D1582" s="31" t="str">
        <f>+VLOOKUP($H1582,'Categorias IPCC 2006'!$A:$O,12,FALSE)</f>
        <v>Energía</v>
      </c>
      <c r="E1582" s="31" t="str">
        <f>+VLOOKUP($H1582,'Categorias IPCC 2006'!$A:$O,13,FALSE)</f>
        <v>Actividades de quema de combustible</v>
      </c>
      <c r="F1582" s="31" t="str">
        <f>+VLOOKUP($H1582,'Categorias IPCC 2006'!$A:$O,14,FALSE)</f>
        <v>Industrias de la energía</v>
      </c>
      <c r="G1582" s="31" t="str">
        <f>+VLOOKUP($H1582,'Categorias IPCC 2006'!$A:$O,15,FALSE)</f>
        <v>Producción de electricidad y calor como actvidad principal</v>
      </c>
      <c r="H1582" s="29" t="s">
        <v>65</v>
      </c>
      <c r="I1582" s="32" t="s">
        <v>29</v>
      </c>
      <c r="J1582" s="32" t="s">
        <v>1044</v>
      </c>
      <c r="K1582" s="33">
        <v>46.376003130954402</v>
      </c>
    </row>
    <row r="1583" spans="1:11" ht="24" customHeight="1" x14ac:dyDescent="0.25">
      <c r="A1583" s="28">
        <v>2015</v>
      </c>
      <c r="B1583" s="29" t="s">
        <v>36</v>
      </c>
      <c r="C1583" s="30" t="s">
        <v>883</v>
      </c>
      <c r="D1583" s="31" t="str">
        <f>+VLOOKUP($H1583,'Categorias IPCC 2006'!$A:$O,12,FALSE)</f>
        <v>Energía</v>
      </c>
      <c r="E1583" s="31" t="str">
        <f>+VLOOKUP($H1583,'Categorias IPCC 2006'!$A:$O,13,FALSE)</f>
        <v>Actividades de quema de combustible</v>
      </c>
      <c r="F1583" s="31" t="str">
        <f>+VLOOKUP($H1583,'Categorias IPCC 2006'!$A:$O,14,FALSE)</f>
        <v>Industrias de la energía</v>
      </c>
      <c r="G1583" s="31" t="str">
        <f>+VLOOKUP($H1583,'Categorias IPCC 2006'!$A:$O,15,FALSE)</f>
        <v>Refinación del petróleo</v>
      </c>
      <c r="H1583" s="29" t="s">
        <v>64</v>
      </c>
      <c r="I1583" s="32" t="s">
        <v>29</v>
      </c>
      <c r="J1583" s="32" t="s">
        <v>1044</v>
      </c>
      <c r="K1583" s="33">
        <v>5.0930219942019299</v>
      </c>
    </row>
    <row r="1584" spans="1:11" ht="24" customHeight="1" x14ac:dyDescent="0.25">
      <c r="A1584" s="28">
        <v>2015</v>
      </c>
      <c r="B1584" s="29" t="s">
        <v>36</v>
      </c>
      <c r="C1584" s="30" t="s">
        <v>883</v>
      </c>
      <c r="D1584" s="31" t="str">
        <f>+VLOOKUP($H1584,'Categorias IPCC 2006'!$A:$O,12,FALSE)</f>
        <v>Energía</v>
      </c>
      <c r="E1584" s="31" t="str">
        <f>+VLOOKUP($H1584,'Categorias IPCC 2006'!$A:$O,13,FALSE)</f>
        <v>Actividades de quema de combustible</v>
      </c>
      <c r="F1584" s="31" t="str">
        <f>+VLOOKUP($H1584,'Categorias IPCC 2006'!$A:$O,14,FALSE)</f>
        <v>Industrias de la energía</v>
      </c>
      <c r="G1584" s="31" t="str">
        <f>+VLOOKUP($H1584,'Categorias IPCC 2006'!$A:$O,15,FALSE)</f>
        <v>Fabricación de combustibles sólidos y otras industrias energéticas</v>
      </c>
      <c r="H1584" s="29" t="s">
        <v>924</v>
      </c>
      <c r="I1584" s="32" t="s">
        <v>29</v>
      </c>
      <c r="J1584" s="32" t="s">
        <v>1044</v>
      </c>
      <c r="K1584" s="33">
        <v>11.147433391597101</v>
      </c>
    </row>
    <row r="1585" spans="1:11" ht="24" customHeight="1" x14ac:dyDescent="0.25">
      <c r="A1585" s="28">
        <v>2015</v>
      </c>
      <c r="B1585" s="29" t="s">
        <v>36</v>
      </c>
      <c r="C1585" s="30" t="s">
        <v>883</v>
      </c>
      <c r="D1585" s="31" t="str">
        <f>+VLOOKUP($H1585,'Categorias IPCC 2006'!$A:$O,12,FALSE)</f>
        <v>Energía</v>
      </c>
      <c r="E1585" s="31" t="str">
        <f>+VLOOKUP($H1585,'Categorias IPCC 2006'!$A:$O,13,FALSE)</f>
        <v>Actividades de quema de combustible</v>
      </c>
      <c r="F1585" s="31" t="str">
        <f>+VLOOKUP($H1585,'Categorias IPCC 2006'!$A:$O,14,FALSE)</f>
        <v>Industrias manufactureras y de la construcción</v>
      </c>
      <c r="G1585" s="31" t="str">
        <f>+VLOOKUP($H1585,'Categorias IPCC 2006'!$A:$O,15,FALSE)</f>
        <v>Hierro y acero</v>
      </c>
      <c r="H1585" s="29" t="s">
        <v>63</v>
      </c>
      <c r="I1585" s="32" t="s">
        <v>29</v>
      </c>
      <c r="J1585" s="32" t="s">
        <v>1044</v>
      </c>
      <c r="K1585" s="33">
        <v>8.9932728447184509</v>
      </c>
    </row>
    <row r="1586" spans="1:11" ht="24" customHeight="1" x14ac:dyDescent="0.25">
      <c r="A1586" s="28">
        <v>2015</v>
      </c>
      <c r="B1586" s="29" t="s">
        <v>36</v>
      </c>
      <c r="C1586" s="30" t="s">
        <v>883</v>
      </c>
      <c r="D1586" s="31" t="str">
        <f>+VLOOKUP($H1586,'Categorias IPCC 2006'!$A:$O,12,FALSE)</f>
        <v>Energía</v>
      </c>
      <c r="E1586" s="31" t="str">
        <f>+VLOOKUP($H1586,'Categorias IPCC 2006'!$A:$O,13,FALSE)</f>
        <v>Actividades de quema de combustible</v>
      </c>
      <c r="F1586" s="31" t="str">
        <f>+VLOOKUP($H1586,'Categorias IPCC 2006'!$A:$O,14,FALSE)</f>
        <v>Industrias manufactureras y de la construcción</v>
      </c>
      <c r="G1586" s="31" t="str">
        <f>+VLOOKUP($H1586,'Categorias IPCC 2006'!$A:$O,15,FALSE)</f>
        <v>Metales no ferrosos</v>
      </c>
      <c r="H1586" s="29" t="s">
        <v>62</v>
      </c>
      <c r="I1586" s="32" t="s">
        <v>29</v>
      </c>
      <c r="J1586" s="32" t="s">
        <v>1044</v>
      </c>
      <c r="K1586" s="33">
        <v>0.57715522994725199</v>
      </c>
    </row>
    <row r="1587" spans="1:11" ht="24" customHeight="1" x14ac:dyDescent="0.25">
      <c r="A1587" s="28">
        <v>2015</v>
      </c>
      <c r="B1587" s="29" t="s">
        <v>36</v>
      </c>
      <c r="C1587" s="30" t="s">
        <v>883</v>
      </c>
      <c r="D1587" s="31" t="str">
        <f>+VLOOKUP($H1587,'Categorias IPCC 2006'!$A:$O,12,FALSE)</f>
        <v>Energía</v>
      </c>
      <c r="E1587" s="31" t="str">
        <f>+VLOOKUP($H1587,'Categorias IPCC 2006'!$A:$O,13,FALSE)</f>
        <v>Actividades de quema de combustible</v>
      </c>
      <c r="F1587" s="31" t="str">
        <f>+VLOOKUP($H1587,'Categorias IPCC 2006'!$A:$O,14,FALSE)</f>
        <v>Industrias manufactureras y de la construcción</v>
      </c>
      <c r="G1587" s="31" t="str">
        <f>+VLOOKUP($H1587,'Categorias IPCC 2006'!$A:$O,15,FALSE)</f>
        <v>Productos químicos</v>
      </c>
      <c r="H1587" s="29" t="s">
        <v>61</v>
      </c>
      <c r="I1587" s="32" t="s">
        <v>29</v>
      </c>
      <c r="J1587" s="32" t="s">
        <v>1044</v>
      </c>
      <c r="K1587" s="33">
        <v>2.19735873438453</v>
      </c>
    </row>
    <row r="1588" spans="1:11" ht="24" customHeight="1" x14ac:dyDescent="0.25">
      <c r="A1588" s="28">
        <v>2015</v>
      </c>
      <c r="B1588" s="29" t="s">
        <v>36</v>
      </c>
      <c r="C1588" s="30" t="s">
        <v>883</v>
      </c>
      <c r="D1588" s="31" t="str">
        <f>+VLOOKUP($H1588,'Categorias IPCC 2006'!$A:$O,12,FALSE)</f>
        <v>Energía</v>
      </c>
      <c r="E1588" s="31" t="str">
        <f>+VLOOKUP($H1588,'Categorias IPCC 2006'!$A:$O,13,FALSE)</f>
        <v>Actividades de quema de combustible</v>
      </c>
      <c r="F1588" s="31" t="str">
        <f>+VLOOKUP($H1588,'Categorias IPCC 2006'!$A:$O,14,FALSE)</f>
        <v>Industrias manufactureras y de la construcción</v>
      </c>
      <c r="G1588" s="31" t="str">
        <f>+VLOOKUP($H1588,'Categorias IPCC 2006'!$A:$O,15,FALSE)</f>
        <v>Pulpa, papel e imprenta</v>
      </c>
      <c r="H1588" s="29" t="s">
        <v>60</v>
      </c>
      <c r="I1588" s="32" t="s">
        <v>29</v>
      </c>
      <c r="J1588" s="32" t="s">
        <v>1044</v>
      </c>
      <c r="K1588" s="33">
        <v>0.69706700601040805</v>
      </c>
    </row>
    <row r="1589" spans="1:11" ht="24" customHeight="1" x14ac:dyDescent="0.25">
      <c r="A1589" s="28">
        <v>2015</v>
      </c>
      <c r="B1589" s="29" t="s">
        <v>36</v>
      </c>
      <c r="C1589" s="30" t="s">
        <v>883</v>
      </c>
      <c r="D1589" s="31" t="str">
        <f>+VLOOKUP($H1589,'Categorias IPCC 2006'!$A:$O,12,FALSE)</f>
        <v>Energía</v>
      </c>
      <c r="E1589" s="31" t="str">
        <f>+VLOOKUP($H1589,'Categorias IPCC 2006'!$A:$O,13,FALSE)</f>
        <v>Actividades de quema de combustible</v>
      </c>
      <c r="F1589" s="31" t="str">
        <f>+VLOOKUP($H1589,'Categorias IPCC 2006'!$A:$O,14,FALSE)</f>
        <v>Industrias manufactureras y de la construcción</v>
      </c>
      <c r="G1589" s="31" t="str">
        <f>+VLOOKUP($H1589,'Categorias IPCC 2006'!$A:$O,15,FALSE)</f>
        <v>Procesamiento de alimentos, bebidas y tabaco</v>
      </c>
      <c r="H1589" s="29" t="s">
        <v>59</v>
      </c>
      <c r="I1589" s="32" t="s">
        <v>29</v>
      </c>
      <c r="J1589" s="32" t="s">
        <v>1044</v>
      </c>
      <c r="K1589" s="33">
        <v>3.7045777140143601</v>
      </c>
    </row>
    <row r="1590" spans="1:11" ht="24" customHeight="1" x14ac:dyDescent="0.25">
      <c r="A1590" s="28">
        <v>2015</v>
      </c>
      <c r="B1590" s="29" t="s">
        <v>36</v>
      </c>
      <c r="C1590" s="30" t="s">
        <v>883</v>
      </c>
      <c r="D1590" s="31" t="str">
        <f>+VLOOKUP($H1590,'Categorias IPCC 2006'!$A:$O,12,FALSE)</f>
        <v>Energía</v>
      </c>
      <c r="E1590" s="31" t="str">
        <f>+VLOOKUP($H1590,'Categorias IPCC 2006'!$A:$O,13,FALSE)</f>
        <v>Actividades de quema de combustible</v>
      </c>
      <c r="F1590" s="31" t="str">
        <f>+VLOOKUP($H1590,'Categorias IPCC 2006'!$A:$O,14,FALSE)</f>
        <v>Industrias manufactureras y de la construcción</v>
      </c>
      <c r="G1590" s="31" t="str">
        <f>+VLOOKUP($H1590,'Categorias IPCC 2006'!$A:$O,15,FALSE)</f>
        <v>Minerales no metálicos</v>
      </c>
      <c r="H1590" s="29" t="s">
        <v>83</v>
      </c>
      <c r="I1590" s="32" t="s">
        <v>29</v>
      </c>
      <c r="J1590" s="32" t="s">
        <v>1044</v>
      </c>
      <c r="K1590" s="33">
        <v>2.7431975408472398</v>
      </c>
    </row>
    <row r="1591" spans="1:11" ht="24" customHeight="1" x14ac:dyDescent="0.25">
      <c r="A1591" s="28">
        <v>2015</v>
      </c>
      <c r="B1591" s="29" t="s">
        <v>36</v>
      </c>
      <c r="C1591" s="30" t="s">
        <v>883</v>
      </c>
      <c r="D1591" s="31" t="str">
        <f>+VLOOKUP($H1591,'Categorias IPCC 2006'!$A:$O,12,FALSE)</f>
        <v>Energía</v>
      </c>
      <c r="E1591" s="31" t="str">
        <f>+VLOOKUP($H1591,'Categorias IPCC 2006'!$A:$O,13,FALSE)</f>
        <v>Actividades de quema de combustible</v>
      </c>
      <c r="F1591" s="31" t="str">
        <f>+VLOOKUP($H1591,'Categorias IPCC 2006'!$A:$O,14,FALSE)</f>
        <v>Industrias manufactureras y de la construcción</v>
      </c>
      <c r="G1591" s="31" t="str">
        <f>+VLOOKUP($H1591,'Categorias IPCC 2006'!$A:$O,15,FALSE)</f>
        <v>Equipo de transporte</v>
      </c>
      <c r="H1591" s="29" t="s">
        <v>129</v>
      </c>
      <c r="I1591" s="32" t="s">
        <v>29</v>
      </c>
      <c r="J1591" s="32" t="s">
        <v>1044</v>
      </c>
      <c r="K1591" s="33">
        <v>9.6270193395288001E-2</v>
      </c>
    </row>
    <row r="1592" spans="1:11" ht="24" customHeight="1" x14ac:dyDescent="0.25">
      <c r="A1592" s="28">
        <v>2015</v>
      </c>
      <c r="B1592" s="29" t="s">
        <v>36</v>
      </c>
      <c r="C1592" s="30" t="s">
        <v>883</v>
      </c>
      <c r="D1592" s="31" t="str">
        <f>+VLOOKUP($H1592,'Categorias IPCC 2006'!$A:$O,12,FALSE)</f>
        <v>Energía</v>
      </c>
      <c r="E1592" s="31" t="str">
        <f>+VLOOKUP($H1592,'Categorias IPCC 2006'!$A:$O,13,FALSE)</f>
        <v>Actividades de quema de combustible</v>
      </c>
      <c r="F1592" s="31" t="str">
        <f>+VLOOKUP($H1592,'Categorias IPCC 2006'!$A:$O,14,FALSE)</f>
        <v>Industrias manufactureras y de la construcción</v>
      </c>
      <c r="G1592" s="31" t="str">
        <f>+VLOOKUP($H1592,'Categorias IPCC 2006'!$A:$O,15,FALSE)</f>
        <v>Madera y productos de madera</v>
      </c>
      <c r="H1592" s="29" t="s">
        <v>130</v>
      </c>
      <c r="I1592" s="32" t="s">
        <v>29</v>
      </c>
      <c r="J1592" s="32" t="s">
        <v>1044</v>
      </c>
      <c r="K1592" s="33">
        <v>3.5658298720043995E-2</v>
      </c>
    </row>
    <row r="1593" spans="1:11" ht="24" customHeight="1" x14ac:dyDescent="0.25">
      <c r="A1593" s="28">
        <v>2015</v>
      </c>
      <c r="B1593" s="29" t="s">
        <v>36</v>
      </c>
      <c r="C1593" s="30" t="s">
        <v>883</v>
      </c>
      <c r="D1593" s="31" t="str">
        <f>+VLOOKUP($H1593,'Categorias IPCC 2006'!$A:$O,12,FALSE)</f>
        <v>Energía</v>
      </c>
      <c r="E1593" s="31" t="str">
        <f>+VLOOKUP($H1593,'Categorias IPCC 2006'!$A:$O,13,FALSE)</f>
        <v>Actividades de quema de combustible</v>
      </c>
      <c r="F1593" s="31" t="str">
        <f>+VLOOKUP($H1593,'Categorias IPCC 2006'!$A:$O,14,FALSE)</f>
        <v>Industrias manufactureras y de la construcción</v>
      </c>
      <c r="G1593" s="31" t="str">
        <f>+VLOOKUP($H1593,'Categorias IPCC 2006'!$A:$O,15,FALSE)</f>
        <v>Textiles y cuero</v>
      </c>
      <c r="H1593" s="29" t="s">
        <v>131</v>
      </c>
      <c r="I1593" s="32" t="s">
        <v>29</v>
      </c>
      <c r="J1593" s="32" t="s">
        <v>1044</v>
      </c>
      <c r="K1593" s="33">
        <v>0.25037424441612</v>
      </c>
    </row>
    <row r="1594" spans="1:11" ht="24" customHeight="1" x14ac:dyDescent="0.25">
      <c r="A1594" s="28">
        <v>2015</v>
      </c>
      <c r="B1594" s="29" t="s">
        <v>36</v>
      </c>
      <c r="C1594" s="30" t="s">
        <v>883</v>
      </c>
      <c r="D1594" s="31" t="str">
        <f>+VLOOKUP($H1594,'Categorias IPCC 2006'!$A:$O,12,FALSE)</f>
        <v>Energía</v>
      </c>
      <c r="E1594" s="31" t="str">
        <f>+VLOOKUP($H1594,'Categorias IPCC 2006'!$A:$O,13,FALSE)</f>
        <v>Actividades de quema de combustible</v>
      </c>
      <c r="F1594" s="31" t="str">
        <f>+VLOOKUP($H1594,'Categorias IPCC 2006'!$A:$O,14,FALSE)</f>
        <v>Industrias manufactureras y de la construcción</v>
      </c>
      <c r="G1594" s="31" t="str">
        <f>+VLOOKUP($H1594,'Categorias IPCC 2006'!$A:$O,15,FALSE)</f>
        <v>Industria no especificada</v>
      </c>
      <c r="H1594" s="29" t="s">
        <v>58</v>
      </c>
      <c r="I1594" s="32" t="s">
        <v>29</v>
      </c>
      <c r="J1594" s="32" t="s">
        <v>1044</v>
      </c>
      <c r="K1594" s="33">
        <v>15.400023457184</v>
      </c>
    </row>
    <row r="1595" spans="1:11" ht="24" customHeight="1" x14ac:dyDescent="0.25">
      <c r="A1595" s="28">
        <v>2015</v>
      </c>
      <c r="B1595" s="29" t="s">
        <v>36</v>
      </c>
      <c r="C1595" s="30" t="s">
        <v>883</v>
      </c>
      <c r="D1595" s="31" t="str">
        <f>+VLOOKUP($H1595,'Categorias IPCC 2006'!$A:$O,12,FALSE)</f>
        <v>Energía</v>
      </c>
      <c r="E1595" s="31" t="str">
        <f>+VLOOKUP($H1595,'Categorias IPCC 2006'!$A:$O,13,FALSE)</f>
        <v>Actividades de quema de combustible</v>
      </c>
      <c r="F1595" s="31" t="str">
        <f>+VLOOKUP($H1595,'Categorias IPCC 2006'!$A:$O,14,FALSE)</f>
        <v>Transporte</v>
      </c>
      <c r="G1595" s="31" t="str">
        <f>+VLOOKUP($H1595,'Categorias IPCC 2006'!$A:$O,15,FALSE)</f>
        <v>Aviación civil cabotaje</v>
      </c>
      <c r="H1595" s="29" t="s">
        <v>57</v>
      </c>
      <c r="I1595" s="32" t="s">
        <v>29</v>
      </c>
      <c r="J1595" s="32" t="s">
        <v>1044</v>
      </c>
      <c r="K1595" s="33">
        <v>1.5600634536037998</v>
      </c>
    </row>
    <row r="1596" spans="1:11" ht="24" customHeight="1" x14ac:dyDescent="0.25">
      <c r="A1596" s="28">
        <v>2015</v>
      </c>
      <c r="B1596" s="29" t="s">
        <v>36</v>
      </c>
      <c r="C1596" s="30" t="s">
        <v>883</v>
      </c>
      <c r="D1596" s="31" t="str">
        <f>+VLOOKUP($H1596,'Categorias IPCC 2006'!$A:$O,12,FALSE)</f>
        <v>Energía</v>
      </c>
      <c r="E1596" s="31" t="str">
        <f>+VLOOKUP($H1596,'Categorias IPCC 2006'!$A:$O,13,FALSE)</f>
        <v>Actividades de quema de combustible</v>
      </c>
      <c r="F1596" s="31" t="str">
        <f>+VLOOKUP($H1596,'Categorias IPCC 2006'!$A:$O,14,FALSE)</f>
        <v>Transporte</v>
      </c>
      <c r="G1596" s="31" t="str">
        <f>+VLOOKUP($H1596,'Categorias IPCC 2006'!$A:$O,15,FALSE)</f>
        <v>Transporte terrestre</v>
      </c>
      <c r="H1596" s="29" t="s">
        <v>959</v>
      </c>
      <c r="I1596" s="32" t="s">
        <v>29</v>
      </c>
      <c r="J1596" s="32" t="s">
        <v>1044</v>
      </c>
      <c r="K1596" s="33">
        <v>4.3664930273831093</v>
      </c>
    </row>
    <row r="1597" spans="1:11" ht="24" customHeight="1" x14ac:dyDescent="0.25">
      <c r="A1597" s="28">
        <v>2015</v>
      </c>
      <c r="B1597" s="29" t="s">
        <v>36</v>
      </c>
      <c r="C1597" s="30" t="s">
        <v>883</v>
      </c>
      <c r="D1597" s="31" t="str">
        <f>+VLOOKUP($H1597,'Categorias IPCC 2006'!$A:$O,12,FALSE)</f>
        <v>Energía</v>
      </c>
      <c r="E1597" s="31" t="str">
        <f>+VLOOKUP($H1597,'Categorias IPCC 2006'!$A:$O,13,FALSE)</f>
        <v>Actividades de quema de combustible</v>
      </c>
      <c r="F1597" s="31" t="str">
        <f>+VLOOKUP($H1597,'Categorias IPCC 2006'!$A:$O,14,FALSE)</f>
        <v>Transporte</v>
      </c>
      <c r="G1597" s="31" t="str">
        <f>+VLOOKUP($H1597,'Categorias IPCC 2006'!$A:$O,15,FALSE)</f>
        <v>Transporte terrestre</v>
      </c>
      <c r="H1597" s="29" t="s">
        <v>925</v>
      </c>
      <c r="I1597" s="32" t="s">
        <v>29</v>
      </c>
      <c r="J1597" s="32" t="s">
        <v>1044</v>
      </c>
      <c r="K1597" s="33">
        <v>41.340931750851098</v>
      </c>
    </row>
    <row r="1598" spans="1:11" ht="24" customHeight="1" x14ac:dyDescent="0.25">
      <c r="A1598" s="28">
        <v>2015</v>
      </c>
      <c r="B1598" s="29" t="s">
        <v>36</v>
      </c>
      <c r="C1598" s="30" t="s">
        <v>883</v>
      </c>
      <c r="D1598" s="31" t="str">
        <f>+VLOOKUP($H1598,'Categorias IPCC 2006'!$A:$O,12,FALSE)</f>
        <v>Energía</v>
      </c>
      <c r="E1598" s="31" t="str">
        <f>+VLOOKUP($H1598,'Categorias IPCC 2006'!$A:$O,13,FALSE)</f>
        <v>Actividades de quema de combustible</v>
      </c>
      <c r="F1598" s="31" t="str">
        <f>+VLOOKUP($H1598,'Categorias IPCC 2006'!$A:$O,14,FALSE)</f>
        <v>Transporte</v>
      </c>
      <c r="G1598" s="31" t="str">
        <f>+VLOOKUP($H1598,'Categorias IPCC 2006'!$A:$O,15,FALSE)</f>
        <v>Ferrocarriles</v>
      </c>
      <c r="H1598" s="29" t="s">
        <v>56</v>
      </c>
      <c r="I1598" s="32" t="s">
        <v>29</v>
      </c>
      <c r="J1598" s="32" t="s">
        <v>1044</v>
      </c>
      <c r="K1598" s="33">
        <v>8.0386940401346904E-2</v>
      </c>
    </row>
    <row r="1599" spans="1:11" ht="24" customHeight="1" x14ac:dyDescent="0.25">
      <c r="A1599" s="28">
        <v>2015</v>
      </c>
      <c r="B1599" s="29" t="s">
        <v>36</v>
      </c>
      <c r="C1599" s="30" t="s">
        <v>883</v>
      </c>
      <c r="D1599" s="31" t="str">
        <f>+VLOOKUP($H1599,'Categorias IPCC 2006'!$A:$O,12,FALSE)</f>
        <v>Energía</v>
      </c>
      <c r="E1599" s="31" t="str">
        <f>+VLOOKUP($H1599,'Categorias IPCC 2006'!$A:$O,13,FALSE)</f>
        <v>Actividades de quema de combustible</v>
      </c>
      <c r="F1599" s="31" t="str">
        <f>+VLOOKUP($H1599,'Categorias IPCC 2006'!$A:$O,14,FALSE)</f>
        <v>Transporte</v>
      </c>
      <c r="G1599" s="31" t="str">
        <f>+VLOOKUP($H1599,'Categorias IPCC 2006'!$A:$O,15,FALSE)</f>
        <v>Navegación marítima y fluvial nacional</v>
      </c>
      <c r="H1599" s="29" t="s">
        <v>55</v>
      </c>
      <c r="I1599" s="32" t="s">
        <v>29</v>
      </c>
      <c r="J1599" s="32" t="s">
        <v>1044</v>
      </c>
      <c r="K1599" s="33">
        <v>0.99176211896399691</v>
      </c>
    </row>
    <row r="1600" spans="1:11" ht="24" customHeight="1" x14ac:dyDescent="0.25">
      <c r="A1600" s="28">
        <v>2015</v>
      </c>
      <c r="B1600" s="29" t="s">
        <v>36</v>
      </c>
      <c r="C1600" s="30" t="s">
        <v>883</v>
      </c>
      <c r="D1600" s="31" t="str">
        <f>+VLOOKUP($H1600,'Categorias IPCC 2006'!$A:$O,12,FALSE)</f>
        <v>Energía</v>
      </c>
      <c r="E1600" s="31" t="str">
        <f>+VLOOKUP($H1600,'Categorias IPCC 2006'!$A:$O,13,FALSE)</f>
        <v>Actividades de quema de combustible</v>
      </c>
      <c r="F1600" s="31" t="str">
        <f>+VLOOKUP($H1600,'Categorias IPCC 2006'!$A:$O,14,FALSE)</f>
        <v>Transporte</v>
      </c>
      <c r="G1600" s="31" t="str">
        <f>+VLOOKUP($H1600,'Categorias IPCC 2006'!$A:$O,15,FALSE)</f>
        <v>Otro tipo de transporte</v>
      </c>
      <c r="H1600" s="29" t="s">
        <v>926</v>
      </c>
      <c r="I1600" s="32" t="s">
        <v>29</v>
      </c>
      <c r="J1600" s="32" t="s">
        <v>1044</v>
      </c>
      <c r="K1600" s="33">
        <v>2.2295710195235698</v>
      </c>
    </row>
    <row r="1601" spans="1:11" ht="24" customHeight="1" x14ac:dyDescent="0.25">
      <c r="A1601" s="28">
        <v>2015</v>
      </c>
      <c r="B1601" s="29" t="s">
        <v>36</v>
      </c>
      <c r="C1601" s="30" t="s">
        <v>883</v>
      </c>
      <c r="D1601" s="31" t="str">
        <f>+VLOOKUP($H1601,'Categorias IPCC 2006'!$A:$O,12,FALSE)</f>
        <v>Energía</v>
      </c>
      <c r="E1601" s="31" t="str">
        <f>+VLOOKUP($H1601,'Categorias IPCC 2006'!$A:$O,13,FALSE)</f>
        <v>Actividades de quema de combustible</v>
      </c>
      <c r="F1601" s="31" t="str">
        <f>+VLOOKUP($H1601,'Categorias IPCC 2006'!$A:$O,14,FALSE)</f>
        <v>Otros sectores</v>
      </c>
      <c r="G1601" s="31" t="str">
        <f>+VLOOKUP($H1601,'Categorias IPCC 2006'!$A:$O,15,FALSE)</f>
        <v>Comercial/institucional</v>
      </c>
      <c r="H1601" s="29" t="s">
        <v>927</v>
      </c>
      <c r="I1601" s="32" t="s">
        <v>29</v>
      </c>
      <c r="J1601" s="32" t="s">
        <v>1044</v>
      </c>
      <c r="K1601" s="33">
        <v>2.59827368383836</v>
      </c>
    </row>
    <row r="1602" spans="1:11" ht="24" customHeight="1" x14ac:dyDescent="0.25">
      <c r="A1602" s="28">
        <v>2015</v>
      </c>
      <c r="B1602" s="29" t="s">
        <v>36</v>
      </c>
      <c r="C1602" s="30" t="s">
        <v>883</v>
      </c>
      <c r="D1602" s="31" t="str">
        <f>+VLOOKUP($H1602,'Categorias IPCC 2006'!$A:$O,12,FALSE)</f>
        <v>Energía</v>
      </c>
      <c r="E1602" s="31" t="str">
        <f>+VLOOKUP($H1602,'Categorias IPCC 2006'!$A:$O,13,FALSE)</f>
        <v>Actividades de quema de combustible</v>
      </c>
      <c r="F1602" s="31" t="str">
        <f>+VLOOKUP($H1602,'Categorias IPCC 2006'!$A:$O,14,FALSE)</f>
        <v>Otros sectores</v>
      </c>
      <c r="G1602" s="31" t="str">
        <f>+VLOOKUP($H1602,'Categorias IPCC 2006'!$A:$O,15,FALSE)</f>
        <v>Comercial/institucional</v>
      </c>
      <c r="H1602" s="29" t="s">
        <v>928</v>
      </c>
      <c r="I1602" s="32" t="s">
        <v>29</v>
      </c>
      <c r="J1602" s="32" t="s">
        <v>1044</v>
      </c>
      <c r="K1602" s="33">
        <v>0.92167070493847203</v>
      </c>
    </row>
    <row r="1603" spans="1:11" ht="24" customHeight="1" x14ac:dyDescent="0.25">
      <c r="A1603" s="28">
        <v>2015</v>
      </c>
      <c r="B1603" s="29" t="s">
        <v>36</v>
      </c>
      <c r="C1603" s="30" t="s">
        <v>883</v>
      </c>
      <c r="D1603" s="31" t="str">
        <f>+VLOOKUP($H1603,'Categorias IPCC 2006'!$A:$O,12,FALSE)</f>
        <v>Energía</v>
      </c>
      <c r="E1603" s="31" t="str">
        <f>+VLOOKUP($H1603,'Categorias IPCC 2006'!$A:$O,13,FALSE)</f>
        <v>Actividades de quema de combustible</v>
      </c>
      <c r="F1603" s="31" t="str">
        <f>+VLOOKUP($H1603,'Categorias IPCC 2006'!$A:$O,14,FALSE)</f>
        <v>Otros sectores</v>
      </c>
      <c r="G1603" s="31" t="str">
        <f>+VLOOKUP($H1603,'Categorias IPCC 2006'!$A:$O,15,FALSE)</f>
        <v>Comercial/institucional</v>
      </c>
      <c r="H1603" s="29" t="s">
        <v>929</v>
      </c>
      <c r="I1603" s="32" t="s">
        <v>29</v>
      </c>
      <c r="J1603" s="32" t="s">
        <v>1044</v>
      </c>
      <c r="K1603" s="33">
        <v>0.59315386248756086</v>
      </c>
    </row>
    <row r="1604" spans="1:11" ht="24" customHeight="1" x14ac:dyDescent="0.25">
      <c r="A1604" s="28">
        <v>2015</v>
      </c>
      <c r="B1604" s="29" t="s">
        <v>36</v>
      </c>
      <c r="C1604" s="30" t="s">
        <v>883</v>
      </c>
      <c r="D1604" s="31" t="str">
        <f>+VLOOKUP($H1604,'Categorias IPCC 2006'!$A:$O,12,FALSE)</f>
        <v>Energía</v>
      </c>
      <c r="E1604" s="31" t="str">
        <f>+VLOOKUP($H1604,'Categorias IPCC 2006'!$A:$O,13,FALSE)</f>
        <v>Actividades de quema de combustible</v>
      </c>
      <c r="F1604" s="31" t="str">
        <f>+VLOOKUP($H1604,'Categorias IPCC 2006'!$A:$O,14,FALSE)</f>
        <v>Otros sectores</v>
      </c>
      <c r="G1604" s="31" t="str">
        <f>+VLOOKUP($H1604,'Categorias IPCC 2006'!$A:$O,15,FALSE)</f>
        <v>Residencial</v>
      </c>
      <c r="H1604" s="29" t="s">
        <v>54</v>
      </c>
      <c r="I1604" s="32" t="s">
        <v>29</v>
      </c>
      <c r="J1604" s="32" t="s">
        <v>1044</v>
      </c>
      <c r="K1604" s="33">
        <v>25.5741810260999</v>
      </c>
    </row>
    <row r="1605" spans="1:11" ht="24" customHeight="1" x14ac:dyDescent="0.25">
      <c r="A1605" s="28">
        <v>2015</v>
      </c>
      <c r="B1605" s="29" t="s">
        <v>36</v>
      </c>
      <c r="C1605" s="30" t="s">
        <v>883</v>
      </c>
      <c r="D1605" s="31" t="str">
        <f>+VLOOKUP($H1605,'Categorias IPCC 2006'!$A:$O,12,FALSE)</f>
        <v>Energía</v>
      </c>
      <c r="E1605" s="31" t="str">
        <f>+VLOOKUP($H1605,'Categorias IPCC 2006'!$A:$O,13,FALSE)</f>
        <v>Actividades de quema de combustible</v>
      </c>
      <c r="F1605" s="31" t="str">
        <f>+VLOOKUP($H1605,'Categorias IPCC 2006'!$A:$O,14,FALSE)</f>
        <v>Otros sectores</v>
      </c>
      <c r="G1605" s="31" t="str">
        <f>+VLOOKUP($H1605,'Categorias IPCC 2006'!$A:$O,15,FALSE)</f>
        <v>Agricultura/Silvicultura/Pesca/Piscifactorías</v>
      </c>
      <c r="H1605" s="29" t="s">
        <v>53</v>
      </c>
      <c r="I1605" s="32" t="s">
        <v>29</v>
      </c>
      <c r="J1605" s="32" t="s">
        <v>1044</v>
      </c>
      <c r="K1605" s="33">
        <v>3.1599096990345203</v>
      </c>
    </row>
    <row r="1606" spans="1:11" ht="24" customHeight="1" x14ac:dyDescent="0.25">
      <c r="A1606" s="28">
        <v>2015</v>
      </c>
      <c r="B1606" s="29" t="s">
        <v>36</v>
      </c>
      <c r="C1606" s="30" t="s">
        <v>883</v>
      </c>
      <c r="D1606" s="31" t="str">
        <f>+VLOOKUP($H1606,'Categorias IPCC 2006'!$A:$O,12,FALSE)</f>
        <v>Energía</v>
      </c>
      <c r="E1606" s="31" t="str">
        <f>+VLOOKUP($H1606,'Categorias IPCC 2006'!$A:$O,13,FALSE)</f>
        <v>Emisiones fugitivas provenientes de la fabricación de combustibles</v>
      </c>
      <c r="F1606" s="31" t="str">
        <f>+VLOOKUP($H1606,'Categorias IPCC 2006'!$A:$O,14,FALSE)</f>
        <v>Petróleo y gas natural</v>
      </c>
      <c r="G1606" s="31" t="str">
        <f>+VLOOKUP($H1606,'Categorias IPCC 2006'!$A:$O,15,FALSE)</f>
        <v>Petróleo</v>
      </c>
      <c r="H1606" s="29" t="s">
        <v>70</v>
      </c>
      <c r="I1606" s="32" t="s">
        <v>29</v>
      </c>
      <c r="J1606" s="32" t="s">
        <v>1044</v>
      </c>
      <c r="K1606" s="33">
        <v>3.5552875653727602E-3</v>
      </c>
    </row>
    <row r="1607" spans="1:11" ht="24" customHeight="1" x14ac:dyDescent="0.25">
      <c r="A1607" s="28">
        <v>2015</v>
      </c>
      <c r="B1607" s="29" t="s">
        <v>36</v>
      </c>
      <c r="C1607" s="30" t="s">
        <v>883</v>
      </c>
      <c r="D1607" s="31" t="str">
        <f>+VLOOKUP($H1607,'Categorias IPCC 2006'!$A:$O,12,FALSE)</f>
        <v>Energía</v>
      </c>
      <c r="E1607" s="31" t="str">
        <f>+VLOOKUP($H1607,'Categorias IPCC 2006'!$A:$O,13,FALSE)</f>
        <v>Emisiones fugitivas provenientes de la fabricación de combustibles</v>
      </c>
      <c r="F1607" s="31" t="str">
        <f>+VLOOKUP($H1607,'Categorias IPCC 2006'!$A:$O,14,FALSE)</f>
        <v>Petróleo y gas natural</v>
      </c>
      <c r="G1607" s="31" t="str">
        <f>+VLOOKUP($H1607,'Categorias IPCC 2006'!$A:$O,15,FALSE)</f>
        <v>Petróleo</v>
      </c>
      <c r="H1607" s="29" t="s">
        <v>52</v>
      </c>
      <c r="I1607" s="32" t="s">
        <v>29</v>
      </c>
      <c r="J1607" s="32" t="s">
        <v>1044</v>
      </c>
      <c r="K1607" s="33">
        <v>1.5329472016083101</v>
      </c>
    </row>
    <row r="1608" spans="1:11" ht="24" customHeight="1" x14ac:dyDescent="0.25">
      <c r="A1608" s="28">
        <v>2015</v>
      </c>
      <c r="B1608" s="29" t="s">
        <v>36</v>
      </c>
      <c r="C1608" s="30" t="s">
        <v>883</v>
      </c>
      <c r="D1608" s="31" t="str">
        <f>+VLOOKUP($H1608,'Categorias IPCC 2006'!$A:$O,12,FALSE)</f>
        <v>Energía</v>
      </c>
      <c r="E1608" s="31" t="str">
        <f>+VLOOKUP($H1608,'Categorias IPCC 2006'!$A:$O,13,FALSE)</f>
        <v>Emisiones fugitivas provenientes de la fabricación de combustibles</v>
      </c>
      <c r="F1608" s="31" t="str">
        <f>+VLOOKUP($H1608,'Categorias IPCC 2006'!$A:$O,14,FALSE)</f>
        <v>Petróleo y gas natural</v>
      </c>
      <c r="G1608" s="31" t="str">
        <f>+VLOOKUP($H1608,'Categorias IPCC 2006'!$A:$O,15,FALSE)</f>
        <v>Petróleo</v>
      </c>
      <c r="H1608" s="29" t="s">
        <v>930</v>
      </c>
      <c r="I1608" s="32" t="s">
        <v>29</v>
      </c>
      <c r="J1608" s="32" t="s">
        <v>1044</v>
      </c>
      <c r="K1608" s="33">
        <v>5.0158786550817697E-3</v>
      </c>
    </row>
    <row r="1609" spans="1:11" ht="24" customHeight="1" x14ac:dyDescent="0.25">
      <c r="A1609" s="28">
        <v>2015</v>
      </c>
      <c r="B1609" s="29" t="s">
        <v>36</v>
      </c>
      <c r="C1609" s="30" t="s">
        <v>883</v>
      </c>
      <c r="D1609" s="31" t="str">
        <f>+VLOOKUP($H1609,'Categorias IPCC 2006'!$A:$O,12,FALSE)</f>
        <v>Energía</v>
      </c>
      <c r="E1609" s="31" t="str">
        <f>+VLOOKUP($H1609,'Categorias IPCC 2006'!$A:$O,13,FALSE)</f>
        <v>Emisiones fugitivas provenientes de la fabricación de combustibles</v>
      </c>
      <c r="F1609" s="31" t="str">
        <f>+VLOOKUP($H1609,'Categorias IPCC 2006'!$A:$O,14,FALSE)</f>
        <v>Petróleo y gas natural</v>
      </c>
      <c r="G1609" s="31" t="str">
        <f>+VLOOKUP($H1609,'Categorias IPCC 2006'!$A:$O,15,FALSE)</f>
        <v>Petróleo</v>
      </c>
      <c r="H1609" s="29" t="s">
        <v>931</v>
      </c>
      <c r="I1609" s="32" t="s">
        <v>29</v>
      </c>
      <c r="J1609" s="32" t="s">
        <v>1044</v>
      </c>
      <c r="K1609" s="33">
        <v>6.7927293274754595E-4</v>
      </c>
    </row>
    <row r="1610" spans="1:11" ht="24" customHeight="1" x14ac:dyDescent="0.25">
      <c r="A1610" s="28">
        <v>2015</v>
      </c>
      <c r="B1610" s="29" t="s">
        <v>36</v>
      </c>
      <c r="C1610" s="30" t="s">
        <v>883</v>
      </c>
      <c r="D1610" s="31" t="str">
        <f>+VLOOKUP($H1610,'Categorias IPCC 2006'!$A:$O,12,FALSE)</f>
        <v>Energía</v>
      </c>
      <c r="E1610" s="31" t="str">
        <f>+VLOOKUP($H1610,'Categorias IPCC 2006'!$A:$O,13,FALSE)</f>
        <v>Emisiones fugitivas provenientes de la fabricación de combustibles</v>
      </c>
      <c r="F1610" s="31" t="str">
        <f>+VLOOKUP($H1610,'Categorias IPCC 2006'!$A:$O,14,FALSE)</f>
        <v>Petróleo y gas natural</v>
      </c>
      <c r="G1610" s="31" t="str">
        <f>+VLOOKUP($H1610,'Categorias IPCC 2006'!$A:$O,15,FALSE)</f>
        <v>Petróleo</v>
      </c>
      <c r="H1610" s="29" t="s">
        <v>932</v>
      </c>
      <c r="I1610" s="32" t="s">
        <v>29</v>
      </c>
      <c r="J1610" s="32" t="s">
        <v>1044</v>
      </c>
      <c r="K1610" s="33">
        <v>7.4012077375320002E-6</v>
      </c>
    </row>
    <row r="1611" spans="1:11" ht="24" customHeight="1" x14ac:dyDescent="0.25">
      <c r="A1611" s="28">
        <v>2015</v>
      </c>
      <c r="B1611" s="29" t="s">
        <v>36</v>
      </c>
      <c r="C1611" s="30" t="s">
        <v>883</v>
      </c>
      <c r="D1611" s="31" t="str">
        <f>+VLOOKUP($H1611,'Categorias IPCC 2006'!$A:$O,12,FALSE)</f>
        <v>Energía</v>
      </c>
      <c r="E1611" s="31" t="str">
        <f>+VLOOKUP($H1611,'Categorias IPCC 2006'!$A:$O,13,FALSE)</f>
        <v>Emisiones fugitivas provenientes de la fabricación de combustibles</v>
      </c>
      <c r="F1611" s="31" t="str">
        <f>+VLOOKUP($H1611,'Categorias IPCC 2006'!$A:$O,14,FALSE)</f>
        <v>Petróleo y gas natural</v>
      </c>
      <c r="G1611" s="31" t="str">
        <f>+VLOOKUP($H1611,'Categorias IPCC 2006'!$A:$O,15,FALSE)</f>
        <v>Gas natural</v>
      </c>
      <c r="H1611" s="29" t="s">
        <v>933</v>
      </c>
      <c r="I1611" s="32" t="s">
        <v>29</v>
      </c>
      <c r="J1611" s="32" t="s">
        <v>1044</v>
      </c>
      <c r="K1611" s="33">
        <v>2.6448746603024103</v>
      </c>
    </row>
    <row r="1612" spans="1:11" ht="24" customHeight="1" x14ac:dyDescent="0.25">
      <c r="A1612" s="28">
        <v>2015</v>
      </c>
      <c r="B1612" s="29" t="s">
        <v>36</v>
      </c>
      <c r="C1612" s="30" t="s">
        <v>883</v>
      </c>
      <c r="D1612" s="31" t="str">
        <f>+VLOOKUP($H1612,'Categorias IPCC 2006'!$A:$O,12,FALSE)</f>
        <v>Energía</v>
      </c>
      <c r="E1612" s="31" t="str">
        <f>+VLOOKUP($H1612,'Categorias IPCC 2006'!$A:$O,13,FALSE)</f>
        <v>Emisiones fugitivas provenientes de la fabricación de combustibles</v>
      </c>
      <c r="F1612" s="31" t="str">
        <f>+VLOOKUP($H1612,'Categorias IPCC 2006'!$A:$O,14,FALSE)</f>
        <v>Petróleo y gas natural</v>
      </c>
      <c r="G1612" s="31" t="str">
        <f>+VLOOKUP($H1612,'Categorias IPCC 2006'!$A:$O,15,FALSE)</f>
        <v>Gas natural</v>
      </c>
      <c r="H1612" s="29" t="s">
        <v>934</v>
      </c>
      <c r="I1612" s="32" t="s">
        <v>29</v>
      </c>
      <c r="J1612" s="32" t="s">
        <v>1044</v>
      </c>
      <c r="K1612" s="33">
        <v>2.0410590733341199E-4</v>
      </c>
    </row>
    <row r="1613" spans="1:11" ht="24" customHeight="1" x14ac:dyDescent="0.25">
      <c r="A1613" s="28">
        <v>2015</v>
      </c>
      <c r="B1613" s="29" t="s">
        <v>36</v>
      </c>
      <c r="C1613" s="30" t="s">
        <v>883</v>
      </c>
      <c r="D1613" s="31" t="str">
        <f>+VLOOKUP($H1613,'Categorias IPCC 2006'!$A:$O,12,FALSE)</f>
        <v>Energía</v>
      </c>
      <c r="E1613" s="31" t="str">
        <f>+VLOOKUP($H1613,'Categorias IPCC 2006'!$A:$O,13,FALSE)</f>
        <v>Emisiones fugitivas provenientes de la fabricación de combustibles</v>
      </c>
      <c r="F1613" s="31" t="str">
        <f>+VLOOKUP($H1613,'Categorias IPCC 2006'!$A:$O,14,FALSE)</f>
        <v>Petróleo y gas natural</v>
      </c>
      <c r="G1613" s="31" t="str">
        <f>+VLOOKUP($H1613,'Categorias IPCC 2006'!$A:$O,15,FALSE)</f>
        <v>Gas natural</v>
      </c>
      <c r="H1613" s="29" t="s">
        <v>935</v>
      </c>
      <c r="I1613" s="32" t="s">
        <v>29</v>
      </c>
      <c r="J1613" s="32" t="s">
        <v>1044</v>
      </c>
      <c r="K1613" s="33">
        <v>5.5731985056464207E-4</v>
      </c>
    </row>
    <row r="1614" spans="1:11" ht="24" customHeight="1" x14ac:dyDescent="0.25">
      <c r="A1614" s="28">
        <v>2015</v>
      </c>
      <c r="B1614" s="29" t="s">
        <v>36</v>
      </c>
      <c r="C1614" s="30" t="s">
        <v>883</v>
      </c>
      <c r="D1614" s="31" t="str">
        <f>+VLOOKUP($H1614,'Categorias IPCC 2006'!$A:$O,12,FALSE)</f>
        <v>Energía</v>
      </c>
      <c r="E1614" s="31" t="str">
        <f>+VLOOKUP($H1614,'Categorias IPCC 2006'!$A:$O,13,FALSE)</f>
        <v>Emisiones fugitivas provenientes de la fabricación de combustibles</v>
      </c>
      <c r="F1614" s="31" t="str">
        <f>+VLOOKUP($H1614,'Categorias IPCC 2006'!$A:$O,14,FALSE)</f>
        <v>Petróleo y gas natural</v>
      </c>
      <c r="G1614" s="31" t="str">
        <f>+VLOOKUP($H1614,'Categorias IPCC 2006'!$A:$O,15,FALSE)</f>
        <v>Gas natural</v>
      </c>
      <c r="H1614" s="29" t="s">
        <v>936</v>
      </c>
      <c r="I1614" s="32" t="s">
        <v>29</v>
      </c>
      <c r="J1614" s="32" t="s">
        <v>1044</v>
      </c>
      <c r="K1614" s="33">
        <v>5.9451649926028603E-2</v>
      </c>
    </row>
    <row r="1615" spans="1:11" ht="24" customHeight="1" x14ac:dyDescent="0.25">
      <c r="A1615" s="28">
        <v>2015</v>
      </c>
      <c r="B1615" s="29" t="s">
        <v>36</v>
      </c>
      <c r="C1615" s="30" t="s">
        <v>883</v>
      </c>
      <c r="D1615" s="31" t="str">
        <f>+VLOOKUP($H1615,'Categorias IPCC 2006'!$A:$O,12,FALSE)</f>
        <v>Energía</v>
      </c>
      <c r="E1615" s="31" t="str">
        <f>+VLOOKUP($H1615,'Categorias IPCC 2006'!$A:$O,13,FALSE)</f>
        <v>Emisiones fugitivas provenientes de la fabricación de combustibles</v>
      </c>
      <c r="F1615" s="31" t="str">
        <f>+VLOOKUP($H1615,'Categorias IPCC 2006'!$A:$O,14,FALSE)</f>
        <v>Petróleo y gas natural</v>
      </c>
      <c r="G1615" s="31" t="str">
        <f>+VLOOKUP($H1615,'Categorias IPCC 2006'!$A:$O,15,FALSE)</f>
        <v>Gas natural</v>
      </c>
      <c r="H1615" s="29" t="s">
        <v>937</v>
      </c>
      <c r="I1615" s="32" t="s">
        <v>29</v>
      </c>
      <c r="J1615" s="32" t="s">
        <v>1044</v>
      </c>
      <c r="K1615" s="33">
        <v>0.15047552014157101</v>
      </c>
    </row>
    <row r="1616" spans="1:11" ht="24" customHeight="1" x14ac:dyDescent="0.25">
      <c r="A1616" s="28">
        <v>2015</v>
      </c>
      <c r="B1616" s="29" t="s">
        <v>36</v>
      </c>
      <c r="C1616" s="30" t="s">
        <v>883</v>
      </c>
      <c r="D1616" s="31" t="str">
        <f>+VLOOKUP($H1616,'Categorias IPCC 2006'!$A:$O,12,FALSE)</f>
        <v>Energía</v>
      </c>
      <c r="E1616" s="31" t="str">
        <f>+VLOOKUP($H1616,'Categorias IPCC 2006'!$A:$O,13,FALSE)</f>
        <v>Emisiones fugitivas provenientes de la fabricación de combustibles</v>
      </c>
      <c r="F1616" s="31" t="str">
        <f>+VLOOKUP($H1616,'Categorias IPCC 2006'!$A:$O,14,FALSE)</f>
        <v>Petróleo y gas natural</v>
      </c>
      <c r="G1616" s="31" t="str">
        <f>+VLOOKUP($H1616,'Categorias IPCC 2006'!$A:$O,15,FALSE)</f>
        <v>Gas natural</v>
      </c>
      <c r="H1616" s="29" t="s">
        <v>938</v>
      </c>
      <c r="I1616" s="32" t="s">
        <v>29</v>
      </c>
      <c r="J1616" s="32" t="s">
        <v>1044</v>
      </c>
      <c r="K1616" s="33">
        <v>2.1538406431516098E-3</v>
      </c>
    </row>
    <row r="1617" spans="1:11" ht="24" customHeight="1" x14ac:dyDescent="0.25">
      <c r="A1617" s="28">
        <v>2015</v>
      </c>
      <c r="B1617" s="29" t="s">
        <v>36</v>
      </c>
      <c r="C1617" s="30" t="s">
        <v>883</v>
      </c>
      <c r="D1617" s="31" t="str">
        <f>+VLOOKUP($H1617,'Categorias IPCC 2006'!$A:$O,12,FALSE)</f>
        <v>Energía</v>
      </c>
      <c r="E1617" s="31" t="str">
        <f>+VLOOKUP($H1617,'Categorias IPCC 2006'!$A:$O,13,FALSE)</f>
        <v>Emisiones fugitivas provenientes de la fabricación de combustibles</v>
      </c>
      <c r="F1617" s="31" t="str">
        <f>+VLOOKUP($H1617,'Categorias IPCC 2006'!$A:$O,14,FALSE)</f>
        <v>Petróleo y gas natural</v>
      </c>
      <c r="G1617" s="31" t="str">
        <f>+VLOOKUP($H1617,'Categorias IPCC 2006'!$A:$O,15,FALSE)</f>
        <v>Gas natural</v>
      </c>
      <c r="H1617" s="29" t="s">
        <v>939</v>
      </c>
      <c r="I1617" s="32" t="s">
        <v>29</v>
      </c>
      <c r="J1617" s="32" t="s">
        <v>1044</v>
      </c>
      <c r="K1617" s="33">
        <v>7.8647140368371597E-4</v>
      </c>
    </row>
    <row r="1618" spans="1:11" ht="24" customHeight="1" x14ac:dyDescent="0.25">
      <c r="A1618" s="28">
        <v>2015</v>
      </c>
      <c r="B1618" s="29" t="s">
        <v>36</v>
      </c>
      <c r="C1618" s="30" t="s">
        <v>883</v>
      </c>
      <c r="D1618" s="31" t="str">
        <f>+VLOOKUP($H1618,'Categorias IPCC 2006'!$A:$O,12,FALSE)</f>
        <v>Energía</v>
      </c>
      <c r="E1618" s="31" t="str">
        <f>+VLOOKUP($H1618,'Categorias IPCC 2006'!$A:$O,13,FALSE)</f>
        <v>Emisiones fugitivas provenientes de la fabricación de combustibles</v>
      </c>
      <c r="F1618" s="31" t="str">
        <f>+VLOOKUP($H1618,'Categorias IPCC 2006'!$A:$O,14,FALSE)</f>
        <v>Petróleo y gas natural</v>
      </c>
      <c r="G1618" s="31" t="str">
        <f>+VLOOKUP($H1618,'Categorias IPCC 2006'!$A:$O,15,FALSE)</f>
        <v>Gas natural</v>
      </c>
      <c r="H1618" s="29" t="s">
        <v>940</v>
      </c>
      <c r="I1618" s="32" t="s">
        <v>29</v>
      </c>
      <c r="J1618" s="32" t="s">
        <v>1044</v>
      </c>
      <c r="K1618" s="33">
        <v>6.4176605200736995E-5</v>
      </c>
    </row>
    <row r="1619" spans="1:11" ht="24" customHeight="1" x14ac:dyDescent="0.25">
      <c r="A1619" s="28">
        <v>2015</v>
      </c>
      <c r="B1619" s="29" t="s">
        <v>36</v>
      </c>
      <c r="C1619" s="30" t="s">
        <v>883</v>
      </c>
      <c r="D1619" s="31" t="str">
        <f>+VLOOKUP($H1619,'Categorias IPCC 2006'!$A:$O,12,FALSE)</f>
        <v>Energía</v>
      </c>
      <c r="E1619" s="31" t="str">
        <f>+VLOOKUP($H1619,'Categorias IPCC 2006'!$A:$O,13,FALSE)</f>
        <v>Emisiones fugitivas provenientes de la fabricación de combustibles</v>
      </c>
      <c r="F1619" s="31" t="str">
        <f>+VLOOKUP($H1619,'Categorias IPCC 2006'!$A:$O,14,FALSE)</f>
        <v>Petróleo y gas natural</v>
      </c>
      <c r="G1619" s="31" t="str">
        <f>+VLOOKUP($H1619,'Categorias IPCC 2006'!$A:$O,15,FALSE)</f>
        <v>Gas natural</v>
      </c>
      <c r="H1619" s="29" t="s">
        <v>941</v>
      </c>
      <c r="I1619" s="32" t="s">
        <v>29</v>
      </c>
      <c r="J1619" s="32" t="s">
        <v>1044</v>
      </c>
      <c r="K1619" s="33">
        <v>3.6254540353257802E-3</v>
      </c>
    </row>
    <row r="1620" spans="1:11" ht="24" customHeight="1" x14ac:dyDescent="0.25">
      <c r="A1620" s="28">
        <v>2015</v>
      </c>
      <c r="B1620" s="29" t="s">
        <v>36</v>
      </c>
      <c r="C1620" s="30" t="s">
        <v>883</v>
      </c>
      <c r="D1620" s="31" t="str">
        <f>+VLOOKUP($H1620,'Categorias IPCC 2006'!$A:$O,12,FALSE)</f>
        <v>Procesos industriales y uso de productos</v>
      </c>
      <c r="E1620" s="31" t="str">
        <f>+VLOOKUP($H1620,'Categorias IPCC 2006'!$A:$O,13,FALSE)</f>
        <v>Industria de los minerales</v>
      </c>
      <c r="F1620" s="31" t="str">
        <f>+VLOOKUP($H1620,'Categorias IPCC 2006'!$A:$O,14,FALSE)</f>
        <v>Producción de cemento</v>
      </c>
      <c r="G1620" s="31" t="str">
        <f>+VLOOKUP($H1620,'Categorias IPCC 2006'!$A:$O,15,FALSE)</f>
        <v>Producción de cemento</v>
      </c>
      <c r="H1620" s="29" t="s">
        <v>81</v>
      </c>
      <c r="I1620" s="32" t="s">
        <v>29</v>
      </c>
      <c r="J1620" s="32" t="s">
        <v>1044</v>
      </c>
      <c r="K1620" s="33">
        <v>4.6359499910022004</v>
      </c>
    </row>
    <row r="1621" spans="1:11" ht="24" customHeight="1" x14ac:dyDescent="0.25">
      <c r="A1621" s="28">
        <v>2015</v>
      </c>
      <c r="B1621" s="29" t="s">
        <v>36</v>
      </c>
      <c r="C1621" s="30" t="s">
        <v>883</v>
      </c>
      <c r="D1621" s="31" t="str">
        <f>+VLOOKUP($H1621,'Categorias IPCC 2006'!$A:$O,12,FALSE)</f>
        <v>Procesos industriales y uso de productos</v>
      </c>
      <c r="E1621" s="31" t="str">
        <f>+VLOOKUP($H1621,'Categorias IPCC 2006'!$A:$O,13,FALSE)</f>
        <v>Industria de los minerales</v>
      </c>
      <c r="F1621" s="31" t="str">
        <f>+VLOOKUP($H1621,'Categorias IPCC 2006'!$A:$O,14,FALSE)</f>
        <v>Producción de cal</v>
      </c>
      <c r="G1621" s="31" t="str">
        <f>+VLOOKUP($H1621,'Categorias IPCC 2006'!$A:$O,15,FALSE)</f>
        <v>Producción de cal</v>
      </c>
      <c r="H1621" s="29" t="s">
        <v>80</v>
      </c>
      <c r="I1621" s="32" t="s">
        <v>29</v>
      </c>
      <c r="J1621" s="32" t="s">
        <v>1044</v>
      </c>
      <c r="K1621" s="33">
        <v>2.4158508587551601</v>
      </c>
    </row>
    <row r="1622" spans="1:11" ht="24" customHeight="1" x14ac:dyDescent="0.25">
      <c r="A1622" s="28">
        <v>2015</v>
      </c>
      <c r="B1622" s="29" t="s">
        <v>36</v>
      </c>
      <c r="C1622" s="30" t="s">
        <v>883</v>
      </c>
      <c r="D1622" s="31" t="str">
        <f>+VLOOKUP($H1622,'Categorias IPCC 2006'!$A:$O,12,FALSE)</f>
        <v>Procesos industriales y uso de productos</v>
      </c>
      <c r="E1622" s="31" t="str">
        <f>+VLOOKUP($H1622,'Categorias IPCC 2006'!$A:$O,13,FALSE)</f>
        <v>Industria de los minerales</v>
      </c>
      <c r="F1622" s="31" t="str">
        <f>+VLOOKUP($H1622,'Categorias IPCC 2006'!$A:$O,14,FALSE)</f>
        <v>Otros usos de carbonatos en los procesos</v>
      </c>
      <c r="G1622" s="31" t="str">
        <f>+VLOOKUP($H1622,'Categorias IPCC 2006'!$A:$O,15,FALSE)</f>
        <v>Otros usos de carbonatos en los procesos</v>
      </c>
      <c r="H1622" s="29" t="s">
        <v>942</v>
      </c>
      <c r="I1622" s="32" t="s">
        <v>29</v>
      </c>
      <c r="J1622" s="32" t="s">
        <v>1044</v>
      </c>
      <c r="K1622" s="33">
        <v>0.42261762772825201</v>
      </c>
    </row>
    <row r="1623" spans="1:11" ht="24" customHeight="1" x14ac:dyDescent="0.25">
      <c r="A1623" s="28">
        <v>2015</v>
      </c>
      <c r="B1623" s="29" t="s">
        <v>36</v>
      </c>
      <c r="C1623" s="30" t="s">
        <v>883</v>
      </c>
      <c r="D1623" s="31" t="str">
        <f>+VLOOKUP($H1623,'Categorias IPCC 2006'!$A:$O,12,FALSE)</f>
        <v>Procesos industriales y uso de productos</v>
      </c>
      <c r="E1623" s="31" t="str">
        <f>+VLOOKUP($H1623,'Categorias IPCC 2006'!$A:$O,13,FALSE)</f>
        <v>Industria de los minerales</v>
      </c>
      <c r="F1623" s="31" t="str">
        <f>+VLOOKUP($H1623,'Categorias IPCC 2006'!$A:$O,14,FALSE)</f>
        <v>Otros usos de carbonatos en los procesos</v>
      </c>
      <c r="G1623" s="31" t="str">
        <f>+VLOOKUP($H1623,'Categorias IPCC 2006'!$A:$O,15,FALSE)</f>
        <v>Otros usos de carbonatos en los procesos</v>
      </c>
      <c r="H1623" s="29" t="s">
        <v>943</v>
      </c>
      <c r="I1623" s="32" t="s">
        <v>29</v>
      </c>
      <c r="J1623" s="32" t="s">
        <v>1044</v>
      </c>
      <c r="K1623" s="33">
        <v>0.15870150604</v>
      </c>
    </row>
    <row r="1624" spans="1:11" ht="24" customHeight="1" x14ac:dyDescent="0.25">
      <c r="A1624" s="28">
        <v>2015</v>
      </c>
      <c r="B1624" s="29" t="s">
        <v>36</v>
      </c>
      <c r="C1624" s="30" t="s">
        <v>883</v>
      </c>
      <c r="D1624" s="31" t="str">
        <f>+VLOOKUP($H1624,'Categorias IPCC 2006'!$A:$O,12,FALSE)</f>
        <v>Procesos industriales y uso de productos</v>
      </c>
      <c r="E1624" s="31" t="str">
        <f>+VLOOKUP($H1624,'Categorias IPCC 2006'!$A:$O,13,FALSE)</f>
        <v>Industria de los minerales</v>
      </c>
      <c r="F1624" s="31" t="str">
        <f>+VLOOKUP($H1624,'Categorias IPCC 2006'!$A:$O,14,FALSE)</f>
        <v>Otros usos de carbonatos en los procesos</v>
      </c>
      <c r="G1624" s="31" t="str">
        <f>+VLOOKUP($H1624,'Categorias IPCC 2006'!$A:$O,15,FALSE)</f>
        <v>Otros usos de carbonatos en los procesos</v>
      </c>
      <c r="H1624" s="29" t="s">
        <v>944</v>
      </c>
      <c r="I1624" s="32" t="s">
        <v>29</v>
      </c>
      <c r="J1624" s="32" t="s">
        <v>1044</v>
      </c>
      <c r="K1624" s="33">
        <v>0.1495733585415</v>
      </c>
    </row>
    <row r="1625" spans="1:11" ht="24" customHeight="1" x14ac:dyDescent="0.25">
      <c r="A1625" s="28">
        <v>2015</v>
      </c>
      <c r="B1625" s="29" t="s">
        <v>36</v>
      </c>
      <c r="C1625" s="30" t="s">
        <v>883</v>
      </c>
      <c r="D1625" s="31" t="str">
        <f>+VLOOKUP($H1625,'Categorias IPCC 2006'!$A:$O,12,FALSE)</f>
        <v>Procesos industriales y uso de productos</v>
      </c>
      <c r="E1625" s="31" t="str">
        <f>+VLOOKUP($H1625,'Categorias IPCC 2006'!$A:$O,13,FALSE)</f>
        <v>Industria química</v>
      </c>
      <c r="F1625" s="31" t="str">
        <f>+VLOOKUP($H1625,'Categorias IPCC 2006'!$A:$O,14,FALSE)</f>
        <v>Producción de amoníaco</v>
      </c>
      <c r="G1625" s="31" t="str">
        <f>+VLOOKUP($H1625,'Categorias IPCC 2006'!$A:$O,15,FALSE)</f>
        <v>Producción de amoníaco</v>
      </c>
      <c r="H1625" s="29" t="s">
        <v>79</v>
      </c>
      <c r="I1625" s="32" t="s">
        <v>29</v>
      </c>
      <c r="J1625" s="32" t="s">
        <v>1044</v>
      </c>
      <c r="K1625" s="33">
        <v>0.59702042599999994</v>
      </c>
    </row>
    <row r="1626" spans="1:11" ht="24" customHeight="1" x14ac:dyDescent="0.25">
      <c r="A1626" s="28">
        <v>2015</v>
      </c>
      <c r="B1626" s="29" t="s">
        <v>36</v>
      </c>
      <c r="C1626" s="30" t="s">
        <v>883</v>
      </c>
      <c r="D1626" s="31" t="str">
        <f>+VLOOKUP($H1626,'Categorias IPCC 2006'!$A:$O,12,FALSE)</f>
        <v>Procesos industriales y uso de productos</v>
      </c>
      <c r="E1626" s="31" t="str">
        <f>+VLOOKUP($H1626,'Categorias IPCC 2006'!$A:$O,13,FALSE)</f>
        <v>Industria química</v>
      </c>
      <c r="F1626" s="31" t="str">
        <f>+VLOOKUP($H1626,'Categorias IPCC 2006'!$A:$O,14,FALSE)</f>
        <v>Producción de carburo</v>
      </c>
      <c r="G1626" s="31" t="str">
        <f>+VLOOKUP($H1626,'Categorias IPCC 2006'!$A:$O,15,FALSE)</f>
        <v>Producción de carburo</v>
      </c>
      <c r="H1626" s="29" t="s">
        <v>78</v>
      </c>
      <c r="I1626" s="32" t="s">
        <v>29</v>
      </c>
      <c r="J1626" s="32" t="s">
        <v>1044</v>
      </c>
      <c r="K1626" s="33">
        <v>7.2270000000000001E-2</v>
      </c>
    </row>
    <row r="1627" spans="1:11" ht="24" customHeight="1" x14ac:dyDescent="0.25">
      <c r="A1627" s="28">
        <v>2015</v>
      </c>
      <c r="B1627" s="29" t="s">
        <v>36</v>
      </c>
      <c r="C1627" s="30" t="s">
        <v>883</v>
      </c>
      <c r="D1627" s="31" t="str">
        <f>+VLOOKUP($H1627,'Categorias IPCC 2006'!$A:$O,12,FALSE)</f>
        <v>Procesos industriales y uso de productos</v>
      </c>
      <c r="E1627" s="31" t="str">
        <f>+VLOOKUP($H1627,'Categorias IPCC 2006'!$A:$O,13,FALSE)</f>
        <v>Industria química</v>
      </c>
      <c r="F1627" s="31" t="str">
        <f>+VLOOKUP($H1627,'Categorias IPCC 2006'!$A:$O,14,FALSE)</f>
        <v>Producción de ceniza de sosa</v>
      </c>
      <c r="G1627" s="31" t="str">
        <f>+VLOOKUP($H1627,'Categorias IPCC 2006'!$A:$O,15,FALSE)</f>
        <v>Producción de ceniza de sosa</v>
      </c>
      <c r="H1627" s="29" t="s">
        <v>77</v>
      </c>
      <c r="I1627" s="32" t="s">
        <v>29</v>
      </c>
      <c r="J1627" s="32" t="s">
        <v>1044</v>
      </c>
      <c r="K1627" s="33">
        <v>5.8979999999999998E-2</v>
      </c>
    </row>
    <row r="1628" spans="1:11" ht="24" customHeight="1" x14ac:dyDescent="0.25">
      <c r="A1628" s="28">
        <v>2015</v>
      </c>
      <c r="B1628" s="29" t="s">
        <v>36</v>
      </c>
      <c r="C1628" s="30" t="s">
        <v>883</v>
      </c>
      <c r="D1628" s="31" t="str">
        <f>+VLOOKUP($H1628,'Categorias IPCC 2006'!$A:$O,12,FALSE)</f>
        <v>Procesos industriales y uso de productos</v>
      </c>
      <c r="E1628" s="31" t="str">
        <f>+VLOOKUP($H1628,'Categorias IPCC 2006'!$A:$O,13,FALSE)</f>
        <v>Industria química</v>
      </c>
      <c r="F1628" s="31" t="str">
        <f>+VLOOKUP($H1628,'Categorias IPCC 2006'!$A:$O,14,FALSE)</f>
        <v>Producción petroquímica y de negro de humo</v>
      </c>
      <c r="G1628" s="31" t="str">
        <f>+VLOOKUP($H1628,'Categorias IPCC 2006'!$A:$O,15,FALSE)</f>
        <v>Producción petroquímica y de negro de humo</v>
      </c>
      <c r="H1628" s="29" t="s">
        <v>945</v>
      </c>
      <c r="I1628" s="32" t="s">
        <v>29</v>
      </c>
      <c r="J1628" s="32" t="s">
        <v>1044</v>
      </c>
      <c r="K1628" s="33">
        <v>0.28477881000000005</v>
      </c>
    </row>
    <row r="1629" spans="1:11" ht="24" customHeight="1" x14ac:dyDescent="0.25">
      <c r="A1629" s="28">
        <v>2015</v>
      </c>
      <c r="B1629" s="29" t="s">
        <v>36</v>
      </c>
      <c r="C1629" s="30" t="s">
        <v>883</v>
      </c>
      <c r="D1629" s="31" t="str">
        <f>+VLOOKUP($H1629,'Categorias IPCC 2006'!$A:$O,12,FALSE)</f>
        <v>Procesos industriales y uso de productos</v>
      </c>
      <c r="E1629" s="31" t="str">
        <f>+VLOOKUP($H1629,'Categorias IPCC 2006'!$A:$O,13,FALSE)</f>
        <v>Industria química</v>
      </c>
      <c r="F1629" s="31" t="str">
        <f>+VLOOKUP($H1629,'Categorias IPCC 2006'!$A:$O,14,FALSE)</f>
        <v>Producción petroquímica y de negro de humo</v>
      </c>
      <c r="G1629" s="31" t="str">
        <f>+VLOOKUP($H1629,'Categorias IPCC 2006'!$A:$O,15,FALSE)</f>
        <v>Producción petroquímica y de negro de humo</v>
      </c>
      <c r="H1629" s="29" t="s">
        <v>946</v>
      </c>
      <c r="I1629" s="32" t="s">
        <v>29</v>
      </c>
      <c r="J1629" s="32" t="s">
        <v>1044</v>
      </c>
      <c r="K1629" s="33">
        <v>0.60027976799999994</v>
      </c>
    </row>
    <row r="1630" spans="1:11" ht="24" customHeight="1" x14ac:dyDescent="0.25">
      <c r="A1630" s="28">
        <v>2015</v>
      </c>
      <c r="B1630" s="29" t="s">
        <v>36</v>
      </c>
      <c r="C1630" s="30" t="s">
        <v>883</v>
      </c>
      <c r="D1630" s="31" t="str">
        <f>+VLOOKUP($H1630,'Categorias IPCC 2006'!$A:$O,12,FALSE)</f>
        <v>Procesos industriales y uso de productos</v>
      </c>
      <c r="E1630" s="31" t="str">
        <f>+VLOOKUP($H1630,'Categorias IPCC 2006'!$A:$O,13,FALSE)</f>
        <v>Industria química</v>
      </c>
      <c r="F1630" s="31" t="str">
        <f>+VLOOKUP($H1630,'Categorias IPCC 2006'!$A:$O,14,FALSE)</f>
        <v>Producción petroquímica y de negro de humo</v>
      </c>
      <c r="G1630" s="31" t="str">
        <f>+VLOOKUP($H1630,'Categorias IPCC 2006'!$A:$O,15,FALSE)</f>
        <v>Producción petroquímica y de negro de humo</v>
      </c>
      <c r="H1630" s="29" t="s">
        <v>947</v>
      </c>
      <c r="I1630" s="32" t="s">
        <v>29</v>
      </c>
      <c r="J1630" s="32" t="s">
        <v>1044</v>
      </c>
      <c r="K1630" s="33">
        <v>1.6847091E-3</v>
      </c>
    </row>
    <row r="1631" spans="1:11" ht="24" customHeight="1" x14ac:dyDescent="0.25">
      <c r="A1631" s="28">
        <v>2015</v>
      </c>
      <c r="B1631" s="29" t="s">
        <v>36</v>
      </c>
      <c r="C1631" s="30" t="s">
        <v>883</v>
      </c>
      <c r="D1631" s="31" t="str">
        <f>+VLOOKUP($H1631,'Categorias IPCC 2006'!$A:$O,12,FALSE)</f>
        <v>Procesos industriales y uso de productos</v>
      </c>
      <c r="E1631" s="31" t="str">
        <f>+VLOOKUP($H1631,'Categorias IPCC 2006'!$A:$O,13,FALSE)</f>
        <v>Industria química</v>
      </c>
      <c r="F1631" s="31" t="str">
        <f>+VLOOKUP($H1631,'Categorias IPCC 2006'!$A:$O,14,FALSE)</f>
        <v>Producción petroquímica y de negro de humo</v>
      </c>
      <c r="G1631" s="31" t="str">
        <f>+VLOOKUP($H1631,'Categorias IPCC 2006'!$A:$O,15,FALSE)</f>
        <v>Producción petroquímica y de negro de humo</v>
      </c>
      <c r="H1631" s="29" t="s">
        <v>948</v>
      </c>
      <c r="I1631" s="32" t="s">
        <v>29</v>
      </c>
      <c r="J1631" s="32" t="s">
        <v>1044</v>
      </c>
      <c r="K1631" s="33">
        <v>0.16693068</v>
      </c>
    </row>
    <row r="1632" spans="1:11" ht="24" customHeight="1" x14ac:dyDescent="0.25">
      <c r="A1632" s="28">
        <v>2015</v>
      </c>
      <c r="B1632" s="29" t="s">
        <v>36</v>
      </c>
      <c r="C1632" s="30" t="s">
        <v>883</v>
      </c>
      <c r="D1632" s="31" t="str">
        <f>+VLOOKUP($H1632,'Categorias IPCC 2006'!$A:$O,12,FALSE)</f>
        <v>Procesos industriales y uso de productos</v>
      </c>
      <c r="E1632" s="31" t="str">
        <f>+VLOOKUP($H1632,'Categorias IPCC 2006'!$A:$O,13,FALSE)</f>
        <v>Industria de los metales</v>
      </c>
      <c r="F1632" s="31" t="str">
        <f>+VLOOKUP($H1632,'Categorias IPCC 2006'!$A:$O,14,FALSE)</f>
        <v>Producción de hierro y acero</v>
      </c>
      <c r="G1632" s="31" t="str">
        <f>+VLOOKUP($H1632,'Categorias IPCC 2006'!$A:$O,15,FALSE)</f>
        <v>Producción de hierro y acero</v>
      </c>
      <c r="H1632" s="29" t="s">
        <v>76</v>
      </c>
      <c r="I1632" s="32" t="s">
        <v>29</v>
      </c>
      <c r="J1632" s="32" t="s">
        <v>1044</v>
      </c>
      <c r="K1632" s="33">
        <v>5.8058204000000009</v>
      </c>
    </row>
    <row r="1633" spans="1:11" ht="24" customHeight="1" x14ac:dyDescent="0.25">
      <c r="A1633" s="28">
        <v>2015</v>
      </c>
      <c r="B1633" s="29" t="s">
        <v>36</v>
      </c>
      <c r="C1633" s="30" t="s">
        <v>883</v>
      </c>
      <c r="D1633" s="31" t="str">
        <f>+VLOOKUP($H1633,'Categorias IPCC 2006'!$A:$O,12,FALSE)</f>
        <v>Procesos industriales y uso de productos</v>
      </c>
      <c r="E1633" s="31" t="str">
        <f>+VLOOKUP($H1633,'Categorias IPCC 2006'!$A:$O,13,FALSE)</f>
        <v>Industria de los metales</v>
      </c>
      <c r="F1633" s="31" t="str">
        <f>+VLOOKUP($H1633,'Categorias IPCC 2006'!$A:$O,14,FALSE)</f>
        <v>Producción de ferroaleaciones</v>
      </c>
      <c r="G1633" s="31" t="str">
        <f>+VLOOKUP($H1633,'Categorias IPCC 2006'!$A:$O,15,FALSE)</f>
        <v>Producción de ferroaleaciones</v>
      </c>
      <c r="H1633" s="29" t="s">
        <v>949</v>
      </c>
      <c r="I1633" s="32" t="s">
        <v>29</v>
      </c>
      <c r="J1633" s="32" t="s">
        <v>1044</v>
      </c>
      <c r="K1633" s="33">
        <v>4.71014285714286E-2</v>
      </c>
    </row>
    <row r="1634" spans="1:11" ht="24" customHeight="1" x14ac:dyDescent="0.25">
      <c r="A1634" s="28">
        <v>2015</v>
      </c>
      <c r="B1634" s="29" t="s">
        <v>36</v>
      </c>
      <c r="C1634" s="30" t="s">
        <v>883</v>
      </c>
      <c r="D1634" s="31" t="str">
        <f>+VLOOKUP($H1634,'Categorias IPCC 2006'!$A:$O,12,FALSE)</f>
        <v>Procesos industriales y uso de productos</v>
      </c>
      <c r="E1634" s="31" t="str">
        <f>+VLOOKUP($H1634,'Categorias IPCC 2006'!$A:$O,13,FALSE)</f>
        <v>Industria de los metales</v>
      </c>
      <c r="F1634" s="31" t="str">
        <f>+VLOOKUP($H1634,'Categorias IPCC 2006'!$A:$O,14,FALSE)</f>
        <v>Producción de aluminio</v>
      </c>
      <c r="G1634" s="31" t="str">
        <f>+VLOOKUP($H1634,'Categorias IPCC 2006'!$A:$O,15,FALSE)</f>
        <v>Producción de aluminio</v>
      </c>
      <c r="H1634" s="29" t="s">
        <v>43</v>
      </c>
      <c r="I1634" s="32" t="s">
        <v>29</v>
      </c>
      <c r="J1634" s="32" t="s">
        <v>1044</v>
      </c>
      <c r="K1634" s="33">
        <v>0.68512960000000001</v>
      </c>
    </row>
    <row r="1635" spans="1:11" ht="24" customHeight="1" x14ac:dyDescent="0.25">
      <c r="A1635" s="28">
        <v>2015</v>
      </c>
      <c r="B1635" s="29" t="s">
        <v>36</v>
      </c>
      <c r="C1635" s="30" t="s">
        <v>883</v>
      </c>
      <c r="D1635" s="31" t="str">
        <f>+VLOOKUP($H1635,'Categorias IPCC 2006'!$A:$O,12,FALSE)</f>
        <v>Procesos industriales y uso de productos</v>
      </c>
      <c r="E1635" s="31" t="str">
        <f>+VLOOKUP($H1635,'Categorias IPCC 2006'!$A:$O,13,FALSE)</f>
        <v>Industria de los metales</v>
      </c>
      <c r="F1635" s="31" t="str">
        <f>+VLOOKUP($H1635,'Categorias IPCC 2006'!$A:$O,14,FALSE)</f>
        <v>Producción de zinc</v>
      </c>
      <c r="G1635" s="31" t="str">
        <f>+VLOOKUP($H1635,'Categorias IPCC 2006'!$A:$O,15,FALSE)</f>
        <v>Producción de zinc</v>
      </c>
      <c r="H1635" s="29" t="s">
        <v>950</v>
      </c>
      <c r="I1635" s="32" t="s">
        <v>29</v>
      </c>
      <c r="J1635" s="32" t="s">
        <v>1044</v>
      </c>
      <c r="K1635" s="33">
        <v>5.0089839999999997E-2</v>
      </c>
    </row>
    <row r="1636" spans="1:11" ht="24" customHeight="1" x14ac:dyDescent="0.25">
      <c r="A1636" s="28">
        <v>2015</v>
      </c>
      <c r="B1636" s="29" t="s">
        <v>36</v>
      </c>
      <c r="C1636" s="30" t="s">
        <v>883</v>
      </c>
      <c r="D1636" s="31" t="str">
        <f>+VLOOKUP($H1636,'Categorias IPCC 2006'!$A:$O,12,FALSE)</f>
        <v>Procesos industriales y uso de productos</v>
      </c>
      <c r="E1636" s="31" t="str">
        <f>+VLOOKUP($H1636,'Categorias IPCC 2006'!$A:$O,13,FALSE)</f>
        <v>Uso de productos no energéticos de combustibles y de solvente</v>
      </c>
      <c r="F1636" s="31" t="str">
        <f>+VLOOKUP($H1636,'Categorias IPCC 2006'!$A:$O,14,FALSE)</f>
        <v>Uso de productos no energéticos de combustibles y de solvente</v>
      </c>
      <c r="G1636" s="31" t="str">
        <f>+VLOOKUP($H1636,'Categorias IPCC 2006'!$A:$O,15,FALSE)</f>
        <v>Uso de productos no energéticos de combustibles y de solvente</v>
      </c>
      <c r="H1636" s="29" t="s">
        <v>951</v>
      </c>
      <c r="I1636" s="32" t="s">
        <v>29</v>
      </c>
      <c r="J1636" s="32" t="s">
        <v>1044</v>
      </c>
      <c r="K1636" s="33">
        <v>0.17945075614761799</v>
      </c>
    </row>
    <row r="1637" spans="1:11" ht="24" customHeight="1" x14ac:dyDescent="0.25">
      <c r="A1637" s="28">
        <v>2015</v>
      </c>
      <c r="B1637" s="29" t="s">
        <v>36</v>
      </c>
      <c r="C1637" s="30" t="s">
        <v>883</v>
      </c>
      <c r="D1637" s="31" t="str">
        <f>+VLOOKUP($H1637,'Categorias IPCC 2006'!$A:$O,12,FALSE)</f>
        <v>Procesos industriales y uso de productos</v>
      </c>
      <c r="E1637" s="31" t="str">
        <f>+VLOOKUP($H1637,'Categorias IPCC 2006'!$A:$O,13,FALSE)</f>
        <v>Uso de productos no energéticos de combustibles y de solvente</v>
      </c>
      <c r="F1637" s="31" t="str">
        <f>+VLOOKUP($H1637,'Categorias IPCC 2006'!$A:$O,14,FALSE)</f>
        <v>Uso de productos no energéticos de combustibles y de solvente</v>
      </c>
      <c r="G1637" s="31" t="str">
        <f>+VLOOKUP($H1637,'Categorias IPCC 2006'!$A:$O,15,FALSE)</f>
        <v>Uso de productos no energéticos de combustibles y de solvente</v>
      </c>
      <c r="H1637" s="29" t="s">
        <v>952</v>
      </c>
      <c r="I1637" s="32" t="s">
        <v>29</v>
      </c>
      <c r="J1637" s="32" t="s">
        <v>1044</v>
      </c>
      <c r="K1637" s="33">
        <v>5.9183488319999996E-3</v>
      </c>
    </row>
    <row r="1638" spans="1:11" ht="24" customHeight="1" x14ac:dyDescent="0.25">
      <c r="A1638" s="28">
        <v>2015</v>
      </c>
      <c r="B1638" s="29" t="s">
        <v>36</v>
      </c>
      <c r="C1638" s="30" t="s">
        <v>883</v>
      </c>
      <c r="D1638" s="31" t="str">
        <f>+VLOOKUP($H1638,'Categorias IPCC 2006'!$A:$O,12,FALSE)</f>
        <v>Agricultura, ganadería, silvicultura y otros usos de la tierra</v>
      </c>
      <c r="E1638" s="31" t="str">
        <f>+VLOOKUP($H1638,'Categorias IPCC 2006'!$A:$O,13,FALSE)</f>
        <v>Tierra</v>
      </c>
      <c r="F1638" s="31" t="str">
        <f>+VLOOKUP($H1638,'Categorias IPCC 2006'!$A:$O,14,FALSE)</f>
        <v>Tierras Forestales</v>
      </c>
      <c r="G1638" s="31" t="str">
        <f>+VLOOKUP($H1638,'Categorias IPCC 2006'!$A:$O,15,FALSE)</f>
        <v>Tierras forestales que permanecen como tales</v>
      </c>
      <c r="H1638" s="29" t="s">
        <v>953</v>
      </c>
      <c r="I1638" s="32" t="s">
        <v>29</v>
      </c>
      <c r="J1638" s="32" t="s">
        <v>1044</v>
      </c>
      <c r="K1638" s="33">
        <v>17.333397227590702</v>
      </c>
    </row>
    <row r="1639" spans="1:11" ht="24" customHeight="1" x14ac:dyDescent="0.25">
      <c r="A1639" s="28">
        <v>2015</v>
      </c>
      <c r="B1639" s="29" t="s">
        <v>36</v>
      </c>
      <c r="C1639" s="30" t="s">
        <v>883</v>
      </c>
      <c r="D1639" s="31" t="str">
        <f>+VLOOKUP($H1639,'Categorias IPCC 2006'!$A:$O,12,FALSE)</f>
        <v>Agricultura, ganadería, silvicultura y otros usos de la tierra</v>
      </c>
      <c r="E1639" s="31" t="str">
        <f>+VLOOKUP($H1639,'Categorias IPCC 2006'!$A:$O,13,FALSE)</f>
        <v>Tierra</v>
      </c>
      <c r="F1639" s="31" t="str">
        <f>+VLOOKUP($H1639,'Categorias IPCC 2006'!$A:$O,14,FALSE)</f>
        <v>Tierras Forestales</v>
      </c>
      <c r="G1639" s="31" t="str">
        <f>+VLOOKUP($H1639,'Categorias IPCC 2006'!$A:$O,15,FALSE)</f>
        <v>Tierras forestales que permanecen como tales</v>
      </c>
      <c r="H1639" s="29" t="s">
        <v>954</v>
      </c>
      <c r="I1639" s="32" t="s">
        <v>29</v>
      </c>
      <c r="J1639" s="32" t="s">
        <v>1044</v>
      </c>
      <c r="K1639" s="33">
        <v>-4.5442362237498299</v>
      </c>
    </row>
    <row r="1640" spans="1:11" ht="24" customHeight="1" x14ac:dyDescent="0.25">
      <c r="A1640" s="28">
        <v>2015</v>
      </c>
      <c r="B1640" s="29" t="s">
        <v>36</v>
      </c>
      <c r="C1640" s="30" t="s">
        <v>883</v>
      </c>
      <c r="D1640" s="31" t="str">
        <f>+VLOOKUP($H1640,'Categorias IPCC 2006'!$A:$O,12,FALSE)</f>
        <v>Agricultura, ganadería, silvicultura y otros usos de la tierra</v>
      </c>
      <c r="E1640" s="31" t="str">
        <f>+VLOOKUP($H1640,'Categorias IPCC 2006'!$A:$O,13,FALSE)</f>
        <v>Tierra</v>
      </c>
      <c r="F1640" s="31" t="str">
        <f>+VLOOKUP($H1640,'Categorias IPCC 2006'!$A:$O,14,FALSE)</f>
        <v>Tierras Forestales</v>
      </c>
      <c r="G1640" s="31" t="str">
        <f>+VLOOKUP($H1640,'Categorias IPCC 2006'!$A:$O,15,FALSE)</f>
        <v>Tierras forestales que permanecen como tales</v>
      </c>
      <c r="H1640" s="29" t="s">
        <v>955</v>
      </c>
      <c r="I1640" s="32" t="s">
        <v>29</v>
      </c>
      <c r="J1640" s="32" t="s">
        <v>1044</v>
      </c>
      <c r="K1640" s="33">
        <v>20.246654529894897</v>
      </c>
    </row>
    <row r="1641" spans="1:11" ht="24" customHeight="1" x14ac:dyDescent="0.25">
      <c r="A1641" s="28">
        <v>2015</v>
      </c>
      <c r="B1641" s="29" t="s">
        <v>36</v>
      </c>
      <c r="C1641" s="30" t="s">
        <v>883</v>
      </c>
      <c r="D1641" s="31" t="str">
        <f>+VLOOKUP($H1641,'Categorias IPCC 2006'!$A:$O,12,FALSE)</f>
        <v>Agricultura, ganadería, silvicultura y otros usos de la tierra</v>
      </c>
      <c r="E1641" s="31" t="str">
        <f>+VLOOKUP($H1641,'Categorias IPCC 2006'!$A:$O,13,FALSE)</f>
        <v>Tierra</v>
      </c>
      <c r="F1641" s="31" t="str">
        <f>+VLOOKUP($H1641,'Categorias IPCC 2006'!$A:$O,14,FALSE)</f>
        <v>Tierras Forestales</v>
      </c>
      <c r="G1641" s="31" t="str">
        <f>+VLOOKUP($H1641,'Categorias IPCC 2006'!$A:$O,15,FALSE)</f>
        <v>Tierras forestales que permanecen como tales</v>
      </c>
      <c r="H1641" s="29" t="s">
        <v>956</v>
      </c>
      <c r="I1641" s="32" t="s">
        <v>29</v>
      </c>
      <c r="J1641" s="32" t="s">
        <v>1044</v>
      </c>
      <c r="K1641" s="33">
        <v>-45.070121471483205</v>
      </c>
    </row>
    <row r="1642" spans="1:11" ht="24" customHeight="1" x14ac:dyDescent="0.25">
      <c r="A1642" s="28">
        <v>2015</v>
      </c>
      <c r="B1642" s="29" t="s">
        <v>36</v>
      </c>
      <c r="C1642" s="30" t="s">
        <v>883</v>
      </c>
      <c r="D1642" s="31" t="str">
        <f>+VLOOKUP($H1642,'Categorias IPCC 2006'!$A:$O,12,FALSE)</f>
        <v>Agricultura, ganadería, silvicultura y otros usos de la tierra</v>
      </c>
      <c r="E1642" s="31" t="str">
        <f>+VLOOKUP($H1642,'Categorias IPCC 2006'!$A:$O,13,FALSE)</f>
        <v>Tierra</v>
      </c>
      <c r="F1642" s="31" t="str">
        <f>+VLOOKUP($H1642,'Categorias IPCC 2006'!$A:$O,14,FALSE)</f>
        <v>Tierras de Cultivo</v>
      </c>
      <c r="G1642" s="31" t="str">
        <f>+VLOOKUP($H1642,'Categorias IPCC 2006'!$A:$O,15,FALSE)</f>
        <v>Tierras forestales convertidas en Tierras de cultivo</v>
      </c>
      <c r="H1642" s="29" t="s">
        <v>75</v>
      </c>
      <c r="I1642" s="32" t="s">
        <v>29</v>
      </c>
      <c r="J1642" s="32" t="s">
        <v>1044</v>
      </c>
      <c r="K1642" s="33">
        <v>16.511161818827098</v>
      </c>
    </row>
    <row r="1643" spans="1:11" ht="24" customHeight="1" x14ac:dyDescent="0.25">
      <c r="A1643" s="28">
        <v>2015</v>
      </c>
      <c r="B1643" s="29" t="s">
        <v>36</v>
      </c>
      <c r="C1643" s="30" t="s">
        <v>883</v>
      </c>
      <c r="D1643" s="31" t="str">
        <f>+VLOOKUP($H1643,'Categorias IPCC 2006'!$A:$O,12,FALSE)</f>
        <v>Agricultura, ganadería, silvicultura y otros usos de la tierra</v>
      </c>
      <c r="E1643" s="31" t="str">
        <f>+VLOOKUP($H1643,'Categorias IPCC 2006'!$A:$O,13,FALSE)</f>
        <v>Tierra</v>
      </c>
      <c r="F1643" s="31" t="str">
        <f>+VLOOKUP($H1643,'Categorias IPCC 2006'!$A:$O,14,FALSE)</f>
        <v>Tierras de Cultivo</v>
      </c>
      <c r="G1643" s="31" t="str">
        <f>+VLOOKUP($H1643,'Categorias IPCC 2006'!$A:$O,15,FALSE)</f>
        <v>Pastizales convertidos en Tierras de Cultivo</v>
      </c>
      <c r="H1643" s="29" t="s">
        <v>74</v>
      </c>
      <c r="I1643" s="32" t="s">
        <v>29</v>
      </c>
      <c r="J1643" s="32" t="s">
        <v>1044</v>
      </c>
      <c r="K1643" s="33">
        <v>-10.878612272814799</v>
      </c>
    </row>
    <row r="1644" spans="1:11" ht="24" customHeight="1" x14ac:dyDescent="0.25">
      <c r="A1644" s="28">
        <v>2015</v>
      </c>
      <c r="B1644" s="29" t="s">
        <v>36</v>
      </c>
      <c r="C1644" s="30" t="s">
        <v>883</v>
      </c>
      <c r="D1644" s="31" t="str">
        <f>+VLOOKUP($H1644,'Categorias IPCC 2006'!$A:$O,12,FALSE)</f>
        <v>Agricultura, ganadería, silvicultura y otros usos de la tierra</v>
      </c>
      <c r="E1644" s="31" t="str">
        <f>+VLOOKUP($H1644,'Categorias IPCC 2006'!$A:$O,13,FALSE)</f>
        <v>Tierra</v>
      </c>
      <c r="F1644" s="31" t="str">
        <f>+VLOOKUP($H1644,'Categorias IPCC 2006'!$A:$O,14,FALSE)</f>
        <v>Pastizales</v>
      </c>
      <c r="G1644" s="31" t="str">
        <f>+VLOOKUP($H1644,'Categorias IPCC 2006'!$A:$O,15,FALSE)</f>
        <v>Tierras forestales convertidas en pastizales</v>
      </c>
      <c r="H1644" s="29" t="s">
        <v>73</v>
      </c>
      <c r="I1644" s="32" t="s">
        <v>29</v>
      </c>
      <c r="J1644" s="32" t="s">
        <v>1044</v>
      </c>
      <c r="K1644" s="33">
        <v>23.049687265452999</v>
      </c>
    </row>
    <row r="1645" spans="1:11" ht="24" customHeight="1" x14ac:dyDescent="0.25">
      <c r="A1645" s="28">
        <v>2015</v>
      </c>
      <c r="B1645" s="29" t="s">
        <v>36</v>
      </c>
      <c r="C1645" s="30" t="s">
        <v>883</v>
      </c>
      <c r="D1645" s="31" t="str">
        <f>+VLOOKUP($H1645,'Categorias IPCC 2006'!$A:$O,12,FALSE)</f>
        <v>Agricultura, ganadería, silvicultura y otros usos de la tierra</v>
      </c>
      <c r="E1645" s="31" t="str">
        <f>+VLOOKUP($H1645,'Categorias IPCC 2006'!$A:$O,13,FALSE)</f>
        <v>Tierra</v>
      </c>
      <c r="F1645" s="31" t="str">
        <f>+VLOOKUP($H1645,'Categorias IPCC 2006'!$A:$O,14,FALSE)</f>
        <v>Pastizales</v>
      </c>
      <c r="G1645" s="31" t="str">
        <f>+VLOOKUP($H1645,'Categorias IPCC 2006'!$A:$O,15,FALSE)</f>
        <v>Tierras de Cultivo convertidos en pastizales</v>
      </c>
      <c r="H1645" s="29" t="s">
        <v>72</v>
      </c>
      <c r="I1645" s="32" t="s">
        <v>29</v>
      </c>
      <c r="J1645" s="32" t="s">
        <v>1044</v>
      </c>
      <c r="K1645" s="33">
        <v>6.9814914456084498</v>
      </c>
    </row>
    <row r="1646" spans="1:11" ht="24" customHeight="1" x14ac:dyDescent="0.25">
      <c r="A1646" s="28">
        <v>2015</v>
      </c>
      <c r="B1646" s="29" t="s">
        <v>36</v>
      </c>
      <c r="C1646" s="30" t="s">
        <v>883</v>
      </c>
      <c r="D1646" s="31" t="str">
        <f>+VLOOKUP($H1646,'Categorias IPCC 2006'!$A:$O,12,FALSE)</f>
        <v>Agricultura, ganadería, silvicultura y otros usos de la tierra</v>
      </c>
      <c r="E1646" s="31" t="str">
        <f>+VLOOKUP($H1646,'Categorias IPCC 2006'!$A:$O,13,FALSE)</f>
        <v>Tierra</v>
      </c>
      <c r="F1646" s="31" t="str">
        <f>+VLOOKUP($H1646,'Categorias IPCC 2006'!$A:$O,14,FALSE)</f>
        <v>Tierras de Cultivo</v>
      </c>
      <c r="G1646" s="31" t="str">
        <f>+VLOOKUP($H1646,'Categorias IPCC 2006'!$A:$O,15,FALSE)</f>
        <v>Tierras de cultivo que permanecen como tales</v>
      </c>
      <c r="H1646" s="29" t="s">
        <v>958</v>
      </c>
      <c r="I1646" s="32" t="s">
        <v>29</v>
      </c>
      <c r="J1646" s="32" t="s">
        <v>1044</v>
      </c>
      <c r="K1646" s="33">
        <v>10.800074700643201</v>
      </c>
    </row>
    <row r="1647" spans="1:11" ht="24" customHeight="1" x14ac:dyDescent="0.25">
      <c r="A1647" s="28">
        <v>2015</v>
      </c>
      <c r="B1647" s="29" t="s">
        <v>36</v>
      </c>
      <c r="C1647" s="30" t="s">
        <v>883</v>
      </c>
      <c r="D1647" s="31" t="str">
        <f>+VLOOKUP($H1647,'Categorias IPCC 2006'!$A:$O,12,FALSE)</f>
        <v>Agricultura, ganadería, silvicultura y otros usos de la tierra</v>
      </c>
      <c r="E1647" s="31" t="str">
        <f>+VLOOKUP($H1647,'Categorias IPCC 2006'!$A:$O,13,FALSE)</f>
        <v>Fuentes agregadas y fuentes de emisión no CO2 en la tierra</v>
      </c>
      <c r="F1647" s="31" t="str">
        <f>+VLOOKUP($H1647,'Categorias IPCC 2006'!$A:$O,14,FALSE)</f>
        <v>Aplicación de urea</v>
      </c>
      <c r="G1647" s="31" t="str">
        <f>+VLOOKUP($H1647,'Categorias IPCC 2006'!$A:$O,15,FALSE)</f>
        <v>Aplicación de urea</v>
      </c>
      <c r="H1647" s="29" t="s">
        <v>71</v>
      </c>
      <c r="I1647" s="32" t="s">
        <v>29</v>
      </c>
      <c r="J1647" s="32" t="s">
        <v>1044</v>
      </c>
      <c r="K1647" s="33">
        <v>0.69521590214266704</v>
      </c>
    </row>
    <row r="1648" spans="1:11" ht="24" customHeight="1" x14ac:dyDescent="0.25">
      <c r="A1648" s="28">
        <v>2015</v>
      </c>
      <c r="B1648" s="29" t="s">
        <v>36</v>
      </c>
      <c r="C1648" s="30" t="s">
        <v>883</v>
      </c>
      <c r="D1648" s="31" t="str">
        <f>+VLOOKUP($H1648,'Categorias IPCC 2006'!$A:$O,12,FALSE)</f>
        <v>Residuos</v>
      </c>
      <c r="E1648" s="31" t="str">
        <f>+VLOOKUP($H1648,'Categorias IPCC 2006'!$A:$O,13,FALSE)</f>
        <v>Incineración de residuos</v>
      </c>
      <c r="F1648" s="31" t="str">
        <f>+VLOOKUP($H1648,'Categorias IPCC 2006'!$A:$O,14,FALSE)</f>
        <v>Incineración de residuos</v>
      </c>
      <c r="G1648" s="31" t="str">
        <f>+VLOOKUP($H1648,'Categorias IPCC 2006'!$A:$O,15,FALSE)</f>
        <v>Incineración de Residuos</v>
      </c>
      <c r="H1648" s="29" t="s">
        <v>957</v>
      </c>
      <c r="I1648" s="32" t="s">
        <v>29</v>
      </c>
      <c r="J1648" s="32" t="s">
        <v>1044</v>
      </c>
      <c r="K1648" s="33">
        <v>3.3867869658538802E-2</v>
      </c>
    </row>
    <row r="1649" spans="1:11" ht="24" customHeight="1" x14ac:dyDescent="0.25">
      <c r="A1649" s="28">
        <v>2016</v>
      </c>
      <c r="B1649" s="29" t="s">
        <v>36</v>
      </c>
      <c r="C1649" s="30" t="s">
        <v>883</v>
      </c>
      <c r="D1649" s="31" t="str">
        <f>+VLOOKUP($H1649,'Categorias IPCC 2006'!$A:$O,12,FALSE)</f>
        <v>Energía</v>
      </c>
      <c r="E1649" s="31" t="str">
        <f>+VLOOKUP($H1649,'Categorias IPCC 2006'!$A:$O,13,FALSE)</f>
        <v>Actividades de quema de combustible</v>
      </c>
      <c r="F1649" s="31" t="str">
        <f>+VLOOKUP($H1649,'Categorias IPCC 2006'!$A:$O,14,FALSE)</f>
        <v>Industrias de la energía</v>
      </c>
      <c r="G1649" s="31" t="str">
        <f>+VLOOKUP($H1649,'Categorias IPCC 2006'!$A:$O,15,FALSE)</f>
        <v>Producción de electricidad y calor como actvidad principal</v>
      </c>
      <c r="H1649" s="29" t="s">
        <v>65</v>
      </c>
      <c r="I1649" s="32" t="s">
        <v>29</v>
      </c>
      <c r="J1649" s="32" t="s">
        <v>1044</v>
      </c>
      <c r="K1649" s="33">
        <v>47.369519250535603</v>
      </c>
    </row>
    <row r="1650" spans="1:11" ht="24" customHeight="1" x14ac:dyDescent="0.25">
      <c r="A1650" s="28">
        <v>2016</v>
      </c>
      <c r="B1650" s="29" t="s">
        <v>36</v>
      </c>
      <c r="C1650" s="30" t="s">
        <v>883</v>
      </c>
      <c r="D1650" s="31" t="str">
        <f>+VLOOKUP($H1650,'Categorias IPCC 2006'!$A:$O,12,FALSE)</f>
        <v>Energía</v>
      </c>
      <c r="E1650" s="31" t="str">
        <f>+VLOOKUP($H1650,'Categorias IPCC 2006'!$A:$O,13,FALSE)</f>
        <v>Actividades de quema de combustible</v>
      </c>
      <c r="F1650" s="31" t="str">
        <f>+VLOOKUP($H1650,'Categorias IPCC 2006'!$A:$O,14,FALSE)</f>
        <v>Industrias de la energía</v>
      </c>
      <c r="G1650" s="31" t="str">
        <f>+VLOOKUP($H1650,'Categorias IPCC 2006'!$A:$O,15,FALSE)</f>
        <v>Refinación del petróleo</v>
      </c>
      <c r="H1650" s="29" t="s">
        <v>64</v>
      </c>
      <c r="I1650" s="32" t="s">
        <v>29</v>
      </c>
      <c r="J1650" s="32" t="s">
        <v>1044</v>
      </c>
      <c r="K1650" s="33">
        <v>5.0529138702716097</v>
      </c>
    </row>
    <row r="1651" spans="1:11" ht="24" customHeight="1" x14ac:dyDescent="0.25">
      <c r="A1651" s="28">
        <v>2016</v>
      </c>
      <c r="B1651" s="29" t="s">
        <v>36</v>
      </c>
      <c r="C1651" s="30" t="s">
        <v>883</v>
      </c>
      <c r="D1651" s="31" t="str">
        <f>+VLOOKUP($H1651,'Categorias IPCC 2006'!$A:$O,12,FALSE)</f>
        <v>Energía</v>
      </c>
      <c r="E1651" s="31" t="str">
        <f>+VLOOKUP($H1651,'Categorias IPCC 2006'!$A:$O,13,FALSE)</f>
        <v>Actividades de quema de combustible</v>
      </c>
      <c r="F1651" s="31" t="str">
        <f>+VLOOKUP($H1651,'Categorias IPCC 2006'!$A:$O,14,FALSE)</f>
        <v>Industrias de la energía</v>
      </c>
      <c r="G1651" s="31" t="str">
        <f>+VLOOKUP($H1651,'Categorias IPCC 2006'!$A:$O,15,FALSE)</f>
        <v>Fabricación de combustibles sólidos y otras industrias energéticas</v>
      </c>
      <c r="H1651" s="29" t="s">
        <v>924</v>
      </c>
      <c r="I1651" s="32" t="s">
        <v>29</v>
      </c>
      <c r="J1651" s="32" t="s">
        <v>1044</v>
      </c>
      <c r="K1651" s="33">
        <v>11.719302009912399</v>
      </c>
    </row>
    <row r="1652" spans="1:11" ht="24" customHeight="1" x14ac:dyDescent="0.25">
      <c r="A1652" s="28">
        <v>2016</v>
      </c>
      <c r="B1652" s="29" t="s">
        <v>36</v>
      </c>
      <c r="C1652" s="30" t="s">
        <v>883</v>
      </c>
      <c r="D1652" s="31" t="str">
        <f>+VLOOKUP($H1652,'Categorias IPCC 2006'!$A:$O,12,FALSE)</f>
        <v>Energía</v>
      </c>
      <c r="E1652" s="31" t="str">
        <f>+VLOOKUP($H1652,'Categorias IPCC 2006'!$A:$O,13,FALSE)</f>
        <v>Actividades de quema de combustible</v>
      </c>
      <c r="F1652" s="31" t="str">
        <f>+VLOOKUP($H1652,'Categorias IPCC 2006'!$A:$O,14,FALSE)</f>
        <v>Industrias manufactureras y de la construcción</v>
      </c>
      <c r="G1652" s="31" t="str">
        <f>+VLOOKUP($H1652,'Categorias IPCC 2006'!$A:$O,15,FALSE)</f>
        <v>Hierro y acero</v>
      </c>
      <c r="H1652" s="29" t="s">
        <v>63</v>
      </c>
      <c r="I1652" s="32" t="s">
        <v>29</v>
      </c>
      <c r="J1652" s="32" t="s">
        <v>1044</v>
      </c>
      <c r="K1652" s="33">
        <v>8.0648476622094698</v>
      </c>
    </row>
    <row r="1653" spans="1:11" ht="24" customHeight="1" x14ac:dyDescent="0.25">
      <c r="A1653" s="28">
        <v>2016</v>
      </c>
      <c r="B1653" s="29" t="s">
        <v>36</v>
      </c>
      <c r="C1653" s="30" t="s">
        <v>883</v>
      </c>
      <c r="D1653" s="31" t="str">
        <f>+VLOOKUP($H1653,'Categorias IPCC 2006'!$A:$O,12,FALSE)</f>
        <v>Energía</v>
      </c>
      <c r="E1653" s="31" t="str">
        <f>+VLOOKUP($H1653,'Categorias IPCC 2006'!$A:$O,13,FALSE)</f>
        <v>Actividades de quema de combustible</v>
      </c>
      <c r="F1653" s="31" t="str">
        <f>+VLOOKUP($H1653,'Categorias IPCC 2006'!$A:$O,14,FALSE)</f>
        <v>Industrias manufactureras y de la construcción</v>
      </c>
      <c r="G1653" s="31" t="str">
        <f>+VLOOKUP($H1653,'Categorias IPCC 2006'!$A:$O,15,FALSE)</f>
        <v>Metales no ferrosos</v>
      </c>
      <c r="H1653" s="29" t="s">
        <v>62</v>
      </c>
      <c r="I1653" s="32" t="s">
        <v>29</v>
      </c>
      <c r="J1653" s="32" t="s">
        <v>1044</v>
      </c>
      <c r="K1653" s="33">
        <v>0.37216923717402001</v>
      </c>
    </row>
    <row r="1654" spans="1:11" ht="24" customHeight="1" x14ac:dyDescent="0.25">
      <c r="A1654" s="28">
        <v>2016</v>
      </c>
      <c r="B1654" s="29" t="s">
        <v>36</v>
      </c>
      <c r="C1654" s="30" t="s">
        <v>883</v>
      </c>
      <c r="D1654" s="31" t="str">
        <f>+VLOOKUP($H1654,'Categorias IPCC 2006'!$A:$O,12,FALSE)</f>
        <v>Energía</v>
      </c>
      <c r="E1654" s="31" t="str">
        <f>+VLOOKUP($H1654,'Categorias IPCC 2006'!$A:$O,13,FALSE)</f>
        <v>Actividades de quema de combustible</v>
      </c>
      <c r="F1654" s="31" t="str">
        <f>+VLOOKUP($H1654,'Categorias IPCC 2006'!$A:$O,14,FALSE)</f>
        <v>Industrias manufactureras y de la construcción</v>
      </c>
      <c r="G1654" s="31" t="str">
        <f>+VLOOKUP($H1654,'Categorias IPCC 2006'!$A:$O,15,FALSE)</f>
        <v>Productos químicos</v>
      </c>
      <c r="H1654" s="29" t="s">
        <v>61</v>
      </c>
      <c r="I1654" s="32" t="s">
        <v>29</v>
      </c>
      <c r="J1654" s="32" t="s">
        <v>1044</v>
      </c>
      <c r="K1654" s="33">
        <v>1.8946204523416499</v>
      </c>
    </row>
    <row r="1655" spans="1:11" ht="24" customHeight="1" x14ac:dyDescent="0.25">
      <c r="A1655" s="28">
        <v>2016</v>
      </c>
      <c r="B1655" s="29" t="s">
        <v>36</v>
      </c>
      <c r="C1655" s="30" t="s">
        <v>883</v>
      </c>
      <c r="D1655" s="31" t="str">
        <f>+VLOOKUP($H1655,'Categorias IPCC 2006'!$A:$O,12,FALSE)</f>
        <v>Energía</v>
      </c>
      <c r="E1655" s="31" t="str">
        <f>+VLOOKUP($H1655,'Categorias IPCC 2006'!$A:$O,13,FALSE)</f>
        <v>Actividades de quema de combustible</v>
      </c>
      <c r="F1655" s="31" t="str">
        <f>+VLOOKUP($H1655,'Categorias IPCC 2006'!$A:$O,14,FALSE)</f>
        <v>Industrias manufactureras y de la construcción</v>
      </c>
      <c r="G1655" s="31" t="str">
        <f>+VLOOKUP($H1655,'Categorias IPCC 2006'!$A:$O,15,FALSE)</f>
        <v>Pulpa, papel e imprenta</v>
      </c>
      <c r="H1655" s="29" t="s">
        <v>60</v>
      </c>
      <c r="I1655" s="32" t="s">
        <v>29</v>
      </c>
      <c r="J1655" s="32" t="s">
        <v>1044</v>
      </c>
      <c r="K1655" s="33">
        <v>0.64034436320474386</v>
      </c>
    </row>
    <row r="1656" spans="1:11" ht="24" customHeight="1" x14ac:dyDescent="0.25">
      <c r="A1656" s="28">
        <v>2016</v>
      </c>
      <c r="B1656" s="29" t="s">
        <v>36</v>
      </c>
      <c r="C1656" s="30" t="s">
        <v>883</v>
      </c>
      <c r="D1656" s="31" t="str">
        <f>+VLOOKUP($H1656,'Categorias IPCC 2006'!$A:$O,12,FALSE)</f>
        <v>Energía</v>
      </c>
      <c r="E1656" s="31" t="str">
        <f>+VLOOKUP($H1656,'Categorias IPCC 2006'!$A:$O,13,FALSE)</f>
        <v>Actividades de quema de combustible</v>
      </c>
      <c r="F1656" s="31" t="str">
        <f>+VLOOKUP($H1656,'Categorias IPCC 2006'!$A:$O,14,FALSE)</f>
        <v>Industrias manufactureras y de la construcción</v>
      </c>
      <c r="G1656" s="31" t="str">
        <f>+VLOOKUP($H1656,'Categorias IPCC 2006'!$A:$O,15,FALSE)</f>
        <v>Procesamiento de alimentos, bebidas y tabaco</v>
      </c>
      <c r="H1656" s="29" t="s">
        <v>59</v>
      </c>
      <c r="I1656" s="32" t="s">
        <v>29</v>
      </c>
      <c r="J1656" s="32" t="s">
        <v>1044</v>
      </c>
      <c r="K1656" s="33">
        <v>3.7933286871284597</v>
      </c>
    </row>
    <row r="1657" spans="1:11" ht="24" customHeight="1" x14ac:dyDescent="0.25">
      <c r="A1657" s="28">
        <v>2016</v>
      </c>
      <c r="B1657" s="29" t="s">
        <v>36</v>
      </c>
      <c r="C1657" s="30" t="s">
        <v>883</v>
      </c>
      <c r="D1657" s="31" t="str">
        <f>+VLOOKUP($H1657,'Categorias IPCC 2006'!$A:$O,12,FALSE)</f>
        <v>Energía</v>
      </c>
      <c r="E1657" s="31" t="str">
        <f>+VLOOKUP($H1657,'Categorias IPCC 2006'!$A:$O,13,FALSE)</f>
        <v>Actividades de quema de combustible</v>
      </c>
      <c r="F1657" s="31" t="str">
        <f>+VLOOKUP($H1657,'Categorias IPCC 2006'!$A:$O,14,FALSE)</f>
        <v>Industrias manufactureras y de la construcción</v>
      </c>
      <c r="G1657" s="31" t="str">
        <f>+VLOOKUP($H1657,'Categorias IPCC 2006'!$A:$O,15,FALSE)</f>
        <v>Minerales no metálicos</v>
      </c>
      <c r="H1657" s="29" t="s">
        <v>83</v>
      </c>
      <c r="I1657" s="32" t="s">
        <v>29</v>
      </c>
      <c r="J1657" s="32" t="s">
        <v>1044</v>
      </c>
      <c r="K1657" s="33">
        <v>2.1140433058286501</v>
      </c>
    </row>
    <row r="1658" spans="1:11" ht="24" customHeight="1" x14ac:dyDescent="0.25">
      <c r="A1658" s="28">
        <v>2016</v>
      </c>
      <c r="B1658" s="29" t="s">
        <v>36</v>
      </c>
      <c r="C1658" s="30" t="s">
        <v>883</v>
      </c>
      <c r="D1658" s="31" t="str">
        <f>+VLOOKUP($H1658,'Categorias IPCC 2006'!$A:$O,12,FALSE)</f>
        <v>Energía</v>
      </c>
      <c r="E1658" s="31" t="str">
        <f>+VLOOKUP($H1658,'Categorias IPCC 2006'!$A:$O,13,FALSE)</f>
        <v>Actividades de quema de combustible</v>
      </c>
      <c r="F1658" s="31" t="str">
        <f>+VLOOKUP($H1658,'Categorias IPCC 2006'!$A:$O,14,FALSE)</f>
        <v>Industrias manufactureras y de la construcción</v>
      </c>
      <c r="G1658" s="31" t="str">
        <f>+VLOOKUP($H1658,'Categorias IPCC 2006'!$A:$O,15,FALSE)</f>
        <v>Equipo de transporte</v>
      </c>
      <c r="H1658" s="29" t="s">
        <v>129</v>
      </c>
      <c r="I1658" s="32" t="s">
        <v>29</v>
      </c>
      <c r="J1658" s="32" t="s">
        <v>1044</v>
      </c>
      <c r="K1658" s="33">
        <v>9.8689522503131996E-2</v>
      </c>
    </row>
    <row r="1659" spans="1:11" ht="24" customHeight="1" x14ac:dyDescent="0.25">
      <c r="A1659" s="28">
        <v>2016</v>
      </c>
      <c r="B1659" s="29" t="s">
        <v>36</v>
      </c>
      <c r="C1659" s="30" t="s">
        <v>883</v>
      </c>
      <c r="D1659" s="31" t="str">
        <f>+VLOOKUP($H1659,'Categorias IPCC 2006'!$A:$O,12,FALSE)</f>
        <v>Energía</v>
      </c>
      <c r="E1659" s="31" t="str">
        <f>+VLOOKUP($H1659,'Categorias IPCC 2006'!$A:$O,13,FALSE)</f>
        <v>Actividades de quema de combustible</v>
      </c>
      <c r="F1659" s="31" t="str">
        <f>+VLOOKUP($H1659,'Categorias IPCC 2006'!$A:$O,14,FALSE)</f>
        <v>Industrias manufactureras y de la construcción</v>
      </c>
      <c r="G1659" s="31" t="str">
        <f>+VLOOKUP($H1659,'Categorias IPCC 2006'!$A:$O,15,FALSE)</f>
        <v>Madera y productos de madera</v>
      </c>
      <c r="H1659" s="29" t="s">
        <v>130</v>
      </c>
      <c r="I1659" s="32" t="s">
        <v>29</v>
      </c>
      <c r="J1659" s="32" t="s">
        <v>1044</v>
      </c>
      <c r="K1659" s="33">
        <v>3.3416374083444007E-2</v>
      </c>
    </row>
    <row r="1660" spans="1:11" ht="24" customHeight="1" x14ac:dyDescent="0.25">
      <c r="A1660" s="28">
        <v>2016</v>
      </c>
      <c r="B1660" s="29" t="s">
        <v>36</v>
      </c>
      <c r="C1660" s="30" t="s">
        <v>883</v>
      </c>
      <c r="D1660" s="31" t="str">
        <f>+VLOOKUP($H1660,'Categorias IPCC 2006'!$A:$O,12,FALSE)</f>
        <v>Energía</v>
      </c>
      <c r="E1660" s="31" t="str">
        <f>+VLOOKUP($H1660,'Categorias IPCC 2006'!$A:$O,13,FALSE)</f>
        <v>Actividades de quema de combustible</v>
      </c>
      <c r="F1660" s="31" t="str">
        <f>+VLOOKUP($H1660,'Categorias IPCC 2006'!$A:$O,14,FALSE)</f>
        <v>Industrias manufactureras y de la construcción</v>
      </c>
      <c r="G1660" s="31" t="str">
        <f>+VLOOKUP($H1660,'Categorias IPCC 2006'!$A:$O,15,FALSE)</f>
        <v>Textiles y cuero</v>
      </c>
      <c r="H1660" s="29" t="s">
        <v>131</v>
      </c>
      <c r="I1660" s="32" t="s">
        <v>29</v>
      </c>
      <c r="J1660" s="32" t="s">
        <v>1044</v>
      </c>
      <c r="K1660" s="33">
        <v>0.22331128980283199</v>
      </c>
    </row>
    <row r="1661" spans="1:11" ht="24" customHeight="1" x14ac:dyDescent="0.25">
      <c r="A1661" s="28">
        <v>2016</v>
      </c>
      <c r="B1661" s="29" t="s">
        <v>36</v>
      </c>
      <c r="C1661" s="30" t="s">
        <v>883</v>
      </c>
      <c r="D1661" s="31" t="str">
        <f>+VLOOKUP($H1661,'Categorias IPCC 2006'!$A:$O,12,FALSE)</f>
        <v>Energía</v>
      </c>
      <c r="E1661" s="31" t="str">
        <f>+VLOOKUP($H1661,'Categorias IPCC 2006'!$A:$O,13,FALSE)</f>
        <v>Actividades de quema de combustible</v>
      </c>
      <c r="F1661" s="31" t="str">
        <f>+VLOOKUP($H1661,'Categorias IPCC 2006'!$A:$O,14,FALSE)</f>
        <v>Industrias manufactureras y de la construcción</v>
      </c>
      <c r="G1661" s="31" t="str">
        <f>+VLOOKUP($H1661,'Categorias IPCC 2006'!$A:$O,15,FALSE)</f>
        <v>Industria no especificada</v>
      </c>
      <c r="H1661" s="29" t="s">
        <v>58</v>
      </c>
      <c r="I1661" s="32" t="s">
        <v>29</v>
      </c>
      <c r="J1661" s="32" t="s">
        <v>1044</v>
      </c>
      <c r="K1661" s="33">
        <v>15.926297422573102</v>
      </c>
    </row>
    <row r="1662" spans="1:11" ht="24" customHeight="1" x14ac:dyDescent="0.25">
      <c r="A1662" s="28">
        <v>2016</v>
      </c>
      <c r="B1662" s="29" t="s">
        <v>36</v>
      </c>
      <c r="C1662" s="30" t="s">
        <v>883</v>
      </c>
      <c r="D1662" s="31" t="str">
        <f>+VLOOKUP($H1662,'Categorias IPCC 2006'!$A:$O,12,FALSE)</f>
        <v>Energía</v>
      </c>
      <c r="E1662" s="31" t="str">
        <f>+VLOOKUP($H1662,'Categorias IPCC 2006'!$A:$O,13,FALSE)</f>
        <v>Actividades de quema de combustible</v>
      </c>
      <c r="F1662" s="31" t="str">
        <f>+VLOOKUP($H1662,'Categorias IPCC 2006'!$A:$O,14,FALSE)</f>
        <v>Transporte</v>
      </c>
      <c r="G1662" s="31" t="str">
        <f>+VLOOKUP($H1662,'Categorias IPCC 2006'!$A:$O,15,FALSE)</f>
        <v>Aviación civil cabotaje</v>
      </c>
      <c r="H1662" s="29" t="s">
        <v>57</v>
      </c>
      <c r="I1662" s="32" t="s">
        <v>29</v>
      </c>
      <c r="J1662" s="32" t="s">
        <v>1044</v>
      </c>
      <c r="K1662" s="33">
        <v>1.8619291663634598</v>
      </c>
    </row>
    <row r="1663" spans="1:11" ht="24" customHeight="1" x14ac:dyDescent="0.25">
      <c r="A1663" s="28">
        <v>2016</v>
      </c>
      <c r="B1663" s="29" t="s">
        <v>36</v>
      </c>
      <c r="C1663" s="30" t="s">
        <v>883</v>
      </c>
      <c r="D1663" s="31" t="str">
        <f>+VLOOKUP($H1663,'Categorias IPCC 2006'!$A:$O,12,FALSE)</f>
        <v>Energía</v>
      </c>
      <c r="E1663" s="31" t="str">
        <f>+VLOOKUP($H1663,'Categorias IPCC 2006'!$A:$O,13,FALSE)</f>
        <v>Actividades de quema de combustible</v>
      </c>
      <c r="F1663" s="31" t="str">
        <f>+VLOOKUP($H1663,'Categorias IPCC 2006'!$A:$O,14,FALSE)</f>
        <v>Transporte</v>
      </c>
      <c r="G1663" s="31" t="str">
        <f>+VLOOKUP($H1663,'Categorias IPCC 2006'!$A:$O,15,FALSE)</f>
        <v>Transporte terrestre</v>
      </c>
      <c r="H1663" s="29" t="s">
        <v>959</v>
      </c>
      <c r="I1663" s="32" t="s">
        <v>29</v>
      </c>
      <c r="J1663" s="32" t="s">
        <v>1044</v>
      </c>
      <c r="K1663" s="33">
        <v>4.6337914069379194</v>
      </c>
    </row>
    <row r="1664" spans="1:11" ht="24" customHeight="1" x14ac:dyDescent="0.25">
      <c r="A1664" s="28">
        <v>2016</v>
      </c>
      <c r="B1664" s="29" t="s">
        <v>36</v>
      </c>
      <c r="C1664" s="30" t="s">
        <v>883</v>
      </c>
      <c r="D1664" s="31" t="str">
        <f>+VLOOKUP($H1664,'Categorias IPCC 2006'!$A:$O,12,FALSE)</f>
        <v>Energía</v>
      </c>
      <c r="E1664" s="31" t="str">
        <f>+VLOOKUP($H1664,'Categorias IPCC 2006'!$A:$O,13,FALSE)</f>
        <v>Actividades de quema de combustible</v>
      </c>
      <c r="F1664" s="31" t="str">
        <f>+VLOOKUP($H1664,'Categorias IPCC 2006'!$A:$O,14,FALSE)</f>
        <v>Transporte</v>
      </c>
      <c r="G1664" s="31" t="str">
        <f>+VLOOKUP($H1664,'Categorias IPCC 2006'!$A:$O,15,FALSE)</f>
        <v>Transporte terrestre</v>
      </c>
      <c r="H1664" s="29" t="s">
        <v>925</v>
      </c>
      <c r="I1664" s="32" t="s">
        <v>29</v>
      </c>
      <c r="J1664" s="32" t="s">
        <v>1044</v>
      </c>
      <c r="K1664" s="33">
        <v>39.760178465278102</v>
      </c>
    </row>
    <row r="1665" spans="1:11" ht="24" customHeight="1" x14ac:dyDescent="0.25">
      <c r="A1665" s="28">
        <v>2016</v>
      </c>
      <c r="B1665" s="29" t="s">
        <v>36</v>
      </c>
      <c r="C1665" s="30" t="s">
        <v>883</v>
      </c>
      <c r="D1665" s="31" t="str">
        <f>+VLOOKUP($H1665,'Categorias IPCC 2006'!$A:$O,12,FALSE)</f>
        <v>Energía</v>
      </c>
      <c r="E1665" s="31" t="str">
        <f>+VLOOKUP($H1665,'Categorias IPCC 2006'!$A:$O,13,FALSE)</f>
        <v>Actividades de quema de combustible</v>
      </c>
      <c r="F1665" s="31" t="str">
        <f>+VLOOKUP($H1665,'Categorias IPCC 2006'!$A:$O,14,FALSE)</f>
        <v>Transporte</v>
      </c>
      <c r="G1665" s="31" t="str">
        <f>+VLOOKUP($H1665,'Categorias IPCC 2006'!$A:$O,15,FALSE)</f>
        <v>Ferrocarriles</v>
      </c>
      <c r="H1665" s="29" t="s">
        <v>56</v>
      </c>
      <c r="I1665" s="32" t="s">
        <v>29</v>
      </c>
      <c r="J1665" s="32" t="s">
        <v>1044</v>
      </c>
      <c r="K1665" s="33">
        <v>3.3030572919628395E-2</v>
      </c>
    </row>
    <row r="1666" spans="1:11" ht="24" customHeight="1" x14ac:dyDescent="0.25">
      <c r="A1666" s="28">
        <v>2016</v>
      </c>
      <c r="B1666" s="29" t="s">
        <v>36</v>
      </c>
      <c r="C1666" s="30" t="s">
        <v>883</v>
      </c>
      <c r="D1666" s="31" t="str">
        <f>+VLOOKUP($H1666,'Categorias IPCC 2006'!$A:$O,12,FALSE)</f>
        <v>Energía</v>
      </c>
      <c r="E1666" s="31" t="str">
        <f>+VLOOKUP($H1666,'Categorias IPCC 2006'!$A:$O,13,FALSE)</f>
        <v>Actividades de quema de combustible</v>
      </c>
      <c r="F1666" s="31" t="str">
        <f>+VLOOKUP($H1666,'Categorias IPCC 2006'!$A:$O,14,FALSE)</f>
        <v>Transporte</v>
      </c>
      <c r="G1666" s="31" t="str">
        <f>+VLOOKUP($H1666,'Categorias IPCC 2006'!$A:$O,15,FALSE)</f>
        <v>Navegación marítima y fluvial nacional</v>
      </c>
      <c r="H1666" s="29" t="s">
        <v>55</v>
      </c>
      <c r="I1666" s="32" t="s">
        <v>29</v>
      </c>
      <c r="J1666" s="32" t="s">
        <v>1044</v>
      </c>
      <c r="K1666" s="33">
        <v>1.0476420676128599</v>
      </c>
    </row>
    <row r="1667" spans="1:11" ht="24" customHeight="1" x14ac:dyDescent="0.25">
      <c r="A1667" s="28">
        <v>2016</v>
      </c>
      <c r="B1667" s="29" t="s">
        <v>36</v>
      </c>
      <c r="C1667" s="30" t="s">
        <v>883</v>
      </c>
      <c r="D1667" s="31" t="str">
        <f>+VLOOKUP($H1667,'Categorias IPCC 2006'!$A:$O,12,FALSE)</f>
        <v>Energía</v>
      </c>
      <c r="E1667" s="31" t="str">
        <f>+VLOOKUP($H1667,'Categorias IPCC 2006'!$A:$O,13,FALSE)</f>
        <v>Actividades de quema de combustible</v>
      </c>
      <c r="F1667" s="31" t="str">
        <f>+VLOOKUP($H1667,'Categorias IPCC 2006'!$A:$O,14,FALSE)</f>
        <v>Transporte</v>
      </c>
      <c r="G1667" s="31" t="str">
        <f>+VLOOKUP($H1667,'Categorias IPCC 2006'!$A:$O,15,FALSE)</f>
        <v>Otro tipo de transporte</v>
      </c>
      <c r="H1667" s="29" t="s">
        <v>926</v>
      </c>
      <c r="I1667" s="32" t="s">
        <v>29</v>
      </c>
      <c r="J1667" s="32" t="s">
        <v>1044</v>
      </c>
      <c r="K1667" s="33">
        <v>1.7128148263649301</v>
      </c>
    </row>
    <row r="1668" spans="1:11" ht="24" customHeight="1" x14ac:dyDescent="0.25">
      <c r="A1668" s="28">
        <v>2016</v>
      </c>
      <c r="B1668" s="29" t="s">
        <v>36</v>
      </c>
      <c r="C1668" s="30" t="s">
        <v>883</v>
      </c>
      <c r="D1668" s="31" t="str">
        <f>+VLOOKUP($H1668,'Categorias IPCC 2006'!$A:$O,12,FALSE)</f>
        <v>Energía</v>
      </c>
      <c r="E1668" s="31" t="str">
        <f>+VLOOKUP($H1668,'Categorias IPCC 2006'!$A:$O,13,FALSE)</f>
        <v>Actividades de quema de combustible</v>
      </c>
      <c r="F1668" s="31" t="str">
        <f>+VLOOKUP($H1668,'Categorias IPCC 2006'!$A:$O,14,FALSE)</f>
        <v>Otros sectores</v>
      </c>
      <c r="G1668" s="31" t="str">
        <f>+VLOOKUP($H1668,'Categorias IPCC 2006'!$A:$O,15,FALSE)</f>
        <v>Comercial/institucional</v>
      </c>
      <c r="H1668" s="29" t="s">
        <v>927</v>
      </c>
      <c r="I1668" s="32" t="s">
        <v>29</v>
      </c>
      <c r="J1668" s="32" t="s">
        <v>1044</v>
      </c>
      <c r="K1668" s="33">
        <v>2.6723059343382602</v>
      </c>
    </row>
    <row r="1669" spans="1:11" ht="24" customHeight="1" x14ac:dyDescent="0.25">
      <c r="A1669" s="28">
        <v>2016</v>
      </c>
      <c r="B1669" s="29" t="s">
        <v>36</v>
      </c>
      <c r="C1669" s="30" t="s">
        <v>883</v>
      </c>
      <c r="D1669" s="31" t="str">
        <f>+VLOOKUP($H1669,'Categorias IPCC 2006'!$A:$O,12,FALSE)</f>
        <v>Energía</v>
      </c>
      <c r="E1669" s="31" t="str">
        <f>+VLOOKUP($H1669,'Categorias IPCC 2006'!$A:$O,13,FALSE)</f>
        <v>Actividades de quema de combustible</v>
      </c>
      <c r="F1669" s="31" t="str">
        <f>+VLOOKUP($H1669,'Categorias IPCC 2006'!$A:$O,14,FALSE)</f>
        <v>Otros sectores</v>
      </c>
      <c r="G1669" s="31" t="str">
        <f>+VLOOKUP($H1669,'Categorias IPCC 2006'!$A:$O,15,FALSE)</f>
        <v>Comercial/institucional</v>
      </c>
      <c r="H1669" s="29" t="s">
        <v>928</v>
      </c>
      <c r="I1669" s="32" t="s">
        <v>29</v>
      </c>
      <c r="J1669" s="32" t="s">
        <v>1044</v>
      </c>
      <c r="K1669" s="33">
        <v>1.0343170458279902</v>
      </c>
    </row>
    <row r="1670" spans="1:11" ht="24" customHeight="1" x14ac:dyDescent="0.25">
      <c r="A1670" s="28">
        <v>2016</v>
      </c>
      <c r="B1670" s="29" t="s">
        <v>36</v>
      </c>
      <c r="C1670" s="30" t="s">
        <v>883</v>
      </c>
      <c r="D1670" s="31" t="str">
        <f>+VLOOKUP($H1670,'Categorias IPCC 2006'!$A:$O,12,FALSE)</f>
        <v>Energía</v>
      </c>
      <c r="E1670" s="31" t="str">
        <f>+VLOOKUP($H1670,'Categorias IPCC 2006'!$A:$O,13,FALSE)</f>
        <v>Actividades de quema de combustible</v>
      </c>
      <c r="F1670" s="31" t="str">
        <f>+VLOOKUP($H1670,'Categorias IPCC 2006'!$A:$O,14,FALSE)</f>
        <v>Otros sectores</v>
      </c>
      <c r="G1670" s="31" t="str">
        <f>+VLOOKUP($H1670,'Categorias IPCC 2006'!$A:$O,15,FALSE)</f>
        <v>Comercial/institucional</v>
      </c>
      <c r="H1670" s="29" t="s">
        <v>929</v>
      </c>
      <c r="I1670" s="32" t="s">
        <v>29</v>
      </c>
      <c r="J1670" s="32" t="s">
        <v>1044</v>
      </c>
      <c r="K1670" s="33">
        <v>0.6013365833452029</v>
      </c>
    </row>
    <row r="1671" spans="1:11" ht="24" customHeight="1" x14ac:dyDescent="0.25">
      <c r="A1671" s="28">
        <v>2016</v>
      </c>
      <c r="B1671" s="29" t="s">
        <v>36</v>
      </c>
      <c r="C1671" s="30" t="s">
        <v>883</v>
      </c>
      <c r="D1671" s="31" t="str">
        <f>+VLOOKUP($H1671,'Categorias IPCC 2006'!$A:$O,12,FALSE)</f>
        <v>Energía</v>
      </c>
      <c r="E1671" s="31" t="str">
        <f>+VLOOKUP($H1671,'Categorias IPCC 2006'!$A:$O,13,FALSE)</f>
        <v>Actividades de quema de combustible</v>
      </c>
      <c r="F1671" s="31" t="str">
        <f>+VLOOKUP($H1671,'Categorias IPCC 2006'!$A:$O,14,FALSE)</f>
        <v>Otros sectores</v>
      </c>
      <c r="G1671" s="31" t="str">
        <f>+VLOOKUP($H1671,'Categorias IPCC 2006'!$A:$O,15,FALSE)</f>
        <v>Residencial</v>
      </c>
      <c r="H1671" s="29" t="s">
        <v>54</v>
      </c>
      <c r="I1671" s="32" t="s">
        <v>29</v>
      </c>
      <c r="J1671" s="32" t="s">
        <v>1044</v>
      </c>
      <c r="K1671" s="33">
        <v>26.881443175042101</v>
      </c>
    </row>
    <row r="1672" spans="1:11" ht="24" customHeight="1" x14ac:dyDescent="0.25">
      <c r="A1672" s="28">
        <v>2016</v>
      </c>
      <c r="B1672" s="29" t="s">
        <v>36</v>
      </c>
      <c r="C1672" s="30" t="s">
        <v>883</v>
      </c>
      <c r="D1672" s="31" t="str">
        <f>+VLOOKUP($H1672,'Categorias IPCC 2006'!$A:$O,12,FALSE)</f>
        <v>Energía</v>
      </c>
      <c r="E1672" s="31" t="str">
        <f>+VLOOKUP($H1672,'Categorias IPCC 2006'!$A:$O,13,FALSE)</f>
        <v>Actividades de quema de combustible</v>
      </c>
      <c r="F1672" s="31" t="str">
        <f>+VLOOKUP($H1672,'Categorias IPCC 2006'!$A:$O,14,FALSE)</f>
        <v>Otros sectores</v>
      </c>
      <c r="G1672" s="31" t="str">
        <f>+VLOOKUP($H1672,'Categorias IPCC 2006'!$A:$O,15,FALSE)</f>
        <v>Agricultura/Silvicultura/Pesca/Piscifactorías</v>
      </c>
      <c r="H1672" s="29" t="s">
        <v>53</v>
      </c>
      <c r="I1672" s="32" t="s">
        <v>29</v>
      </c>
      <c r="J1672" s="32" t="s">
        <v>1044</v>
      </c>
      <c r="K1672" s="33">
        <v>3.4176712411049701</v>
      </c>
    </row>
    <row r="1673" spans="1:11" ht="24" customHeight="1" x14ac:dyDescent="0.25">
      <c r="A1673" s="28">
        <v>2016</v>
      </c>
      <c r="B1673" s="29" t="s">
        <v>36</v>
      </c>
      <c r="C1673" s="30" t="s">
        <v>883</v>
      </c>
      <c r="D1673" s="31" t="str">
        <f>+VLOOKUP($H1673,'Categorias IPCC 2006'!$A:$O,12,FALSE)</f>
        <v>Energía</v>
      </c>
      <c r="E1673" s="31" t="str">
        <f>+VLOOKUP($H1673,'Categorias IPCC 2006'!$A:$O,13,FALSE)</f>
        <v>Emisiones fugitivas provenientes de la fabricación de combustibles</v>
      </c>
      <c r="F1673" s="31" t="str">
        <f>+VLOOKUP($H1673,'Categorias IPCC 2006'!$A:$O,14,FALSE)</f>
        <v>Petróleo y gas natural</v>
      </c>
      <c r="G1673" s="31" t="str">
        <f>+VLOOKUP($H1673,'Categorias IPCC 2006'!$A:$O,15,FALSE)</f>
        <v>Petróleo</v>
      </c>
      <c r="H1673" s="29" t="s">
        <v>70</v>
      </c>
      <c r="I1673" s="32" t="s">
        <v>29</v>
      </c>
      <c r="J1673" s="32" t="s">
        <v>1044</v>
      </c>
      <c r="K1673" s="33">
        <v>3.4187234769399804E-3</v>
      </c>
    </row>
    <row r="1674" spans="1:11" ht="24" customHeight="1" x14ac:dyDescent="0.25">
      <c r="A1674" s="28">
        <v>2016</v>
      </c>
      <c r="B1674" s="29" t="s">
        <v>36</v>
      </c>
      <c r="C1674" s="30" t="s">
        <v>883</v>
      </c>
      <c r="D1674" s="31" t="str">
        <f>+VLOOKUP($H1674,'Categorias IPCC 2006'!$A:$O,12,FALSE)</f>
        <v>Energía</v>
      </c>
      <c r="E1674" s="31" t="str">
        <f>+VLOOKUP($H1674,'Categorias IPCC 2006'!$A:$O,13,FALSE)</f>
        <v>Emisiones fugitivas provenientes de la fabricación de combustibles</v>
      </c>
      <c r="F1674" s="31" t="str">
        <f>+VLOOKUP($H1674,'Categorias IPCC 2006'!$A:$O,14,FALSE)</f>
        <v>Petróleo y gas natural</v>
      </c>
      <c r="G1674" s="31" t="str">
        <f>+VLOOKUP($H1674,'Categorias IPCC 2006'!$A:$O,15,FALSE)</f>
        <v>Petróleo</v>
      </c>
      <c r="H1674" s="29" t="s">
        <v>52</v>
      </c>
      <c r="I1674" s="32" t="s">
        <v>29</v>
      </c>
      <c r="J1674" s="32" t="s">
        <v>1044</v>
      </c>
      <c r="K1674" s="33">
        <v>1.4740643311361201</v>
      </c>
    </row>
    <row r="1675" spans="1:11" ht="24" customHeight="1" x14ac:dyDescent="0.25">
      <c r="A1675" s="28">
        <v>2016</v>
      </c>
      <c r="B1675" s="29" t="s">
        <v>36</v>
      </c>
      <c r="C1675" s="30" t="s">
        <v>883</v>
      </c>
      <c r="D1675" s="31" t="str">
        <f>+VLOOKUP($H1675,'Categorias IPCC 2006'!$A:$O,12,FALSE)</f>
        <v>Energía</v>
      </c>
      <c r="E1675" s="31" t="str">
        <f>+VLOOKUP($H1675,'Categorias IPCC 2006'!$A:$O,13,FALSE)</f>
        <v>Emisiones fugitivas provenientes de la fabricación de combustibles</v>
      </c>
      <c r="F1675" s="31" t="str">
        <f>+VLOOKUP($H1675,'Categorias IPCC 2006'!$A:$O,14,FALSE)</f>
        <v>Petróleo y gas natural</v>
      </c>
      <c r="G1675" s="31" t="str">
        <f>+VLOOKUP($H1675,'Categorias IPCC 2006'!$A:$O,15,FALSE)</f>
        <v>Petróleo</v>
      </c>
      <c r="H1675" s="29" t="s">
        <v>930</v>
      </c>
      <c r="I1675" s="32" t="s">
        <v>29</v>
      </c>
      <c r="J1675" s="32" t="s">
        <v>1044</v>
      </c>
      <c r="K1675" s="33">
        <v>3.5296923869094E-3</v>
      </c>
    </row>
    <row r="1676" spans="1:11" ht="24" customHeight="1" x14ac:dyDescent="0.25">
      <c r="A1676" s="28">
        <v>2016</v>
      </c>
      <c r="B1676" s="29" t="s">
        <v>36</v>
      </c>
      <c r="C1676" s="30" t="s">
        <v>883</v>
      </c>
      <c r="D1676" s="31" t="str">
        <f>+VLOOKUP($H1676,'Categorias IPCC 2006'!$A:$O,12,FALSE)</f>
        <v>Energía</v>
      </c>
      <c r="E1676" s="31" t="str">
        <f>+VLOOKUP($H1676,'Categorias IPCC 2006'!$A:$O,13,FALSE)</f>
        <v>Emisiones fugitivas provenientes de la fabricación de combustibles</v>
      </c>
      <c r="F1676" s="31" t="str">
        <f>+VLOOKUP($H1676,'Categorias IPCC 2006'!$A:$O,14,FALSE)</f>
        <v>Petróleo y gas natural</v>
      </c>
      <c r="G1676" s="31" t="str">
        <f>+VLOOKUP($H1676,'Categorias IPCC 2006'!$A:$O,15,FALSE)</f>
        <v>Petróleo</v>
      </c>
      <c r="H1676" s="29" t="s">
        <v>931</v>
      </c>
      <c r="I1676" s="32" t="s">
        <v>29</v>
      </c>
      <c r="J1676" s="32" t="s">
        <v>1044</v>
      </c>
      <c r="K1676" s="33">
        <v>6.5328895136738095E-4</v>
      </c>
    </row>
    <row r="1677" spans="1:11" ht="24" customHeight="1" x14ac:dyDescent="0.25">
      <c r="A1677" s="28">
        <v>2016</v>
      </c>
      <c r="B1677" s="29" t="s">
        <v>36</v>
      </c>
      <c r="C1677" s="30" t="s">
        <v>883</v>
      </c>
      <c r="D1677" s="31" t="str">
        <f>+VLOOKUP($H1677,'Categorias IPCC 2006'!$A:$O,12,FALSE)</f>
        <v>Energía</v>
      </c>
      <c r="E1677" s="31" t="str">
        <f>+VLOOKUP($H1677,'Categorias IPCC 2006'!$A:$O,13,FALSE)</f>
        <v>Emisiones fugitivas provenientes de la fabricación de combustibles</v>
      </c>
      <c r="F1677" s="31" t="str">
        <f>+VLOOKUP($H1677,'Categorias IPCC 2006'!$A:$O,14,FALSE)</f>
        <v>Petróleo y gas natural</v>
      </c>
      <c r="G1677" s="31" t="str">
        <f>+VLOOKUP($H1677,'Categorias IPCC 2006'!$A:$O,15,FALSE)</f>
        <v>Petróleo</v>
      </c>
      <c r="H1677" s="29" t="s">
        <v>932</v>
      </c>
      <c r="I1677" s="32" t="s">
        <v>29</v>
      </c>
      <c r="J1677" s="32" t="s">
        <v>1044</v>
      </c>
      <c r="K1677" s="33">
        <v>7.2180573985520006E-6</v>
      </c>
    </row>
    <row r="1678" spans="1:11" ht="24" customHeight="1" x14ac:dyDescent="0.25">
      <c r="A1678" s="28">
        <v>2016</v>
      </c>
      <c r="B1678" s="29" t="s">
        <v>36</v>
      </c>
      <c r="C1678" s="30" t="s">
        <v>883</v>
      </c>
      <c r="D1678" s="31" t="str">
        <f>+VLOOKUP($H1678,'Categorias IPCC 2006'!$A:$O,12,FALSE)</f>
        <v>Energía</v>
      </c>
      <c r="E1678" s="31" t="str">
        <f>+VLOOKUP($H1678,'Categorias IPCC 2006'!$A:$O,13,FALSE)</f>
        <v>Emisiones fugitivas provenientes de la fabricación de combustibles</v>
      </c>
      <c r="F1678" s="31" t="str">
        <f>+VLOOKUP($H1678,'Categorias IPCC 2006'!$A:$O,14,FALSE)</f>
        <v>Petróleo y gas natural</v>
      </c>
      <c r="G1678" s="31" t="str">
        <f>+VLOOKUP($H1678,'Categorias IPCC 2006'!$A:$O,15,FALSE)</f>
        <v>Gas natural</v>
      </c>
      <c r="H1678" s="29" t="s">
        <v>933</v>
      </c>
      <c r="I1678" s="32" t="s">
        <v>29</v>
      </c>
      <c r="J1678" s="32" t="s">
        <v>1044</v>
      </c>
      <c r="K1678" s="33">
        <v>2.77323139863487</v>
      </c>
    </row>
    <row r="1679" spans="1:11" ht="24" customHeight="1" x14ac:dyDescent="0.25">
      <c r="A1679" s="28">
        <v>2016</v>
      </c>
      <c r="B1679" s="29" t="s">
        <v>36</v>
      </c>
      <c r="C1679" s="30" t="s">
        <v>883</v>
      </c>
      <c r="D1679" s="31" t="str">
        <f>+VLOOKUP($H1679,'Categorias IPCC 2006'!$A:$O,12,FALSE)</f>
        <v>Energía</v>
      </c>
      <c r="E1679" s="31" t="str">
        <f>+VLOOKUP($H1679,'Categorias IPCC 2006'!$A:$O,13,FALSE)</f>
        <v>Emisiones fugitivas provenientes de la fabricación de combustibles</v>
      </c>
      <c r="F1679" s="31" t="str">
        <f>+VLOOKUP($H1679,'Categorias IPCC 2006'!$A:$O,14,FALSE)</f>
        <v>Petróleo y gas natural</v>
      </c>
      <c r="G1679" s="31" t="str">
        <f>+VLOOKUP($H1679,'Categorias IPCC 2006'!$A:$O,15,FALSE)</f>
        <v>Gas natural</v>
      </c>
      <c r="H1679" s="29" t="s">
        <v>934</v>
      </c>
      <c r="I1679" s="32" t="s">
        <v>29</v>
      </c>
      <c r="J1679" s="32" t="s">
        <v>1044</v>
      </c>
      <c r="K1679" s="33">
        <v>2.1401124195396E-4</v>
      </c>
    </row>
    <row r="1680" spans="1:11" ht="24" customHeight="1" x14ac:dyDescent="0.25">
      <c r="A1680" s="28">
        <v>2016</v>
      </c>
      <c r="B1680" s="29" t="s">
        <v>36</v>
      </c>
      <c r="C1680" s="30" t="s">
        <v>883</v>
      </c>
      <c r="D1680" s="31" t="str">
        <f>+VLOOKUP($H1680,'Categorias IPCC 2006'!$A:$O,12,FALSE)</f>
        <v>Energía</v>
      </c>
      <c r="E1680" s="31" t="str">
        <f>+VLOOKUP($H1680,'Categorias IPCC 2006'!$A:$O,13,FALSE)</f>
        <v>Emisiones fugitivas provenientes de la fabricación de combustibles</v>
      </c>
      <c r="F1680" s="31" t="str">
        <f>+VLOOKUP($H1680,'Categorias IPCC 2006'!$A:$O,14,FALSE)</f>
        <v>Petróleo y gas natural</v>
      </c>
      <c r="G1680" s="31" t="str">
        <f>+VLOOKUP($H1680,'Categorias IPCC 2006'!$A:$O,15,FALSE)</f>
        <v>Gas natural</v>
      </c>
      <c r="H1680" s="29" t="s">
        <v>935</v>
      </c>
      <c r="I1680" s="32" t="s">
        <v>29</v>
      </c>
      <c r="J1680" s="32" t="s">
        <v>1044</v>
      </c>
      <c r="K1680" s="33">
        <v>6.6878382067757001E-4</v>
      </c>
    </row>
    <row r="1681" spans="1:11" ht="24" customHeight="1" x14ac:dyDescent="0.25">
      <c r="A1681" s="28">
        <v>2016</v>
      </c>
      <c r="B1681" s="29" t="s">
        <v>36</v>
      </c>
      <c r="C1681" s="30" t="s">
        <v>883</v>
      </c>
      <c r="D1681" s="31" t="str">
        <f>+VLOOKUP($H1681,'Categorias IPCC 2006'!$A:$O,12,FALSE)</f>
        <v>Energía</v>
      </c>
      <c r="E1681" s="31" t="str">
        <f>+VLOOKUP($H1681,'Categorias IPCC 2006'!$A:$O,13,FALSE)</f>
        <v>Emisiones fugitivas provenientes de la fabricación de combustibles</v>
      </c>
      <c r="F1681" s="31" t="str">
        <f>+VLOOKUP($H1681,'Categorias IPCC 2006'!$A:$O,14,FALSE)</f>
        <v>Petróleo y gas natural</v>
      </c>
      <c r="G1681" s="31" t="str">
        <f>+VLOOKUP($H1681,'Categorias IPCC 2006'!$A:$O,15,FALSE)</f>
        <v>Gas natural</v>
      </c>
      <c r="H1681" s="29" t="s">
        <v>936</v>
      </c>
      <c r="I1681" s="32" t="s">
        <v>29</v>
      </c>
      <c r="J1681" s="32" t="s">
        <v>1044</v>
      </c>
      <c r="K1681" s="33">
        <v>6.2336860324662499E-2</v>
      </c>
    </row>
    <row r="1682" spans="1:11" ht="24" customHeight="1" x14ac:dyDescent="0.25">
      <c r="A1682" s="28">
        <v>2016</v>
      </c>
      <c r="B1682" s="29" t="s">
        <v>36</v>
      </c>
      <c r="C1682" s="30" t="s">
        <v>883</v>
      </c>
      <c r="D1682" s="31" t="str">
        <f>+VLOOKUP($H1682,'Categorias IPCC 2006'!$A:$O,12,FALSE)</f>
        <v>Energía</v>
      </c>
      <c r="E1682" s="31" t="str">
        <f>+VLOOKUP($H1682,'Categorias IPCC 2006'!$A:$O,13,FALSE)</f>
        <v>Emisiones fugitivas provenientes de la fabricación de combustibles</v>
      </c>
      <c r="F1682" s="31" t="str">
        <f>+VLOOKUP($H1682,'Categorias IPCC 2006'!$A:$O,14,FALSE)</f>
        <v>Petróleo y gas natural</v>
      </c>
      <c r="G1682" s="31" t="str">
        <f>+VLOOKUP($H1682,'Categorias IPCC 2006'!$A:$O,15,FALSE)</f>
        <v>Gas natural</v>
      </c>
      <c r="H1682" s="29" t="s">
        <v>937</v>
      </c>
      <c r="I1682" s="32" t="s">
        <v>29</v>
      </c>
      <c r="J1682" s="32" t="s">
        <v>1044</v>
      </c>
      <c r="K1682" s="33">
        <v>0.157778152381257</v>
      </c>
    </row>
    <row r="1683" spans="1:11" ht="24" customHeight="1" x14ac:dyDescent="0.25">
      <c r="A1683" s="28">
        <v>2016</v>
      </c>
      <c r="B1683" s="29" t="s">
        <v>36</v>
      </c>
      <c r="C1683" s="30" t="s">
        <v>883</v>
      </c>
      <c r="D1683" s="31" t="str">
        <f>+VLOOKUP($H1683,'Categorias IPCC 2006'!$A:$O,12,FALSE)</f>
        <v>Energía</v>
      </c>
      <c r="E1683" s="31" t="str">
        <f>+VLOOKUP($H1683,'Categorias IPCC 2006'!$A:$O,13,FALSE)</f>
        <v>Emisiones fugitivas provenientes de la fabricación de combustibles</v>
      </c>
      <c r="F1683" s="31" t="str">
        <f>+VLOOKUP($H1683,'Categorias IPCC 2006'!$A:$O,14,FALSE)</f>
        <v>Petróleo y gas natural</v>
      </c>
      <c r="G1683" s="31" t="str">
        <f>+VLOOKUP($H1683,'Categorias IPCC 2006'!$A:$O,15,FALSE)</f>
        <v>Gas natural</v>
      </c>
      <c r="H1683" s="29" t="s">
        <v>938</v>
      </c>
      <c r="I1683" s="32" t="s">
        <v>29</v>
      </c>
      <c r="J1683" s="32" t="s">
        <v>1044</v>
      </c>
      <c r="K1683" s="33">
        <v>2.2583673203481797E-3</v>
      </c>
    </row>
    <row r="1684" spans="1:11" ht="24" customHeight="1" x14ac:dyDescent="0.25">
      <c r="A1684" s="28">
        <v>2016</v>
      </c>
      <c r="B1684" s="29" t="s">
        <v>36</v>
      </c>
      <c r="C1684" s="30" t="s">
        <v>883</v>
      </c>
      <c r="D1684" s="31" t="str">
        <f>+VLOOKUP($H1684,'Categorias IPCC 2006'!$A:$O,12,FALSE)</f>
        <v>Energía</v>
      </c>
      <c r="E1684" s="31" t="str">
        <f>+VLOOKUP($H1684,'Categorias IPCC 2006'!$A:$O,13,FALSE)</f>
        <v>Emisiones fugitivas provenientes de la fabricación de combustibles</v>
      </c>
      <c r="F1684" s="31" t="str">
        <f>+VLOOKUP($H1684,'Categorias IPCC 2006'!$A:$O,14,FALSE)</f>
        <v>Petróleo y gas natural</v>
      </c>
      <c r="G1684" s="31" t="str">
        <f>+VLOOKUP($H1684,'Categorias IPCC 2006'!$A:$O,15,FALSE)</f>
        <v>Gas natural</v>
      </c>
      <c r="H1684" s="29" t="s">
        <v>939</v>
      </c>
      <c r="I1684" s="32" t="s">
        <v>29</v>
      </c>
      <c r="J1684" s="32" t="s">
        <v>1044</v>
      </c>
      <c r="K1684" s="33">
        <v>8.24639149658131E-4</v>
      </c>
    </row>
    <row r="1685" spans="1:11" ht="24" customHeight="1" x14ac:dyDescent="0.25">
      <c r="A1685" s="28">
        <v>2016</v>
      </c>
      <c r="B1685" s="29" t="s">
        <v>36</v>
      </c>
      <c r="C1685" s="30" t="s">
        <v>883</v>
      </c>
      <c r="D1685" s="31" t="str">
        <f>+VLOOKUP($H1685,'Categorias IPCC 2006'!$A:$O,12,FALSE)</f>
        <v>Energía</v>
      </c>
      <c r="E1685" s="31" t="str">
        <f>+VLOOKUP($H1685,'Categorias IPCC 2006'!$A:$O,13,FALSE)</f>
        <v>Emisiones fugitivas provenientes de la fabricación de combustibles</v>
      </c>
      <c r="F1685" s="31" t="str">
        <f>+VLOOKUP($H1685,'Categorias IPCC 2006'!$A:$O,14,FALSE)</f>
        <v>Petróleo y gas natural</v>
      </c>
      <c r="G1685" s="31" t="str">
        <f>+VLOOKUP($H1685,'Categorias IPCC 2006'!$A:$O,15,FALSE)</f>
        <v>Gas natural</v>
      </c>
      <c r="H1685" s="29" t="s">
        <v>940</v>
      </c>
      <c r="I1685" s="32" t="s">
        <v>29</v>
      </c>
      <c r="J1685" s="32" t="s">
        <v>1044</v>
      </c>
      <c r="K1685" s="33">
        <v>6.7291119413623904E-5</v>
      </c>
    </row>
    <row r="1686" spans="1:11" ht="24" customHeight="1" x14ac:dyDescent="0.25">
      <c r="A1686" s="28">
        <v>2016</v>
      </c>
      <c r="B1686" s="29" t="s">
        <v>36</v>
      </c>
      <c r="C1686" s="30" t="s">
        <v>883</v>
      </c>
      <c r="D1686" s="31" t="str">
        <f>+VLOOKUP($H1686,'Categorias IPCC 2006'!$A:$O,12,FALSE)</f>
        <v>Energía</v>
      </c>
      <c r="E1686" s="31" t="str">
        <f>+VLOOKUP($H1686,'Categorias IPCC 2006'!$A:$O,13,FALSE)</f>
        <v>Emisiones fugitivas provenientes de la fabricación de combustibles</v>
      </c>
      <c r="F1686" s="31" t="str">
        <f>+VLOOKUP($H1686,'Categorias IPCC 2006'!$A:$O,14,FALSE)</f>
        <v>Petróleo y gas natural</v>
      </c>
      <c r="G1686" s="31" t="str">
        <f>+VLOOKUP($H1686,'Categorias IPCC 2006'!$A:$O,15,FALSE)</f>
        <v>Gas natural</v>
      </c>
      <c r="H1686" s="29" t="s">
        <v>941</v>
      </c>
      <c r="I1686" s="32" t="s">
        <v>29</v>
      </c>
      <c r="J1686" s="32" t="s">
        <v>1044</v>
      </c>
      <c r="K1686" s="33">
        <v>3.8013986507486703E-3</v>
      </c>
    </row>
    <row r="1687" spans="1:11" ht="24" customHeight="1" x14ac:dyDescent="0.25">
      <c r="A1687" s="28">
        <v>2016</v>
      </c>
      <c r="B1687" s="29" t="s">
        <v>36</v>
      </c>
      <c r="C1687" s="30" t="s">
        <v>883</v>
      </c>
      <c r="D1687" s="31" t="str">
        <f>+VLOOKUP($H1687,'Categorias IPCC 2006'!$A:$O,12,FALSE)</f>
        <v>Procesos industriales y uso de productos</v>
      </c>
      <c r="E1687" s="31" t="str">
        <f>+VLOOKUP($H1687,'Categorias IPCC 2006'!$A:$O,13,FALSE)</f>
        <v>Industria de los minerales</v>
      </c>
      <c r="F1687" s="31" t="str">
        <f>+VLOOKUP($H1687,'Categorias IPCC 2006'!$A:$O,14,FALSE)</f>
        <v>Producción de cemento</v>
      </c>
      <c r="G1687" s="31" t="str">
        <f>+VLOOKUP($H1687,'Categorias IPCC 2006'!$A:$O,15,FALSE)</f>
        <v>Producción de cemento</v>
      </c>
      <c r="H1687" s="29" t="s">
        <v>81</v>
      </c>
      <c r="I1687" s="32" t="s">
        <v>29</v>
      </c>
      <c r="J1687" s="32" t="s">
        <v>1044</v>
      </c>
      <c r="K1687" s="33">
        <v>4.13260924956273</v>
      </c>
    </row>
    <row r="1688" spans="1:11" ht="24" customHeight="1" x14ac:dyDescent="0.25">
      <c r="A1688" s="28">
        <v>2016</v>
      </c>
      <c r="B1688" s="29" t="s">
        <v>36</v>
      </c>
      <c r="C1688" s="30" t="s">
        <v>883</v>
      </c>
      <c r="D1688" s="31" t="str">
        <f>+VLOOKUP($H1688,'Categorias IPCC 2006'!$A:$O,12,FALSE)</f>
        <v>Procesos industriales y uso de productos</v>
      </c>
      <c r="E1688" s="31" t="str">
        <f>+VLOOKUP($H1688,'Categorias IPCC 2006'!$A:$O,13,FALSE)</f>
        <v>Industria de los minerales</v>
      </c>
      <c r="F1688" s="31" t="str">
        <f>+VLOOKUP($H1688,'Categorias IPCC 2006'!$A:$O,14,FALSE)</f>
        <v>Producción de cal</v>
      </c>
      <c r="G1688" s="31" t="str">
        <f>+VLOOKUP($H1688,'Categorias IPCC 2006'!$A:$O,15,FALSE)</f>
        <v>Producción de cal</v>
      </c>
      <c r="H1688" s="29" t="s">
        <v>80</v>
      </c>
      <c r="I1688" s="32" t="s">
        <v>29</v>
      </c>
      <c r="J1688" s="32" t="s">
        <v>1044</v>
      </c>
      <c r="K1688" s="33">
        <v>2.1594595220104802</v>
      </c>
    </row>
    <row r="1689" spans="1:11" ht="24" customHeight="1" x14ac:dyDescent="0.25">
      <c r="A1689" s="28">
        <v>2016</v>
      </c>
      <c r="B1689" s="29" t="s">
        <v>36</v>
      </c>
      <c r="C1689" s="30" t="s">
        <v>883</v>
      </c>
      <c r="D1689" s="31" t="str">
        <f>+VLOOKUP($H1689,'Categorias IPCC 2006'!$A:$O,12,FALSE)</f>
        <v>Procesos industriales y uso de productos</v>
      </c>
      <c r="E1689" s="31" t="str">
        <f>+VLOOKUP($H1689,'Categorias IPCC 2006'!$A:$O,13,FALSE)</f>
        <v>Industria de los minerales</v>
      </c>
      <c r="F1689" s="31" t="str">
        <f>+VLOOKUP($H1689,'Categorias IPCC 2006'!$A:$O,14,FALSE)</f>
        <v>Otros usos de carbonatos en los procesos</v>
      </c>
      <c r="G1689" s="31" t="str">
        <f>+VLOOKUP($H1689,'Categorias IPCC 2006'!$A:$O,15,FALSE)</f>
        <v>Otros usos de carbonatos en los procesos</v>
      </c>
      <c r="H1689" s="29" t="s">
        <v>942</v>
      </c>
      <c r="I1689" s="32" t="s">
        <v>29</v>
      </c>
      <c r="J1689" s="32" t="s">
        <v>1044</v>
      </c>
      <c r="K1689" s="33">
        <v>0.40795388715262504</v>
      </c>
    </row>
    <row r="1690" spans="1:11" ht="24" customHeight="1" x14ac:dyDescent="0.25">
      <c r="A1690" s="28">
        <v>2016</v>
      </c>
      <c r="B1690" s="29" t="s">
        <v>36</v>
      </c>
      <c r="C1690" s="30" t="s">
        <v>883</v>
      </c>
      <c r="D1690" s="31" t="str">
        <f>+VLOOKUP($H1690,'Categorias IPCC 2006'!$A:$O,12,FALSE)</f>
        <v>Procesos industriales y uso de productos</v>
      </c>
      <c r="E1690" s="31" t="str">
        <f>+VLOOKUP($H1690,'Categorias IPCC 2006'!$A:$O,13,FALSE)</f>
        <v>Industria de los minerales</v>
      </c>
      <c r="F1690" s="31" t="str">
        <f>+VLOOKUP($H1690,'Categorias IPCC 2006'!$A:$O,14,FALSE)</f>
        <v>Otros usos de carbonatos en los procesos</v>
      </c>
      <c r="G1690" s="31" t="str">
        <f>+VLOOKUP($H1690,'Categorias IPCC 2006'!$A:$O,15,FALSE)</f>
        <v>Otros usos de carbonatos en los procesos</v>
      </c>
      <c r="H1690" s="29" t="s">
        <v>943</v>
      </c>
      <c r="I1690" s="32" t="s">
        <v>29</v>
      </c>
      <c r="J1690" s="32" t="s">
        <v>1044</v>
      </c>
      <c r="K1690" s="33">
        <v>0.15870150604</v>
      </c>
    </row>
    <row r="1691" spans="1:11" ht="24" customHeight="1" x14ac:dyDescent="0.25">
      <c r="A1691" s="28">
        <v>2016</v>
      </c>
      <c r="B1691" s="29" t="s">
        <v>36</v>
      </c>
      <c r="C1691" s="30" t="s">
        <v>883</v>
      </c>
      <c r="D1691" s="31" t="str">
        <f>+VLOOKUP($H1691,'Categorias IPCC 2006'!$A:$O,12,FALSE)</f>
        <v>Procesos industriales y uso de productos</v>
      </c>
      <c r="E1691" s="31" t="str">
        <f>+VLOOKUP($H1691,'Categorias IPCC 2006'!$A:$O,13,FALSE)</f>
        <v>Industria de los minerales</v>
      </c>
      <c r="F1691" s="31" t="str">
        <f>+VLOOKUP($H1691,'Categorias IPCC 2006'!$A:$O,14,FALSE)</f>
        <v>Otros usos de carbonatos en los procesos</v>
      </c>
      <c r="G1691" s="31" t="str">
        <f>+VLOOKUP($H1691,'Categorias IPCC 2006'!$A:$O,15,FALSE)</f>
        <v>Otros usos de carbonatos en los procesos</v>
      </c>
      <c r="H1691" s="29" t="s">
        <v>944</v>
      </c>
      <c r="I1691" s="32" t="s">
        <v>29</v>
      </c>
      <c r="J1691" s="32" t="s">
        <v>1044</v>
      </c>
      <c r="K1691" s="33">
        <v>0.16978871799450002</v>
      </c>
    </row>
    <row r="1692" spans="1:11" ht="24" customHeight="1" x14ac:dyDescent="0.25">
      <c r="A1692" s="28">
        <v>2016</v>
      </c>
      <c r="B1692" s="29" t="s">
        <v>36</v>
      </c>
      <c r="C1692" s="30" t="s">
        <v>883</v>
      </c>
      <c r="D1692" s="31" t="str">
        <f>+VLOOKUP($H1692,'Categorias IPCC 2006'!$A:$O,12,FALSE)</f>
        <v>Procesos industriales y uso de productos</v>
      </c>
      <c r="E1692" s="31" t="str">
        <f>+VLOOKUP($H1692,'Categorias IPCC 2006'!$A:$O,13,FALSE)</f>
        <v>Industria química</v>
      </c>
      <c r="F1692" s="31" t="str">
        <f>+VLOOKUP($H1692,'Categorias IPCC 2006'!$A:$O,14,FALSE)</f>
        <v>Producción de amoníaco</v>
      </c>
      <c r="G1692" s="31" t="str">
        <f>+VLOOKUP($H1692,'Categorias IPCC 2006'!$A:$O,15,FALSE)</f>
        <v>Producción de amoníaco</v>
      </c>
      <c r="H1692" s="29" t="s">
        <v>79</v>
      </c>
      <c r="I1692" s="32" t="s">
        <v>29</v>
      </c>
      <c r="J1692" s="32" t="s">
        <v>1044</v>
      </c>
      <c r="K1692" s="33">
        <v>0.67503438399999993</v>
      </c>
    </row>
    <row r="1693" spans="1:11" ht="24" customHeight="1" x14ac:dyDescent="0.25">
      <c r="A1693" s="28">
        <v>2016</v>
      </c>
      <c r="B1693" s="29" t="s">
        <v>36</v>
      </c>
      <c r="C1693" s="30" t="s">
        <v>883</v>
      </c>
      <c r="D1693" s="31" t="str">
        <f>+VLOOKUP($H1693,'Categorias IPCC 2006'!$A:$O,12,FALSE)</f>
        <v>Procesos industriales y uso de productos</v>
      </c>
      <c r="E1693" s="31" t="str">
        <f>+VLOOKUP($H1693,'Categorias IPCC 2006'!$A:$O,13,FALSE)</f>
        <v>Industria química</v>
      </c>
      <c r="F1693" s="31" t="str">
        <f>+VLOOKUP($H1693,'Categorias IPCC 2006'!$A:$O,14,FALSE)</f>
        <v>Producción de carburo</v>
      </c>
      <c r="G1693" s="31" t="str">
        <f>+VLOOKUP($H1693,'Categorias IPCC 2006'!$A:$O,15,FALSE)</f>
        <v>Producción de carburo</v>
      </c>
      <c r="H1693" s="29" t="s">
        <v>78</v>
      </c>
      <c r="I1693" s="32" t="s">
        <v>29</v>
      </c>
      <c r="J1693" s="32" t="s">
        <v>1044</v>
      </c>
      <c r="K1693" s="33">
        <v>7.2270000000000001E-2</v>
      </c>
    </row>
    <row r="1694" spans="1:11" ht="24" customHeight="1" x14ac:dyDescent="0.25">
      <c r="A1694" s="28">
        <v>2016</v>
      </c>
      <c r="B1694" s="29" t="s">
        <v>36</v>
      </c>
      <c r="C1694" s="30" t="s">
        <v>883</v>
      </c>
      <c r="D1694" s="31" t="str">
        <f>+VLOOKUP($H1694,'Categorias IPCC 2006'!$A:$O,12,FALSE)</f>
        <v>Procesos industriales y uso de productos</v>
      </c>
      <c r="E1694" s="31" t="str">
        <f>+VLOOKUP($H1694,'Categorias IPCC 2006'!$A:$O,13,FALSE)</f>
        <v>Industria química</v>
      </c>
      <c r="F1694" s="31" t="str">
        <f>+VLOOKUP($H1694,'Categorias IPCC 2006'!$A:$O,14,FALSE)</f>
        <v>Producción de ceniza de sosa</v>
      </c>
      <c r="G1694" s="31" t="str">
        <f>+VLOOKUP($H1694,'Categorias IPCC 2006'!$A:$O,15,FALSE)</f>
        <v>Producción de ceniza de sosa</v>
      </c>
      <c r="H1694" s="29" t="s">
        <v>77</v>
      </c>
      <c r="I1694" s="32" t="s">
        <v>29</v>
      </c>
      <c r="J1694" s="32" t="s">
        <v>1044</v>
      </c>
      <c r="K1694" s="33">
        <v>5.8979999999999998E-2</v>
      </c>
    </row>
    <row r="1695" spans="1:11" ht="24" customHeight="1" x14ac:dyDescent="0.25">
      <c r="A1695" s="28">
        <v>2016</v>
      </c>
      <c r="B1695" s="29" t="s">
        <v>36</v>
      </c>
      <c r="C1695" s="30" t="s">
        <v>883</v>
      </c>
      <c r="D1695" s="31" t="str">
        <f>+VLOOKUP($H1695,'Categorias IPCC 2006'!$A:$O,12,FALSE)</f>
        <v>Procesos industriales y uso de productos</v>
      </c>
      <c r="E1695" s="31" t="str">
        <f>+VLOOKUP($H1695,'Categorias IPCC 2006'!$A:$O,13,FALSE)</f>
        <v>Industria química</v>
      </c>
      <c r="F1695" s="31" t="str">
        <f>+VLOOKUP($H1695,'Categorias IPCC 2006'!$A:$O,14,FALSE)</f>
        <v>Producción petroquímica y de negro de humo</v>
      </c>
      <c r="G1695" s="31" t="str">
        <f>+VLOOKUP($H1695,'Categorias IPCC 2006'!$A:$O,15,FALSE)</f>
        <v>Producción petroquímica y de negro de humo</v>
      </c>
      <c r="H1695" s="29" t="s">
        <v>945</v>
      </c>
      <c r="I1695" s="32" t="s">
        <v>29</v>
      </c>
      <c r="J1695" s="32" t="s">
        <v>1044</v>
      </c>
      <c r="K1695" s="33">
        <v>0.26065076999999998</v>
      </c>
    </row>
    <row r="1696" spans="1:11" ht="24" customHeight="1" x14ac:dyDescent="0.25">
      <c r="A1696" s="28">
        <v>2016</v>
      </c>
      <c r="B1696" s="29" t="s">
        <v>36</v>
      </c>
      <c r="C1696" s="30" t="s">
        <v>883</v>
      </c>
      <c r="D1696" s="31" t="str">
        <f>+VLOOKUP($H1696,'Categorias IPCC 2006'!$A:$O,12,FALSE)</f>
        <v>Procesos industriales y uso de productos</v>
      </c>
      <c r="E1696" s="31" t="str">
        <f>+VLOOKUP($H1696,'Categorias IPCC 2006'!$A:$O,13,FALSE)</f>
        <v>Industria química</v>
      </c>
      <c r="F1696" s="31" t="str">
        <f>+VLOOKUP($H1696,'Categorias IPCC 2006'!$A:$O,14,FALSE)</f>
        <v>Producción petroquímica y de negro de humo</v>
      </c>
      <c r="G1696" s="31" t="str">
        <f>+VLOOKUP($H1696,'Categorias IPCC 2006'!$A:$O,15,FALSE)</f>
        <v>Producción petroquímica y de negro de humo</v>
      </c>
      <c r="H1696" s="29" t="s">
        <v>946</v>
      </c>
      <c r="I1696" s="32" t="s">
        <v>29</v>
      </c>
      <c r="J1696" s="32" t="s">
        <v>1044</v>
      </c>
      <c r="K1696" s="33">
        <v>0.64474995199999996</v>
      </c>
    </row>
    <row r="1697" spans="1:11" ht="24" customHeight="1" x14ac:dyDescent="0.25">
      <c r="A1697" s="28">
        <v>2016</v>
      </c>
      <c r="B1697" s="29" t="s">
        <v>36</v>
      </c>
      <c r="C1697" s="30" t="s">
        <v>883</v>
      </c>
      <c r="D1697" s="31" t="str">
        <f>+VLOOKUP($H1697,'Categorias IPCC 2006'!$A:$O,12,FALSE)</f>
        <v>Procesos industriales y uso de productos</v>
      </c>
      <c r="E1697" s="31" t="str">
        <f>+VLOOKUP($H1697,'Categorias IPCC 2006'!$A:$O,13,FALSE)</f>
        <v>Industria química</v>
      </c>
      <c r="F1697" s="31" t="str">
        <f>+VLOOKUP($H1697,'Categorias IPCC 2006'!$A:$O,14,FALSE)</f>
        <v>Producción petroquímica y de negro de humo</v>
      </c>
      <c r="G1697" s="31" t="str">
        <f>+VLOOKUP($H1697,'Categorias IPCC 2006'!$A:$O,15,FALSE)</f>
        <v>Producción petroquímica y de negro de humo</v>
      </c>
      <c r="H1697" s="29" t="s">
        <v>947</v>
      </c>
      <c r="I1697" s="32" t="s">
        <v>29</v>
      </c>
      <c r="J1697" s="32" t="s">
        <v>1044</v>
      </c>
      <c r="K1697" s="33">
        <v>1.7777603999999999E-3</v>
      </c>
    </row>
    <row r="1698" spans="1:11" ht="24" customHeight="1" x14ac:dyDescent="0.25">
      <c r="A1698" s="28">
        <v>2016</v>
      </c>
      <c r="B1698" s="29" t="s">
        <v>36</v>
      </c>
      <c r="C1698" s="30" t="s">
        <v>883</v>
      </c>
      <c r="D1698" s="31" t="str">
        <f>+VLOOKUP($H1698,'Categorias IPCC 2006'!$A:$O,12,FALSE)</f>
        <v>Procesos industriales y uso de productos</v>
      </c>
      <c r="E1698" s="31" t="str">
        <f>+VLOOKUP($H1698,'Categorias IPCC 2006'!$A:$O,13,FALSE)</f>
        <v>Industria química</v>
      </c>
      <c r="F1698" s="31" t="str">
        <f>+VLOOKUP($H1698,'Categorias IPCC 2006'!$A:$O,14,FALSE)</f>
        <v>Producción petroquímica y de negro de humo</v>
      </c>
      <c r="G1698" s="31" t="str">
        <f>+VLOOKUP($H1698,'Categorias IPCC 2006'!$A:$O,15,FALSE)</f>
        <v>Producción petroquímica y de negro de humo</v>
      </c>
      <c r="H1698" s="29" t="s">
        <v>948</v>
      </c>
      <c r="I1698" s="32" t="s">
        <v>29</v>
      </c>
      <c r="J1698" s="32" t="s">
        <v>1044</v>
      </c>
      <c r="K1698" s="33">
        <v>0.13781462</v>
      </c>
    </row>
    <row r="1699" spans="1:11" ht="24" customHeight="1" x14ac:dyDescent="0.25">
      <c r="A1699" s="28">
        <v>2016</v>
      </c>
      <c r="B1699" s="29" t="s">
        <v>36</v>
      </c>
      <c r="C1699" s="30" t="s">
        <v>883</v>
      </c>
      <c r="D1699" s="31" t="str">
        <f>+VLOOKUP($H1699,'Categorias IPCC 2006'!$A:$O,12,FALSE)</f>
        <v>Procesos industriales y uso de productos</v>
      </c>
      <c r="E1699" s="31" t="str">
        <f>+VLOOKUP($H1699,'Categorias IPCC 2006'!$A:$O,13,FALSE)</f>
        <v>Industria de los metales</v>
      </c>
      <c r="F1699" s="31" t="str">
        <f>+VLOOKUP($H1699,'Categorias IPCC 2006'!$A:$O,14,FALSE)</f>
        <v>Producción de hierro y acero</v>
      </c>
      <c r="G1699" s="31" t="str">
        <f>+VLOOKUP($H1699,'Categorias IPCC 2006'!$A:$O,15,FALSE)</f>
        <v>Producción de hierro y acero</v>
      </c>
      <c r="H1699" s="29" t="s">
        <v>76</v>
      </c>
      <c r="I1699" s="32" t="s">
        <v>29</v>
      </c>
      <c r="J1699" s="32" t="s">
        <v>1044</v>
      </c>
      <c r="K1699" s="33">
        <v>4.4870227500000004</v>
      </c>
    </row>
    <row r="1700" spans="1:11" ht="24" customHeight="1" x14ac:dyDescent="0.25">
      <c r="A1700" s="28">
        <v>2016</v>
      </c>
      <c r="B1700" s="29" t="s">
        <v>36</v>
      </c>
      <c r="C1700" s="30" t="s">
        <v>883</v>
      </c>
      <c r="D1700" s="31" t="str">
        <f>+VLOOKUP($H1700,'Categorias IPCC 2006'!$A:$O,12,FALSE)</f>
        <v>Procesos industriales y uso de productos</v>
      </c>
      <c r="E1700" s="31" t="str">
        <f>+VLOOKUP($H1700,'Categorias IPCC 2006'!$A:$O,13,FALSE)</f>
        <v>Industria de los metales</v>
      </c>
      <c r="F1700" s="31" t="str">
        <f>+VLOOKUP($H1700,'Categorias IPCC 2006'!$A:$O,14,FALSE)</f>
        <v>Producción de ferroaleaciones</v>
      </c>
      <c r="G1700" s="31" t="str">
        <f>+VLOOKUP($H1700,'Categorias IPCC 2006'!$A:$O,15,FALSE)</f>
        <v>Producción de ferroaleaciones</v>
      </c>
      <c r="H1700" s="29" t="s">
        <v>949</v>
      </c>
      <c r="I1700" s="32" t="s">
        <v>29</v>
      </c>
      <c r="J1700" s="32" t="s">
        <v>1044</v>
      </c>
      <c r="K1700" s="33">
        <v>4.71014285714286E-2</v>
      </c>
    </row>
    <row r="1701" spans="1:11" ht="24" customHeight="1" x14ac:dyDescent="0.25">
      <c r="A1701" s="28">
        <v>2016</v>
      </c>
      <c r="B1701" s="29" t="s">
        <v>36</v>
      </c>
      <c r="C1701" s="30" t="s">
        <v>883</v>
      </c>
      <c r="D1701" s="31" t="str">
        <f>+VLOOKUP($H1701,'Categorias IPCC 2006'!$A:$O,12,FALSE)</f>
        <v>Procesos industriales y uso de productos</v>
      </c>
      <c r="E1701" s="31" t="str">
        <f>+VLOOKUP($H1701,'Categorias IPCC 2006'!$A:$O,13,FALSE)</f>
        <v>Industria de los metales</v>
      </c>
      <c r="F1701" s="31" t="str">
        <f>+VLOOKUP($H1701,'Categorias IPCC 2006'!$A:$O,14,FALSE)</f>
        <v>Producción de aluminio</v>
      </c>
      <c r="G1701" s="31" t="str">
        <f>+VLOOKUP($H1701,'Categorias IPCC 2006'!$A:$O,15,FALSE)</f>
        <v>Producción de aluminio</v>
      </c>
      <c r="H1701" s="29" t="s">
        <v>43</v>
      </c>
      <c r="I1701" s="32" t="s">
        <v>29</v>
      </c>
      <c r="J1701" s="32" t="s">
        <v>1044</v>
      </c>
      <c r="K1701" s="33">
        <v>0.68</v>
      </c>
    </row>
    <row r="1702" spans="1:11" ht="24" customHeight="1" x14ac:dyDescent="0.25">
      <c r="A1702" s="28">
        <v>2016</v>
      </c>
      <c r="B1702" s="29" t="s">
        <v>36</v>
      </c>
      <c r="C1702" s="30" t="s">
        <v>883</v>
      </c>
      <c r="D1702" s="31" t="str">
        <f>+VLOOKUP($H1702,'Categorias IPCC 2006'!$A:$O,12,FALSE)</f>
        <v>Procesos industriales y uso de productos</v>
      </c>
      <c r="E1702" s="31" t="str">
        <f>+VLOOKUP($H1702,'Categorias IPCC 2006'!$A:$O,13,FALSE)</f>
        <v>Industria de los metales</v>
      </c>
      <c r="F1702" s="31" t="str">
        <f>+VLOOKUP($H1702,'Categorias IPCC 2006'!$A:$O,14,FALSE)</f>
        <v>Producción de zinc</v>
      </c>
      <c r="G1702" s="31" t="str">
        <f>+VLOOKUP($H1702,'Categorias IPCC 2006'!$A:$O,15,FALSE)</f>
        <v>Producción de zinc</v>
      </c>
      <c r="H1702" s="29" t="s">
        <v>950</v>
      </c>
      <c r="I1702" s="32" t="s">
        <v>29</v>
      </c>
      <c r="J1702" s="32" t="s">
        <v>1044</v>
      </c>
      <c r="K1702" s="33">
        <v>5.0089839999999997E-2</v>
      </c>
    </row>
    <row r="1703" spans="1:11" ht="24" customHeight="1" x14ac:dyDescent="0.25">
      <c r="A1703" s="28">
        <v>2016</v>
      </c>
      <c r="B1703" s="29" t="s">
        <v>36</v>
      </c>
      <c r="C1703" s="30" t="s">
        <v>883</v>
      </c>
      <c r="D1703" s="31" t="str">
        <f>+VLOOKUP($H1703,'Categorias IPCC 2006'!$A:$O,12,FALSE)</f>
        <v>Procesos industriales y uso de productos</v>
      </c>
      <c r="E1703" s="31" t="str">
        <f>+VLOOKUP($H1703,'Categorias IPCC 2006'!$A:$O,13,FALSE)</f>
        <v>Uso de productos no energéticos de combustibles y de solvente</v>
      </c>
      <c r="F1703" s="31" t="str">
        <f>+VLOOKUP($H1703,'Categorias IPCC 2006'!$A:$O,14,FALSE)</f>
        <v>Uso de productos no energéticos de combustibles y de solvente</v>
      </c>
      <c r="G1703" s="31" t="str">
        <f>+VLOOKUP($H1703,'Categorias IPCC 2006'!$A:$O,15,FALSE)</f>
        <v>Uso de productos no energéticos de combustibles y de solvente</v>
      </c>
      <c r="H1703" s="29" t="s">
        <v>951</v>
      </c>
      <c r="I1703" s="32" t="s">
        <v>29</v>
      </c>
      <c r="J1703" s="32" t="s">
        <v>1044</v>
      </c>
      <c r="K1703" s="33">
        <v>0.16796314983407701</v>
      </c>
    </row>
    <row r="1704" spans="1:11" ht="24" customHeight="1" x14ac:dyDescent="0.25">
      <c r="A1704" s="28">
        <v>2016</v>
      </c>
      <c r="B1704" s="29" t="s">
        <v>36</v>
      </c>
      <c r="C1704" s="30" t="s">
        <v>883</v>
      </c>
      <c r="D1704" s="31" t="str">
        <f>+VLOOKUP($H1704,'Categorias IPCC 2006'!$A:$O,12,FALSE)</f>
        <v>Procesos industriales y uso de productos</v>
      </c>
      <c r="E1704" s="31" t="str">
        <f>+VLOOKUP($H1704,'Categorias IPCC 2006'!$A:$O,13,FALSE)</f>
        <v>Uso de productos no energéticos de combustibles y de solvente</v>
      </c>
      <c r="F1704" s="31" t="str">
        <f>+VLOOKUP($H1704,'Categorias IPCC 2006'!$A:$O,14,FALSE)</f>
        <v>Uso de productos no energéticos de combustibles y de solvente</v>
      </c>
      <c r="G1704" s="31" t="str">
        <f>+VLOOKUP($H1704,'Categorias IPCC 2006'!$A:$O,15,FALSE)</f>
        <v>Uso de productos no energéticos de combustibles y de solvente</v>
      </c>
      <c r="H1704" s="29" t="s">
        <v>952</v>
      </c>
      <c r="I1704" s="32" t="s">
        <v>29</v>
      </c>
      <c r="J1704" s="32" t="s">
        <v>1044</v>
      </c>
      <c r="K1704" s="33">
        <v>8.4759253919999989E-3</v>
      </c>
    </row>
    <row r="1705" spans="1:11" ht="24" customHeight="1" x14ac:dyDescent="0.25">
      <c r="A1705" s="28">
        <v>2016</v>
      </c>
      <c r="B1705" s="29" t="s">
        <v>36</v>
      </c>
      <c r="C1705" s="30" t="s">
        <v>883</v>
      </c>
      <c r="D1705" s="31" t="str">
        <f>+VLOOKUP($H1705,'Categorias IPCC 2006'!$A:$O,12,FALSE)</f>
        <v>Agricultura, ganadería, silvicultura y otros usos de la tierra</v>
      </c>
      <c r="E1705" s="31" t="str">
        <f>+VLOOKUP($H1705,'Categorias IPCC 2006'!$A:$O,13,FALSE)</f>
        <v>Tierra</v>
      </c>
      <c r="F1705" s="31" t="str">
        <f>+VLOOKUP($H1705,'Categorias IPCC 2006'!$A:$O,14,FALSE)</f>
        <v>Tierras Forestales</v>
      </c>
      <c r="G1705" s="31" t="str">
        <f>+VLOOKUP($H1705,'Categorias IPCC 2006'!$A:$O,15,FALSE)</f>
        <v>Tierras forestales que permanecen como tales</v>
      </c>
      <c r="H1705" s="29" t="s">
        <v>953</v>
      </c>
      <c r="I1705" s="32" t="s">
        <v>29</v>
      </c>
      <c r="J1705" s="32" t="s">
        <v>1044</v>
      </c>
      <c r="K1705" s="33">
        <v>21.840355166561</v>
      </c>
    </row>
    <row r="1706" spans="1:11" ht="24" customHeight="1" x14ac:dyDescent="0.25">
      <c r="A1706" s="28">
        <v>2016</v>
      </c>
      <c r="B1706" s="29" t="s">
        <v>36</v>
      </c>
      <c r="C1706" s="30" t="s">
        <v>883</v>
      </c>
      <c r="D1706" s="31" t="str">
        <f>+VLOOKUP($H1706,'Categorias IPCC 2006'!$A:$O,12,FALSE)</f>
        <v>Agricultura, ganadería, silvicultura y otros usos de la tierra</v>
      </c>
      <c r="E1706" s="31" t="str">
        <f>+VLOOKUP($H1706,'Categorias IPCC 2006'!$A:$O,13,FALSE)</f>
        <v>Tierra</v>
      </c>
      <c r="F1706" s="31" t="str">
        <f>+VLOOKUP($H1706,'Categorias IPCC 2006'!$A:$O,14,FALSE)</f>
        <v>Tierras Forestales</v>
      </c>
      <c r="G1706" s="31" t="str">
        <f>+VLOOKUP($H1706,'Categorias IPCC 2006'!$A:$O,15,FALSE)</f>
        <v>Tierras forestales que permanecen como tales</v>
      </c>
      <c r="H1706" s="29" t="s">
        <v>954</v>
      </c>
      <c r="I1706" s="32" t="s">
        <v>29</v>
      </c>
      <c r="J1706" s="32" t="s">
        <v>1044</v>
      </c>
      <c r="K1706" s="33">
        <v>-4.5667656542562201</v>
      </c>
    </row>
    <row r="1707" spans="1:11" ht="24" customHeight="1" x14ac:dyDescent="0.25">
      <c r="A1707" s="28">
        <v>2016</v>
      </c>
      <c r="B1707" s="29" t="s">
        <v>36</v>
      </c>
      <c r="C1707" s="30" t="s">
        <v>883</v>
      </c>
      <c r="D1707" s="31" t="str">
        <f>+VLOOKUP($H1707,'Categorias IPCC 2006'!$A:$O,12,FALSE)</f>
        <v>Agricultura, ganadería, silvicultura y otros usos de la tierra</v>
      </c>
      <c r="E1707" s="31" t="str">
        <f>+VLOOKUP($H1707,'Categorias IPCC 2006'!$A:$O,13,FALSE)</f>
        <v>Tierra</v>
      </c>
      <c r="F1707" s="31" t="str">
        <f>+VLOOKUP($H1707,'Categorias IPCC 2006'!$A:$O,14,FALSE)</f>
        <v>Tierras Forestales</v>
      </c>
      <c r="G1707" s="31" t="str">
        <f>+VLOOKUP($H1707,'Categorias IPCC 2006'!$A:$O,15,FALSE)</f>
        <v>Tierras forestales que permanecen como tales</v>
      </c>
      <c r="H1707" s="29" t="s">
        <v>955</v>
      </c>
      <c r="I1707" s="32" t="s">
        <v>29</v>
      </c>
      <c r="J1707" s="32" t="s">
        <v>1044</v>
      </c>
      <c r="K1707" s="33">
        <v>21.620293800499599</v>
      </c>
    </row>
    <row r="1708" spans="1:11" ht="24" customHeight="1" x14ac:dyDescent="0.25">
      <c r="A1708" s="28">
        <v>2016</v>
      </c>
      <c r="B1708" s="29" t="s">
        <v>36</v>
      </c>
      <c r="C1708" s="30" t="s">
        <v>883</v>
      </c>
      <c r="D1708" s="31" t="str">
        <f>+VLOOKUP($H1708,'Categorias IPCC 2006'!$A:$O,12,FALSE)</f>
        <v>Agricultura, ganadería, silvicultura y otros usos de la tierra</v>
      </c>
      <c r="E1708" s="31" t="str">
        <f>+VLOOKUP($H1708,'Categorias IPCC 2006'!$A:$O,13,FALSE)</f>
        <v>Tierra</v>
      </c>
      <c r="F1708" s="31" t="str">
        <f>+VLOOKUP($H1708,'Categorias IPCC 2006'!$A:$O,14,FALSE)</f>
        <v>Tierras Forestales</v>
      </c>
      <c r="G1708" s="31" t="str">
        <f>+VLOOKUP($H1708,'Categorias IPCC 2006'!$A:$O,15,FALSE)</f>
        <v>Tierras forestales que permanecen como tales</v>
      </c>
      <c r="H1708" s="29" t="s">
        <v>956</v>
      </c>
      <c r="I1708" s="32" t="s">
        <v>29</v>
      </c>
      <c r="J1708" s="32" t="s">
        <v>1044</v>
      </c>
      <c r="K1708" s="33">
        <v>-45.063384917669097</v>
      </c>
    </row>
    <row r="1709" spans="1:11" ht="24" customHeight="1" x14ac:dyDescent="0.25">
      <c r="A1709" s="28">
        <v>2016</v>
      </c>
      <c r="B1709" s="29" t="s">
        <v>36</v>
      </c>
      <c r="C1709" s="30" t="s">
        <v>883</v>
      </c>
      <c r="D1709" s="31" t="str">
        <f>+VLOOKUP($H1709,'Categorias IPCC 2006'!$A:$O,12,FALSE)</f>
        <v>Agricultura, ganadería, silvicultura y otros usos de la tierra</v>
      </c>
      <c r="E1709" s="31" t="str">
        <f>+VLOOKUP($H1709,'Categorias IPCC 2006'!$A:$O,13,FALSE)</f>
        <v>Tierra</v>
      </c>
      <c r="F1709" s="31" t="str">
        <f>+VLOOKUP($H1709,'Categorias IPCC 2006'!$A:$O,14,FALSE)</f>
        <v>Tierras de Cultivo</v>
      </c>
      <c r="G1709" s="31" t="str">
        <f>+VLOOKUP($H1709,'Categorias IPCC 2006'!$A:$O,15,FALSE)</f>
        <v>Tierras forestales convertidas en Tierras de cultivo</v>
      </c>
      <c r="H1709" s="29" t="s">
        <v>75</v>
      </c>
      <c r="I1709" s="32" t="s">
        <v>29</v>
      </c>
      <c r="J1709" s="32" t="s">
        <v>1044</v>
      </c>
      <c r="K1709" s="33">
        <v>19.974438089612804</v>
      </c>
    </row>
    <row r="1710" spans="1:11" ht="24" customHeight="1" x14ac:dyDescent="0.25">
      <c r="A1710" s="28">
        <v>2016</v>
      </c>
      <c r="B1710" s="29" t="s">
        <v>36</v>
      </c>
      <c r="C1710" s="30" t="s">
        <v>883</v>
      </c>
      <c r="D1710" s="31" t="str">
        <f>+VLOOKUP($H1710,'Categorias IPCC 2006'!$A:$O,12,FALSE)</f>
        <v>Agricultura, ganadería, silvicultura y otros usos de la tierra</v>
      </c>
      <c r="E1710" s="31" t="str">
        <f>+VLOOKUP($H1710,'Categorias IPCC 2006'!$A:$O,13,FALSE)</f>
        <v>Tierra</v>
      </c>
      <c r="F1710" s="31" t="str">
        <f>+VLOOKUP($H1710,'Categorias IPCC 2006'!$A:$O,14,FALSE)</f>
        <v>Tierras de Cultivo</v>
      </c>
      <c r="G1710" s="31" t="str">
        <f>+VLOOKUP($H1710,'Categorias IPCC 2006'!$A:$O,15,FALSE)</f>
        <v>Pastizales convertidos en Tierras de Cultivo</v>
      </c>
      <c r="H1710" s="29" t="s">
        <v>74</v>
      </c>
      <c r="I1710" s="32" t="s">
        <v>29</v>
      </c>
      <c r="J1710" s="32" t="s">
        <v>1044</v>
      </c>
      <c r="K1710" s="33">
        <v>-12.511931474066401</v>
      </c>
    </row>
    <row r="1711" spans="1:11" ht="24" customHeight="1" x14ac:dyDescent="0.25">
      <c r="A1711" s="28">
        <v>2016</v>
      </c>
      <c r="B1711" s="29" t="s">
        <v>36</v>
      </c>
      <c r="C1711" s="30" t="s">
        <v>883</v>
      </c>
      <c r="D1711" s="31" t="str">
        <f>+VLOOKUP($H1711,'Categorias IPCC 2006'!$A:$O,12,FALSE)</f>
        <v>Agricultura, ganadería, silvicultura y otros usos de la tierra</v>
      </c>
      <c r="E1711" s="31" t="str">
        <f>+VLOOKUP($H1711,'Categorias IPCC 2006'!$A:$O,13,FALSE)</f>
        <v>Tierra</v>
      </c>
      <c r="F1711" s="31" t="str">
        <f>+VLOOKUP($H1711,'Categorias IPCC 2006'!$A:$O,14,FALSE)</f>
        <v>Pastizales</v>
      </c>
      <c r="G1711" s="31" t="str">
        <f>+VLOOKUP($H1711,'Categorias IPCC 2006'!$A:$O,15,FALSE)</f>
        <v>Tierras forestales convertidas en pastizales</v>
      </c>
      <c r="H1711" s="29" t="s">
        <v>73</v>
      </c>
      <c r="I1711" s="32" t="s">
        <v>29</v>
      </c>
      <c r="J1711" s="32" t="s">
        <v>1044</v>
      </c>
      <c r="K1711" s="33">
        <v>16.759178759865996</v>
      </c>
    </row>
    <row r="1712" spans="1:11" ht="24" customHeight="1" x14ac:dyDescent="0.25">
      <c r="A1712" s="28">
        <v>2016</v>
      </c>
      <c r="B1712" s="29" t="s">
        <v>36</v>
      </c>
      <c r="C1712" s="30" t="s">
        <v>883</v>
      </c>
      <c r="D1712" s="31" t="str">
        <f>+VLOOKUP($H1712,'Categorias IPCC 2006'!$A:$O,12,FALSE)</f>
        <v>Agricultura, ganadería, silvicultura y otros usos de la tierra</v>
      </c>
      <c r="E1712" s="31" t="str">
        <f>+VLOOKUP($H1712,'Categorias IPCC 2006'!$A:$O,13,FALSE)</f>
        <v>Tierra</v>
      </c>
      <c r="F1712" s="31" t="str">
        <f>+VLOOKUP($H1712,'Categorias IPCC 2006'!$A:$O,14,FALSE)</f>
        <v>Pastizales</v>
      </c>
      <c r="G1712" s="31" t="str">
        <f>+VLOOKUP($H1712,'Categorias IPCC 2006'!$A:$O,15,FALSE)</f>
        <v>Tierras de Cultivo convertidos en pastizales</v>
      </c>
      <c r="H1712" s="29" t="s">
        <v>72</v>
      </c>
      <c r="I1712" s="32" t="s">
        <v>29</v>
      </c>
      <c r="J1712" s="32" t="s">
        <v>1044</v>
      </c>
      <c r="K1712" s="33">
        <v>4.4230889700651108</v>
      </c>
    </row>
    <row r="1713" spans="1:11" ht="24" customHeight="1" x14ac:dyDescent="0.25">
      <c r="A1713" s="28">
        <v>2016</v>
      </c>
      <c r="B1713" s="29" t="s">
        <v>36</v>
      </c>
      <c r="C1713" s="30" t="s">
        <v>883</v>
      </c>
      <c r="D1713" s="31" t="str">
        <f>+VLOOKUP($H1713,'Categorias IPCC 2006'!$A:$O,12,FALSE)</f>
        <v>Agricultura, ganadería, silvicultura y otros usos de la tierra</v>
      </c>
      <c r="E1713" s="31" t="str">
        <f>+VLOOKUP($H1713,'Categorias IPCC 2006'!$A:$O,13,FALSE)</f>
        <v>Tierra</v>
      </c>
      <c r="F1713" s="31" t="str">
        <f>+VLOOKUP($H1713,'Categorias IPCC 2006'!$A:$O,14,FALSE)</f>
        <v>Tierras de Cultivo</v>
      </c>
      <c r="G1713" s="31" t="str">
        <f>+VLOOKUP($H1713,'Categorias IPCC 2006'!$A:$O,15,FALSE)</f>
        <v>Tierras de cultivo que permanecen como tales</v>
      </c>
      <c r="H1713" s="29" t="s">
        <v>958</v>
      </c>
      <c r="I1713" s="32" t="s">
        <v>29</v>
      </c>
      <c r="J1713" s="32" t="s">
        <v>1044</v>
      </c>
      <c r="K1713" s="33">
        <v>8.5931646825628221</v>
      </c>
    </row>
    <row r="1714" spans="1:11" ht="24" customHeight="1" x14ac:dyDescent="0.25">
      <c r="A1714" s="28">
        <v>2016</v>
      </c>
      <c r="B1714" s="29" t="s">
        <v>36</v>
      </c>
      <c r="C1714" s="30" t="s">
        <v>883</v>
      </c>
      <c r="D1714" s="31" t="str">
        <f>+VLOOKUP($H1714,'Categorias IPCC 2006'!$A:$O,12,FALSE)</f>
        <v>Agricultura, ganadería, silvicultura y otros usos de la tierra</v>
      </c>
      <c r="E1714" s="31" t="str">
        <f>+VLOOKUP($H1714,'Categorias IPCC 2006'!$A:$O,13,FALSE)</f>
        <v>Fuentes agregadas y fuentes de emisión no CO2 en la tierra</v>
      </c>
      <c r="F1714" s="31" t="str">
        <f>+VLOOKUP($H1714,'Categorias IPCC 2006'!$A:$O,14,FALSE)</f>
        <v>Aplicación de urea</v>
      </c>
      <c r="G1714" s="31" t="str">
        <f>+VLOOKUP($H1714,'Categorias IPCC 2006'!$A:$O,15,FALSE)</f>
        <v>Aplicación de urea</v>
      </c>
      <c r="H1714" s="29" t="s">
        <v>71</v>
      </c>
      <c r="I1714" s="32" t="s">
        <v>29</v>
      </c>
      <c r="J1714" s="32" t="s">
        <v>1044</v>
      </c>
      <c r="K1714" s="33">
        <v>1.0417519260133299</v>
      </c>
    </row>
    <row r="1715" spans="1:11" ht="24" customHeight="1" x14ac:dyDescent="0.25">
      <c r="A1715" s="28">
        <v>2016</v>
      </c>
      <c r="B1715" s="29" t="s">
        <v>36</v>
      </c>
      <c r="C1715" s="30" t="s">
        <v>883</v>
      </c>
      <c r="D1715" s="31" t="str">
        <f>+VLOOKUP($H1715,'Categorias IPCC 2006'!$A:$O,12,FALSE)</f>
        <v>Residuos</v>
      </c>
      <c r="E1715" s="31" t="str">
        <f>+VLOOKUP($H1715,'Categorias IPCC 2006'!$A:$O,13,FALSE)</f>
        <v>Incineración de residuos</v>
      </c>
      <c r="F1715" s="31" t="str">
        <f>+VLOOKUP($H1715,'Categorias IPCC 2006'!$A:$O,14,FALSE)</f>
        <v>Incineración de residuos</v>
      </c>
      <c r="G1715" s="31" t="str">
        <f>+VLOOKUP($H1715,'Categorias IPCC 2006'!$A:$O,15,FALSE)</f>
        <v>Incineración de Residuos</v>
      </c>
      <c r="H1715" s="29" t="s">
        <v>957</v>
      </c>
      <c r="I1715" s="32" t="s">
        <v>29</v>
      </c>
      <c r="J1715" s="32" t="s">
        <v>1044</v>
      </c>
      <c r="K1715" s="33">
        <v>3.3581284892972199E-2</v>
      </c>
    </row>
    <row r="1716" spans="1:11" ht="24" customHeight="1" x14ac:dyDescent="0.25">
      <c r="A1716" s="28">
        <v>1990</v>
      </c>
      <c r="B1716" s="29" t="s">
        <v>36</v>
      </c>
      <c r="C1716" s="30" t="s">
        <v>883</v>
      </c>
      <c r="D1716" s="31" t="str">
        <f>+VLOOKUP($H1716,'Categorias IPCC 2006'!$A:$O,12,FALSE)</f>
        <v>Energía</v>
      </c>
      <c r="E1716" s="31" t="str">
        <f>+VLOOKUP($H1716,'Categorias IPCC 2006'!$A:$O,13,FALSE)</f>
        <v>Actividades de quema de combustible</v>
      </c>
      <c r="F1716" s="31" t="str">
        <f>+VLOOKUP($H1716,'Categorias IPCC 2006'!$A:$O,14,FALSE)</f>
        <v>Industrias de la energía</v>
      </c>
      <c r="G1716" s="31" t="str">
        <f>+VLOOKUP($H1716,'Categorias IPCC 2006'!$A:$O,15,FALSE)</f>
        <v>Producción de electricidad y calor como actvidad principal</v>
      </c>
      <c r="H1716" s="29" t="s">
        <v>65</v>
      </c>
      <c r="I1716" s="32" t="s">
        <v>30</v>
      </c>
      <c r="J1716" s="32" t="s">
        <v>1044</v>
      </c>
      <c r="K1716" s="33">
        <v>6.9850633089040019E-3</v>
      </c>
    </row>
    <row r="1717" spans="1:11" ht="24" customHeight="1" x14ac:dyDescent="0.25">
      <c r="A1717" s="28">
        <v>1990</v>
      </c>
      <c r="B1717" s="29" t="s">
        <v>36</v>
      </c>
      <c r="C1717" s="30" t="s">
        <v>883</v>
      </c>
      <c r="D1717" s="31" t="str">
        <f>+VLOOKUP($H1717,'Categorias IPCC 2006'!$A:$O,12,FALSE)</f>
        <v>Energía</v>
      </c>
      <c r="E1717" s="31" t="str">
        <f>+VLOOKUP($H1717,'Categorias IPCC 2006'!$A:$O,13,FALSE)</f>
        <v>Actividades de quema de combustible</v>
      </c>
      <c r="F1717" s="31" t="str">
        <f>+VLOOKUP($H1717,'Categorias IPCC 2006'!$A:$O,14,FALSE)</f>
        <v>Industrias de la energía</v>
      </c>
      <c r="G1717" s="31" t="str">
        <f>+VLOOKUP($H1717,'Categorias IPCC 2006'!$A:$O,15,FALSE)</f>
        <v>Refinación del petróleo</v>
      </c>
      <c r="H1717" s="29" t="s">
        <v>64</v>
      </c>
      <c r="I1717" s="32" t="s">
        <v>30</v>
      </c>
      <c r="J1717" s="32" t="s">
        <v>1044</v>
      </c>
      <c r="K1717" s="33">
        <v>2.6813854583278558E-3</v>
      </c>
    </row>
    <row r="1718" spans="1:11" ht="24" customHeight="1" x14ac:dyDescent="0.25">
      <c r="A1718" s="28">
        <v>1990</v>
      </c>
      <c r="B1718" s="29" t="s">
        <v>36</v>
      </c>
      <c r="C1718" s="30" t="s">
        <v>883</v>
      </c>
      <c r="D1718" s="31" t="str">
        <f>+VLOOKUP($H1718,'Categorias IPCC 2006'!$A:$O,12,FALSE)</f>
        <v>Energía</v>
      </c>
      <c r="E1718" s="31" t="str">
        <f>+VLOOKUP($H1718,'Categorias IPCC 2006'!$A:$O,13,FALSE)</f>
        <v>Actividades de quema de combustible</v>
      </c>
      <c r="F1718" s="31" t="str">
        <f>+VLOOKUP($H1718,'Categorias IPCC 2006'!$A:$O,14,FALSE)</f>
        <v>Industrias de la energía</v>
      </c>
      <c r="G1718" s="31" t="str">
        <f>+VLOOKUP($H1718,'Categorias IPCC 2006'!$A:$O,15,FALSE)</f>
        <v>Fabricación de combustibles sólidos y otras industrias energéticas</v>
      </c>
      <c r="H1718" s="29" t="s">
        <v>924</v>
      </c>
      <c r="I1718" s="32" t="s">
        <v>30</v>
      </c>
      <c r="J1718" s="32" t="s">
        <v>1044</v>
      </c>
      <c r="K1718" s="33">
        <v>1.0718504252322932E-3</v>
      </c>
    </row>
    <row r="1719" spans="1:11" ht="24" customHeight="1" x14ac:dyDescent="0.25">
      <c r="A1719" s="28">
        <v>1990</v>
      </c>
      <c r="B1719" s="29" t="s">
        <v>36</v>
      </c>
      <c r="C1719" s="30" t="s">
        <v>883</v>
      </c>
      <c r="D1719" s="31" t="str">
        <f>+VLOOKUP($H1719,'Categorias IPCC 2006'!$A:$O,12,FALSE)</f>
        <v>Energía</v>
      </c>
      <c r="E1719" s="31" t="str">
        <f>+VLOOKUP($H1719,'Categorias IPCC 2006'!$A:$O,13,FALSE)</f>
        <v>Actividades de quema de combustible</v>
      </c>
      <c r="F1719" s="31" t="str">
        <f>+VLOOKUP($H1719,'Categorias IPCC 2006'!$A:$O,14,FALSE)</f>
        <v>Industrias manufactureras y de la construcción</v>
      </c>
      <c r="G1719" s="31" t="str">
        <f>+VLOOKUP($H1719,'Categorias IPCC 2006'!$A:$O,15,FALSE)</f>
        <v>Hierro y acero</v>
      </c>
      <c r="H1719" s="29" t="s">
        <v>63</v>
      </c>
      <c r="I1719" s="32" t="s">
        <v>30</v>
      </c>
      <c r="J1719" s="32" t="s">
        <v>1044</v>
      </c>
      <c r="K1719" s="33">
        <v>4.8181670799669538E-4</v>
      </c>
    </row>
    <row r="1720" spans="1:11" ht="24" customHeight="1" x14ac:dyDescent="0.25">
      <c r="A1720" s="28">
        <v>1990</v>
      </c>
      <c r="B1720" s="29" t="s">
        <v>36</v>
      </c>
      <c r="C1720" s="30" t="s">
        <v>883</v>
      </c>
      <c r="D1720" s="31" t="str">
        <f>+VLOOKUP($H1720,'Categorias IPCC 2006'!$A:$O,12,FALSE)</f>
        <v>Energía</v>
      </c>
      <c r="E1720" s="31" t="str">
        <f>+VLOOKUP($H1720,'Categorias IPCC 2006'!$A:$O,13,FALSE)</f>
        <v>Actividades de quema de combustible</v>
      </c>
      <c r="F1720" s="31" t="str">
        <f>+VLOOKUP($H1720,'Categorias IPCC 2006'!$A:$O,14,FALSE)</f>
        <v>Industrias manufactureras y de la construcción</v>
      </c>
      <c r="G1720" s="31" t="str">
        <f>+VLOOKUP($H1720,'Categorias IPCC 2006'!$A:$O,15,FALSE)</f>
        <v>Procesamiento de alimentos, bebidas y tabaco</v>
      </c>
      <c r="H1720" s="29" t="s">
        <v>59</v>
      </c>
      <c r="I1720" s="32" t="s">
        <v>30</v>
      </c>
      <c r="J1720" s="32" t="s">
        <v>1044</v>
      </c>
      <c r="K1720" s="33">
        <v>3.1652208000000002E-4</v>
      </c>
    </row>
    <row r="1721" spans="1:11" ht="24" customHeight="1" x14ac:dyDescent="0.25">
      <c r="A1721" s="28">
        <v>1990</v>
      </c>
      <c r="B1721" s="29" t="s">
        <v>36</v>
      </c>
      <c r="C1721" s="30" t="s">
        <v>883</v>
      </c>
      <c r="D1721" s="31" t="str">
        <f>+VLOOKUP($H1721,'Categorias IPCC 2006'!$A:$O,12,FALSE)</f>
        <v>Energía</v>
      </c>
      <c r="E1721" s="31" t="str">
        <f>+VLOOKUP($H1721,'Categorias IPCC 2006'!$A:$O,13,FALSE)</f>
        <v>Actividades de quema de combustible</v>
      </c>
      <c r="F1721" s="31" t="str">
        <f>+VLOOKUP($H1721,'Categorias IPCC 2006'!$A:$O,14,FALSE)</f>
        <v>Industrias manufactureras y de la construcción</v>
      </c>
      <c r="G1721" s="31" t="str">
        <f>+VLOOKUP($H1721,'Categorias IPCC 2006'!$A:$O,15,FALSE)</f>
        <v>Industria no especificada</v>
      </c>
      <c r="H1721" s="29" t="s">
        <v>58</v>
      </c>
      <c r="I1721" s="32" t="s">
        <v>30</v>
      </c>
      <c r="J1721" s="32" t="s">
        <v>1044</v>
      </c>
      <c r="K1721" s="33">
        <v>1.2409455518224841E-2</v>
      </c>
    </row>
    <row r="1722" spans="1:11" ht="24" customHeight="1" x14ac:dyDescent="0.25">
      <c r="A1722" s="28">
        <v>1990</v>
      </c>
      <c r="B1722" s="29" t="s">
        <v>36</v>
      </c>
      <c r="C1722" s="30" t="s">
        <v>883</v>
      </c>
      <c r="D1722" s="31" t="str">
        <f>+VLOOKUP($H1722,'Categorias IPCC 2006'!$A:$O,12,FALSE)</f>
        <v>Energía</v>
      </c>
      <c r="E1722" s="31" t="str">
        <f>+VLOOKUP($H1722,'Categorias IPCC 2006'!$A:$O,13,FALSE)</f>
        <v>Actividades de quema de combustible</v>
      </c>
      <c r="F1722" s="31" t="str">
        <f>+VLOOKUP($H1722,'Categorias IPCC 2006'!$A:$O,14,FALSE)</f>
        <v>Transporte</v>
      </c>
      <c r="G1722" s="31" t="str">
        <f>+VLOOKUP($H1722,'Categorias IPCC 2006'!$A:$O,15,FALSE)</f>
        <v>Aviación civil cabotaje</v>
      </c>
      <c r="H1722" s="29" t="s">
        <v>57</v>
      </c>
      <c r="I1722" s="32" t="s">
        <v>30</v>
      </c>
      <c r="J1722" s="32" t="s">
        <v>1044</v>
      </c>
      <c r="K1722" s="33">
        <v>1.06321156731468E-4</v>
      </c>
    </row>
    <row r="1723" spans="1:11" ht="24" customHeight="1" x14ac:dyDescent="0.25">
      <c r="A1723" s="28">
        <v>1990</v>
      </c>
      <c r="B1723" s="29" t="s">
        <v>36</v>
      </c>
      <c r="C1723" s="30" t="s">
        <v>883</v>
      </c>
      <c r="D1723" s="31" t="str">
        <f>+VLOOKUP($H1723,'Categorias IPCC 2006'!$A:$O,12,FALSE)</f>
        <v>Energía</v>
      </c>
      <c r="E1723" s="31" t="str">
        <f>+VLOOKUP($H1723,'Categorias IPCC 2006'!$A:$O,13,FALSE)</f>
        <v>Actividades de quema de combustible</v>
      </c>
      <c r="F1723" s="31" t="str">
        <f>+VLOOKUP($H1723,'Categorias IPCC 2006'!$A:$O,14,FALSE)</f>
        <v>Transporte</v>
      </c>
      <c r="G1723" s="31" t="str">
        <f>+VLOOKUP($H1723,'Categorias IPCC 2006'!$A:$O,15,FALSE)</f>
        <v>Transporte terrestre</v>
      </c>
      <c r="H1723" s="29" t="s">
        <v>925</v>
      </c>
      <c r="I1723" s="32" t="s">
        <v>30</v>
      </c>
      <c r="J1723" s="32" t="s">
        <v>1044</v>
      </c>
      <c r="K1723" s="33">
        <v>0.11504185808659424</v>
      </c>
    </row>
    <row r="1724" spans="1:11" ht="24" customHeight="1" x14ac:dyDescent="0.25">
      <c r="A1724" s="28">
        <v>1990</v>
      </c>
      <c r="B1724" s="29" t="s">
        <v>36</v>
      </c>
      <c r="C1724" s="30" t="s">
        <v>883</v>
      </c>
      <c r="D1724" s="31" t="str">
        <f>+VLOOKUP($H1724,'Categorias IPCC 2006'!$A:$O,12,FALSE)</f>
        <v>Energía</v>
      </c>
      <c r="E1724" s="31" t="str">
        <f>+VLOOKUP($H1724,'Categorias IPCC 2006'!$A:$O,13,FALSE)</f>
        <v>Actividades de quema de combustible</v>
      </c>
      <c r="F1724" s="31" t="str">
        <f>+VLOOKUP($H1724,'Categorias IPCC 2006'!$A:$O,14,FALSE)</f>
        <v>Transporte</v>
      </c>
      <c r="G1724" s="31" t="str">
        <f>+VLOOKUP($H1724,'Categorias IPCC 2006'!$A:$O,15,FALSE)</f>
        <v>Navegación marítima y fluvial nacional</v>
      </c>
      <c r="H1724" s="29" t="s">
        <v>55</v>
      </c>
      <c r="I1724" s="32" t="s">
        <v>30</v>
      </c>
      <c r="J1724" s="32" t="s">
        <v>1044</v>
      </c>
      <c r="K1724" s="33">
        <v>7.8369669116120548E-4</v>
      </c>
    </row>
    <row r="1725" spans="1:11" ht="24" customHeight="1" x14ac:dyDescent="0.25">
      <c r="A1725" s="28">
        <v>1990</v>
      </c>
      <c r="B1725" s="29" t="s">
        <v>36</v>
      </c>
      <c r="C1725" s="30" t="s">
        <v>883</v>
      </c>
      <c r="D1725" s="31" t="str">
        <f>+VLOOKUP($H1725,'Categorias IPCC 2006'!$A:$O,12,FALSE)</f>
        <v>Energía</v>
      </c>
      <c r="E1725" s="31" t="str">
        <f>+VLOOKUP($H1725,'Categorias IPCC 2006'!$A:$O,13,FALSE)</f>
        <v>Actividades de quema de combustible</v>
      </c>
      <c r="F1725" s="31" t="str">
        <f>+VLOOKUP($H1725,'Categorias IPCC 2006'!$A:$O,14,FALSE)</f>
        <v>Transporte</v>
      </c>
      <c r="G1725" s="31" t="str">
        <f>+VLOOKUP($H1725,'Categorias IPCC 2006'!$A:$O,15,FALSE)</f>
        <v>Otro tipo de transporte</v>
      </c>
      <c r="H1725" s="29" t="s">
        <v>926</v>
      </c>
      <c r="I1725" s="32" t="s">
        <v>30</v>
      </c>
      <c r="J1725" s="32" t="s">
        <v>1044</v>
      </c>
      <c r="K1725" s="33">
        <v>3.1287259800216001E-4</v>
      </c>
    </row>
    <row r="1726" spans="1:11" ht="24" customHeight="1" x14ac:dyDescent="0.25">
      <c r="A1726" s="28">
        <v>1990</v>
      </c>
      <c r="B1726" s="29" t="s">
        <v>36</v>
      </c>
      <c r="C1726" s="30" t="s">
        <v>883</v>
      </c>
      <c r="D1726" s="31" t="str">
        <f>+VLOOKUP($H1726,'Categorias IPCC 2006'!$A:$O,12,FALSE)</f>
        <v>Energía</v>
      </c>
      <c r="E1726" s="31" t="str">
        <f>+VLOOKUP($H1726,'Categorias IPCC 2006'!$A:$O,13,FALSE)</f>
        <v>Actividades de quema de combustible</v>
      </c>
      <c r="F1726" s="31" t="str">
        <f>+VLOOKUP($H1726,'Categorias IPCC 2006'!$A:$O,14,FALSE)</f>
        <v>Otros sectores</v>
      </c>
      <c r="G1726" s="31" t="str">
        <f>+VLOOKUP($H1726,'Categorias IPCC 2006'!$A:$O,15,FALSE)</f>
        <v>Comercial/institucional</v>
      </c>
      <c r="H1726" s="29" t="s">
        <v>927</v>
      </c>
      <c r="I1726" s="32" t="s">
        <v>30</v>
      </c>
      <c r="J1726" s="32" t="s">
        <v>1044</v>
      </c>
      <c r="K1726" s="33">
        <v>2.3693709939401248E-2</v>
      </c>
    </row>
    <row r="1727" spans="1:11" ht="24" customHeight="1" x14ac:dyDescent="0.25">
      <c r="A1727" s="28">
        <v>1990</v>
      </c>
      <c r="B1727" s="29" t="s">
        <v>36</v>
      </c>
      <c r="C1727" s="30" t="s">
        <v>883</v>
      </c>
      <c r="D1727" s="31" t="str">
        <f>+VLOOKUP($H1727,'Categorias IPCC 2006'!$A:$O,12,FALSE)</f>
        <v>Energía</v>
      </c>
      <c r="E1727" s="31" t="str">
        <f>+VLOOKUP($H1727,'Categorias IPCC 2006'!$A:$O,13,FALSE)</f>
        <v>Actividades de quema de combustible</v>
      </c>
      <c r="F1727" s="31" t="str">
        <f>+VLOOKUP($H1727,'Categorias IPCC 2006'!$A:$O,14,FALSE)</f>
        <v>Otros sectores</v>
      </c>
      <c r="G1727" s="31" t="str">
        <f>+VLOOKUP($H1727,'Categorias IPCC 2006'!$A:$O,15,FALSE)</f>
        <v>Comercial/institucional</v>
      </c>
      <c r="H1727" s="29" t="s">
        <v>928</v>
      </c>
      <c r="I1727" s="32" t="s">
        <v>30</v>
      </c>
      <c r="J1727" s="32" t="s">
        <v>1044</v>
      </c>
      <c r="K1727" s="33">
        <v>3.2954759341426443E-3</v>
      </c>
    </row>
    <row r="1728" spans="1:11" ht="24" customHeight="1" x14ac:dyDescent="0.25">
      <c r="A1728" s="28">
        <v>1990</v>
      </c>
      <c r="B1728" s="29" t="s">
        <v>36</v>
      </c>
      <c r="C1728" s="30" t="s">
        <v>883</v>
      </c>
      <c r="D1728" s="31" t="str">
        <f>+VLOOKUP($H1728,'Categorias IPCC 2006'!$A:$O,12,FALSE)</f>
        <v>Energía</v>
      </c>
      <c r="E1728" s="31" t="str">
        <f>+VLOOKUP($H1728,'Categorias IPCC 2006'!$A:$O,13,FALSE)</f>
        <v>Actividades de quema de combustible</v>
      </c>
      <c r="F1728" s="31" t="str">
        <f>+VLOOKUP($H1728,'Categorias IPCC 2006'!$A:$O,14,FALSE)</f>
        <v>Otros sectores</v>
      </c>
      <c r="G1728" s="31" t="str">
        <f>+VLOOKUP($H1728,'Categorias IPCC 2006'!$A:$O,15,FALSE)</f>
        <v>Comercial/institucional</v>
      </c>
      <c r="H1728" s="29" t="s">
        <v>929</v>
      </c>
      <c r="I1728" s="32" t="s">
        <v>30</v>
      </c>
      <c r="J1728" s="32" t="s">
        <v>1044</v>
      </c>
      <c r="K1728" s="33">
        <v>4.7064778900015591E-3</v>
      </c>
    </row>
    <row r="1729" spans="1:11" ht="24" customHeight="1" x14ac:dyDescent="0.25">
      <c r="A1729" s="28">
        <v>1990</v>
      </c>
      <c r="B1729" s="29" t="s">
        <v>36</v>
      </c>
      <c r="C1729" s="30" t="s">
        <v>883</v>
      </c>
      <c r="D1729" s="31" t="str">
        <f>+VLOOKUP($H1729,'Categorias IPCC 2006'!$A:$O,12,FALSE)</f>
        <v>Energía</v>
      </c>
      <c r="E1729" s="31" t="str">
        <f>+VLOOKUP($H1729,'Categorias IPCC 2006'!$A:$O,13,FALSE)</f>
        <v>Actividades de quema de combustible</v>
      </c>
      <c r="F1729" s="31" t="str">
        <f>+VLOOKUP($H1729,'Categorias IPCC 2006'!$A:$O,14,FALSE)</f>
        <v>Otros sectores</v>
      </c>
      <c r="G1729" s="31" t="str">
        <f>+VLOOKUP($H1729,'Categorias IPCC 2006'!$A:$O,15,FALSE)</f>
        <v>Residencial</v>
      </c>
      <c r="H1729" s="29" t="s">
        <v>54</v>
      </c>
      <c r="I1729" s="32" t="s">
        <v>30</v>
      </c>
      <c r="J1729" s="32" t="s">
        <v>1044</v>
      </c>
      <c r="K1729" s="33">
        <v>6.4473409164554255E-2</v>
      </c>
    </row>
    <row r="1730" spans="1:11" ht="24" customHeight="1" x14ac:dyDescent="0.25">
      <c r="A1730" s="28">
        <v>1990</v>
      </c>
      <c r="B1730" s="29" t="s">
        <v>36</v>
      </c>
      <c r="C1730" s="30" t="s">
        <v>883</v>
      </c>
      <c r="D1730" s="31" t="str">
        <f>+VLOOKUP($H1730,'Categorias IPCC 2006'!$A:$O,12,FALSE)</f>
        <v>Energía</v>
      </c>
      <c r="E1730" s="31" t="str">
        <f>+VLOOKUP($H1730,'Categorias IPCC 2006'!$A:$O,13,FALSE)</f>
        <v>Actividades de quema de combustible</v>
      </c>
      <c r="F1730" s="31" t="str">
        <f>+VLOOKUP($H1730,'Categorias IPCC 2006'!$A:$O,14,FALSE)</f>
        <v>Otros sectores</v>
      </c>
      <c r="G1730" s="31" t="str">
        <f>+VLOOKUP($H1730,'Categorias IPCC 2006'!$A:$O,15,FALSE)</f>
        <v>Agricultura/Silvicultura/Pesca/Piscifactorías</v>
      </c>
      <c r="H1730" s="29" t="s">
        <v>53</v>
      </c>
      <c r="I1730" s="32" t="s">
        <v>30</v>
      </c>
      <c r="J1730" s="32" t="s">
        <v>1044</v>
      </c>
      <c r="K1730" s="33">
        <v>1.3973737413287692E-2</v>
      </c>
    </row>
    <row r="1731" spans="1:11" ht="24" customHeight="1" x14ac:dyDescent="0.25">
      <c r="A1731" s="28">
        <v>1990</v>
      </c>
      <c r="B1731" s="29" t="s">
        <v>36</v>
      </c>
      <c r="C1731" s="30" t="s">
        <v>883</v>
      </c>
      <c r="D1731" s="31" t="str">
        <f>+VLOOKUP($H1731,'Categorias IPCC 2006'!$A:$O,12,FALSE)</f>
        <v>Energía</v>
      </c>
      <c r="E1731" s="31" t="str">
        <f>+VLOOKUP($H1731,'Categorias IPCC 2006'!$A:$O,13,FALSE)</f>
        <v>Emisiones fugitivas provenientes de la fabricación de combustibles</v>
      </c>
      <c r="F1731" s="31" t="str">
        <f>+VLOOKUP($H1731,'Categorias IPCC 2006'!$A:$O,14,FALSE)</f>
        <v>Combustibles sólidos</v>
      </c>
      <c r="G1731" s="31" t="str">
        <f>+VLOOKUP($H1731,'Categorias IPCC 2006'!$A:$O,15,FALSE)</f>
        <v>Minería carbonífera y manejo de carbón</v>
      </c>
      <c r="H1731" s="29" t="s">
        <v>960</v>
      </c>
      <c r="I1731" s="32" t="s">
        <v>30</v>
      </c>
      <c r="J1731" s="32" t="s">
        <v>1044</v>
      </c>
      <c r="K1731" s="33">
        <v>0.13852258308000001</v>
      </c>
    </row>
    <row r="1732" spans="1:11" ht="24" customHeight="1" x14ac:dyDescent="0.25">
      <c r="A1732" s="28">
        <v>1990</v>
      </c>
      <c r="B1732" s="29" t="s">
        <v>36</v>
      </c>
      <c r="C1732" s="30" t="s">
        <v>883</v>
      </c>
      <c r="D1732" s="31" t="str">
        <f>+VLOOKUP($H1732,'Categorias IPCC 2006'!$A:$O,12,FALSE)</f>
        <v>Energía</v>
      </c>
      <c r="E1732" s="31" t="str">
        <f>+VLOOKUP($H1732,'Categorias IPCC 2006'!$A:$O,13,FALSE)</f>
        <v>Emisiones fugitivas provenientes de la fabricación de combustibles</v>
      </c>
      <c r="F1732" s="31" t="str">
        <f>+VLOOKUP($H1732,'Categorias IPCC 2006'!$A:$O,14,FALSE)</f>
        <v>Combustibles sólidos</v>
      </c>
      <c r="G1732" s="31" t="str">
        <f>+VLOOKUP($H1732,'Categorias IPCC 2006'!$A:$O,15,FALSE)</f>
        <v>Minería carbonífera y manejo de carbón</v>
      </c>
      <c r="H1732" s="29" t="s">
        <v>961</v>
      </c>
      <c r="I1732" s="32" t="s">
        <v>30</v>
      </c>
      <c r="J1732" s="32" t="s">
        <v>1044</v>
      </c>
      <c r="K1732" s="33">
        <v>1.9239247649999999E-2</v>
      </c>
    </row>
    <row r="1733" spans="1:11" ht="24" customHeight="1" x14ac:dyDescent="0.25">
      <c r="A1733" s="28">
        <v>1990</v>
      </c>
      <c r="B1733" s="29" t="s">
        <v>36</v>
      </c>
      <c r="C1733" s="30" t="s">
        <v>883</v>
      </c>
      <c r="D1733" s="31" t="str">
        <f>+VLOOKUP($H1733,'Categorias IPCC 2006'!$A:$O,12,FALSE)</f>
        <v>Energía</v>
      </c>
      <c r="E1733" s="31" t="str">
        <f>+VLOOKUP($H1733,'Categorias IPCC 2006'!$A:$O,13,FALSE)</f>
        <v>Emisiones fugitivas provenientes de la fabricación de combustibles</v>
      </c>
      <c r="F1733" s="31" t="str">
        <f>+VLOOKUP($H1733,'Categorias IPCC 2006'!$A:$O,14,FALSE)</f>
        <v>Petróleo y gas natural</v>
      </c>
      <c r="G1733" s="31" t="str">
        <f>+VLOOKUP($H1733,'Categorias IPCC 2006'!$A:$O,15,FALSE)</f>
        <v>Petróleo</v>
      </c>
      <c r="H1733" s="29" t="s">
        <v>70</v>
      </c>
      <c r="I1733" s="32" t="s">
        <v>30</v>
      </c>
      <c r="J1733" s="32" t="s">
        <v>1044</v>
      </c>
      <c r="K1733" s="33">
        <v>0.49650516137777734</v>
      </c>
    </row>
    <row r="1734" spans="1:11" ht="24" customHeight="1" x14ac:dyDescent="0.25">
      <c r="A1734" s="28">
        <v>1990</v>
      </c>
      <c r="B1734" s="29" t="s">
        <v>36</v>
      </c>
      <c r="C1734" s="30" t="s">
        <v>883</v>
      </c>
      <c r="D1734" s="31" t="str">
        <f>+VLOOKUP($H1734,'Categorias IPCC 2006'!$A:$O,12,FALSE)</f>
        <v>Energía</v>
      </c>
      <c r="E1734" s="31" t="str">
        <f>+VLOOKUP($H1734,'Categorias IPCC 2006'!$A:$O,13,FALSE)</f>
        <v>Emisiones fugitivas provenientes de la fabricación de combustibles</v>
      </c>
      <c r="F1734" s="31" t="str">
        <f>+VLOOKUP($H1734,'Categorias IPCC 2006'!$A:$O,14,FALSE)</f>
        <v>Petróleo y gas natural</v>
      </c>
      <c r="G1734" s="31" t="str">
        <f>+VLOOKUP($H1734,'Categorias IPCC 2006'!$A:$O,15,FALSE)</f>
        <v>Petróleo</v>
      </c>
      <c r="H1734" s="29" t="s">
        <v>52</v>
      </c>
      <c r="I1734" s="32" t="s">
        <v>30</v>
      </c>
      <c r="J1734" s="32" t="s">
        <v>1044</v>
      </c>
      <c r="K1734" s="33">
        <v>1.7145469611639184E-2</v>
      </c>
    </row>
    <row r="1735" spans="1:11" ht="24" customHeight="1" x14ac:dyDescent="0.25">
      <c r="A1735" s="28">
        <v>1990</v>
      </c>
      <c r="B1735" s="29" t="s">
        <v>36</v>
      </c>
      <c r="C1735" s="30" t="s">
        <v>883</v>
      </c>
      <c r="D1735" s="31" t="str">
        <f>+VLOOKUP($H1735,'Categorias IPCC 2006'!$A:$O,12,FALSE)</f>
        <v>Energía</v>
      </c>
      <c r="E1735" s="31" t="str">
        <f>+VLOOKUP($H1735,'Categorias IPCC 2006'!$A:$O,13,FALSE)</f>
        <v>Emisiones fugitivas provenientes de la fabricación de combustibles</v>
      </c>
      <c r="F1735" s="31" t="str">
        <f>+VLOOKUP($H1735,'Categorias IPCC 2006'!$A:$O,14,FALSE)</f>
        <v>Petróleo y gas natural</v>
      </c>
      <c r="G1735" s="31" t="str">
        <f>+VLOOKUP($H1735,'Categorias IPCC 2006'!$A:$O,15,FALSE)</f>
        <v>Petróleo</v>
      </c>
      <c r="H1735" s="29" t="s">
        <v>930</v>
      </c>
      <c r="I1735" s="32" t="s">
        <v>30</v>
      </c>
      <c r="J1735" s="32" t="s">
        <v>1044</v>
      </c>
      <c r="K1735" s="33">
        <v>6.6489353391274177E-4</v>
      </c>
    </row>
    <row r="1736" spans="1:11" ht="24" customHeight="1" x14ac:dyDescent="0.25">
      <c r="A1736" s="28">
        <v>1990</v>
      </c>
      <c r="B1736" s="29" t="s">
        <v>36</v>
      </c>
      <c r="C1736" s="30" t="s">
        <v>883</v>
      </c>
      <c r="D1736" s="31" t="str">
        <f>+VLOOKUP($H1736,'Categorias IPCC 2006'!$A:$O,12,FALSE)</f>
        <v>Energía</v>
      </c>
      <c r="E1736" s="31" t="str">
        <f>+VLOOKUP($H1736,'Categorias IPCC 2006'!$A:$O,13,FALSE)</f>
        <v>Emisiones fugitivas provenientes de la fabricación de combustibles</v>
      </c>
      <c r="F1736" s="31" t="str">
        <f>+VLOOKUP($H1736,'Categorias IPCC 2006'!$A:$O,14,FALSE)</f>
        <v>Petróleo y gas natural</v>
      </c>
      <c r="G1736" s="31" t="str">
        <f>+VLOOKUP($H1736,'Categorias IPCC 2006'!$A:$O,15,FALSE)</f>
        <v>Petróleo</v>
      </c>
      <c r="H1736" s="29" t="s">
        <v>931</v>
      </c>
      <c r="I1736" s="32" t="s">
        <v>30</v>
      </c>
      <c r="J1736" s="32" t="s">
        <v>1044</v>
      </c>
      <c r="K1736" s="33">
        <v>0.17642542680000003</v>
      </c>
    </row>
    <row r="1737" spans="1:11" ht="24" customHeight="1" x14ac:dyDescent="0.25">
      <c r="A1737" s="28">
        <v>1990</v>
      </c>
      <c r="B1737" s="29" t="s">
        <v>36</v>
      </c>
      <c r="C1737" s="30" t="s">
        <v>883</v>
      </c>
      <c r="D1737" s="31" t="str">
        <f>+VLOOKUP($H1737,'Categorias IPCC 2006'!$A:$O,12,FALSE)</f>
        <v>Energía</v>
      </c>
      <c r="E1737" s="31" t="str">
        <f>+VLOOKUP($H1737,'Categorias IPCC 2006'!$A:$O,13,FALSE)</f>
        <v>Emisiones fugitivas provenientes de la fabricación de combustibles</v>
      </c>
      <c r="F1737" s="31" t="str">
        <f>+VLOOKUP($H1737,'Categorias IPCC 2006'!$A:$O,14,FALSE)</f>
        <v>Petróleo y gas natural</v>
      </c>
      <c r="G1737" s="31" t="str">
        <f>+VLOOKUP($H1737,'Categorias IPCC 2006'!$A:$O,15,FALSE)</f>
        <v>Petróleo</v>
      </c>
      <c r="H1737" s="29" t="s">
        <v>932</v>
      </c>
      <c r="I1737" s="32" t="s">
        <v>30</v>
      </c>
      <c r="J1737" s="32" t="s">
        <v>1044</v>
      </c>
      <c r="K1737" s="33">
        <v>3.1756576823999999E-3</v>
      </c>
    </row>
    <row r="1738" spans="1:11" ht="24" customHeight="1" x14ac:dyDescent="0.25">
      <c r="A1738" s="28">
        <v>1990</v>
      </c>
      <c r="B1738" s="29" t="s">
        <v>36</v>
      </c>
      <c r="C1738" s="30" t="s">
        <v>883</v>
      </c>
      <c r="D1738" s="31" t="str">
        <f>+VLOOKUP($H1738,'Categorias IPCC 2006'!$A:$O,12,FALSE)</f>
        <v>Energía</v>
      </c>
      <c r="E1738" s="31" t="str">
        <f>+VLOOKUP($H1738,'Categorias IPCC 2006'!$A:$O,13,FALSE)</f>
        <v>Emisiones fugitivas provenientes de la fabricación de combustibles</v>
      </c>
      <c r="F1738" s="31" t="str">
        <f>+VLOOKUP($H1738,'Categorias IPCC 2006'!$A:$O,14,FALSE)</f>
        <v>Petróleo y gas natural</v>
      </c>
      <c r="G1738" s="31" t="str">
        <f>+VLOOKUP($H1738,'Categorias IPCC 2006'!$A:$O,15,FALSE)</f>
        <v>Petróleo</v>
      </c>
      <c r="H1738" s="29" t="s">
        <v>962</v>
      </c>
      <c r="I1738" s="32" t="s">
        <v>30</v>
      </c>
      <c r="J1738" s="32" t="s">
        <v>1044</v>
      </c>
      <c r="K1738" s="33">
        <v>6.0718149110080138E-3</v>
      </c>
    </row>
    <row r="1739" spans="1:11" ht="24" customHeight="1" x14ac:dyDescent="0.25">
      <c r="A1739" s="28">
        <v>1990</v>
      </c>
      <c r="B1739" s="29" t="s">
        <v>36</v>
      </c>
      <c r="C1739" s="30" t="s">
        <v>883</v>
      </c>
      <c r="D1739" s="31" t="str">
        <f>+VLOOKUP($H1739,'Categorias IPCC 2006'!$A:$O,12,FALSE)</f>
        <v>Energía</v>
      </c>
      <c r="E1739" s="31" t="str">
        <f>+VLOOKUP($H1739,'Categorias IPCC 2006'!$A:$O,13,FALSE)</f>
        <v>Emisiones fugitivas provenientes de la fabricación de combustibles</v>
      </c>
      <c r="F1739" s="31" t="str">
        <f>+VLOOKUP($H1739,'Categorias IPCC 2006'!$A:$O,14,FALSE)</f>
        <v>Petróleo y gas natural</v>
      </c>
      <c r="G1739" s="31" t="str">
        <f>+VLOOKUP($H1739,'Categorias IPCC 2006'!$A:$O,15,FALSE)</f>
        <v>Gas natural</v>
      </c>
      <c r="H1739" s="29" t="s">
        <v>934</v>
      </c>
      <c r="I1739" s="32" t="s">
        <v>30</v>
      </c>
      <c r="J1739" s="32" t="s">
        <v>1044</v>
      </c>
      <c r="K1739" s="33">
        <v>8.8207889523462035E-2</v>
      </c>
    </row>
    <row r="1740" spans="1:11" ht="24" customHeight="1" x14ac:dyDescent="0.25">
      <c r="A1740" s="28">
        <v>1990</v>
      </c>
      <c r="B1740" s="29" t="s">
        <v>36</v>
      </c>
      <c r="C1740" s="30" t="s">
        <v>883</v>
      </c>
      <c r="D1740" s="31" t="str">
        <f>+VLOOKUP($H1740,'Categorias IPCC 2006'!$A:$O,12,FALSE)</f>
        <v>Energía</v>
      </c>
      <c r="E1740" s="31" t="str">
        <f>+VLOOKUP($H1740,'Categorias IPCC 2006'!$A:$O,13,FALSE)</f>
        <v>Emisiones fugitivas provenientes de la fabricación de combustibles</v>
      </c>
      <c r="F1740" s="31" t="str">
        <f>+VLOOKUP($H1740,'Categorias IPCC 2006'!$A:$O,14,FALSE)</f>
        <v>Petróleo y gas natural</v>
      </c>
      <c r="G1740" s="31" t="str">
        <f>+VLOOKUP($H1740,'Categorias IPCC 2006'!$A:$O,15,FALSE)</f>
        <v>Gas natural</v>
      </c>
      <c r="H1740" s="29" t="s">
        <v>935</v>
      </c>
      <c r="I1740" s="32" t="s">
        <v>30</v>
      </c>
      <c r="J1740" s="32" t="s">
        <v>1044</v>
      </c>
      <c r="K1740" s="33">
        <v>1.1563365807178143E-4</v>
      </c>
    </row>
    <row r="1741" spans="1:11" ht="24" customHeight="1" x14ac:dyDescent="0.25">
      <c r="A1741" s="28">
        <v>1990</v>
      </c>
      <c r="B1741" s="29" t="s">
        <v>36</v>
      </c>
      <c r="C1741" s="30" t="s">
        <v>883</v>
      </c>
      <c r="D1741" s="31" t="str">
        <f>+VLOOKUP($H1741,'Categorias IPCC 2006'!$A:$O,12,FALSE)</f>
        <v>Energía</v>
      </c>
      <c r="E1741" s="31" t="str">
        <f>+VLOOKUP($H1741,'Categorias IPCC 2006'!$A:$O,13,FALSE)</f>
        <v>Emisiones fugitivas provenientes de la fabricación de combustibles</v>
      </c>
      <c r="F1741" s="31" t="str">
        <f>+VLOOKUP($H1741,'Categorias IPCC 2006'!$A:$O,14,FALSE)</f>
        <v>Petróleo y gas natural</v>
      </c>
      <c r="G1741" s="31" t="str">
        <f>+VLOOKUP($H1741,'Categorias IPCC 2006'!$A:$O,15,FALSE)</f>
        <v>Gas natural</v>
      </c>
      <c r="H1741" s="29" t="s">
        <v>936</v>
      </c>
      <c r="I1741" s="32" t="s">
        <v>30</v>
      </c>
      <c r="J1741" s="32" t="s">
        <v>1044</v>
      </c>
      <c r="K1741" s="33">
        <v>4.2139765119398936E-4</v>
      </c>
    </row>
    <row r="1742" spans="1:11" ht="24" customHeight="1" x14ac:dyDescent="0.25">
      <c r="A1742" s="28">
        <v>1990</v>
      </c>
      <c r="B1742" s="29" t="s">
        <v>36</v>
      </c>
      <c r="C1742" s="30" t="s">
        <v>883</v>
      </c>
      <c r="D1742" s="31" t="str">
        <f>+VLOOKUP($H1742,'Categorias IPCC 2006'!$A:$O,12,FALSE)</f>
        <v>Energía</v>
      </c>
      <c r="E1742" s="31" t="str">
        <f>+VLOOKUP($H1742,'Categorias IPCC 2006'!$A:$O,13,FALSE)</f>
        <v>Emisiones fugitivas provenientes de la fabricación de combustibles</v>
      </c>
      <c r="F1742" s="31" t="str">
        <f>+VLOOKUP($H1742,'Categorias IPCC 2006'!$A:$O,14,FALSE)</f>
        <v>Petróleo y gas natural</v>
      </c>
      <c r="G1742" s="31" t="str">
        <f>+VLOOKUP($H1742,'Categorias IPCC 2006'!$A:$O,15,FALSE)</f>
        <v>Gas natural</v>
      </c>
      <c r="H1742" s="29" t="s">
        <v>937</v>
      </c>
      <c r="I1742" s="32" t="s">
        <v>30</v>
      </c>
      <c r="J1742" s="32" t="s">
        <v>1044</v>
      </c>
      <c r="K1742" s="33">
        <v>1.143877000667226E-3</v>
      </c>
    </row>
    <row r="1743" spans="1:11" ht="24" customHeight="1" x14ac:dyDescent="0.25">
      <c r="A1743" s="28">
        <v>1990</v>
      </c>
      <c r="B1743" s="29" t="s">
        <v>36</v>
      </c>
      <c r="C1743" s="30" t="s">
        <v>883</v>
      </c>
      <c r="D1743" s="31" t="str">
        <f>+VLOOKUP($H1743,'Categorias IPCC 2006'!$A:$O,12,FALSE)</f>
        <v>Energía</v>
      </c>
      <c r="E1743" s="31" t="str">
        <f>+VLOOKUP($H1743,'Categorias IPCC 2006'!$A:$O,13,FALSE)</f>
        <v>Emisiones fugitivas provenientes de la fabricación de combustibles</v>
      </c>
      <c r="F1743" s="31" t="str">
        <f>+VLOOKUP($H1743,'Categorias IPCC 2006'!$A:$O,14,FALSE)</f>
        <v>Petróleo y gas natural</v>
      </c>
      <c r="G1743" s="31" t="str">
        <f>+VLOOKUP($H1743,'Categorias IPCC 2006'!$A:$O,15,FALSE)</f>
        <v>Gas natural</v>
      </c>
      <c r="H1743" s="29" t="s">
        <v>938</v>
      </c>
      <c r="I1743" s="32" t="s">
        <v>30</v>
      </c>
      <c r="J1743" s="32" t="s">
        <v>1044</v>
      </c>
      <c r="K1743" s="33">
        <v>1.4597642841163538</v>
      </c>
    </row>
    <row r="1744" spans="1:11" ht="24" customHeight="1" x14ac:dyDescent="0.25">
      <c r="A1744" s="28">
        <v>1990</v>
      </c>
      <c r="B1744" s="29" t="s">
        <v>36</v>
      </c>
      <c r="C1744" s="30" t="s">
        <v>883</v>
      </c>
      <c r="D1744" s="31" t="str">
        <f>+VLOOKUP($H1744,'Categorias IPCC 2006'!$A:$O,12,FALSE)</f>
        <v>Energía</v>
      </c>
      <c r="E1744" s="31" t="str">
        <f>+VLOOKUP($H1744,'Categorias IPCC 2006'!$A:$O,13,FALSE)</f>
        <v>Emisiones fugitivas provenientes de la fabricación de combustibles</v>
      </c>
      <c r="F1744" s="31" t="str">
        <f>+VLOOKUP($H1744,'Categorias IPCC 2006'!$A:$O,14,FALSE)</f>
        <v>Petróleo y gas natural</v>
      </c>
      <c r="G1744" s="31" t="str">
        <f>+VLOOKUP($H1744,'Categorias IPCC 2006'!$A:$O,15,FALSE)</f>
        <v>Gas natural</v>
      </c>
      <c r="H1744" s="29" t="s">
        <v>939</v>
      </c>
      <c r="I1744" s="32" t="s">
        <v>30</v>
      </c>
      <c r="J1744" s="32" t="s">
        <v>1044</v>
      </c>
      <c r="K1744" s="33">
        <v>0.11075541434234636</v>
      </c>
    </row>
    <row r="1745" spans="1:11" ht="24" customHeight="1" x14ac:dyDescent="0.25">
      <c r="A1745" s="28">
        <v>1990</v>
      </c>
      <c r="B1745" s="29" t="s">
        <v>36</v>
      </c>
      <c r="C1745" s="30" t="s">
        <v>883</v>
      </c>
      <c r="D1745" s="31" t="str">
        <f>+VLOOKUP($H1745,'Categorias IPCC 2006'!$A:$O,12,FALSE)</f>
        <v>Energía</v>
      </c>
      <c r="E1745" s="31" t="str">
        <f>+VLOOKUP($H1745,'Categorias IPCC 2006'!$A:$O,13,FALSE)</f>
        <v>Emisiones fugitivas provenientes de la fabricación de combustibles</v>
      </c>
      <c r="F1745" s="31" t="str">
        <f>+VLOOKUP($H1745,'Categorias IPCC 2006'!$A:$O,14,FALSE)</f>
        <v>Petróleo y gas natural</v>
      </c>
      <c r="G1745" s="31" t="str">
        <f>+VLOOKUP($H1745,'Categorias IPCC 2006'!$A:$O,15,FALSE)</f>
        <v>Gas natural</v>
      </c>
      <c r="H1745" s="29" t="s">
        <v>940</v>
      </c>
      <c r="I1745" s="32" t="s">
        <v>30</v>
      </c>
      <c r="J1745" s="32" t="s">
        <v>1044</v>
      </c>
      <c r="K1745" s="33">
        <v>0.22496141416442816</v>
      </c>
    </row>
    <row r="1746" spans="1:11" ht="24" customHeight="1" x14ac:dyDescent="0.25">
      <c r="A1746" s="28">
        <v>1990</v>
      </c>
      <c r="B1746" s="29" t="s">
        <v>36</v>
      </c>
      <c r="C1746" s="30" t="s">
        <v>883</v>
      </c>
      <c r="D1746" s="31" t="str">
        <f>+VLOOKUP($H1746,'Categorias IPCC 2006'!$A:$O,12,FALSE)</f>
        <v>Energía</v>
      </c>
      <c r="E1746" s="31" t="str">
        <f>+VLOOKUP($H1746,'Categorias IPCC 2006'!$A:$O,13,FALSE)</f>
        <v>Emisiones fugitivas provenientes de la fabricación de combustibles</v>
      </c>
      <c r="F1746" s="31" t="str">
        <f>+VLOOKUP($H1746,'Categorias IPCC 2006'!$A:$O,14,FALSE)</f>
        <v>Petróleo y gas natural</v>
      </c>
      <c r="G1746" s="31" t="str">
        <f>+VLOOKUP($H1746,'Categorias IPCC 2006'!$A:$O,15,FALSE)</f>
        <v>Gas natural</v>
      </c>
      <c r="H1746" s="29" t="s">
        <v>941</v>
      </c>
      <c r="I1746" s="32" t="s">
        <v>30</v>
      </c>
      <c r="J1746" s="32" t="s">
        <v>1044</v>
      </c>
      <c r="K1746" s="33">
        <v>0.80158883851770157</v>
      </c>
    </row>
    <row r="1747" spans="1:11" ht="24" customHeight="1" x14ac:dyDescent="0.25">
      <c r="A1747" s="28">
        <v>1990</v>
      </c>
      <c r="B1747" s="29" t="s">
        <v>36</v>
      </c>
      <c r="C1747" s="30" t="s">
        <v>883</v>
      </c>
      <c r="D1747" s="31" t="str">
        <f>+VLOOKUP($H1747,'Categorias IPCC 2006'!$A:$O,12,FALSE)</f>
        <v>Procesos industriales y uso de productos</v>
      </c>
      <c r="E1747" s="31" t="str">
        <f>+VLOOKUP($H1747,'Categorias IPCC 2006'!$A:$O,13,FALSE)</f>
        <v>Industria química</v>
      </c>
      <c r="F1747" s="31" t="str">
        <f>+VLOOKUP($H1747,'Categorias IPCC 2006'!$A:$O,14,FALSE)</f>
        <v>Producción petroquímica y de negro de humo</v>
      </c>
      <c r="G1747" s="31" t="str">
        <f>+VLOOKUP($H1747,'Categorias IPCC 2006'!$A:$O,15,FALSE)</f>
        <v>Producción petroquímica y de negro de humo</v>
      </c>
      <c r="H1747" s="29" t="s">
        <v>945</v>
      </c>
      <c r="I1747" s="32" t="s">
        <v>30</v>
      </c>
      <c r="J1747" s="32" t="s">
        <v>1044</v>
      </c>
      <c r="K1747" s="33">
        <v>2.9870168999999998E-3</v>
      </c>
    </row>
    <row r="1748" spans="1:11" ht="24" customHeight="1" x14ac:dyDescent="0.25">
      <c r="A1748" s="28">
        <v>1990</v>
      </c>
      <c r="B1748" s="29" t="s">
        <v>36</v>
      </c>
      <c r="C1748" s="30" t="s">
        <v>883</v>
      </c>
      <c r="D1748" s="31" t="str">
        <f>+VLOOKUP($H1748,'Categorias IPCC 2006'!$A:$O,12,FALSE)</f>
        <v>Procesos industriales y uso de productos</v>
      </c>
      <c r="E1748" s="31" t="str">
        <f>+VLOOKUP($H1748,'Categorias IPCC 2006'!$A:$O,13,FALSE)</f>
        <v>Industria química</v>
      </c>
      <c r="F1748" s="31" t="str">
        <f>+VLOOKUP($H1748,'Categorias IPCC 2006'!$A:$O,14,FALSE)</f>
        <v>Producción petroquímica y de negro de humo</v>
      </c>
      <c r="G1748" s="31" t="str">
        <f>+VLOOKUP($H1748,'Categorias IPCC 2006'!$A:$O,15,FALSE)</f>
        <v>Producción petroquímica y de negro de humo</v>
      </c>
      <c r="H1748" s="29" t="s">
        <v>946</v>
      </c>
      <c r="I1748" s="32" t="s">
        <v>30</v>
      </c>
      <c r="J1748" s="32" t="s">
        <v>1044</v>
      </c>
      <c r="K1748" s="33">
        <v>3.3416207999999996E-2</v>
      </c>
    </row>
    <row r="1749" spans="1:11" ht="24" customHeight="1" x14ac:dyDescent="0.25">
      <c r="A1749" s="28">
        <v>1990</v>
      </c>
      <c r="B1749" s="29" t="s">
        <v>36</v>
      </c>
      <c r="C1749" s="30" t="s">
        <v>883</v>
      </c>
      <c r="D1749" s="31" t="str">
        <f>+VLOOKUP($H1749,'Categorias IPCC 2006'!$A:$O,12,FALSE)</f>
        <v>Procesos industriales y uso de productos</v>
      </c>
      <c r="E1749" s="31" t="str">
        <f>+VLOOKUP($H1749,'Categorias IPCC 2006'!$A:$O,13,FALSE)</f>
        <v>Industria química</v>
      </c>
      <c r="F1749" s="31" t="str">
        <f>+VLOOKUP($H1749,'Categorias IPCC 2006'!$A:$O,14,FALSE)</f>
        <v>Producción petroquímica y de negro de humo</v>
      </c>
      <c r="G1749" s="31" t="str">
        <f>+VLOOKUP($H1749,'Categorias IPCC 2006'!$A:$O,15,FALSE)</f>
        <v>Producción petroquímica y de negro de humo</v>
      </c>
      <c r="H1749" s="29" t="s">
        <v>947</v>
      </c>
      <c r="I1749" s="32" t="s">
        <v>30</v>
      </c>
      <c r="J1749" s="32" t="s">
        <v>1044</v>
      </c>
      <c r="K1749" s="33">
        <v>6.1403273400000008E-5</v>
      </c>
    </row>
    <row r="1750" spans="1:11" ht="24" customHeight="1" x14ac:dyDescent="0.25">
      <c r="A1750" s="28">
        <v>1990</v>
      </c>
      <c r="B1750" s="29" t="s">
        <v>36</v>
      </c>
      <c r="C1750" s="30" t="s">
        <v>883</v>
      </c>
      <c r="D1750" s="31" t="str">
        <f>+VLOOKUP($H1750,'Categorias IPCC 2006'!$A:$O,12,FALSE)</f>
        <v>Procesos industriales y uso de productos</v>
      </c>
      <c r="E1750" s="31" t="str">
        <f>+VLOOKUP($H1750,'Categorias IPCC 2006'!$A:$O,13,FALSE)</f>
        <v>Industria química</v>
      </c>
      <c r="F1750" s="31" t="str">
        <f>+VLOOKUP($H1750,'Categorias IPCC 2006'!$A:$O,14,FALSE)</f>
        <v>Producción petroquímica y de negro de humo</v>
      </c>
      <c r="G1750" s="31" t="str">
        <f>+VLOOKUP($H1750,'Categorias IPCC 2006'!$A:$O,15,FALSE)</f>
        <v>Producción petroquímica y de negro de humo</v>
      </c>
      <c r="H1750" s="29" t="s">
        <v>948</v>
      </c>
      <c r="I1750" s="32" t="s">
        <v>30</v>
      </c>
      <c r="J1750" s="32" t="s">
        <v>1044</v>
      </c>
      <c r="K1750" s="33">
        <v>5.4051479999999994E-5</v>
      </c>
    </row>
    <row r="1751" spans="1:11" ht="24" customHeight="1" x14ac:dyDescent="0.25">
      <c r="A1751" s="28">
        <v>1990</v>
      </c>
      <c r="B1751" s="29" t="s">
        <v>36</v>
      </c>
      <c r="C1751" s="30" t="s">
        <v>883</v>
      </c>
      <c r="D1751" s="31" t="str">
        <f>+VLOOKUP($H1751,'Categorias IPCC 2006'!$A:$O,12,FALSE)</f>
        <v>Procesos industriales y uso de productos</v>
      </c>
      <c r="E1751" s="31" t="str">
        <f>+VLOOKUP($H1751,'Categorias IPCC 2006'!$A:$O,13,FALSE)</f>
        <v>Industria de los metales</v>
      </c>
      <c r="F1751" s="31" t="str">
        <f>+VLOOKUP($H1751,'Categorias IPCC 2006'!$A:$O,14,FALSE)</f>
        <v>Producción de hierro y acero</v>
      </c>
      <c r="G1751" s="31" t="str">
        <f>+VLOOKUP($H1751,'Categorias IPCC 2006'!$A:$O,15,FALSE)</f>
        <v>Producción de hierro y acero</v>
      </c>
      <c r="H1751" s="29" t="s">
        <v>76</v>
      </c>
      <c r="I1751" s="32" t="s">
        <v>30</v>
      </c>
      <c r="J1751" s="32" t="s">
        <v>1044</v>
      </c>
      <c r="K1751" s="33">
        <v>3.2952989999999998E-3</v>
      </c>
    </row>
    <row r="1752" spans="1:11" ht="24" customHeight="1" x14ac:dyDescent="0.25">
      <c r="A1752" s="28">
        <v>1990</v>
      </c>
      <c r="B1752" s="29" t="s">
        <v>36</v>
      </c>
      <c r="C1752" s="30" t="s">
        <v>883</v>
      </c>
      <c r="D1752" s="31" t="str">
        <f>+VLOOKUP($H1752,'Categorias IPCC 2006'!$A:$O,12,FALSE)</f>
        <v>Procesos industriales y uso de productos</v>
      </c>
      <c r="E1752" s="31" t="str">
        <f>+VLOOKUP($H1752,'Categorias IPCC 2006'!$A:$O,13,FALSE)</f>
        <v>Industria de los metales</v>
      </c>
      <c r="F1752" s="31" t="str">
        <f>+VLOOKUP($H1752,'Categorias IPCC 2006'!$A:$O,14,FALSE)</f>
        <v>Producción de ferroaleaciones</v>
      </c>
      <c r="G1752" s="31" t="str">
        <f>+VLOOKUP($H1752,'Categorias IPCC 2006'!$A:$O,15,FALSE)</f>
        <v>Producción de ferroaleaciones</v>
      </c>
      <c r="H1752" s="29" t="s">
        <v>949</v>
      </c>
      <c r="I1752" s="32" t="s">
        <v>30</v>
      </c>
      <c r="J1752" s="32" t="s">
        <v>1044</v>
      </c>
      <c r="K1752" s="33">
        <v>4.8500480000000069E-4</v>
      </c>
    </row>
    <row r="1753" spans="1:11" ht="24" customHeight="1" x14ac:dyDescent="0.25">
      <c r="A1753" s="28">
        <v>1990</v>
      </c>
      <c r="B1753" s="29" t="s">
        <v>36</v>
      </c>
      <c r="C1753" s="30" t="s">
        <v>883</v>
      </c>
      <c r="D1753" s="31" t="str">
        <f>+VLOOKUP($H1753,'Categorias IPCC 2006'!$A:$O,12,FALSE)</f>
        <v>Agricultura, ganadería, silvicultura y otros usos de la tierra</v>
      </c>
      <c r="E1753" s="31" t="str">
        <f>+VLOOKUP($H1753,'Categorias IPCC 2006'!$A:$O,13,FALSE)</f>
        <v>Ganado</v>
      </c>
      <c r="F1753" s="31" t="str">
        <f>+VLOOKUP($H1753,'Categorias IPCC 2006'!$A:$O,14,FALSE)</f>
        <v>Fermentación Entérica</v>
      </c>
      <c r="G1753" s="31" t="str">
        <f>+VLOOKUP($H1753,'Categorias IPCC 2006'!$A:$O,15,FALSE)</f>
        <v>Ganadería de Leche</v>
      </c>
      <c r="H1753" s="29" t="s">
        <v>69</v>
      </c>
      <c r="I1753" s="32" t="s">
        <v>30</v>
      </c>
      <c r="J1753" s="32" t="s">
        <v>1044</v>
      </c>
      <c r="K1753" s="33">
        <v>5.2283531772461007</v>
      </c>
    </row>
    <row r="1754" spans="1:11" ht="24" customHeight="1" x14ac:dyDescent="0.25">
      <c r="A1754" s="28">
        <v>1990</v>
      </c>
      <c r="B1754" s="29" t="s">
        <v>36</v>
      </c>
      <c r="C1754" s="30" t="s">
        <v>883</v>
      </c>
      <c r="D1754" s="31" t="str">
        <f>+VLOOKUP($H1754,'Categorias IPCC 2006'!$A:$O,12,FALSE)</f>
        <v>Agricultura, ganadería, silvicultura y otros usos de la tierra</v>
      </c>
      <c r="E1754" s="31" t="str">
        <f>+VLOOKUP($H1754,'Categorias IPCC 2006'!$A:$O,13,FALSE)</f>
        <v>Ganado</v>
      </c>
      <c r="F1754" s="31" t="str">
        <f>+VLOOKUP($H1754,'Categorias IPCC 2006'!$A:$O,14,FALSE)</f>
        <v>Fermentación Entérica</v>
      </c>
      <c r="G1754" s="31" t="str">
        <f>+VLOOKUP($H1754,'Categorias IPCC 2006'!$A:$O,15,FALSE)</f>
        <v>Ganadería de Carne</v>
      </c>
      <c r="H1754" s="29" t="s">
        <v>68</v>
      </c>
      <c r="I1754" s="32" t="s">
        <v>30</v>
      </c>
      <c r="J1754" s="32" t="s">
        <v>1044</v>
      </c>
      <c r="K1754" s="33">
        <v>48.890337863998681</v>
      </c>
    </row>
    <row r="1755" spans="1:11" ht="24" customHeight="1" x14ac:dyDescent="0.25">
      <c r="A1755" s="28">
        <v>1990</v>
      </c>
      <c r="B1755" s="29" t="s">
        <v>36</v>
      </c>
      <c r="C1755" s="30" t="s">
        <v>883</v>
      </c>
      <c r="D1755" s="31" t="str">
        <f>+VLOOKUP($H1755,'Categorias IPCC 2006'!$A:$O,12,FALSE)</f>
        <v>Agricultura, ganadería, silvicultura y otros usos de la tierra</v>
      </c>
      <c r="E1755" s="31" t="str">
        <f>+VLOOKUP($H1755,'Categorias IPCC 2006'!$A:$O,13,FALSE)</f>
        <v>Ganado</v>
      </c>
      <c r="F1755" s="31" t="str">
        <f>+VLOOKUP($H1755,'Categorias IPCC 2006'!$A:$O,14,FALSE)</f>
        <v>Fermentación Entérica</v>
      </c>
      <c r="G1755" s="31" t="str">
        <f>+VLOOKUP($H1755,'Categorias IPCC 2006'!$A:$O,15,FALSE)</f>
        <v>Otras Ganaderías</v>
      </c>
      <c r="H1755" s="29" t="s">
        <v>963</v>
      </c>
      <c r="I1755" s="32" t="s">
        <v>30</v>
      </c>
      <c r="J1755" s="32" t="s">
        <v>1044</v>
      </c>
      <c r="K1755" s="33">
        <v>1.155E-3</v>
      </c>
    </row>
    <row r="1756" spans="1:11" ht="24" customHeight="1" x14ac:dyDescent="0.25">
      <c r="A1756" s="28">
        <v>1990</v>
      </c>
      <c r="B1756" s="29" t="s">
        <v>36</v>
      </c>
      <c r="C1756" s="30" t="s">
        <v>883</v>
      </c>
      <c r="D1756" s="31" t="str">
        <f>+VLOOKUP($H1756,'Categorias IPCC 2006'!$A:$O,12,FALSE)</f>
        <v>Agricultura, ganadería, silvicultura y otros usos de la tierra</v>
      </c>
      <c r="E1756" s="31" t="str">
        <f>+VLOOKUP($H1756,'Categorias IPCC 2006'!$A:$O,13,FALSE)</f>
        <v>Ganado</v>
      </c>
      <c r="F1756" s="31" t="str">
        <f>+VLOOKUP($H1756,'Categorias IPCC 2006'!$A:$O,14,FALSE)</f>
        <v>Fermentación Entérica</v>
      </c>
      <c r="G1756" s="31" t="str">
        <f>+VLOOKUP($H1756,'Categorias IPCC 2006'!$A:$O,15,FALSE)</f>
        <v>Otras Ganaderías</v>
      </c>
      <c r="H1756" s="29" t="s">
        <v>964</v>
      </c>
      <c r="I1756" s="32" t="s">
        <v>30</v>
      </c>
      <c r="J1756" s="32" t="s">
        <v>1044</v>
      </c>
      <c r="K1756" s="33">
        <v>2.088387</v>
      </c>
    </row>
    <row r="1757" spans="1:11" ht="24" customHeight="1" x14ac:dyDescent="0.25">
      <c r="A1757" s="28">
        <v>1990</v>
      </c>
      <c r="B1757" s="29" t="s">
        <v>36</v>
      </c>
      <c r="C1757" s="30" t="s">
        <v>883</v>
      </c>
      <c r="D1757" s="31" t="str">
        <f>+VLOOKUP($H1757,'Categorias IPCC 2006'!$A:$O,12,FALSE)</f>
        <v>Agricultura, ganadería, silvicultura y otros usos de la tierra</v>
      </c>
      <c r="E1757" s="31" t="str">
        <f>+VLOOKUP($H1757,'Categorias IPCC 2006'!$A:$O,13,FALSE)</f>
        <v>Ganado</v>
      </c>
      <c r="F1757" s="31" t="str">
        <f>+VLOOKUP($H1757,'Categorias IPCC 2006'!$A:$O,14,FALSE)</f>
        <v>Fermentación Entérica</v>
      </c>
      <c r="G1757" s="31" t="str">
        <f>+VLOOKUP($H1757,'Categorias IPCC 2006'!$A:$O,15,FALSE)</f>
        <v>Otras Ganaderías</v>
      </c>
      <c r="H1757" s="29" t="s">
        <v>965</v>
      </c>
      <c r="I1757" s="32" t="s">
        <v>30</v>
      </c>
      <c r="J1757" s="32" t="s">
        <v>1044</v>
      </c>
      <c r="K1757" s="33">
        <v>0.39564065000000098</v>
      </c>
    </row>
    <row r="1758" spans="1:11" ht="24" customHeight="1" x14ac:dyDescent="0.25">
      <c r="A1758" s="28">
        <v>1990</v>
      </c>
      <c r="B1758" s="29" t="s">
        <v>36</v>
      </c>
      <c r="C1758" s="30" t="s">
        <v>883</v>
      </c>
      <c r="D1758" s="31" t="str">
        <f>+VLOOKUP($H1758,'Categorias IPCC 2006'!$A:$O,12,FALSE)</f>
        <v>Agricultura, ganadería, silvicultura y otros usos de la tierra</v>
      </c>
      <c r="E1758" s="31" t="str">
        <f>+VLOOKUP($H1758,'Categorias IPCC 2006'!$A:$O,13,FALSE)</f>
        <v>Ganado</v>
      </c>
      <c r="F1758" s="31" t="str">
        <f>+VLOOKUP($H1758,'Categorias IPCC 2006'!$A:$O,14,FALSE)</f>
        <v>Fermentación Entérica</v>
      </c>
      <c r="G1758" s="31" t="str">
        <f>+VLOOKUP($H1758,'Categorias IPCC 2006'!$A:$O,15,FALSE)</f>
        <v>Otras Ganaderías</v>
      </c>
      <c r="H1758" s="29" t="s">
        <v>966</v>
      </c>
      <c r="I1758" s="32" t="s">
        <v>30</v>
      </c>
      <c r="J1758" s="32" t="s">
        <v>1044</v>
      </c>
      <c r="K1758" s="33">
        <v>2.52E-2</v>
      </c>
    </row>
    <row r="1759" spans="1:11" ht="24" customHeight="1" x14ac:dyDescent="0.25">
      <c r="A1759" s="28">
        <v>1990</v>
      </c>
      <c r="B1759" s="29" t="s">
        <v>36</v>
      </c>
      <c r="C1759" s="30" t="s">
        <v>883</v>
      </c>
      <c r="D1759" s="31" t="str">
        <f>+VLOOKUP($H1759,'Categorias IPCC 2006'!$A:$O,12,FALSE)</f>
        <v>Agricultura, ganadería, silvicultura y otros usos de la tierra</v>
      </c>
      <c r="E1759" s="31" t="str">
        <f>+VLOOKUP($H1759,'Categorias IPCC 2006'!$A:$O,13,FALSE)</f>
        <v>Ganado</v>
      </c>
      <c r="F1759" s="31" t="str">
        <f>+VLOOKUP($H1759,'Categorias IPCC 2006'!$A:$O,14,FALSE)</f>
        <v>Fermentación Entérica</v>
      </c>
      <c r="G1759" s="31" t="str">
        <f>+VLOOKUP($H1759,'Categorias IPCC 2006'!$A:$O,15,FALSE)</f>
        <v>Otras Ganaderías</v>
      </c>
      <c r="H1759" s="29" t="s">
        <v>967</v>
      </c>
      <c r="I1759" s="32" t="s">
        <v>30</v>
      </c>
      <c r="J1759" s="32" t="s">
        <v>1044</v>
      </c>
      <c r="K1759" s="33">
        <v>0.75356229094867777</v>
      </c>
    </row>
    <row r="1760" spans="1:11" ht="24" customHeight="1" x14ac:dyDescent="0.25">
      <c r="A1760" s="28">
        <v>1990</v>
      </c>
      <c r="B1760" s="29" t="s">
        <v>36</v>
      </c>
      <c r="C1760" s="30" t="s">
        <v>883</v>
      </c>
      <c r="D1760" s="31" t="str">
        <f>+VLOOKUP($H1760,'Categorias IPCC 2006'!$A:$O,12,FALSE)</f>
        <v>Agricultura, ganadería, silvicultura y otros usos de la tierra</v>
      </c>
      <c r="E1760" s="31" t="str">
        <f>+VLOOKUP($H1760,'Categorias IPCC 2006'!$A:$O,13,FALSE)</f>
        <v>Ganado</v>
      </c>
      <c r="F1760" s="31" t="str">
        <f>+VLOOKUP($H1760,'Categorias IPCC 2006'!$A:$O,14,FALSE)</f>
        <v>Fermentación Entérica</v>
      </c>
      <c r="G1760" s="31" t="str">
        <f>+VLOOKUP($H1760,'Categorias IPCC 2006'!$A:$O,15,FALSE)</f>
        <v>Otras Ganaderías</v>
      </c>
      <c r="H1760" s="29" t="s">
        <v>968</v>
      </c>
      <c r="I1760" s="32" t="s">
        <v>30</v>
      </c>
      <c r="J1760" s="32" t="s">
        <v>1044</v>
      </c>
      <c r="K1760" s="33">
        <v>2.6371505999999999E-2</v>
      </c>
    </row>
    <row r="1761" spans="1:11" ht="24" customHeight="1" x14ac:dyDescent="0.25">
      <c r="A1761" s="28">
        <v>1990</v>
      </c>
      <c r="B1761" s="29" t="s">
        <v>36</v>
      </c>
      <c r="C1761" s="30" t="s">
        <v>883</v>
      </c>
      <c r="D1761" s="31" t="str">
        <f>+VLOOKUP($H1761,'Categorias IPCC 2006'!$A:$O,12,FALSE)</f>
        <v>Agricultura, ganadería, silvicultura y otros usos de la tierra</v>
      </c>
      <c r="E1761" s="31" t="str">
        <f>+VLOOKUP($H1761,'Categorias IPCC 2006'!$A:$O,13,FALSE)</f>
        <v>Ganado</v>
      </c>
      <c r="F1761" s="31" t="str">
        <f>+VLOOKUP($H1761,'Categorias IPCC 2006'!$A:$O,14,FALSE)</f>
        <v>Fermentación Entérica</v>
      </c>
      <c r="G1761" s="31" t="str">
        <f>+VLOOKUP($H1761,'Categorias IPCC 2006'!$A:$O,15,FALSE)</f>
        <v>Otras Ganaderías</v>
      </c>
      <c r="H1761" s="29" t="s">
        <v>969</v>
      </c>
      <c r="I1761" s="32" t="s">
        <v>30</v>
      </c>
      <c r="J1761" s="32" t="s">
        <v>1044</v>
      </c>
      <c r="K1761" s="33">
        <v>6.9862884000000014E-2</v>
      </c>
    </row>
    <row r="1762" spans="1:11" ht="24" customHeight="1" x14ac:dyDescent="0.25">
      <c r="A1762" s="28">
        <v>1990</v>
      </c>
      <c r="B1762" s="29" t="s">
        <v>36</v>
      </c>
      <c r="C1762" s="30" t="s">
        <v>883</v>
      </c>
      <c r="D1762" s="31" t="str">
        <f>+VLOOKUP($H1762,'Categorias IPCC 2006'!$A:$O,12,FALSE)</f>
        <v>Agricultura, ganadería, silvicultura y otros usos de la tierra</v>
      </c>
      <c r="E1762" s="31" t="str">
        <f>+VLOOKUP($H1762,'Categorias IPCC 2006'!$A:$O,13,FALSE)</f>
        <v>Ganado</v>
      </c>
      <c r="F1762" s="31" t="str">
        <f>+VLOOKUP($H1762,'Categorias IPCC 2006'!$A:$O,14,FALSE)</f>
        <v>Gestión de Estiércol</v>
      </c>
      <c r="G1762" s="31" t="str">
        <f>+VLOOKUP($H1762,'Categorias IPCC 2006'!$A:$O,15,FALSE)</f>
        <v>Ganadería de Leche</v>
      </c>
      <c r="H1762" s="29" t="s">
        <v>67</v>
      </c>
      <c r="I1762" s="32" t="s">
        <v>30</v>
      </c>
      <c r="J1762" s="32" t="s">
        <v>1044</v>
      </c>
      <c r="K1762" s="33">
        <v>0.52195670724313414</v>
      </c>
    </row>
    <row r="1763" spans="1:11" ht="24" customHeight="1" x14ac:dyDescent="0.25">
      <c r="A1763" s="28">
        <v>1990</v>
      </c>
      <c r="B1763" s="29" t="s">
        <v>36</v>
      </c>
      <c r="C1763" s="30" t="s">
        <v>883</v>
      </c>
      <c r="D1763" s="31" t="str">
        <f>+VLOOKUP($H1763,'Categorias IPCC 2006'!$A:$O,12,FALSE)</f>
        <v>Agricultura, ganadería, silvicultura y otros usos de la tierra</v>
      </c>
      <c r="E1763" s="31" t="str">
        <f>+VLOOKUP($H1763,'Categorias IPCC 2006'!$A:$O,13,FALSE)</f>
        <v>Ganado</v>
      </c>
      <c r="F1763" s="31" t="str">
        <f>+VLOOKUP($H1763,'Categorias IPCC 2006'!$A:$O,14,FALSE)</f>
        <v>Gestión de Estiércol</v>
      </c>
      <c r="G1763" s="31" t="str">
        <f>+VLOOKUP($H1763,'Categorias IPCC 2006'!$A:$O,15,FALSE)</f>
        <v>Ganadería de Carne</v>
      </c>
      <c r="H1763" s="29" t="s">
        <v>50</v>
      </c>
      <c r="I1763" s="32" t="s">
        <v>30</v>
      </c>
      <c r="J1763" s="32" t="s">
        <v>1044</v>
      </c>
      <c r="K1763" s="33">
        <v>0.98583755626501968</v>
      </c>
    </row>
    <row r="1764" spans="1:11" ht="24" customHeight="1" x14ac:dyDescent="0.25">
      <c r="A1764" s="28">
        <v>1990</v>
      </c>
      <c r="B1764" s="29" t="s">
        <v>36</v>
      </c>
      <c r="C1764" s="30" t="s">
        <v>883</v>
      </c>
      <c r="D1764" s="31" t="str">
        <f>+VLOOKUP($H1764,'Categorias IPCC 2006'!$A:$O,12,FALSE)</f>
        <v>Agricultura, ganadería, silvicultura y otros usos de la tierra</v>
      </c>
      <c r="E1764" s="31" t="str">
        <f>+VLOOKUP($H1764,'Categorias IPCC 2006'!$A:$O,13,FALSE)</f>
        <v>Ganado</v>
      </c>
      <c r="F1764" s="31" t="str">
        <f>+VLOOKUP($H1764,'Categorias IPCC 2006'!$A:$O,14,FALSE)</f>
        <v>Gestión de Estiércol</v>
      </c>
      <c r="G1764" s="31" t="str">
        <f>+VLOOKUP($H1764,'Categorias IPCC 2006'!$A:$O,15,FALSE)</f>
        <v>Otras Ganaderías</v>
      </c>
      <c r="H1764" s="29" t="s">
        <v>970</v>
      </c>
      <c r="I1764" s="32" t="s">
        <v>30</v>
      </c>
      <c r="J1764" s="32" t="s">
        <v>1044</v>
      </c>
      <c r="K1764" s="33">
        <v>3.0042967500000005E-5</v>
      </c>
    </row>
    <row r="1765" spans="1:11" ht="24" customHeight="1" x14ac:dyDescent="0.25">
      <c r="A1765" s="28">
        <v>1990</v>
      </c>
      <c r="B1765" s="29" t="s">
        <v>36</v>
      </c>
      <c r="C1765" s="30" t="s">
        <v>883</v>
      </c>
      <c r="D1765" s="31" t="str">
        <f>+VLOOKUP($H1765,'Categorias IPCC 2006'!$A:$O,12,FALSE)</f>
        <v>Agricultura, ganadería, silvicultura y otros usos de la tierra</v>
      </c>
      <c r="E1765" s="31" t="str">
        <f>+VLOOKUP($H1765,'Categorias IPCC 2006'!$A:$O,13,FALSE)</f>
        <v>Ganado</v>
      </c>
      <c r="F1765" s="31" t="str">
        <f>+VLOOKUP($H1765,'Categorias IPCC 2006'!$A:$O,14,FALSE)</f>
        <v>Gestión de Estiércol</v>
      </c>
      <c r="G1765" s="31" t="str">
        <f>+VLOOKUP($H1765,'Categorias IPCC 2006'!$A:$O,15,FALSE)</f>
        <v>Otras Ganaderías</v>
      </c>
      <c r="H1765" s="29" t="s">
        <v>971</v>
      </c>
      <c r="I1765" s="32" t="s">
        <v>30</v>
      </c>
      <c r="J1765" s="32" t="s">
        <v>1044</v>
      </c>
      <c r="K1765" s="33">
        <v>4.6717482083999999E-2</v>
      </c>
    </row>
    <row r="1766" spans="1:11" ht="24" customHeight="1" x14ac:dyDescent="0.25">
      <c r="A1766" s="28">
        <v>1990</v>
      </c>
      <c r="B1766" s="29" t="s">
        <v>36</v>
      </c>
      <c r="C1766" s="30" t="s">
        <v>883</v>
      </c>
      <c r="D1766" s="31" t="str">
        <f>+VLOOKUP($H1766,'Categorias IPCC 2006'!$A:$O,12,FALSE)</f>
        <v>Agricultura, ganadería, silvicultura y otros usos de la tierra</v>
      </c>
      <c r="E1766" s="31" t="str">
        <f>+VLOOKUP($H1766,'Categorias IPCC 2006'!$A:$O,13,FALSE)</f>
        <v>Ganado</v>
      </c>
      <c r="F1766" s="31" t="str">
        <f>+VLOOKUP($H1766,'Categorias IPCC 2006'!$A:$O,14,FALSE)</f>
        <v>Gestión de Estiércol</v>
      </c>
      <c r="G1766" s="31" t="str">
        <f>+VLOOKUP($H1766,'Categorias IPCC 2006'!$A:$O,15,FALSE)</f>
        <v>Otras Ganaderías</v>
      </c>
      <c r="H1766" s="29" t="s">
        <v>972</v>
      </c>
      <c r="I1766" s="32" t="s">
        <v>30</v>
      </c>
      <c r="J1766" s="32" t="s">
        <v>1044</v>
      </c>
      <c r="K1766" s="33">
        <v>1.1775748166017059E-2</v>
      </c>
    </row>
    <row r="1767" spans="1:11" ht="24" customHeight="1" x14ac:dyDescent="0.25">
      <c r="A1767" s="28">
        <v>1990</v>
      </c>
      <c r="B1767" s="29" t="s">
        <v>36</v>
      </c>
      <c r="C1767" s="30" t="s">
        <v>883</v>
      </c>
      <c r="D1767" s="31" t="str">
        <f>+VLOOKUP($H1767,'Categorias IPCC 2006'!$A:$O,12,FALSE)</f>
        <v>Agricultura, ganadería, silvicultura y otros usos de la tierra</v>
      </c>
      <c r="E1767" s="31" t="str">
        <f>+VLOOKUP($H1767,'Categorias IPCC 2006'!$A:$O,13,FALSE)</f>
        <v>Ganado</v>
      </c>
      <c r="F1767" s="31" t="str">
        <f>+VLOOKUP($H1767,'Categorias IPCC 2006'!$A:$O,14,FALSE)</f>
        <v>Gestión de Estiércol</v>
      </c>
      <c r="G1767" s="31" t="str">
        <f>+VLOOKUP($H1767,'Categorias IPCC 2006'!$A:$O,15,FALSE)</f>
        <v>Otras Ganaderías</v>
      </c>
      <c r="H1767" s="29" t="s">
        <v>973</v>
      </c>
      <c r="I1767" s="32" t="s">
        <v>30</v>
      </c>
      <c r="J1767" s="32" t="s">
        <v>1044</v>
      </c>
      <c r="K1767" s="33">
        <v>6.0421029637500005E-3</v>
      </c>
    </row>
    <row r="1768" spans="1:11" ht="24" customHeight="1" x14ac:dyDescent="0.25">
      <c r="A1768" s="28">
        <v>1990</v>
      </c>
      <c r="B1768" s="29" t="s">
        <v>36</v>
      </c>
      <c r="C1768" s="30" t="s">
        <v>883</v>
      </c>
      <c r="D1768" s="31" t="str">
        <f>+VLOOKUP($H1768,'Categorias IPCC 2006'!$A:$O,12,FALSE)</f>
        <v>Agricultura, ganadería, silvicultura y otros usos de la tierra</v>
      </c>
      <c r="E1768" s="31" t="str">
        <f>+VLOOKUP($H1768,'Categorias IPCC 2006'!$A:$O,13,FALSE)</f>
        <v>Ganado</v>
      </c>
      <c r="F1768" s="31" t="str">
        <f>+VLOOKUP($H1768,'Categorias IPCC 2006'!$A:$O,14,FALSE)</f>
        <v>Gestión de Estiércol</v>
      </c>
      <c r="G1768" s="31" t="str">
        <f>+VLOOKUP($H1768,'Categorias IPCC 2006'!$A:$O,15,FALSE)</f>
        <v>Otras Ganaderías</v>
      </c>
      <c r="H1768" s="29" t="s">
        <v>974</v>
      </c>
      <c r="I1768" s="32" t="s">
        <v>30</v>
      </c>
      <c r="J1768" s="32" t="s">
        <v>1044</v>
      </c>
      <c r="K1768" s="33">
        <v>6.1082066497433515E-2</v>
      </c>
    </row>
    <row r="1769" spans="1:11" ht="24" customHeight="1" x14ac:dyDescent="0.25">
      <c r="A1769" s="28">
        <v>1990</v>
      </c>
      <c r="B1769" s="29" t="s">
        <v>36</v>
      </c>
      <c r="C1769" s="30" t="s">
        <v>883</v>
      </c>
      <c r="D1769" s="31" t="str">
        <f>+VLOOKUP($H1769,'Categorias IPCC 2006'!$A:$O,12,FALSE)</f>
        <v>Agricultura, ganadería, silvicultura y otros usos de la tierra</v>
      </c>
      <c r="E1769" s="31" t="str">
        <f>+VLOOKUP($H1769,'Categorias IPCC 2006'!$A:$O,13,FALSE)</f>
        <v>Ganado</v>
      </c>
      <c r="F1769" s="31" t="str">
        <f>+VLOOKUP($H1769,'Categorias IPCC 2006'!$A:$O,14,FALSE)</f>
        <v>Gestión de Estiércol</v>
      </c>
      <c r="G1769" s="31" t="str">
        <f>+VLOOKUP($H1769,'Categorias IPCC 2006'!$A:$O,15,FALSE)</f>
        <v>Otras Ganaderías</v>
      </c>
      <c r="H1769" s="29" t="s">
        <v>975</v>
      </c>
      <c r="I1769" s="32" t="s">
        <v>30</v>
      </c>
      <c r="J1769" s="32" t="s">
        <v>1044</v>
      </c>
      <c r="K1769" s="33">
        <v>2.33463111313887E-3</v>
      </c>
    </row>
    <row r="1770" spans="1:11" ht="24" customHeight="1" x14ac:dyDescent="0.25">
      <c r="A1770" s="28">
        <v>1990</v>
      </c>
      <c r="B1770" s="29" t="s">
        <v>36</v>
      </c>
      <c r="C1770" s="30" t="s">
        <v>883</v>
      </c>
      <c r="D1770" s="31" t="str">
        <f>+VLOOKUP($H1770,'Categorias IPCC 2006'!$A:$O,12,FALSE)</f>
        <v>Agricultura, ganadería, silvicultura y otros usos de la tierra</v>
      </c>
      <c r="E1770" s="31" t="str">
        <f>+VLOOKUP($H1770,'Categorias IPCC 2006'!$A:$O,13,FALSE)</f>
        <v>Ganado</v>
      </c>
      <c r="F1770" s="31" t="str">
        <f>+VLOOKUP($H1770,'Categorias IPCC 2006'!$A:$O,14,FALSE)</f>
        <v>Gestión de Estiércol</v>
      </c>
      <c r="G1770" s="31" t="str">
        <f>+VLOOKUP($H1770,'Categorias IPCC 2006'!$A:$O,15,FALSE)</f>
        <v>Otras Ganaderías</v>
      </c>
      <c r="H1770" s="29" t="s">
        <v>976</v>
      </c>
      <c r="I1770" s="32" t="s">
        <v>30</v>
      </c>
      <c r="J1770" s="32" t="s">
        <v>1044</v>
      </c>
      <c r="K1770" s="33">
        <v>6.9556334317421489E-2</v>
      </c>
    </row>
    <row r="1771" spans="1:11" ht="24" customHeight="1" x14ac:dyDescent="0.25">
      <c r="A1771" s="28">
        <v>1990</v>
      </c>
      <c r="B1771" s="29" t="s">
        <v>36</v>
      </c>
      <c r="C1771" s="30" t="s">
        <v>883</v>
      </c>
      <c r="D1771" s="31" t="str">
        <f>+VLOOKUP($H1771,'Categorias IPCC 2006'!$A:$O,12,FALSE)</f>
        <v>Agricultura, ganadería, silvicultura y otros usos de la tierra</v>
      </c>
      <c r="E1771" s="31" t="str">
        <f>+VLOOKUP($H1771,'Categorias IPCC 2006'!$A:$O,13,FALSE)</f>
        <v>Ganado</v>
      </c>
      <c r="F1771" s="31" t="str">
        <f>+VLOOKUP($H1771,'Categorias IPCC 2006'!$A:$O,14,FALSE)</f>
        <v>Gestión de Estiércol</v>
      </c>
      <c r="G1771" s="31" t="str">
        <f>+VLOOKUP($H1771,'Categorias IPCC 2006'!$A:$O,15,FALSE)</f>
        <v>Otras Ganaderías</v>
      </c>
      <c r="H1771" s="29" t="s">
        <v>977</v>
      </c>
      <c r="I1771" s="32" t="s">
        <v>30</v>
      </c>
      <c r="J1771" s="32" t="s">
        <v>1044</v>
      </c>
      <c r="K1771" s="33">
        <v>1.1092787999999999E-2</v>
      </c>
    </row>
    <row r="1772" spans="1:11" ht="24" customHeight="1" x14ac:dyDescent="0.25">
      <c r="A1772" s="28">
        <v>1990</v>
      </c>
      <c r="B1772" s="29" t="s">
        <v>36</v>
      </c>
      <c r="C1772" s="30" t="s">
        <v>883</v>
      </c>
      <c r="D1772" s="31" t="str">
        <f>+VLOOKUP($H1772,'Categorias IPCC 2006'!$A:$O,12,FALSE)</f>
        <v>Agricultura, ganadería, silvicultura y otros usos de la tierra</v>
      </c>
      <c r="E1772" s="31" t="str">
        <f>+VLOOKUP($H1772,'Categorias IPCC 2006'!$A:$O,13,FALSE)</f>
        <v>Fuentes agregadas y fuentes de emisión no CO2 en la tierra</v>
      </c>
      <c r="F1772" s="31" t="str">
        <f>+VLOOKUP($H1772,'Categorias IPCC 2006'!$A:$O,14,FALSE)</f>
        <v>Emisiones de la quema de biomasa</v>
      </c>
      <c r="G1772" s="31" t="str">
        <f>+VLOOKUP($H1772,'Categorias IPCC 2006'!$A:$O,15,FALSE)</f>
        <v>Quema de biomasa en tierras forestales</v>
      </c>
      <c r="H1772" s="29" t="s">
        <v>978</v>
      </c>
      <c r="I1772" s="32" t="s">
        <v>30</v>
      </c>
      <c r="J1772" s="32" t="s">
        <v>1044</v>
      </c>
      <c r="K1772" s="33">
        <v>4.1505234126854402</v>
      </c>
    </row>
    <row r="1773" spans="1:11" ht="24" customHeight="1" x14ac:dyDescent="0.25">
      <c r="A1773" s="28">
        <v>1990</v>
      </c>
      <c r="B1773" s="29" t="s">
        <v>36</v>
      </c>
      <c r="C1773" s="30" t="s">
        <v>883</v>
      </c>
      <c r="D1773" s="31" t="str">
        <f>+VLOOKUP($H1773,'Categorias IPCC 2006'!$A:$O,12,FALSE)</f>
        <v>Agricultura, ganadería, silvicultura y otros usos de la tierra</v>
      </c>
      <c r="E1773" s="31" t="str">
        <f>+VLOOKUP($H1773,'Categorias IPCC 2006'!$A:$O,13,FALSE)</f>
        <v>Fuentes agregadas y fuentes de emisión no CO2 en la tierra</v>
      </c>
      <c r="F1773" s="31" t="str">
        <f>+VLOOKUP($H1773,'Categorias IPCC 2006'!$A:$O,14,FALSE)</f>
        <v>Emisiones de la quema de biomasa</v>
      </c>
      <c r="G1773" s="31" t="str">
        <f>+VLOOKUP($H1773,'Categorias IPCC 2006'!$A:$O,15,FALSE)</f>
        <v>Quema de biomasa en tierras forestales</v>
      </c>
      <c r="H1773" s="29" t="s">
        <v>979</v>
      </c>
      <c r="I1773" s="32" t="s">
        <v>30</v>
      </c>
      <c r="J1773" s="32" t="s">
        <v>1044</v>
      </c>
      <c r="K1773" s="33">
        <v>3.9196415160000003E-3</v>
      </c>
    </row>
    <row r="1774" spans="1:11" ht="24" customHeight="1" x14ac:dyDescent="0.25">
      <c r="A1774" s="28">
        <v>1990</v>
      </c>
      <c r="B1774" s="29" t="s">
        <v>36</v>
      </c>
      <c r="C1774" s="30" t="s">
        <v>883</v>
      </c>
      <c r="D1774" s="31" t="str">
        <f>+VLOOKUP($H1774,'Categorias IPCC 2006'!$A:$O,12,FALSE)</f>
        <v>Agricultura, ganadería, silvicultura y otros usos de la tierra</v>
      </c>
      <c r="E1774" s="31" t="str">
        <f>+VLOOKUP($H1774,'Categorias IPCC 2006'!$A:$O,13,FALSE)</f>
        <v>Fuentes agregadas y fuentes de emisión no CO2 en la tierra</v>
      </c>
      <c r="F1774" s="31" t="str">
        <f>+VLOOKUP($H1774,'Categorias IPCC 2006'!$A:$O,14,FALSE)</f>
        <v>Emisiones de la quema de biomasa</v>
      </c>
      <c r="G1774" s="31" t="str">
        <f>+VLOOKUP($H1774,'Categorias IPCC 2006'!$A:$O,15,FALSE)</f>
        <v>Quema de biomasa en suelos cultivados</v>
      </c>
      <c r="H1774" s="29" t="s">
        <v>980</v>
      </c>
      <c r="I1774" s="32" t="s">
        <v>30</v>
      </c>
      <c r="J1774" s="32" t="s">
        <v>1044</v>
      </c>
      <c r="K1774" s="33">
        <v>0.12858794345880001</v>
      </c>
    </row>
    <row r="1775" spans="1:11" ht="24" customHeight="1" x14ac:dyDescent="0.25">
      <c r="A1775" s="28">
        <v>1990</v>
      </c>
      <c r="B1775" s="29" t="s">
        <v>36</v>
      </c>
      <c r="C1775" s="30" t="s">
        <v>883</v>
      </c>
      <c r="D1775" s="31" t="str">
        <f>+VLOOKUP($H1775,'Categorias IPCC 2006'!$A:$O,12,FALSE)</f>
        <v>Agricultura, ganadería, silvicultura y otros usos de la tierra</v>
      </c>
      <c r="E1775" s="31" t="str">
        <f>+VLOOKUP($H1775,'Categorias IPCC 2006'!$A:$O,13,FALSE)</f>
        <v>Fuentes agregadas y fuentes de emisión no CO2 en la tierra</v>
      </c>
      <c r="F1775" s="31" t="str">
        <f>+VLOOKUP($H1775,'Categorias IPCC 2006'!$A:$O,14,FALSE)</f>
        <v>Emisiones de la quema de biomasa</v>
      </c>
      <c r="G1775" s="31" t="str">
        <f>+VLOOKUP($H1775,'Categorias IPCC 2006'!$A:$O,15,FALSE)</f>
        <v>Quema de biomasa en suelos cultivados</v>
      </c>
      <c r="H1775" s="29" t="s">
        <v>981</v>
      </c>
      <c r="I1775" s="32" t="s">
        <v>30</v>
      </c>
      <c r="J1775" s="32" t="s">
        <v>1044</v>
      </c>
      <c r="K1775" s="33">
        <v>0.86053484554647319</v>
      </c>
    </row>
    <row r="1776" spans="1:11" ht="24" customHeight="1" x14ac:dyDescent="0.25">
      <c r="A1776" s="28">
        <v>1990</v>
      </c>
      <c r="B1776" s="29" t="s">
        <v>36</v>
      </c>
      <c r="C1776" s="30" t="s">
        <v>883</v>
      </c>
      <c r="D1776" s="31" t="str">
        <f>+VLOOKUP($H1776,'Categorias IPCC 2006'!$A:$O,12,FALSE)</f>
        <v>Agricultura, ganadería, silvicultura y otros usos de la tierra</v>
      </c>
      <c r="E1776" s="31" t="str">
        <f>+VLOOKUP($H1776,'Categorias IPCC 2006'!$A:$O,13,FALSE)</f>
        <v>Fuentes agregadas y fuentes de emisión no CO2 en la tierra</v>
      </c>
      <c r="F1776" s="31" t="str">
        <f>+VLOOKUP($H1776,'Categorias IPCC 2006'!$A:$O,14,FALSE)</f>
        <v>Emisiones de la quema de biomasa</v>
      </c>
      <c r="G1776" s="31" t="str">
        <f>+VLOOKUP($H1776,'Categorias IPCC 2006'!$A:$O,15,FALSE)</f>
        <v>Quema de biomasa en pastizales</v>
      </c>
      <c r="H1776" s="29" t="s">
        <v>982</v>
      </c>
      <c r="I1776" s="32" t="s">
        <v>30</v>
      </c>
      <c r="J1776" s="32" t="s">
        <v>1044</v>
      </c>
      <c r="K1776" s="33">
        <v>7.0859979640192056E-2</v>
      </c>
    </row>
    <row r="1777" spans="1:11" ht="24" customHeight="1" x14ac:dyDescent="0.25">
      <c r="A1777" s="28">
        <v>1990</v>
      </c>
      <c r="B1777" s="29" t="s">
        <v>36</v>
      </c>
      <c r="C1777" s="30" t="s">
        <v>883</v>
      </c>
      <c r="D1777" s="31" t="str">
        <f>+VLOOKUP($H1777,'Categorias IPCC 2006'!$A:$O,12,FALSE)</f>
        <v>Agricultura, ganadería, silvicultura y otros usos de la tierra</v>
      </c>
      <c r="E1777" s="31" t="str">
        <f>+VLOOKUP($H1777,'Categorias IPCC 2006'!$A:$O,13,FALSE)</f>
        <v>Fuentes agregadas y fuentes de emisión no CO2 en la tierra</v>
      </c>
      <c r="F1777" s="31" t="str">
        <f>+VLOOKUP($H1777,'Categorias IPCC 2006'!$A:$O,14,FALSE)</f>
        <v>Emisiones de la quema de biomasa</v>
      </c>
      <c r="G1777" s="31" t="str">
        <f>+VLOOKUP($H1777,'Categorias IPCC 2006'!$A:$O,15,FALSE)</f>
        <v>Quema de biomasa en pastizales</v>
      </c>
      <c r="H1777" s="29" t="s">
        <v>983</v>
      </c>
      <c r="I1777" s="32" t="s">
        <v>30</v>
      </c>
      <c r="J1777" s="32" t="s">
        <v>1044</v>
      </c>
      <c r="K1777" s="33">
        <v>1.0992799933626063</v>
      </c>
    </row>
    <row r="1778" spans="1:11" ht="24" customHeight="1" x14ac:dyDescent="0.25">
      <c r="A1778" s="28">
        <v>1990</v>
      </c>
      <c r="B1778" s="29" t="s">
        <v>36</v>
      </c>
      <c r="C1778" s="30" t="s">
        <v>883</v>
      </c>
      <c r="D1778" s="31" t="str">
        <f>+VLOOKUP($H1778,'Categorias IPCC 2006'!$A:$O,12,FALSE)</f>
        <v>Agricultura, ganadería, silvicultura y otros usos de la tierra</v>
      </c>
      <c r="E1778" s="31" t="str">
        <f>+VLOOKUP($H1778,'Categorias IPCC 2006'!$A:$O,13,FALSE)</f>
        <v>Fuentes agregadas y fuentes de emisión no CO2 en la tierra</v>
      </c>
      <c r="F1778" s="31" t="str">
        <f>+VLOOKUP($H1778,'Categorias IPCC 2006'!$A:$O,14,FALSE)</f>
        <v>Cultivo de Arroz</v>
      </c>
      <c r="G1778" s="31" t="str">
        <f>+VLOOKUP($H1778,'Categorias IPCC 2006'!$A:$O,15,FALSE)</f>
        <v>Cultivo de Arroz</v>
      </c>
      <c r="H1778" s="29" t="s">
        <v>66</v>
      </c>
      <c r="I1778" s="32" t="s">
        <v>30</v>
      </c>
      <c r="J1778" s="32" t="s">
        <v>1044</v>
      </c>
      <c r="K1778" s="33">
        <v>0.21649336799999999</v>
      </c>
    </row>
    <row r="1779" spans="1:11" ht="24" customHeight="1" x14ac:dyDescent="0.25">
      <c r="A1779" s="28">
        <v>1990</v>
      </c>
      <c r="B1779" s="29" t="s">
        <v>36</v>
      </c>
      <c r="C1779" s="30" t="s">
        <v>883</v>
      </c>
      <c r="D1779" s="31" t="str">
        <f>+VLOOKUP($H1779,'Categorias IPCC 2006'!$A:$O,12,FALSE)</f>
        <v>Residuos</v>
      </c>
      <c r="E1779" s="31" t="str">
        <f>+VLOOKUP($H1779,'Categorias IPCC 2006'!$A:$O,13,FALSE)</f>
        <v>Eliminación de residuos sólidos</v>
      </c>
      <c r="F1779" s="31" t="str">
        <f>+VLOOKUP($H1779,'Categorias IPCC 2006'!$A:$O,14,FALSE)</f>
        <v>Eliminación de residuos sólidos</v>
      </c>
      <c r="G1779" s="31" t="str">
        <f>+VLOOKUP($H1779,'Categorias IPCC 2006'!$A:$O,15,FALSE)</f>
        <v>Eliminación de residuos sólidos</v>
      </c>
      <c r="H1779" s="29" t="s">
        <v>984</v>
      </c>
      <c r="I1779" s="32" t="s">
        <v>30</v>
      </c>
      <c r="J1779" s="32" t="s">
        <v>1044</v>
      </c>
      <c r="K1779" s="33">
        <v>1.1975623555756476</v>
      </c>
    </row>
    <row r="1780" spans="1:11" ht="24" customHeight="1" x14ac:dyDescent="0.25">
      <c r="A1780" s="28">
        <v>1990</v>
      </c>
      <c r="B1780" s="29" t="s">
        <v>36</v>
      </c>
      <c r="C1780" s="30" t="s">
        <v>883</v>
      </c>
      <c r="D1780" s="31" t="str">
        <f>+VLOOKUP($H1780,'Categorias IPCC 2006'!$A:$O,12,FALSE)</f>
        <v>Residuos</v>
      </c>
      <c r="E1780" s="31" t="str">
        <f>+VLOOKUP($H1780,'Categorias IPCC 2006'!$A:$O,13,FALSE)</f>
        <v>Eliminación de residuos sólidos</v>
      </c>
      <c r="F1780" s="31" t="str">
        <f>+VLOOKUP($H1780,'Categorias IPCC 2006'!$A:$O,14,FALSE)</f>
        <v>Eliminación de residuos sólidos</v>
      </c>
      <c r="G1780" s="31" t="str">
        <f>+VLOOKUP($H1780,'Categorias IPCC 2006'!$A:$O,15,FALSE)</f>
        <v>Eliminación de residuos sólidos</v>
      </c>
      <c r="H1780" s="29" t="s">
        <v>985</v>
      </c>
      <c r="I1780" s="32" t="s">
        <v>30</v>
      </c>
      <c r="J1780" s="32" t="s">
        <v>1044</v>
      </c>
      <c r="K1780" s="33">
        <v>2.7750380128190164</v>
      </c>
    </row>
    <row r="1781" spans="1:11" ht="24" customHeight="1" x14ac:dyDescent="0.25">
      <c r="A1781" s="28">
        <v>1990</v>
      </c>
      <c r="B1781" s="29" t="s">
        <v>36</v>
      </c>
      <c r="C1781" s="30" t="s">
        <v>883</v>
      </c>
      <c r="D1781" s="31" t="str">
        <f>+VLOOKUP($H1781,'Categorias IPCC 2006'!$A:$O,12,FALSE)</f>
        <v>Residuos</v>
      </c>
      <c r="E1781" s="31" t="str">
        <f>+VLOOKUP($H1781,'Categorias IPCC 2006'!$A:$O,13,FALSE)</f>
        <v>Tratamiento y eliminación de aguas residuales</v>
      </c>
      <c r="F1781" s="31" t="str">
        <f>+VLOOKUP($H1781,'Categorias IPCC 2006'!$A:$O,14,FALSE)</f>
        <v>Aguas residuales domésticas</v>
      </c>
      <c r="G1781" s="31" t="str">
        <f>+VLOOKUP($H1781,'Categorias IPCC 2006'!$A:$O,15,FALSE)</f>
        <v>Aguas residuales domésticas</v>
      </c>
      <c r="H1781" s="29" t="s">
        <v>44</v>
      </c>
      <c r="I1781" s="32" t="s">
        <v>30</v>
      </c>
      <c r="J1781" s="32" t="s">
        <v>1044</v>
      </c>
      <c r="K1781" s="33">
        <v>1.9735889248728364</v>
      </c>
    </row>
    <row r="1782" spans="1:11" ht="24" customHeight="1" x14ac:dyDescent="0.25">
      <c r="A1782" s="28">
        <v>1990</v>
      </c>
      <c r="B1782" s="29" t="s">
        <v>36</v>
      </c>
      <c r="C1782" s="30" t="s">
        <v>883</v>
      </c>
      <c r="D1782" s="31" t="str">
        <f>+VLOOKUP($H1782,'Categorias IPCC 2006'!$A:$O,12,FALSE)</f>
        <v>Residuos</v>
      </c>
      <c r="E1782" s="31" t="str">
        <f>+VLOOKUP($H1782,'Categorias IPCC 2006'!$A:$O,13,FALSE)</f>
        <v>Tratamiento y eliminación de aguas residuales</v>
      </c>
      <c r="F1782" s="31" t="str">
        <f>+VLOOKUP($H1782,'Categorias IPCC 2006'!$A:$O,14,FALSE)</f>
        <v>Aguas residuales Industriales</v>
      </c>
      <c r="G1782" s="31" t="str">
        <f>+VLOOKUP($H1782,'Categorias IPCC 2006'!$A:$O,15,FALSE)</f>
        <v>Aguas residuales Industriales</v>
      </c>
      <c r="H1782" s="29" t="s">
        <v>986</v>
      </c>
      <c r="I1782" s="32" t="s">
        <v>30</v>
      </c>
      <c r="J1782" s="32" t="s">
        <v>1044</v>
      </c>
      <c r="K1782" s="33">
        <v>7.5196830104052722E-3</v>
      </c>
    </row>
    <row r="1783" spans="1:11" ht="24" customHeight="1" x14ac:dyDescent="0.25">
      <c r="A1783" s="28">
        <v>1990</v>
      </c>
      <c r="B1783" s="29" t="s">
        <v>36</v>
      </c>
      <c r="C1783" s="30" t="s">
        <v>883</v>
      </c>
      <c r="D1783" s="31" t="str">
        <f>+VLOOKUP($H1783,'Categorias IPCC 2006'!$A:$O,12,FALSE)</f>
        <v>Residuos</v>
      </c>
      <c r="E1783" s="31" t="str">
        <f>+VLOOKUP($H1783,'Categorias IPCC 2006'!$A:$O,13,FALSE)</f>
        <v>Tratamiento y eliminación de aguas residuales</v>
      </c>
      <c r="F1783" s="31" t="str">
        <f>+VLOOKUP($H1783,'Categorias IPCC 2006'!$A:$O,14,FALSE)</f>
        <v>Aguas residuales Industriales</v>
      </c>
      <c r="G1783" s="31" t="str">
        <f>+VLOOKUP($H1783,'Categorias IPCC 2006'!$A:$O,15,FALSE)</f>
        <v>Aguas residuales Industriales</v>
      </c>
      <c r="H1783" s="29" t="s">
        <v>987</v>
      </c>
      <c r="I1783" s="32" t="s">
        <v>30</v>
      </c>
      <c r="J1783" s="32" t="s">
        <v>1044</v>
      </c>
      <c r="K1783" s="33">
        <v>1.9087950000000004E-5</v>
      </c>
    </row>
    <row r="1784" spans="1:11" ht="24" customHeight="1" x14ac:dyDescent="0.25">
      <c r="A1784" s="28">
        <v>1990</v>
      </c>
      <c r="B1784" s="29" t="s">
        <v>36</v>
      </c>
      <c r="C1784" s="30" t="s">
        <v>883</v>
      </c>
      <c r="D1784" s="31" t="str">
        <f>+VLOOKUP($H1784,'Categorias IPCC 2006'!$A:$O,12,FALSE)</f>
        <v>Residuos</v>
      </c>
      <c r="E1784" s="31" t="str">
        <f>+VLOOKUP($H1784,'Categorias IPCC 2006'!$A:$O,13,FALSE)</f>
        <v>Tratamiento y eliminación de aguas residuales</v>
      </c>
      <c r="F1784" s="31" t="str">
        <f>+VLOOKUP($H1784,'Categorias IPCC 2006'!$A:$O,14,FALSE)</f>
        <v>Aguas residuales Industriales</v>
      </c>
      <c r="G1784" s="31" t="str">
        <f>+VLOOKUP($H1784,'Categorias IPCC 2006'!$A:$O,15,FALSE)</f>
        <v>Aguas residuales Industriales</v>
      </c>
      <c r="H1784" s="29" t="s">
        <v>988</v>
      </c>
      <c r="I1784" s="32" t="s">
        <v>30</v>
      </c>
      <c r="J1784" s="32" t="s">
        <v>1044</v>
      </c>
      <c r="K1784" s="33">
        <v>0.10190129662125</v>
      </c>
    </row>
    <row r="1785" spans="1:11" ht="24" customHeight="1" x14ac:dyDescent="0.25">
      <c r="A1785" s="28">
        <v>1990</v>
      </c>
      <c r="B1785" s="29" t="s">
        <v>36</v>
      </c>
      <c r="C1785" s="30" t="s">
        <v>883</v>
      </c>
      <c r="D1785" s="31" t="str">
        <f>+VLOOKUP($H1785,'Categorias IPCC 2006'!$A:$O,12,FALSE)</f>
        <v>Residuos</v>
      </c>
      <c r="E1785" s="31" t="str">
        <f>+VLOOKUP($H1785,'Categorias IPCC 2006'!$A:$O,13,FALSE)</f>
        <v>Tratamiento y eliminación de aguas residuales</v>
      </c>
      <c r="F1785" s="31" t="str">
        <f>+VLOOKUP($H1785,'Categorias IPCC 2006'!$A:$O,14,FALSE)</f>
        <v>Aguas residuales Industriales</v>
      </c>
      <c r="G1785" s="31" t="str">
        <f>+VLOOKUP($H1785,'Categorias IPCC 2006'!$A:$O,15,FALSE)</f>
        <v>Aguas residuales Industriales</v>
      </c>
      <c r="H1785" s="29" t="s">
        <v>989</v>
      </c>
      <c r="I1785" s="32" t="s">
        <v>30</v>
      </c>
      <c r="J1785" s="32" t="s">
        <v>1044</v>
      </c>
      <c r="K1785" s="33">
        <v>0.70962037335000006</v>
      </c>
    </row>
    <row r="1786" spans="1:11" ht="24" customHeight="1" x14ac:dyDescent="0.25">
      <c r="A1786" s="28">
        <v>1990</v>
      </c>
      <c r="B1786" s="29" t="s">
        <v>36</v>
      </c>
      <c r="C1786" s="30" t="s">
        <v>883</v>
      </c>
      <c r="D1786" s="31" t="str">
        <f>+VLOOKUP($H1786,'Categorias IPCC 2006'!$A:$O,12,FALSE)</f>
        <v>Residuos</v>
      </c>
      <c r="E1786" s="31" t="str">
        <f>+VLOOKUP($H1786,'Categorias IPCC 2006'!$A:$O,13,FALSE)</f>
        <v>Tratamiento y eliminación de aguas residuales</v>
      </c>
      <c r="F1786" s="31" t="str">
        <f>+VLOOKUP($H1786,'Categorias IPCC 2006'!$A:$O,14,FALSE)</f>
        <v>Aguas residuales Industriales</v>
      </c>
      <c r="G1786" s="31" t="str">
        <f>+VLOOKUP($H1786,'Categorias IPCC 2006'!$A:$O,15,FALSE)</f>
        <v>Aguas residuales Industriales</v>
      </c>
      <c r="H1786" s="29" t="s">
        <v>990</v>
      </c>
      <c r="I1786" s="32" t="s">
        <v>30</v>
      </c>
      <c r="J1786" s="32" t="s">
        <v>1044</v>
      </c>
      <c r="K1786" s="33">
        <v>0.28275253953998941</v>
      </c>
    </row>
    <row r="1787" spans="1:11" ht="24" customHeight="1" x14ac:dyDescent="0.25">
      <c r="A1787" s="28">
        <v>1991</v>
      </c>
      <c r="B1787" s="29" t="s">
        <v>36</v>
      </c>
      <c r="C1787" s="30" t="s">
        <v>883</v>
      </c>
      <c r="D1787" s="31" t="str">
        <f>+VLOOKUP($H1787,'Categorias IPCC 2006'!$A:$O,12,FALSE)</f>
        <v>Energía</v>
      </c>
      <c r="E1787" s="31" t="str">
        <f>+VLOOKUP($H1787,'Categorias IPCC 2006'!$A:$O,13,FALSE)</f>
        <v>Actividades de quema de combustible</v>
      </c>
      <c r="F1787" s="31" t="str">
        <f>+VLOOKUP($H1787,'Categorias IPCC 2006'!$A:$O,14,FALSE)</f>
        <v>Industrias de la energía</v>
      </c>
      <c r="G1787" s="31" t="str">
        <f>+VLOOKUP($H1787,'Categorias IPCC 2006'!$A:$O,15,FALSE)</f>
        <v>Producción de electricidad y calor como actvidad principal</v>
      </c>
      <c r="H1787" s="29" t="s">
        <v>65</v>
      </c>
      <c r="I1787" s="32" t="s">
        <v>30</v>
      </c>
      <c r="J1787" s="32" t="s">
        <v>1044</v>
      </c>
      <c r="K1787" s="33">
        <v>9.048316334006502E-3</v>
      </c>
    </row>
    <row r="1788" spans="1:11" ht="24" customHeight="1" x14ac:dyDescent="0.25">
      <c r="A1788" s="28">
        <v>1991</v>
      </c>
      <c r="B1788" s="29" t="s">
        <v>36</v>
      </c>
      <c r="C1788" s="30" t="s">
        <v>883</v>
      </c>
      <c r="D1788" s="31" t="str">
        <f>+VLOOKUP($H1788,'Categorias IPCC 2006'!$A:$O,12,FALSE)</f>
        <v>Energía</v>
      </c>
      <c r="E1788" s="31" t="str">
        <f>+VLOOKUP($H1788,'Categorias IPCC 2006'!$A:$O,13,FALSE)</f>
        <v>Actividades de quema de combustible</v>
      </c>
      <c r="F1788" s="31" t="str">
        <f>+VLOOKUP($H1788,'Categorias IPCC 2006'!$A:$O,14,FALSE)</f>
        <v>Industrias de la energía</v>
      </c>
      <c r="G1788" s="31" t="str">
        <f>+VLOOKUP($H1788,'Categorias IPCC 2006'!$A:$O,15,FALSE)</f>
        <v>Refinación del petróleo</v>
      </c>
      <c r="H1788" s="29" t="s">
        <v>64</v>
      </c>
      <c r="I1788" s="32" t="s">
        <v>30</v>
      </c>
      <c r="J1788" s="32" t="s">
        <v>1044</v>
      </c>
      <c r="K1788" s="33">
        <v>2.8973087143591915E-3</v>
      </c>
    </row>
    <row r="1789" spans="1:11" ht="24" customHeight="1" x14ac:dyDescent="0.25">
      <c r="A1789" s="28">
        <v>1991</v>
      </c>
      <c r="B1789" s="29" t="s">
        <v>36</v>
      </c>
      <c r="C1789" s="30" t="s">
        <v>883</v>
      </c>
      <c r="D1789" s="31" t="str">
        <f>+VLOOKUP($H1789,'Categorias IPCC 2006'!$A:$O,12,FALSE)</f>
        <v>Energía</v>
      </c>
      <c r="E1789" s="31" t="str">
        <f>+VLOOKUP($H1789,'Categorias IPCC 2006'!$A:$O,13,FALSE)</f>
        <v>Actividades de quema de combustible</v>
      </c>
      <c r="F1789" s="31" t="str">
        <f>+VLOOKUP($H1789,'Categorias IPCC 2006'!$A:$O,14,FALSE)</f>
        <v>Industrias de la energía</v>
      </c>
      <c r="G1789" s="31" t="str">
        <f>+VLOOKUP($H1789,'Categorias IPCC 2006'!$A:$O,15,FALSE)</f>
        <v>Fabricación de combustibles sólidos y otras industrias energéticas</v>
      </c>
      <c r="H1789" s="29" t="s">
        <v>924</v>
      </c>
      <c r="I1789" s="32" t="s">
        <v>30</v>
      </c>
      <c r="J1789" s="32" t="s">
        <v>1044</v>
      </c>
      <c r="K1789" s="33">
        <v>1.5230041237819108E-3</v>
      </c>
    </row>
    <row r="1790" spans="1:11" ht="24" customHeight="1" x14ac:dyDescent="0.25">
      <c r="A1790" s="28">
        <v>1991</v>
      </c>
      <c r="B1790" s="29" t="s">
        <v>36</v>
      </c>
      <c r="C1790" s="30" t="s">
        <v>883</v>
      </c>
      <c r="D1790" s="31" t="str">
        <f>+VLOOKUP($H1790,'Categorias IPCC 2006'!$A:$O,12,FALSE)</f>
        <v>Energía</v>
      </c>
      <c r="E1790" s="31" t="str">
        <f>+VLOOKUP($H1790,'Categorias IPCC 2006'!$A:$O,13,FALSE)</f>
        <v>Actividades de quema de combustible</v>
      </c>
      <c r="F1790" s="31" t="str">
        <f>+VLOOKUP($H1790,'Categorias IPCC 2006'!$A:$O,14,FALSE)</f>
        <v>Industrias manufactureras y de la construcción</v>
      </c>
      <c r="G1790" s="31" t="str">
        <f>+VLOOKUP($H1790,'Categorias IPCC 2006'!$A:$O,15,FALSE)</f>
        <v>Hierro y acero</v>
      </c>
      <c r="H1790" s="29" t="s">
        <v>63</v>
      </c>
      <c r="I1790" s="32" t="s">
        <v>30</v>
      </c>
      <c r="J1790" s="32" t="s">
        <v>1044</v>
      </c>
      <c r="K1790" s="33">
        <v>4.2291772404839999E-4</v>
      </c>
    </row>
    <row r="1791" spans="1:11" ht="24" customHeight="1" x14ac:dyDescent="0.25">
      <c r="A1791" s="28">
        <v>1991</v>
      </c>
      <c r="B1791" s="29" t="s">
        <v>36</v>
      </c>
      <c r="C1791" s="30" t="s">
        <v>883</v>
      </c>
      <c r="D1791" s="31" t="str">
        <f>+VLOOKUP($H1791,'Categorias IPCC 2006'!$A:$O,12,FALSE)</f>
        <v>Energía</v>
      </c>
      <c r="E1791" s="31" t="str">
        <f>+VLOOKUP($H1791,'Categorias IPCC 2006'!$A:$O,13,FALSE)</f>
        <v>Actividades de quema de combustible</v>
      </c>
      <c r="F1791" s="31" t="str">
        <f>+VLOOKUP($H1791,'Categorias IPCC 2006'!$A:$O,14,FALSE)</f>
        <v>Industrias manufactureras y de la construcción</v>
      </c>
      <c r="G1791" s="31" t="str">
        <f>+VLOOKUP($H1791,'Categorias IPCC 2006'!$A:$O,15,FALSE)</f>
        <v>Procesamiento de alimentos, bebidas y tabaco</v>
      </c>
      <c r="H1791" s="29" t="s">
        <v>59</v>
      </c>
      <c r="I1791" s="32" t="s">
        <v>30</v>
      </c>
      <c r="J1791" s="32" t="s">
        <v>1044</v>
      </c>
      <c r="K1791" s="33">
        <v>3.6004386600000006E-4</v>
      </c>
    </row>
    <row r="1792" spans="1:11" ht="24" customHeight="1" x14ac:dyDescent="0.25">
      <c r="A1792" s="28">
        <v>1991</v>
      </c>
      <c r="B1792" s="29" t="s">
        <v>36</v>
      </c>
      <c r="C1792" s="30" t="s">
        <v>883</v>
      </c>
      <c r="D1792" s="31" t="str">
        <f>+VLOOKUP($H1792,'Categorias IPCC 2006'!$A:$O,12,FALSE)</f>
        <v>Energía</v>
      </c>
      <c r="E1792" s="31" t="str">
        <f>+VLOOKUP($H1792,'Categorias IPCC 2006'!$A:$O,13,FALSE)</f>
        <v>Actividades de quema de combustible</v>
      </c>
      <c r="F1792" s="31" t="str">
        <f>+VLOOKUP($H1792,'Categorias IPCC 2006'!$A:$O,14,FALSE)</f>
        <v>Industrias manufactureras y de la construcción</v>
      </c>
      <c r="G1792" s="31" t="str">
        <f>+VLOOKUP($H1792,'Categorias IPCC 2006'!$A:$O,15,FALSE)</f>
        <v>Industria no especificada</v>
      </c>
      <c r="H1792" s="29" t="s">
        <v>58</v>
      </c>
      <c r="I1792" s="32" t="s">
        <v>30</v>
      </c>
      <c r="J1792" s="32" t="s">
        <v>1044</v>
      </c>
      <c r="K1792" s="33">
        <v>1.0879567036012163E-2</v>
      </c>
    </row>
    <row r="1793" spans="1:11" ht="24" customHeight="1" x14ac:dyDescent="0.25">
      <c r="A1793" s="28">
        <v>1991</v>
      </c>
      <c r="B1793" s="29" t="s">
        <v>36</v>
      </c>
      <c r="C1793" s="30" t="s">
        <v>883</v>
      </c>
      <c r="D1793" s="31" t="str">
        <f>+VLOOKUP($H1793,'Categorias IPCC 2006'!$A:$O,12,FALSE)</f>
        <v>Energía</v>
      </c>
      <c r="E1793" s="31" t="str">
        <f>+VLOOKUP($H1793,'Categorias IPCC 2006'!$A:$O,13,FALSE)</f>
        <v>Actividades de quema de combustible</v>
      </c>
      <c r="F1793" s="31" t="str">
        <f>+VLOOKUP($H1793,'Categorias IPCC 2006'!$A:$O,14,FALSE)</f>
        <v>Transporte</v>
      </c>
      <c r="G1793" s="31" t="str">
        <f>+VLOOKUP($H1793,'Categorias IPCC 2006'!$A:$O,15,FALSE)</f>
        <v>Aviación civil cabotaje</v>
      </c>
      <c r="H1793" s="29" t="s">
        <v>57</v>
      </c>
      <c r="I1793" s="32" t="s">
        <v>30</v>
      </c>
      <c r="J1793" s="32" t="s">
        <v>1044</v>
      </c>
      <c r="K1793" s="33">
        <v>9.7307116966079992E-5</v>
      </c>
    </row>
    <row r="1794" spans="1:11" ht="24" customHeight="1" x14ac:dyDescent="0.25">
      <c r="A1794" s="28">
        <v>1991</v>
      </c>
      <c r="B1794" s="29" t="s">
        <v>36</v>
      </c>
      <c r="C1794" s="30" t="s">
        <v>883</v>
      </c>
      <c r="D1794" s="31" t="str">
        <f>+VLOOKUP($H1794,'Categorias IPCC 2006'!$A:$O,12,FALSE)</f>
        <v>Energía</v>
      </c>
      <c r="E1794" s="31" t="str">
        <f>+VLOOKUP($H1794,'Categorias IPCC 2006'!$A:$O,13,FALSE)</f>
        <v>Actividades de quema de combustible</v>
      </c>
      <c r="F1794" s="31" t="str">
        <f>+VLOOKUP($H1794,'Categorias IPCC 2006'!$A:$O,14,FALSE)</f>
        <v>Transporte</v>
      </c>
      <c r="G1794" s="31" t="str">
        <f>+VLOOKUP($H1794,'Categorias IPCC 2006'!$A:$O,15,FALSE)</f>
        <v>Transporte terrestre</v>
      </c>
      <c r="H1794" s="29" t="s">
        <v>925</v>
      </c>
      <c r="I1794" s="32" t="s">
        <v>30</v>
      </c>
      <c r="J1794" s="32" t="s">
        <v>1044</v>
      </c>
      <c r="K1794" s="33">
        <v>0.15570775485744739</v>
      </c>
    </row>
    <row r="1795" spans="1:11" ht="24" customHeight="1" x14ac:dyDescent="0.25">
      <c r="A1795" s="28">
        <v>1991</v>
      </c>
      <c r="B1795" s="29" t="s">
        <v>36</v>
      </c>
      <c r="C1795" s="30" t="s">
        <v>883</v>
      </c>
      <c r="D1795" s="31" t="str">
        <f>+VLOOKUP($H1795,'Categorias IPCC 2006'!$A:$O,12,FALSE)</f>
        <v>Energía</v>
      </c>
      <c r="E1795" s="31" t="str">
        <f>+VLOOKUP($H1795,'Categorias IPCC 2006'!$A:$O,13,FALSE)</f>
        <v>Actividades de quema de combustible</v>
      </c>
      <c r="F1795" s="31" t="str">
        <f>+VLOOKUP($H1795,'Categorias IPCC 2006'!$A:$O,14,FALSE)</f>
        <v>Transporte</v>
      </c>
      <c r="G1795" s="31" t="str">
        <f>+VLOOKUP($H1795,'Categorias IPCC 2006'!$A:$O,15,FALSE)</f>
        <v>Navegación marítima y fluvial nacional</v>
      </c>
      <c r="H1795" s="29" t="s">
        <v>55</v>
      </c>
      <c r="I1795" s="32" t="s">
        <v>30</v>
      </c>
      <c r="J1795" s="32" t="s">
        <v>1044</v>
      </c>
      <c r="K1795" s="33">
        <v>2.462402615202789E-4</v>
      </c>
    </row>
    <row r="1796" spans="1:11" ht="24" customHeight="1" x14ac:dyDescent="0.25">
      <c r="A1796" s="28">
        <v>1991</v>
      </c>
      <c r="B1796" s="29" t="s">
        <v>36</v>
      </c>
      <c r="C1796" s="30" t="s">
        <v>883</v>
      </c>
      <c r="D1796" s="31" t="str">
        <f>+VLOOKUP($H1796,'Categorias IPCC 2006'!$A:$O,12,FALSE)</f>
        <v>Energía</v>
      </c>
      <c r="E1796" s="31" t="str">
        <f>+VLOOKUP($H1796,'Categorias IPCC 2006'!$A:$O,13,FALSE)</f>
        <v>Actividades de quema de combustible</v>
      </c>
      <c r="F1796" s="31" t="str">
        <f>+VLOOKUP($H1796,'Categorias IPCC 2006'!$A:$O,14,FALSE)</f>
        <v>Transporte</v>
      </c>
      <c r="G1796" s="31" t="str">
        <f>+VLOOKUP($H1796,'Categorias IPCC 2006'!$A:$O,15,FALSE)</f>
        <v>Otro tipo de transporte</v>
      </c>
      <c r="H1796" s="29" t="s">
        <v>926</v>
      </c>
      <c r="I1796" s="32" t="s">
        <v>30</v>
      </c>
      <c r="J1796" s="32" t="s">
        <v>1044</v>
      </c>
      <c r="K1796" s="33">
        <v>4.6816901307035995E-4</v>
      </c>
    </row>
    <row r="1797" spans="1:11" ht="24" customHeight="1" x14ac:dyDescent="0.25">
      <c r="A1797" s="28">
        <v>1991</v>
      </c>
      <c r="B1797" s="29" t="s">
        <v>36</v>
      </c>
      <c r="C1797" s="30" t="s">
        <v>883</v>
      </c>
      <c r="D1797" s="31" t="str">
        <f>+VLOOKUP($H1797,'Categorias IPCC 2006'!$A:$O,12,FALSE)</f>
        <v>Energía</v>
      </c>
      <c r="E1797" s="31" t="str">
        <f>+VLOOKUP($H1797,'Categorias IPCC 2006'!$A:$O,13,FALSE)</f>
        <v>Actividades de quema de combustible</v>
      </c>
      <c r="F1797" s="31" t="str">
        <f>+VLOOKUP($H1797,'Categorias IPCC 2006'!$A:$O,14,FALSE)</f>
        <v>Otros sectores</v>
      </c>
      <c r="G1797" s="31" t="str">
        <f>+VLOOKUP($H1797,'Categorias IPCC 2006'!$A:$O,15,FALSE)</f>
        <v>Comercial/institucional</v>
      </c>
      <c r="H1797" s="29" t="s">
        <v>927</v>
      </c>
      <c r="I1797" s="32" t="s">
        <v>30</v>
      </c>
      <c r="J1797" s="32" t="s">
        <v>1044</v>
      </c>
      <c r="K1797" s="33">
        <v>2.4609153248996398E-2</v>
      </c>
    </row>
    <row r="1798" spans="1:11" ht="24" customHeight="1" x14ac:dyDescent="0.25">
      <c r="A1798" s="28">
        <v>1991</v>
      </c>
      <c r="B1798" s="29" t="s">
        <v>36</v>
      </c>
      <c r="C1798" s="30" t="s">
        <v>883</v>
      </c>
      <c r="D1798" s="31" t="str">
        <f>+VLOOKUP($H1798,'Categorias IPCC 2006'!$A:$O,12,FALSE)</f>
        <v>Energía</v>
      </c>
      <c r="E1798" s="31" t="str">
        <f>+VLOOKUP($H1798,'Categorias IPCC 2006'!$A:$O,13,FALSE)</f>
        <v>Actividades de quema de combustible</v>
      </c>
      <c r="F1798" s="31" t="str">
        <f>+VLOOKUP($H1798,'Categorias IPCC 2006'!$A:$O,14,FALSE)</f>
        <v>Otros sectores</v>
      </c>
      <c r="G1798" s="31" t="str">
        <f>+VLOOKUP($H1798,'Categorias IPCC 2006'!$A:$O,15,FALSE)</f>
        <v>Comercial/institucional</v>
      </c>
      <c r="H1798" s="29" t="s">
        <v>928</v>
      </c>
      <c r="I1798" s="32" t="s">
        <v>30</v>
      </c>
      <c r="J1798" s="32" t="s">
        <v>1044</v>
      </c>
      <c r="K1798" s="33">
        <v>3.2839165800000003E-3</v>
      </c>
    </row>
    <row r="1799" spans="1:11" ht="24" customHeight="1" x14ac:dyDescent="0.25">
      <c r="A1799" s="28">
        <v>1991</v>
      </c>
      <c r="B1799" s="29" t="s">
        <v>36</v>
      </c>
      <c r="C1799" s="30" t="s">
        <v>883</v>
      </c>
      <c r="D1799" s="31" t="str">
        <f>+VLOOKUP($H1799,'Categorias IPCC 2006'!$A:$O,12,FALSE)</f>
        <v>Energía</v>
      </c>
      <c r="E1799" s="31" t="str">
        <f>+VLOOKUP($H1799,'Categorias IPCC 2006'!$A:$O,13,FALSE)</f>
        <v>Actividades de quema de combustible</v>
      </c>
      <c r="F1799" s="31" t="str">
        <f>+VLOOKUP($H1799,'Categorias IPCC 2006'!$A:$O,14,FALSE)</f>
        <v>Otros sectores</v>
      </c>
      <c r="G1799" s="31" t="str">
        <f>+VLOOKUP($H1799,'Categorias IPCC 2006'!$A:$O,15,FALSE)</f>
        <v>Comercial/institucional</v>
      </c>
      <c r="H1799" s="29" t="s">
        <v>929</v>
      </c>
      <c r="I1799" s="32" t="s">
        <v>30</v>
      </c>
      <c r="J1799" s="32" t="s">
        <v>1044</v>
      </c>
      <c r="K1799" s="33">
        <v>3.9611281322821743E-3</v>
      </c>
    </row>
    <row r="1800" spans="1:11" ht="24" customHeight="1" x14ac:dyDescent="0.25">
      <c r="A1800" s="28">
        <v>1991</v>
      </c>
      <c r="B1800" s="29" t="s">
        <v>36</v>
      </c>
      <c r="C1800" s="30" t="s">
        <v>883</v>
      </c>
      <c r="D1800" s="31" t="str">
        <f>+VLOOKUP($H1800,'Categorias IPCC 2006'!$A:$O,12,FALSE)</f>
        <v>Energía</v>
      </c>
      <c r="E1800" s="31" t="str">
        <f>+VLOOKUP($H1800,'Categorias IPCC 2006'!$A:$O,13,FALSE)</f>
        <v>Actividades de quema de combustible</v>
      </c>
      <c r="F1800" s="31" t="str">
        <f>+VLOOKUP($H1800,'Categorias IPCC 2006'!$A:$O,14,FALSE)</f>
        <v>Otros sectores</v>
      </c>
      <c r="G1800" s="31" t="str">
        <f>+VLOOKUP($H1800,'Categorias IPCC 2006'!$A:$O,15,FALSE)</f>
        <v>Residencial</v>
      </c>
      <c r="H1800" s="29" t="s">
        <v>54</v>
      </c>
      <c r="I1800" s="32" t="s">
        <v>30</v>
      </c>
      <c r="J1800" s="32" t="s">
        <v>1044</v>
      </c>
      <c r="K1800" s="33">
        <v>6.5451358108925675E-2</v>
      </c>
    </row>
    <row r="1801" spans="1:11" ht="24" customHeight="1" x14ac:dyDescent="0.25">
      <c r="A1801" s="28">
        <v>1991</v>
      </c>
      <c r="B1801" s="29" t="s">
        <v>36</v>
      </c>
      <c r="C1801" s="30" t="s">
        <v>883</v>
      </c>
      <c r="D1801" s="31" t="str">
        <f>+VLOOKUP($H1801,'Categorias IPCC 2006'!$A:$O,12,FALSE)</f>
        <v>Energía</v>
      </c>
      <c r="E1801" s="31" t="str">
        <f>+VLOOKUP($H1801,'Categorias IPCC 2006'!$A:$O,13,FALSE)</f>
        <v>Actividades de quema de combustible</v>
      </c>
      <c r="F1801" s="31" t="str">
        <f>+VLOOKUP($H1801,'Categorias IPCC 2006'!$A:$O,14,FALSE)</f>
        <v>Otros sectores</v>
      </c>
      <c r="G1801" s="31" t="str">
        <f>+VLOOKUP($H1801,'Categorias IPCC 2006'!$A:$O,15,FALSE)</f>
        <v>Agricultura/Silvicultura/Pesca/Piscifactorías</v>
      </c>
      <c r="H1801" s="29" t="s">
        <v>53</v>
      </c>
      <c r="I1801" s="32" t="s">
        <v>30</v>
      </c>
      <c r="J1801" s="32" t="s">
        <v>1044</v>
      </c>
      <c r="K1801" s="33">
        <v>1.2895461113314605E-2</v>
      </c>
    </row>
    <row r="1802" spans="1:11" ht="24" customHeight="1" x14ac:dyDescent="0.25">
      <c r="A1802" s="28">
        <v>1991</v>
      </c>
      <c r="B1802" s="29" t="s">
        <v>36</v>
      </c>
      <c r="C1802" s="30" t="s">
        <v>883</v>
      </c>
      <c r="D1802" s="31" t="str">
        <f>+VLOOKUP($H1802,'Categorias IPCC 2006'!$A:$O,12,FALSE)</f>
        <v>Energía</v>
      </c>
      <c r="E1802" s="31" t="str">
        <f>+VLOOKUP($H1802,'Categorias IPCC 2006'!$A:$O,13,FALSE)</f>
        <v>Emisiones fugitivas provenientes de la fabricación de combustibles</v>
      </c>
      <c r="F1802" s="31" t="str">
        <f>+VLOOKUP($H1802,'Categorias IPCC 2006'!$A:$O,14,FALSE)</f>
        <v>Combustibles sólidos</v>
      </c>
      <c r="G1802" s="31" t="str">
        <f>+VLOOKUP($H1802,'Categorias IPCC 2006'!$A:$O,15,FALSE)</f>
        <v>Minería carbonífera y manejo de carbón</v>
      </c>
      <c r="H1802" s="29" t="s">
        <v>960</v>
      </c>
      <c r="I1802" s="32" t="s">
        <v>30</v>
      </c>
      <c r="J1802" s="32" t="s">
        <v>1044</v>
      </c>
      <c r="K1802" s="33">
        <v>0.14367541104000001</v>
      </c>
    </row>
    <row r="1803" spans="1:11" ht="24" customHeight="1" x14ac:dyDescent="0.25">
      <c r="A1803" s="28">
        <v>1991</v>
      </c>
      <c r="B1803" s="29" t="s">
        <v>36</v>
      </c>
      <c r="C1803" s="30" t="s">
        <v>883</v>
      </c>
      <c r="D1803" s="31" t="str">
        <f>+VLOOKUP($H1803,'Categorias IPCC 2006'!$A:$O,12,FALSE)</f>
        <v>Energía</v>
      </c>
      <c r="E1803" s="31" t="str">
        <f>+VLOOKUP($H1803,'Categorias IPCC 2006'!$A:$O,13,FALSE)</f>
        <v>Emisiones fugitivas provenientes de la fabricación de combustibles</v>
      </c>
      <c r="F1803" s="31" t="str">
        <f>+VLOOKUP($H1803,'Categorias IPCC 2006'!$A:$O,14,FALSE)</f>
        <v>Combustibles sólidos</v>
      </c>
      <c r="G1803" s="31" t="str">
        <f>+VLOOKUP($H1803,'Categorias IPCC 2006'!$A:$O,15,FALSE)</f>
        <v>Minería carbonífera y manejo de carbón</v>
      </c>
      <c r="H1803" s="29" t="s">
        <v>961</v>
      </c>
      <c r="I1803" s="32" t="s">
        <v>30</v>
      </c>
      <c r="J1803" s="32" t="s">
        <v>1044</v>
      </c>
      <c r="K1803" s="33">
        <v>1.9954918200000001E-2</v>
      </c>
    </row>
    <row r="1804" spans="1:11" ht="24" customHeight="1" x14ac:dyDescent="0.25">
      <c r="A1804" s="28">
        <v>1991</v>
      </c>
      <c r="B1804" s="29" t="s">
        <v>36</v>
      </c>
      <c r="C1804" s="30" t="s">
        <v>883</v>
      </c>
      <c r="D1804" s="31" t="str">
        <f>+VLOOKUP($H1804,'Categorias IPCC 2006'!$A:$O,12,FALSE)</f>
        <v>Energía</v>
      </c>
      <c r="E1804" s="31" t="str">
        <f>+VLOOKUP($H1804,'Categorias IPCC 2006'!$A:$O,13,FALSE)</f>
        <v>Emisiones fugitivas provenientes de la fabricación de combustibles</v>
      </c>
      <c r="F1804" s="31" t="str">
        <f>+VLOOKUP($H1804,'Categorias IPCC 2006'!$A:$O,14,FALSE)</f>
        <v>Petróleo y gas natural</v>
      </c>
      <c r="G1804" s="31" t="str">
        <f>+VLOOKUP($H1804,'Categorias IPCC 2006'!$A:$O,15,FALSE)</f>
        <v>Petróleo</v>
      </c>
      <c r="H1804" s="29" t="s">
        <v>70</v>
      </c>
      <c r="I1804" s="32" t="s">
        <v>30</v>
      </c>
      <c r="J1804" s="32" t="s">
        <v>1044</v>
      </c>
      <c r="K1804" s="33">
        <v>0.50743528187565157</v>
      </c>
    </row>
    <row r="1805" spans="1:11" ht="24" customHeight="1" x14ac:dyDescent="0.25">
      <c r="A1805" s="28">
        <v>1991</v>
      </c>
      <c r="B1805" s="29" t="s">
        <v>36</v>
      </c>
      <c r="C1805" s="30" t="s">
        <v>883</v>
      </c>
      <c r="D1805" s="31" t="str">
        <f>+VLOOKUP($H1805,'Categorias IPCC 2006'!$A:$O,12,FALSE)</f>
        <v>Energía</v>
      </c>
      <c r="E1805" s="31" t="str">
        <f>+VLOOKUP($H1805,'Categorias IPCC 2006'!$A:$O,13,FALSE)</f>
        <v>Emisiones fugitivas provenientes de la fabricación de combustibles</v>
      </c>
      <c r="F1805" s="31" t="str">
        <f>+VLOOKUP($H1805,'Categorias IPCC 2006'!$A:$O,14,FALSE)</f>
        <v>Petróleo y gas natural</v>
      </c>
      <c r="G1805" s="31" t="str">
        <f>+VLOOKUP($H1805,'Categorias IPCC 2006'!$A:$O,15,FALSE)</f>
        <v>Petróleo</v>
      </c>
      <c r="H1805" s="29" t="s">
        <v>52</v>
      </c>
      <c r="I1805" s="32" t="s">
        <v>30</v>
      </c>
      <c r="J1805" s="32" t="s">
        <v>1044</v>
      </c>
      <c r="K1805" s="33">
        <v>1.7522911909173069E-2</v>
      </c>
    </row>
    <row r="1806" spans="1:11" ht="24" customHeight="1" x14ac:dyDescent="0.25">
      <c r="A1806" s="28">
        <v>1991</v>
      </c>
      <c r="B1806" s="29" t="s">
        <v>36</v>
      </c>
      <c r="C1806" s="30" t="s">
        <v>883</v>
      </c>
      <c r="D1806" s="31" t="str">
        <f>+VLOOKUP($H1806,'Categorias IPCC 2006'!$A:$O,12,FALSE)</f>
        <v>Energía</v>
      </c>
      <c r="E1806" s="31" t="str">
        <f>+VLOOKUP($H1806,'Categorias IPCC 2006'!$A:$O,13,FALSE)</f>
        <v>Emisiones fugitivas provenientes de la fabricación de combustibles</v>
      </c>
      <c r="F1806" s="31" t="str">
        <f>+VLOOKUP($H1806,'Categorias IPCC 2006'!$A:$O,14,FALSE)</f>
        <v>Petróleo y gas natural</v>
      </c>
      <c r="G1806" s="31" t="str">
        <f>+VLOOKUP($H1806,'Categorias IPCC 2006'!$A:$O,15,FALSE)</f>
        <v>Petróleo</v>
      </c>
      <c r="H1806" s="29" t="s">
        <v>930</v>
      </c>
      <c r="I1806" s="32" t="s">
        <v>30</v>
      </c>
      <c r="J1806" s="32" t="s">
        <v>1044</v>
      </c>
      <c r="K1806" s="33">
        <v>6.359851193947965E-4</v>
      </c>
    </row>
    <row r="1807" spans="1:11" ht="24" customHeight="1" x14ac:dyDescent="0.25">
      <c r="A1807" s="28">
        <v>1991</v>
      </c>
      <c r="B1807" s="29" t="s">
        <v>36</v>
      </c>
      <c r="C1807" s="30" t="s">
        <v>883</v>
      </c>
      <c r="D1807" s="31" t="str">
        <f>+VLOOKUP($H1807,'Categorias IPCC 2006'!$A:$O,12,FALSE)</f>
        <v>Energía</v>
      </c>
      <c r="E1807" s="31" t="str">
        <f>+VLOOKUP($H1807,'Categorias IPCC 2006'!$A:$O,13,FALSE)</f>
        <v>Emisiones fugitivas provenientes de la fabricación de combustibles</v>
      </c>
      <c r="F1807" s="31" t="str">
        <f>+VLOOKUP($H1807,'Categorias IPCC 2006'!$A:$O,14,FALSE)</f>
        <v>Petróleo y gas natural</v>
      </c>
      <c r="G1807" s="31" t="str">
        <f>+VLOOKUP($H1807,'Categorias IPCC 2006'!$A:$O,15,FALSE)</f>
        <v>Petróleo</v>
      </c>
      <c r="H1807" s="29" t="s">
        <v>931</v>
      </c>
      <c r="I1807" s="32" t="s">
        <v>30</v>
      </c>
      <c r="J1807" s="32" t="s">
        <v>1044</v>
      </c>
      <c r="K1807" s="33">
        <v>0.18030927600000002</v>
      </c>
    </row>
    <row r="1808" spans="1:11" ht="24" customHeight="1" x14ac:dyDescent="0.25">
      <c r="A1808" s="28">
        <v>1991</v>
      </c>
      <c r="B1808" s="29" t="s">
        <v>36</v>
      </c>
      <c r="C1808" s="30" t="s">
        <v>883</v>
      </c>
      <c r="D1808" s="31" t="str">
        <f>+VLOOKUP($H1808,'Categorias IPCC 2006'!$A:$O,12,FALSE)</f>
        <v>Energía</v>
      </c>
      <c r="E1808" s="31" t="str">
        <f>+VLOOKUP($H1808,'Categorias IPCC 2006'!$A:$O,13,FALSE)</f>
        <v>Emisiones fugitivas provenientes de la fabricación de combustibles</v>
      </c>
      <c r="F1808" s="31" t="str">
        <f>+VLOOKUP($H1808,'Categorias IPCC 2006'!$A:$O,14,FALSE)</f>
        <v>Petróleo y gas natural</v>
      </c>
      <c r="G1808" s="31" t="str">
        <f>+VLOOKUP($H1808,'Categorias IPCC 2006'!$A:$O,15,FALSE)</f>
        <v>Petróleo</v>
      </c>
      <c r="H1808" s="29" t="s">
        <v>932</v>
      </c>
      <c r="I1808" s="32" t="s">
        <v>30</v>
      </c>
      <c r="J1808" s="32" t="s">
        <v>1044</v>
      </c>
      <c r="K1808" s="33">
        <v>3.2455669679999992E-3</v>
      </c>
    </row>
    <row r="1809" spans="1:11" ht="24" customHeight="1" x14ac:dyDescent="0.25">
      <c r="A1809" s="28">
        <v>1991</v>
      </c>
      <c r="B1809" s="29" t="s">
        <v>36</v>
      </c>
      <c r="C1809" s="30" t="s">
        <v>883</v>
      </c>
      <c r="D1809" s="31" t="str">
        <f>+VLOOKUP($H1809,'Categorias IPCC 2006'!$A:$O,12,FALSE)</f>
        <v>Energía</v>
      </c>
      <c r="E1809" s="31" t="str">
        <f>+VLOOKUP($H1809,'Categorias IPCC 2006'!$A:$O,13,FALSE)</f>
        <v>Emisiones fugitivas provenientes de la fabricación de combustibles</v>
      </c>
      <c r="F1809" s="31" t="str">
        <f>+VLOOKUP($H1809,'Categorias IPCC 2006'!$A:$O,14,FALSE)</f>
        <v>Petróleo y gas natural</v>
      </c>
      <c r="G1809" s="31" t="str">
        <f>+VLOOKUP($H1809,'Categorias IPCC 2006'!$A:$O,15,FALSE)</f>
        <v>Petróleo</v>
      </c>
      <c r="H1809" s="29" t="s">
        <v>962</v>
      </c>
      <c r="I1809" s="32" t="s">
        <v>30</v>
      </c>
      <c r="J1809" s="32" t="s">
        <v>1044</v>
      </c>
      <c r="K1809" s="33">
        <v>6.205480527764028E-3</v>
      </c>
    </row>
    <row r="1810" spans="1:11" ht="24" customHeight="1" x14ac:dyDescent="0.25">
      <c r="A1810" s="28">
        <v>1991</v>
      </c>
      <c r="B1810" s="29" t="s">
        <v>36</v>
      </c>
      <c r="C1810" s="30" t="s">
        <v>883</v>
      </c>
      <c r="D1810" s="31" t="str">
        <f>+VLOOKUP($H1810,'Categorias IPCC 2006'!$A:$O,12,FALSE)</f>
        <v>Energía</v>
      </c>
      <c r="E1810" s="31" t="str">
        <f>+VLOOKUP($H1810,'Categorias IPCC 2006'!$A:$O,13,FALSE)</f>
        <v>Emisiones fugitivas provenientes de la fabricación de combustibles</v>
      </c>
      <c r="F1810" s="31" t="str">
        <f>+VLOOKUP($H1810,'Categorias IPCC 2006'!$A:$O,14,FALSE)</f>
        <v>Petróleo y gas natural</v>
      </c>
      <c r="G1810" s="31" t="str">
        <f>+VLOOKUP($H1810,'Categorias IPCC 2006'!$A:$O,15,FALSE)</f>
        <v>Gas natural</v>
      </c>
      <c r="H1810" s="29" t="s">
        <v>934</v>
      </c>
      <c r="I1810" s="32" t="s">
        <v>30</v>
      </c>
      <c r="J1810" s="32" t="s">
        <v>1044</v>
      </c>
      <c r="K1810" s="33">
        <v>9.4427449550926371E-2</v>
      </c>
    </row>
    <row r="1811" spans="1:11" ht="24" customHeight="1" x14ac:dyDescent="0.25">
      <c r="A1811" s="28">
        <v>1991</v>
      </c>
      <c r="B1811" s="29" t="s">
        <v>36</v>
      </c>
      <c r="C1811" s="30" t="s">
        <v>883</v>
      </c>
      <c r="D1811" s="31" t="str">
        <f>+VLOOKUP($H1811,'Categorias IPCC 2006'!$A:$O,12,FALSE)</f>
        <v>Energía</v>
      </c>
      <c r="E1811" s="31" t="str">
        <f>+VLOOKUP($H1811,'Categorias IPCC 2006'!$A:$O,13,FALSE)</f>
        <v>Emisiones fugitivas provenientes de la fabricación de combustibles</v>
      </c>
      <c r="F1811" s="31" t="str">
        <f>+VLOOKUP($H1811,'Categorias IPCC 2006'!$A:$O,14,FALSE)</f>
        <v>Petróleo y gas natural</v>
      </c>
      <c r="G1811" s="31" t="str">
        <f>+VLOOKUP($H1811,'Categorias IPCC 2006'!$A:$O,15,FALSE)</f>
        <v>Gas natural</v>
      </c>
      <c r="H1811" s="29" t="s">
        <v>935</v>
      </c>
      <c r="I1811" s="32" t="s">
        <v>30</v>
      </c>
      <c r="J1811" s="32" t="s">
        <v>1044</v>
      </c>
      <c r="K1811" s="33">
        <v>8.6725243553836015E-5</v>
      </c>
    </row>
    <row r="1812" spans="1:11" ht="24" customHeight="1" x14ac:dyDescent="0.25">
      <c r="A1812" s="28">
        <v>1991</v>
      </c>
      <c r="B1812" s="29" t="s">
        <v>36</v>
      </c>
      <c r="C1812" s="30" t="s">
        <v>883</v>
      </c>
      <c r="D1812" s="31" t="str">
        <f>+VLOOKUP($H1812,'Categorias IPCC 2006'!$A:$O,12,FALSE)</f>
        <v>Energía</v>
      </c>
      <c r="E1812" s="31" t="str">
        <f>+VLOOKUP($H1812,'Categorias IPCC 2006'!$A:$O,13,FALSE)</f>
        <v>Emisiones fugitivas provenientes de la fabricación de combustibles</v>
      </c>
      <c r="F1812" s="31" t="str">
        <f>+VLOOKUP($H1812,'Categorias IPCC 2006'!$A:$O,14,FALSE)</f>
        <v>Petróleo y gas natural</v>
      </c>
      <c r="G1812" s="31" t="str">
        <f>+VLOOKUP($H1812,'Categorias IPCC 2006'!$A:$O,15,FALSE)</f>
        <v>Gas natural</v>
      </c>
      <c r="H1812" s="29" t="s">
        <v>936</v>
      </c>
      <c r="I1812" s="32" t="s">
        <v>30</v>
      </c>
      <c r="J1812" s="32" t="s">
        <v>1044</v>
      </c>
      <c r="K1812" s="33">
        <v>4.5111050342515292E-4</v>
      </c>
    </row>
    <row r="1813" spans="1:11" ht="24" customHeight="1" x14ac:dyDescent="0.25">
      <c r="A1813" s="28">
        <v>1991</v>
      </c>
      <c r="B1813" s="29" t="s">
        <v>36</v>
      </c>
      <c r="C1813" s="30" t="s">
        <v>883</v>
      </c>
      <c r="D1813" s="31" t="str">
        <f>+VLOOKUP($H1813,'Categorias IPCC 2006'!$A:$O,12,FALSE)</f>
        <v>Energía</v>
      </c>
      <c r="E1813" s="31" t="str">
        <f>+VLOOKUP($H1813,'Categorias IPCC 2006'!$A:$O,13,FALSE)</f>
        <v>Emisiones fugitivas provenientes de la fabricación de combustibles</v>
      </c>
      <c r="F1813" s="31" t="str">
        <f>+VLOOKUP($H1813,'Categorias IPCC 2006'!$A:$O,14,FALSE)</f>
        <v>Petróleo y gas natural</v>
      </c>
      <c r="G1813" s="31" t="str">
        <f>+VLOOKUP($H1813,'Categorias IPCC 2006'!$A:$O,15,FALSE)</f>
        <v>Gas natural</v>
      </c>
      <c r="H1813" s="29" t="s">
        <v>937</v>
      </c>
      <c r="I1813" s="32" t="s">
        <v>30</v>
      </c>
      <c r="J1813" s="32" t="s">
        <v>1044</v>
      </c>
      <c r="K1813" s="33">
        <v>1.2245320498711081E-3</v>
      </c>
    </row>
    <row r="1814" spans="1:11" ht="24" customHeight="1" x14ac:dyDescent="0.25">
      <c r="A1814" s="28">
        <v>1991</v>
      </c>
      <c r="B1814" s="29" t="s">
        <v>36</v>
      </c>
      <c r="C1814" s="30" t="s">
        <v>883</v>
      </c>
      <c r="D1814" s="31" t="str">
        <f>+VLOOKUP($H1814,'Categorias IPCC 2006'!$A:$O,12,FALSE)</f>
        <v>Energía</v>
      </c>
      <c r="E1814" s="31" t="str">
        <f>+VLOOKUP($H1814,'Categorias IPCC 2006'!$A:$O,13,FALSE)</f>
        <v>Emisiones fugitivas provenientes de la fabricación de combustibles</v>
      </c>
      <c r="F1814" s="31" t="str">
        <f>+VLOOKUP($H1814,'Categorias IPCC 2006'!$A:$O,14,FALSE)</f>
        <v>Petróleo y gas natural</v>
      </c>
      <c r="G1814" s="31" t="str">
        <f>+VLOOKUP($H1814,'Categorias IPCC 2006'!$A:$O,15,FALSE)</f>
        <v>Gas natural</v>
      </c>
      <c r="H1814" s="29" t="s">
        <v>938</v>
      </c>
      <c r="I1814" s="32" t="s">
        <v>30</v>
      </c>
      <c r="J1814" s="32" t="s">
        <v>1044</v>
      </c>
      <c r="K1814" s="33">
        <v>1.5626926235206777</v>
      </c>
    </row>
    <row r="1815" spans="1:11" ht="24" customHeight="1" x14ac:dyDescent="0.25">
      <c r="A1815" s="28">
        <v>1991</v>
      </c>
      <c r="B1815" s="29" t="s">
        <v>36</v>
      </c>
      <c r="C1815" s="30" t="s">
        <v>883</v>
      </c>
      <c r="D1815" s="31" t="str">
        <f>+VLOOKUP($H1815,'Categorias IPCC 2006'!$A:$O,12,FALSE)</f>
        <v>Energía</v>
      </c>
      <c r="E1815" s="31" t="str">
        <f>+VLOOKUP($H1815,'Categorias IPCC 2006'!$A:$O,13,FALSE)</f>
        <v>Emisiones fugitivas provenientes de la fabricación de combustibles</v>
      </c>
      <c r="F1815" s="31" t="str">
        <f>+VLOOKUP($H1815,'Categorias IPCC 2006'!$A:$O,14,FALSE)</f>
        <v>Petróleo y gas natural</v>
      </c>
      <c r="G1815" s="31" t="str">
        <f>+VLOOKUP($H1815,'Categorias IPCC 2006'!$A:$O,15,FALSE)</f>
        <v>Gas natural</v>
      </c>
      <c r="H1815" s="29" t="s">
        <v>939</v>
      </c>
      <c r="I1815" s="32" t="s">
        <v>30</v>
      </c>
      <c r="J1815" s="32" t="s">
        <v>1044</v>
      </c>
      <c r="K1815" s="33">
        <v>0.11856480590120083</v>
      </c>
    </row>
    <row r="1816" spans="1:11" ht="24" customHeight="1" x14ac:dyDescent="0.25">
      <c r="A1816" s="28">
        <v>1991</v>
      </c>
      <c r="B1816" s="29" t="s">
        <v>36</v>
      </c>
      <c r="C1816" s="30" t="s">
        <v>883</v>
      </c>
      <c r="D1816" s="31" t="str">
        <f>+VLOOKUP($H1816,'Categorias IPCC 2006'!$A:$O,12,FALSE)</f>
        <v>Energía</v>
      </c>
      <c r="E1816" s="31" t="str">
        <f>+VLOOKUP($H1816,'Categorias IPCC 2006'!$A:$O,13,FALSE)</f>
        <v>Emisiones fugitivas provenientes de la fabricación de combustibles</v>
      </c>
      <c r="F1816" s="31" t="str">
        <f>+VLOOKUP($H1816,'Categorias IPCC 2006'!$A:$O,14,FALSE)</f>
        <v>Petróleo y gas natural</v>
      </c>
      <c r="G1816" s="31" t="str">
        <f>+VLOOKUP($H1816,'Categorias IPCC 2006'!$A:$O,15,FALSE)</f>
        <v>Gas natural</v>
      </c>
      <c r="H1816" s="29" t="s">
        <v>940</v>
      </c>
      <c r="I1816" s="32" t="s">
        <v>30</v>
      </c>
      <c r="J1816" s="32" t="s">
        <v>1044</v>
      </c>
      <c r="K1816" s="33">
        <v>0.24082349891464619</v>
      </c>
    </row>
    <row r="1817" spans="1:11" ht="24" customHeight="1" x14ac:dyDescent="0.25">
      <c r="A1817" s="28">
        <v>1991</v>
      </c>
      <c r="B1817" s="29" t="s">
        <v>36</v>
      </c>
      <c r="C1817" s="30" t="s">
        <v>883</v>
      </c>
      <c r="D1817" s="31" t="str">
        <f>+VLOOKUP($H1817,'Categorias IPCC 2006'!$A:$O,12,FALSE)</f>
        <v>Energía</v>
      </c>
      <c r="E1817" s="31" t="str">
        <f>+VLOOKUP($H1817,'Categorias IPCC 2006'!$A:$O,13,FALSE)</f>
        <v>Emisiones fugitivas provenientes de la fabricación de combustibles</v>
      </c>
      <c r="F1817" s="31" t="str">
        <f>+VLOOKUP($H1817,'Categorias IPCC 2006'!$A:$O,14,FALSE)</f>
        <v>Petróleo y gas natural</v>
      </c>
      <c r="G1817" s="31" t="str">
        <f>+VLOOKUP($H1817,'Categorias IPCC 2006'!$A:$O,15,FALSE)</f>
        <v>Gas natural</v>
      </c>
      <c r="H1817" s="29" t="s">
        <v>941</v>
      </c>
      <c r="I1817" s="32" t="s">
        <v>30</v>
      </c>
      <c r="J1817" s="32" t="s">
        <v>1044</v>
      </c>
      <c r="K1817" s="33">
        <v>0.85810906505798257</v>
      </c>
    </row>
    <row r="1818" spans="1:11" ht="24" customHeight="1" x14ac:dyDescent="0.25">
      <c r="A1818" s="28">
        <v>1991</v>
      </c>
      <c r="B1818" s="29" t="s">
        <v>36</v>
      </c>
      <c r="C1818" s="30" t="s">
        <v>883</v>
      </c>
      <c r="D1818" s="31" t="str">
        <f>+VLOOKUP($H1818,'Categorias IPCC 2006'!$A:$O,12,FALSE)</f>
        <v>Procesos industriales y uso de productos</v>
      </c>
      <c r="E1818" s="31" t="str">
        <f>+VLOOKUP($H1818,'Categorias IPCC 2006'!$A:$O,13,FALSE)</f>
        <v>Industria química</v>
      </c>
      <c r="F1818" s="31" t="str">
        <f>+VLOOKUP($H1818,'Categorias IPCC 2006'!$A:$O,14,FALSE)</f>
        <v>Producción petroquímica y de negro de humo</v>
      </c>
      <c r="G1818" s="31" t="str">
        <f>+VLOOKUP($H1818,'Categorias IPCC 2006'!$A:$O,15,FALSE)</f>
        <v>Producción petroquímica y de negro de humo</v>
      </c>
      <c r="H1818" s="29" t="s">
        <v>945</v>
      </c>
      <c r="I1818" s="32" t="s">
        <v>30</v>
      </c>
      <c r="J1818" s="32" t="s">
        <v>1044</v>
      </c>
      <c r="K1818" s="33">
        <v>2.9870168999999998E-3</v>
      </c>
    </row>
    <row r="1819" spans="1:11" ht="24" customHeight="1" x14ac:dyDescent="0.25">
      <c r="A1819" s="28">
        <v>1991</v>
      </c>
      <c r="B1819" s="29" t="s">
        <v>36</v>
      </c>
      <c r="C1819" s="30" t="s">
        <v>883</v>
      </c>
      <c r="D1819" s="31" t="str">
        <f>+VLOOKUP($H1819,'Categorias IPCC 2006'!$A:$O,12,FALSE)</f>
        <v>Procesos industriales y uso de productos</v>
      </c>
      <c r="E1819" s="31" t="str">
        <f>+VLOOKUP($H1819,'Categorias IPCC 2006'!$A:$O,13,FALSE)</f>
        <v>Industria química</v>
      </c>
      <c r="F1819" s="31" t="str">
        <f>+VLOOKUP($H1819,'Categorias IPCC 2006'!$A:$O,14,FALSE)</f>
        <v>Producción petroquímica y de negro de humo</v>
      </c>
      <c r="G1819" s="31" t="str">
        <f>+VLOOKUP($H1819,'Categorias IPCC 2006'!$A:$O,15,FALSE)</f>
        <v>Producción petroquímica y de negro de humo</v>
      </c>
      <c r="H1819" s="29" t="s">
        <v>946</v>
      </c>
      <c r="I1819" s="32" t="s">
        <v>30</v>
      </c>
      <c r="J1819" s="32" t="s">
        <v>1044</v>
      </c>
      <c r="K1819" s="33">
        <v>3.3416207999999996E-2</v>
      </c>
    </row>
    <row r="1820" spans="1:11" ht="24" customHeight="1" x14ac:dyDescent="0.25">
      <c r="A1820" s="28">
        <v>1991</v>
      </c>
      <c r="B1820" s="29" t="s">
        <v>36</v>
      </c>
      <c r="C1820" s="30" t="s">
        <v>883</v>
      </c>
      <c r="D1820" s="31" t="str">
        <f>+VLOOKUP($H1820,'Categorias IPCC 2006'!$A:$O,12,FALSE)</f>
        <v>Procesos industriales y uso de productos</v>
      </c>
      <c r="E1820" s="31" t="str">
        <f>+VLOOKUP($H1820,'Categorias IPCC 2006'!$A:$O,13,FALSE)</f>
        <v>Industria química</v>
      </c>
      <c r="F1820" s="31" t="str">
        <f>+VLOOKUP($H1820,'Categorias IPCC 2006'!$A:$O,14,FALSE)</f>
        <v>Producción petroquímica y de negro de humo</v>
      </c>
      <c r="G1820" s="31" t="str">
        <f>+VLOOKUP($H1820,'Categorias IPCC 2006'!$A:$O,15,FALSE)</f>
        <v>Producción petroquímica y de negro de humo</v>
      </c>
      <c r="H1820" s="29" t="s">
        <v>947</v>
      </c>
      <c r="I1820" s="32" t="s">
        <v>30</v>
      </c>
      <c r="J1820" s="32" t="s">
        <v>1044</v>
      </c>
      <c r="K1820" s="33">
        <v>6.1403273400000008E-5</v>
      </c>
    </row>
    <row r="1821" spans="1:11" ht="24" customHeight="1" x14ac:dyDescent="0.25">
      <c r="A1821" s="28">
        <v>1991</v>
      </c>
      <c r="B1821" s="29" t="s">
        <v>36</v>
      </c>
      <c r="C1821" s="30" t="s">
        <v>883</v>
      </c>
      <c r="D1821" s="31" t="str">
        <f>+VLOOKUP($H1821,'Categorias IPCC 2006'!$A:$O,12,FALSE)</f>
        <v>Procesos industriales y uso de productos</v>
      </c>
      <c r="E1821" s="31" t="str">
        <f>+VLOOKUP($H1821,'Categorias IPCC 2006'!$A:$O,13,FALSE)</f>
        <v>Industria química</v>
      </c>
      <c r="F1821" s="31" t="str">
        <f>+VLOOKUP($H1821,'Categorias IPCC 2006'!$A:$O,14,FALSE)</f>
        <v>Producción petroquímica y de negro de humo</v>
      </c>
      <c r="G1821" s="31" t="str">
        <f>+VLOOKUP($H1821,'Categorias IPCC 2006'!$A:$O,15,FALSE)</f>
        <v>Producción petroquímica y de negro de humo</v>
      </c>
      <c r="H1821" s="29" t="s">
        <v>948</v>
      </c>
      <c r="I1821" s="32" t="s">
        <v>30</v>
      </c>
      <c r="J1821" s="32" t="s">
        <v>1044</v>
      </c>
      <c r="K1821" s="33">
        <v>5.4051479999999994E-5</v>
      </c>
    </row>
    <row r="1822" spans="1:11" ht="24" customHeight="1" x14ac:dyDescent="0.25">
      <c r="A1822" s="28">
        <v>1991</v>
      </c>
      <c r="B1822" s="29" t="s">
        <v>36</v>
      </c>
      <c r="C1822" s="30" t="s">
        <v>883</v>
      </c>
      <c r="D1822" s="31" t="str">
        <f>+VLOOKUP($H1822,'Categorias IPCC 2006'!$A:$O,12,FALSE)</f>
        <v>Procesos industriales y uso de productos</v>
      </c>
      <c r="E1822" s="31" t="str">
        <f>+VLOOKUP($H1822,'Categorias IPCC 2006'!$A:$O,13,FALSE)</f>
        <v>Industria de los metales</v>
      </c>
      <c r="F1822" s="31" t="str">
        <f>+VLOOKUP($H1822,'Categorias IPCC 2006'!$A:$O,14,FALSE)</f>
        <v>Producción de hierro y acero</v>
      </c>
      <c r="G1822" s="31" t="str">
        <f>+VLOOKUP($H1822,'Categorias IPCC 2006'!$A:$O,15,FALSE)</f>
        <v>Producción de hierro y acero</v>
      </c>
      <c r="H1822" s="29" t="s">
        <v>76</v>
      </c>
      <c r="I1822" s="32" t="s">
        <v>30</v>
      </c>
      <c r="J1822" s="32" t="s">
        <v>1044</v>
      </c>
      <c r="K1822" s="33">
        <v>2.2257975599999998E-3</v>
      </c>
    </row>
    <row r="1823" spans="1:11" ht="24" customHeight="1" x14ac:dyDescent="0.25">
      <c r="A1823" s="28">
        <v>1991</v>
      </c>
      <c r="B1823" s="29" t="s">
        <v>36</v>
      </c>
      <c r="C1823" s="30" t="s">
        <v>883</v>
      </c>
      <c r="D1823" s="31" t="str">
        <f>+VLOOKUP($H1823,'Categorias IPCC 2006'!$A:$O,12,FALSE)</f>
        <v>Procesos industriales y uso de productos</v>
      </c>
      <c r="E1823" s="31" t="str">
        <f>+VLOOKUP($H1823,'Categorias IPCC 2006'!$A:$O,13,FALSE)</f>
        <v>Industria de los metales</v>
      </c>
      <c r="F1823" s="31" t="str">
        <f>+VLOOKUP($H1823,'Categorias IPCC 2006'!$A:$O,14,FALSE)</f>
        <v>Producción de ferroaleaciones</v>
      </c>
      <c r="G1823" s="31" t="str">
        <f>+VLOOKUP($H1823,'Categorias IPCC 2006'!$A:$O,15,FALSE)</f>
        <v>Producción de ferroaleaciones</v>
      </c>
      <c r="H1823" s="29" t="s">
        <v>949</v>
      </c>
      <c r="I1823" s="32" t="s">
        <v>30</v>
      </c>
      <c r="J1823" s="32" t="s">
        <v>1044</v>
      </c>
      <c r="K1823" s="33">
        <v>4.8500480000000069E-4</v>
      </c>
    </row>
    <row r="1824" spans="1:11" ht="24" customHeight="1" x14ac:dyDescent="0.25">
      <c r="A1824" s="28">
        <v>1991</v>
      </c>
      <c r="B1824" s="29" t="s">
        <v>36</v>
      </c>
      <c r="C1824" s="30" t="s">
        <v>883</v>
      </c>
      <c r="D1824" s="31" t="str">
        <f>+VLOOKUP($H1824,'Categorias IPCC 2006'!$A:$O,12,FALSE)</f>
        <v>Agricultura, ganadería, silvicultura y otros usos de la tierra</v>
      </c>
      <c r="E1824" s="31" t="str">
        <f>+VLOOKUP($H1824,'Categorias IPCC 2006'!$A:$O,13,FALSE)</f>
        <v>Ganado</v>
      </c>
      <c r="F1824" s="31" t="str">
        <f>+VLOOKUP($H1824,'Categorias IPCC 2006'!$A:$O,14,FALSE)</f>
        <v>Fermentación Entérica</v>
      </c>
      <c r="G1824" s="31" t="str">
        <f>+VLOOKUP($H1824,'Categorias IPCC 2006'!$A:$O,15,FALSE)</f>
        <v>Ganadería de Leche</v>
      </c>
      <c r="H1824" s="29" t="s">
        <v>69</v>
      </c>
      <c r="I1824" s="32" t="s">
        <v>30</v>
      </c>
      <c r="J1824" s="32" t="s">
        <v>1044</v>
      </c>
      <c r="K1824" s="33">
        <v>5.2420968198316418</v>
      </c>
    </row>
    <row r="1825" spans="1:11" ht="24" customHeight="1" x14ac:dyDescent="0.25">
      <c r="A1825" s="28">
        <v>1991</v>
      </c>
      <c r="B1825" s="29" t="s">
        <v>36</v>
      </c>
      <c r="C1825" s="30" t="s">
        <v>883</v>
      </c>
      <c r="D1825" s="31" t="str">
        <f>+VLOOKUP($H1825,'Categorias IPCC 2006'!$A:$O,12,FALSE)</f>
        <v>Agricultura, ganadería, silvicultura y otros usos de la tierra</v>
      </c>
      <c r="E1825" s="31" t="str">
        <f>+VLOOKUP($H1825,'Categorias IPCC 2006'!$A:$O,13,FALSE)</f>
        <v>Ganado</v>
      </c>
      <c r="F1825" s="31" t="str">
        <f>+VLOOKUP($H1825,'Categorias IPCC 2006'!$A:$O,14,FALSE)</f>
        <v>Fermentación Entérica</v>
      </c>
      <c r="G1825" s="31" t="str">
        <f>+VLOOKUP($H1825,'Categorias IPCC 2006'!$A:$O,15,FALSE)</f>
        <v>Ganadería de Carne</v>
      </c>
      <c r="H1825" s="29" t="s">
        <v>68</v>
      </c>
      <c r="I1825" s="32" t="s">
        <v>30</v>
      </c>
      <c r="J1825" s="32" t="s">
        <v>1044</v>
      </c>
      <c r="K1825" s="33">
        <v>49.801589078610384</v>
      </c>
    </row>
    <row r="1826" spans="1:11" ht="24" customHeight="1" x14ac:dyDescent="0.25">
      <c r="A1826" s="28">
        <v>1991</v>
      </c>
      <c r="B1826" s="29" t="s">
        <v>36</v>
      </c>
      <c r="C1826" s="30" t="s">
        <v>883</v>
      </c>
      <c r="D1826" s="31" t="str">
        <f>+VLOOKUP($H1826,'Categorias IPCC 2006'!$A:$O,12,FALSE)</f>
        <v>Agricultura, ganadería, silvicultura y otros usos de la tierra</v>
      </c>
      <c r="E1826" s="31" t="str">
        <f>+VLOOKUP($H1826,'Categorias IPCC 2006'!$A:$O,13,FALSE)</f>
        <v>Ganado</v>
      </c>
      <c r="F1826" s="31" t="str">
        <f>+VLOOKUP($H1826,'Categorias IPCC 2006'!$A:$O,14,FALSE)</f>
        <v>Fermentación Entérica</v>
      </c>
      <c r="G1826" s="31" t="str">
        <f>+VLOOKUP($H1826,'Categorias IPCC 2006'!$A:$O,15,FALSE)</f>
        <v>Otras Ganaderías</v>
      </c>
      <c r="H1826" s="29" t="s">
        <v>963</v>
      </c>
      <c r="I1826" s="32" t="s">
        <v>30</v>
      </c>
      <c r="J1826" s="32" t="s">
        <v>1044</v>
      </c>
      <c r="K1826" s="33">
        <v>1.155E-3</v>
      </c>
    </row>
    <row r="1827" spans="1:11" ht="24" customHeight="1" x14ac:dyDescent="0.25">
      <c r="A1827" s="28">
        <v>1991</v>
      </c>
      <c r="B1827" s="29" t="s">
        <v>36</v>
      </c>
      <c r="C1827" s="30" t="s">
        <v>883</v>
      </c>
      <c r="D1827" s="31" t="str">
        <f>+VLOOKUP($H1827,'Categorias IPCC 2006'!$A:$O,12,FALSE)</f>
        <v>Agricultura, ganadería, silvicultura y otros usos de la tierra</v>
      </c>
      <c r="E1827" s="31" t="str">
        <f>+VLOOKUP($H1827,'Categorias IPCC 2006'!$A:$O,13,FALSE)</f>
        <v>Ganado</v>
      </c>
      <c r="F1827" s="31" t="str">
        <f>+VLOOKUP($H1827,'Categorias IPCC 2006'!$A:$O,14,FALSE)</f>
        <v>Fermentación Entérica</v>
      </c>
      <c r="G1827" s="31" t="str">
        <f>+VLOOKUP($H1827,'Categorias IPCC 2006'!$A:$O,15,FALSE)</f>
        <v>Otras Ganaderías</v>
      </c>
      <c r="H1827" s="29" t="s">
        <v>964</v>
      </c>
      <c r="I1827" s="32" t="s">
        <v>30</v>
      </c>
      <c r="J1827" s="32" t="s">
        <v>1044</v>
      </c>
      <c r="K1827" s="33">
        <v>2.0375880000000004</v>
      </c>
    </row>
    <row r="1828" spans="1:11" ht="24" customHeight="1" x14ac:dyDescent="0.25">
      <c r="A1828" s="28">
        <v>1991</v>
      </c>
      <c r="B1828" s="29" t="s">
        <v>36</v>
      </c>
      <c r="C1828" s="30" t="s">
        <v>883</v>
      </c>
      <c r="D1828" s="31" t="str">
        <f>+VLOOKUP($H1828,'Categorias IPCC 2006'!$A:$O,12,FALSE)</f>
        <v>Agricultura, ganadería, silvicultura y otros usos de la tierra</v>
      </c>
      <c r="E1828" s="31" t="str">
        <f>+VLOOKUP($H1828,'Categorias IPCC 2006'!$A:$O,13,FALSE)</f>
        <v>Ganado</v>
      </c>
      <c r="F1828" s="31" t="str">
        <f>+VLOOKUP($H1828,'Categorias IPCC 2006'!$A:$O,14,FALSE)</f>
        <v>Fermentación Entérica</v>
      </c>
      <c r="G1828" s="31" t="str">
        <f>+VLOOKUP($H1828,'Categorias IPCC 2006'!$A:$O,15,FALSE)</f>
        <v>Otras Ganaderías</v>
      </c>
      <c r="H1828" s="29" t="s">
        <v>965</v>
      </c>
      <c r="I1828" s="32" t="s">
        <v>30</v>
      </c>
      <c r="J1828" s="32" t="s">
        <v>1044</v>
      </c>
      <c r="K1828" s="33">
        <v>0.40296420875000011</v>
      </c>
    </row>
    <row r="1829" spans="1:11" ht="24" customHeight="1" x14ac:dyDescent="0.25">
      <c r="A1829" s="28">
        <v>1991</v>
      </c>
      <c r="B1829" s="29" t="s">
        <v>36</v>
      </c>
      <c r="C1829" s="30" t="s">
        <v>883</v>
      </c>
      <c r="D1829" s="31" t="str">
        <f>+VLOOKUP($H1829,'Categorias IPCC 2006'!$A:$O,12,FALSE)</f>
        <v>Agricultura, ganadería, silvicultura y otros usos de la tierra</v>
      </c>
      <c r="E1829" s="31" t="str">
        <f>+VLOOKUP($H1829,'Categorias IPCC 2006'!$A:$O,13,FALSE)</f>
        <v>Ganado</v>
      </c>
      <c r="F1829" s="31" t="str">
        <f>+VLOOKUP($H1829,'Categorias IPCC 2006'!$A:$O,14,FALSE)</f>
        <v>Fermentación Entérica</v>
      </c>
      <c r="G1829" s="31" t="str">
        <f>+VLOOKUP($H1829,'Categorias IPCC 2006'!$A:$O,15,FALSE)</f>
        <v>Otras Ganaderías</v>
      </c>
      <c r="H1829" s="29" t="s">
        <v>966</v>
      </c>
      <c r="I1829" s="32" t="s">
        <v>30</v>
      </c>
      <c r="J1829" s="32" t="s">
        <v>1044</v>
      </c>
      <c r="K1829" s="33">
        <v>2.52E-2</v>
      </c>
    </row>
    <row r="1830" spans="1:11" ht="24" customHeight="1" x14ac:dyDescent="0.25">
      <c r="A1830" s="28">
        <v>1991</v>
      </c>
      <c r="B1830" s="29" t="s">
        <v>36</v>
      </c>
      <c r="C1830" s="30" t="s">
        <v>883</v>
      </c>
      <c r="D1830" s="31" t="str">
        <f>+VLOOKUP($H1830,'Categorias IPCC 2006'!$A:$O,12,FALSE)</f>
        <v>Agricultura, ganadería, silvicultura y otros usos de la tierra</v>
      </c>
      <c r="E1830" s="31" t="str">
        <f>+VLOOKUP($H1830,'Categorias IPCC 2006'!$A:$O,13,FALSE)</f>
        <v>Ganado</v>
      </c>
      <c r="F1830" s="31" t="str">
        <f>+VLOOKUP($H1830,'Categorias IPCC 2006'!$A:$O,14,FALSE)</f>
        <v>Fermentación Entérica</v>
      </c>
      <c r="G1830" s="31" t="str">
        <f>+VLOOKUP($H1830,'Categorias IPCC 2006'!$A:$O,15,FALSE)</f>
        <v>Otras Ganaderías</v>
      </c>
      <c r="H1830" s="29" t="s">
        <v>967</v>
      </c>
      <c r="I1830" s="32" t="s">
        <v>30</v>
      </c>
      <c r="J1830" s="32" t="s">
        <v>1044</v>
      </c>
      <c r="K1830" s="33">
        <v>0.75328681465863834</v>
      </c>
    </row>
    <row r="1831" spans="1:11" ht="24" customHeight="1" x14ac:dyDescent="0.25">
      <c r="A1831" s="28">
        <v>1991</v>
      </c>
      <c r="B1831" s="29" t="s">
        <v>36</v>
      </c>
      <c r="C1831" s="30" t="s">
        <v>883</v>
      </c>
      <c r="D1831" s="31" t="str">
        <f>+VLOOKUP($H1831,'Categorias IPCC 2006'!$A:$O,12,FALSE)</f>
        <v>Agricultura, ganadería, silvicultura y otros usos de la tierra</v>
      </c>
      <c r="E1831" s="31" t="str">
        <f>+VLOOKUP($H1831,'Categorias IPCC 2006'!$A:$O,13,FALSE)</f>
        <v>Ganado</v>
      </c>
      <c r="F1831" s="31" t="str">
        <f>+VLOOKUP($H1831,'Categorias IPCC 2006'!$A:$O,14,FALSE)</f>
        <v>Fermentación Entérica</v>
      </c>
      <c r="G1831" s="31" t="str">
        <f>+VLOOKUP($H1831,'Categorias IPCC 2006'!$A:$O,15,FALSE)</f>
        <v>Otras Ganaderías</v>
      </c>
      <c r="H1831" s="29" t="s">
        <v>968</v>
      </c>
      <c r="I1831" s="32" t="s">
        <v>30</v>
      </c>
      <c r="J1831" s="32" t="s">
        <v>1044</v>
      </c>
      <c r="K1831" s="33">
        <v>2.5252887333333241E-2</v>
      </c>
    </row>
    <row r="1832" spans="1:11" ht="24" customHeight="1" x14ac:dyDescent="0.25">
      <c r="A1832" s="28">
        <v>1991</v>
      </c>
      <c r="B1832" s="29" t="s">
        <v>36</v>
      </c>
      <c r="C1832" s="30" t="s">
        <v>883</v>
      </c>
      <c r="D1832" s="31" t="str">
        <f>+VLOOKUP($H1832,'Categorias IPCC 2006'!$A:$O,12,FALSE)</f>
        <v>Agricultura, ganadería, silvicultura y otros usos de la tierra</v>
      </c>
      <c r="E1832" s="31" t="str">
        <f>+VLOOKUP($H1832,'Categorias IPCC 2006'!$A:$O,13,FALSE)</f>
        <v>Ganado</v>
      </c>
      <c r="F1832" s="31" t="str">
        <f>+VLOOKUP($H1832,'Categorias IPCC 2006'!$A:$O,14,FALSE)</f>
        <v>Fermentación Entérica</v>
      </c>
      <c r="G1832" s="31" t="str">
        <f>+VLOOKUP($H1832,'Categorias IPCC 2006'!$A:$O,15,FALSE)</f>
        <v>Otras Ganaderías</v>
      </c>
      <c r="H1832" s="29" t="s">
        <v>969</v>
      </c>
      <c r="I1832" s="32" t="s">
        <v>30</v>
      </c>
      <c r="J1832" s="32" t="s">
        <v>1044</v>
      </c>
      <c r="K1832" s="33">
        <v>6.9533729999999988E-2</v>
      </c>
    </row>
    <row r="1833" spans="1:11" ht="24" customHeight="1" x14ac:dyDescent="0.25">
      <c r="A1833" s="28">
        <v>1991</v>
      </c>
      <c r="B1833" s="29" t="s">
        <v>36</v>
      </c>
      <c r="C1833" s="30" t="s">
        <v>883</v>
      </c>
      <c r="D1833" s="31" t="str">
        <f>+VLOOKUP($H1833,'Categorias IPCC 2006'!$A:$O,12,FALSE)</f>
        <v>Agricultura, ganadería, silvicultura y otros usos de la tierra</v>
      </c>
      <c r="E1833" s="31" t="str">
        <f>+VLOOKUP($H1833,'Categorias IPCC 2006'!$A:$O,13,FALSE)</f>
        <v>Ganado</v>
      </c>
      <c r="F1833" s="31" t="str">
        <f>+VLOOKUP($H1833,'Categorias IPCC 2006'!$A:$O,14,FALSE)</f>
        <v>Gestión de Estiércol</v>
      </c>
      <c r="G1833" s="31" t="str">
        <f>+VLOOKUP($H1833,'Categorias IPCC 2006'!$A:$O,15,FALSE)</f>
        <v>Ganadería de Leche</v>
      </c>
      <c r="H1833" s="29" t="s">
        <v>67</v>
      </c>
      <c r="I1833" s="32" t="s">
        <v>30</v>
      </c>
      <c r="J1833" s="32" t="s">
        <v>1044</v>
      </c>
      <c r="K1833" s="33">
        <v>0.5216872250781176</v>
      </c>
    </row>
    <row r="1834" spans="1:11" ht="24" customHeight="1" x14ac:dyDescent="0.25">
      <c r="A1834" s="28">
        <v>1991</v>
      </c>
      <c r="B1834" s="29" t="s">
        <v>36</v>
      </c>
      <c r="C1834" s="30" t="s">
        <v>883</v>
      </c>
      <c r="D1834" s="31" t="str">
        <f>+VLOOKUP($H1834,'Categorias IPCC 2006'!$A:$O,12,FALSE)</f>
        <v>Agricultura, ganadería, silvicultura y otros usos de la tierra</v>
      </c>
      <c r="E1834" s="31" t="str">
        <f>+VLOOKUP($H1834,'Categorias IPCC 2006'!$A:$O,13,FALSE)</f>
        <v>Ganado</v>
      </c>
      <c r="F1834" s="31" t="str">
        <f>+VLOOKUP($H1834,'Categorias IPCC 2006'!$A:$O,14,FALSE)</f>
        <v>Gestión de Estiércol</v>
      </c>
      <c r="G1834" s="31" t="str">
        <f>+VLOOKUP($H1834,'Categorias IPCC 2006'!$A:$O,15,FALSE)</f>
        <v>Ganadería de Carne</v>
      </c>
      <c r="H1834" s="29" t="s">
        <v>50</v>
      </c>
      <c r="I1834" s="32" t="s">
        <v>30</v>
      </c>
      <c r="J1834" s="32" t="s">
        <v>1044</v>
      </c>
      <c r="K1834" s="33">
        <v>1.0042371130001195</v>
      </c>
    </row>
    <row r="1835" spans="1:11" ht="24" customHeight="1" x14ac:dyDescent="0.25">
      <c r="A1835" s="28">
        <v>1991</v>
      </c>
      <c r="B1835" s="29" t="s">
        <v>36</v>
      </c>
      <c r="C1835" s="30" t="s">
        <v>883</v>
      </c>
      <c r="D1835" s="31" t="str">
        <f>+VLOOKUP($H1835,'Categorias IPCC 2006'!$A:$O,12,FALSE)</f>
        <v>Agricultura, ganadería, silvicultura y otros usos de la tierra</v>
      </c>
      <c r="E1835" s="31" t="str">
        <f>+VLOOKUP($H1835,'Categorias IPCC 2006'!$A:$O,13,FALSE)</f>
        <v>Ganado</v>
      </c>
      <c r="F1835" s="31" t="str">
        <f>+VLOOKUP($H1835,'Categorias IPCC 2006'!$A:$O,14,FALSE)</f>
        <v>Gestión de Estiércol</v>
      </c>
      <c r="G1835" s="31" t="str">
        <f>+VLOOKUP($H1835,'Categorias IPCC 2006'!$A:$O,15,FALSE)</f>
        <v>Otras Ganaderías</v>
      </c>
      <c r="H1835" s="29" t="s">
        <v>970</v>
      </c>
      <c r="I1835" s="32" t="s">
        <v>30</v>
      </c>
      <c r="J1835" s="32" t="s">
        <v>1044</v>
      </c>
      <c r="K1835" s="33">
        <v>3.0042967500000005E-5</v>
      </c>
    </row>
    <row r="1836" spans="1:11" ht="24" customHeight="1" x14ac:dyDescent="0.25">
      <c r="A1836" s="28">
        <v>1991</v>
      </c>
      <c r="B1836" s="29" t="s">
        <v>36</v>
      </c>
      <c r="C1836" s="30" t="s">
        <v>883</v>
      </c>
      <c r="D1836" s="31" t="str">
        <f>+VLOOKUP($H1836,'Categorias IPCC 2006'!$A:$O,12,FALSE)</f>
        <v>Agricultura, ganadería, silvicultura y otros usos de la tierra</v>
      </c>
      <c r="E1836" s="31" t="str">
        <f>+VLOOKUP($H1836,'Categorias IPCC 2006'!$A:$O,13,FALSE)</f>
        <v>Ganado</v>
      </c>
      <c r="F1836" s="31" t="str">
        <f>+VLOOKUP($H1836,'Categorias IPCC 2006'!$A:$O,14,FALSE)</f>
        <v>Gestión de Estiércol</v>
      </c>
      <c r="G1836" s="31" t="str">
        <f>+VLOOKUP($H1836,'Categorias IPCC 2006'!$A:$O,15,FALSE)</f>
        <v>Otras Ganaderías</v>
      </c>
      <c r="H1836" s="29" t="s">
        <v>971</v>
      </c>
      <c r="I1836" s="32" t="s">
        <v>30</v>
      </c>
      <c r="J1836" s="32" t="s">
        <v>1044</v>
      </c>
      <c r="K1836" s="33">
        <v>4.5684538099199999E-2</v>
      </c>
    </row>
    <row r="1837" spans="1:11" ht="24" customHeight="1" x14ac:dyDescent="0.25">
      <c r="A1837" s="28">
        <v>1991</v>
      </c>
      <c r="B1837" s="29" t="s">
        <v>36</v>
      </c>
      <c r="C1837" s="30" t="s">
        <v>883</v>
      </c>
      <c r="D1837" s="31" t="str">
        <f>+VLOOKUP($H1837,'Categorias IPCC 2006'!$A:$O,12,FALSE)</f>
        <v>Agricultura, ganadería, silvicultura y otros usos de la tierra</v>
      </c>
      <c r="E1837" s="31" t="str">
        <f>+VLOOKUP($H1837,'Categorias IPCC 2006'!$A:$O,13,FALSE)</f>
        <v>Ganado</v>
      </c>
      <c r="F1837" s="31" t="str">
        <f>+VLOOKUP($H1837,'Categorias IPCC 2006'!$A:$O,14,FALSE)</f>
        <v>Gestión de Estiércol</v>
      </c>
      <c r="G1837" s="31" t="str">
        <f>+VLOOKUP($H1837,'Categorias IPCC 2006'!$A:$O,15,FALSE)</f>
        <v>Otras Ganaderías</v>
      </c>
      <c r="H1837" s="29" t="s">
        <v>972</v>
      </c>
      <c r="I1837" s="32" t="s">
        <v>30</v>
      </c>
      <c r="J1837" s="32" t="s">
        <v>1044</v>
      </c>
      <c r="K1837" s="33">
        <v>1.20718248445212E-2</v>
      </c>
    </row>
    <row r="1838" spans="1:11" ht="24" customHeight="1" x14ac:dyDescent="0.25">
      <c r="A1838" s="28">
        <v>1991</v>
      </c>
      <c r="B1838" s="29" t="s">
        <v>36</v>
      </c>
      <c r="C1838" s="30" t="s">
        <v>883</v>
      </c>
      <c r="D1838" s="31" t="str">
        <f>+VLOOKUP($H1838,'Categorias IPCC 2006'!$A:$O,12,FALSE)</f>
        <v>Agricultura, ganadería, silvicultura y otros usos de la tierra</v>
      </c>
      <c r="E1838" s="31" t="str">
        <f>+VLOOKUP($H1838,'Categorias IPCC 2006'!$A:$O,13,FALSE)</f>
        <v>Ganado</v>
      </c>
      <c r="F1838" s="31" t="str">
        <f>+VLOOKUP($H1838,'Categorias IPCC 2006'!$A:$O,14,FALSE)</f>
        <v>Gestión de Estiércol</v>
      </c>
      <c r="G1838" s="31" t="str">
        <f>+VLOOKUP($H1838,'Categorias IPCC 2006'!$A:$O,15,FALSE)</f>
        <v>Otras Ganaderías</v>
      </c>
      <c r="H1838" s="29" t="s">
        <v>973</v>
      </c>
      <c r="I1838" s="32" t="s">
        <v>30</v>
      </c>
      <c r="J1838" s="32" t="s">
        <v>1044</v>
      </c>
      <c r="K1838" s="33">
        <v>6.0421029637500005E-3</v>
      </c>
    </row>
    <row r="1839" spans="1:11" ht="24" customHeight="1" x14ac:dyDescent="0.25">
      <c r="A1839" s="28">
        <v>1991</v>
      </c>
      <c r="B1839" s="29" t="s">
        <v>36</v>
      </c>
      <c r="C1839" s="30" t="s">
        <v>883</v>
      </c>
      <c r="D1839" s="31" t="str">
        <f>+VLOOKUP($H1839,'Categorias IPCC 2006'!$A:$O,12,FALSE)</f>
        <v>Agricultura, ganadería, silvicultura y otros usos de la tierra</v>
      </c>
      <c r="E1839" s="31" t="str">
        <f>+VLOOKUP($H1839,'Categorias IPCC 2006'!$A:$O,13,FALSE)</f>
        <v>Ganado</v>
      </c>
      <c r="F1839" s="31" t="str">
        <f>+VLOOKUP($H1839,'Categorias IPCC 2006'!$A:$O,14,FALSE)</f>
        <v>Gestión de Estiércol</v>
      </c>
      <c r="G1839" s="31" t="str">
        <f>+VLOOKUP($H1839,'Categorias IPCC 2006'!$A:$O,15,FALSE)</f>
        <v>Otras Ganaderías</v>
      </c>
      <c r="H1839" s="29" t="s">
        <v>974</v>
      </c>
      <c r="I1839" s="32" t="s">
        <v>30</v>
      </c>
      <c r="J1839" s="32" t="s">
        <v>1044</v>
      </c>
      <c r="K1839" s="33">
        <v>6.1065395567205132E-2</v>
      </c>
    </row>
    <row r="1840" spans="1:11" ht="24" customHeight="1" x14ac:dyDescent="0.25">
      <c r="A1840" s="28">
        <v>1991</v>
      </c>
      <c r="B1840" s="29" t="s">
        <v>36</v>
      </c>
      <c r="C1840" s="30" t="s">
        <v>883</v>
      </c>
      <c r="D1840" s="31" t="str">
        <f>+VLOOKUP($H1840,'Categorias IPCC 2006'!$A:$O,12,FALSE)</f>
        <v>Agricultura, ganadería, silvicultura y otros usos de la tierra</v>
      </c>
      <c r="E1840" s="31" t="str">
        <f>+VLOOKUP($H1840,'Categorias IPCC 2006'!$A:$O,13,FALSE)</f>
        <v>Ganado</v>
      </c>
      <c r="F1840" s="31" t="str">
        <f>+VLOOKUP($H1840,'Categorias IPCC 2006'!$A:$O,14,FALSE)</f>
        <v>Gestión de Estiércol</v>
      </c>
      <c r="G1840" s="31" t="str">
        <f>+VLOOKUP($H1840,'Categorias IPCC 2006'!$A:$O,15,FALSE)</f>
        <v>Otras Ganaderías</v>
      </c>
      <c r="H1840" s="29" t="s">
        <v>975</v>
      </c>
      <c r="I1840" s="32" t="s">
        <v>30</v>
      </c>
      <c r="J1840" s="32" t="s">
        <v>1044</v>
      </c>
      <c r="K1840" s="33">
        <v>2.2353840298021052E-3</v>
      </c>
    </row>
    <row r="1841" spans="1:11" ht="24" customHeight="1" x14ac:dyDescent="0.25">
      <c r="A1841" s="28">
        <v>1991</v>
      </c>
      <c r="B1841" s="29" t="s">
        <v>36</v>
      </c>
      <c r="C1841" s="30" t="s">
        <v>883</v>
      </c>
      <c r="D1841" s="31" t="str">
        <f>+VLOOKUP($H1841,'Categorias IPCC 2006'!$A:$O,12,FALSE)</f>
        <v>Agricultura, ganadería, silvicultura y otros usos de la tierra</v>
      </c>
      <c r="E1841" s="31" t="str">
        <f>+VLOOKUP($H1841,'Categorias IPCC 2006'!$A:$O,13,FALSE)</f>
        <v>Ganado</v>
      </c>
      <c r="F1841" s="31" t="str">
        <f>+VLOOKUP($H1841,'Categorias IPCC 2006'!$A:$O,14,FALSE)</f>
        <v>Gestión de Estiércol</v>
      </c>
      <c r="G1841" s="31" t="str">
        <f>+VLOOKUP($H1841,'Categorias IPCC 2006'!$A:$O,15,FALSE)</f>
        <v>Otras Ganaderías</v>
      </c>
      <c r="H1841" s="29" t="s">
        <v>976</v>
      </c>
      <c r="I1841" s="32" t="s">
        <v>30</v>
      </c>
      <c r="J1841" s="32" t="s">
        <v>1044</v>
      </c>
      <c r="K1841" s="33">
        <v>6.9228624604408082E-2</v>
      </c>
    </row>
    <row r="1842" spans="1:11" ht="24" customHeight="1" x14ac:dyDescent="0.25">
      <c r="A1842" s="28">
        <v>1991</v>
      </c>
      <c r="B1842" s="29" t="s">
        <v>36</v>
      </c>
      <c r="C1842" s="30" t="s">
        <v>883</v>
      </c>
      <c r="D1842" s="31" t="str">
        <f>+VLOOKUP($H1842,'Categorias IPCC 2006'!$A:$O,12,FALSE)</f>
        <v>Agricultura, ganadería, silvicultura y otros usos de la tierra</v>
      </c>
      <c r="E1842" s="31" t="str">
        <f>+VLOOKUP($H1842,'Categorias IPCC 2006'!$A:$O,13,FALSE)</f>
        <v>Ganado</v>
      </c>
      <c r="F1842" s="31" t="str">
        <f>+VLOOKUP($H1842,'Categorias IPCC 2006'!$A:$O,14,FALSE)</f>
        <v>Gestión de Estiércol</v>
      </c>
      <c r="G1842" s="31" t="str">
        <f>+VLOOKUP($H1842,'Categorias IPCC 2006'!$A:$O,15,FALSE)</f>
        <v>Otras Ganaderías</v>
      </c>
      <c r="H1842" s="29" t="s">
        <v>977</v>
      </c>
      <c r="I1842" s="32" t="s">
        <v>30</v>
      </c>
      <c r="J1842" s="32" t="s">
        <v>1044</v>
      </c>
      <c r="K1842" s="33">
        <v>1.1092787999999999E-2</v>
      </c>
    </row>
    <row r="1843" spans="1:11" ht="24" customHeight="1" x14ac:dyDescent="0.25">
      <c r="A1843" s="28">
        <v>1991</v>
      </c>
      <c r="B1843" s="29" t="s">
        <v>36</v>
      </c>
      <c r="C1843" s="30" t="s">
        <v>883</v>
      </c>
      <c r="D1843" s="31" t="str">
        <f>+VLOOKUP($H1843,'Categorias IPCC 2006'!$A:$O,12,FALSE)</f>
        <v>Agricultura, ganadería, silvicultura y otros usos de la tierra</v>
      </c>
      <c r="E1843" s="31" t="str">
        <f>+VLOOKUP($H1843,'Categorias IPCC 2006'!$A:$O,13,FALSE)</f>
        <v>Fuentes agregadas y fuentes de emisión no CO2 en la tierra</v>
      </c>
      <c r="F1843" s="31" t="str">
        <f>+VLOOKUP($H1843,'Categorias IPCC 2006'!$A:$O,14,FALSE)</f>
        <v>Emisiones de la quema de biomasa</v>
      </c>
      <c r="G1843" s="31" t="str">
        <f>+VLOOKUP($H1843,'Categorias IPCC 2006'!$A:$O,15,FALSE)</f>
        <v>Quema de biomasa en tierras forestales</v>
      </c>
      <c r="H1843" s="29" t="s">
        <v>978</v>
      </c>
      <c r="I1843" s="32" t="s">
        <v>30</v>
      </c>
      <c r="J1843" s="32" t="s">
        <v>1044</v>
      </c>
      <c r="K1843" s="33">
        <v>4.1505234126854402</v>
      </c>
    </row>
    <row r="1844" spans="1:11" ht="24" customHeight="1" x14ac:dyDescent="0.25">
      <c r="A1844" s="28">
        <v>1991</v>
      </c>
      <c r="B1844" s="29" t="s">
        <v>36</v>
      </c>
      <c r="C1844" s="30" t="s">
        <v>883</v>
      </c>
      <c r="D1844" s="31" t="str">
        <f>+VLOOKUP($H1844,'Categorias IPCC 2006'!$A:$O,12,FALSE)</f>
        <v>Agricultura, ganadería, silvicultura y otros usos de la tierra</v>
      </c>
      <c r="E1844" s="31" t="str">
        <f>+VLOOKUP($H1844,'Categorias IPCC 2006'!$A:$O,13,FALSE)</f>
        <v>Fuentes agregadas y fuentes de emisión no CO2 en la tierra</v>
      </c>
      <c r="F1844" s="31" t="str">
        <f>+VLOOKUP($H1844,'Categorias IPCC 2006'!$A:$O,14,FALSE)</f>
        <v>Emisiones de la quema de biomasa</v>
      </c>
      <c r="G1844" s="31" t="str">
        <f>+VLOOKUP($H1844,'Categorias IPCC 2006'!$A:$O,15,FALSE)</f>
        <v>Quema de biomasa en tierras forestales</v>
      </c>
      <c r="H1844" s="29" t="s">
        <v>979</v>
      </c>
      <c r="I1844" s="32" t="s">
        <v>30</v>
      </c>
      <c r="J1844" s="32" t="s">
        <v>1044</v>
      </c>
      <c r="K1844" s="33">
        <v>3.9196415160000003E-3</v>
      </c>
    </row>
    <row r="1845" spans="1:11" ht="24" customHeight="1" x14ac:dyDescent="0.25">
      <c r="A1845" s="28">
        <v>1991</v>
      </c>
      <c r="B1845" s="29" t="s">
        <v>36</v>
      </c>
      <c r="C1845" s="30" t="s">
        <v>883</v>
      </c>
      <c r="D1845" s="31" t="str">
        <f>+VLOOKUP($H1845,'Categorias IPCC 2006'!$A:$O,12,FALSE)</f>
        <v>Agricultura, ganadería, silvicultura y otros usos de la tierra</v>
      </c>
      <c r="E1845" s="31" t="str">
        <f>+VLOOKUP($H1845,'Categorias IPCC 2006'!$A:$O,13,FALSE)</f>
        <v>Fuentes agregadas y fuentes de emisión no CO2 en la tierra</v>
      </c>
      <c r="F1845" s="31" t="str">
        <f>+VLOOKUP($H1845,'Categorias IPCC 2006'!$A:$O,14,FALSE)</f>
        <v>Emisiones de la quema de biomasa</v>
      </c>
      <c r="G1845" s="31" t="str">
        <f>+VLOOKUP($H1845,'Categorias IPCC 2006'!$A:$O,15,FALSE)</f>
        <v>Quema de biomasa en suelos cultivados</v>
      </c>
      <c r="H1845" s="29" t="s">
        <v>980</v>
      </c>
      <c r="I1845" s="32" t="s">
        <v>30</v>
      </c>
      <c r="J1845" s="32" t="s">
        <v>1044</v>
      </c>
      <c r="K1845" s="33">
        <v>0.13853153291039999</v>
      </c>
    </row>
    <row r="1846" spans="1:11" ht="24" customHeight="1" x14ac:dyDescent="0.25">
      <c r="A1846" s="28">
        <v>1991</v>
      </c>
      <c r="B1846" s="29" t="s">
        <v>36</v>
      </c>
      <c r="C1846" s="30" t="s">
        <v>883</v>
      </c>
      <c r="D1846" s="31" t="str">
        <f>+VLOOKUP($H1846,'Categorias IPCC 2006'!$A:$O,12,FALSE)</f>
        <v>Agricultura, ganadería, silvicultura y otros usos de la tierra</v>
      </c>
      <c r="E1846" s="31" t="str">
        <f>+VLOOKUP($H1846,'Categorias IPCC 2006'!$A:$O,13,FALSE)</f>
        <v>Fuentes agregadas y fuentes de emisión no CO2 en la tierra</v>
      </c>
      <c r="F1846" s="31" t="str">
        <f>+VLOOKUP($H1846,'Categorias IPCC 2006'!$A:$O,14,FALSE)</f>
        <v>Emisiones de la quema de biomasa</v>
      </c>
      <c r="G1846" s="31" t="str">
        <f>+VLOOKUP($H1846,'Categorias IPCC 2006'!$A:$O,15,FALSE)</f>
        <v>Quema de biomasa en suelos cultivados</v>
      </c>
      <c r="H1846" s="29" t="s">
        <v>981</v>
      </c>
      <c r="I1846" s="32" t="s">
        <v>30</v>
      </c>
      <c r="J1846" s="32" t="s">
        <v>1044</v>
      </c>
      <c r="K1846" s="33">
        <v>0.67570616139388739</v>
      </c>
    </row>
    <row r="1847" spans="1:11" ht="24" customHeight="1" x14ac:dyDescent="0.25">
      <c r="A1847" s="28">
        <v>1991</v>
      </c>
      <c r="B1847" s="29" t="s">
        <v>36</v>
      </c>
      <c r="C1847" s="30" t="s">
        <v>883</v>
      </c>
      <c r="D1847" s="31" t="str">
        <f>+VLOOKUP($H1847,'Categorias IPCC 2006'!$A:$O,12,FALSE)</f>
        <v>Agricultura, ganadería, silvicultura y otros usos de la tierra</v>
      </c>
      <c r="E1847" s="31" t="str">
        <f>+VLOOKUP($H1847,'Categorias IPCC 2006'!$A:$O,13,FALSE)</f>
        <v>Fuentes agregadas y fuentes de emisión no CO2 en la tierra</v>
      </c>
      <c r="F1847" s="31" t="str">
        <f>+VLOOKUP($H1847,'Categorias IPCC 2006'!$A:$O,14,FALSE)</f>
        <v>Emisiones de la quema de biomasa</v>
      </c>
      <c r="G1847" s="31" t="str">
        <f>+VLOOKUP($H1847,'Categorias IPCC 2006'!$A:$O,15,FALSE)</f>
        <v>Quema de biomasa en pastizales</v>
      </c>
      <c r="H1847" s="29" t="s">
        <v>982</v>
      </c>
      <c r="I1847" s="32" t="s">
        <v>30</v>
      </c>
      <c r="J1847" s="32" t="s">
        <v>1044</v>
      </c>
      <c r="K1847" s="33">
        <v>7.0859979640192056E-2</v>
      </c>
    </row>
    <row r="1848" spans="1:11" ht="24" customHeight="1" x14ac:dyDescent="0.25">
      <c r="A1848" s="28">
        <v>1991</v>
      </c>
      <c r="B1848" s="29" t="s">
        <v>36</v>
      </c>
      <c r="C1848" s="30" t="s">
        <v>883</v>
      </c>
      <c r="D1848" s="31" t="str">
        <f>+VLOOKUP($H1848,'Categorias IPCC 2006'!$A:$O,12,FALSE)</f>
        <v>Agricultura, ganadería, silvicultura y otros usos de la tierra</v>
      </c>
      <c r="E1848" s="31" t="str">
        <f>+VLOOKUP($H1848,'Categorias IPCC 2006'!$A:$O,13,FALSE)</f>
        <v>Fuentes agregadas y fuentes de emisión no CO2 en la tierra</v>
      </c>
      <c r="F1848" s="31" t="str">
        <f>+VLOOKUP($H1848,'Categorias IPCC 2006'!$A:$O,14,FALSE)</f>
        <v>Emisiones de la quema de biomasa</v>
      </c>
      <c r="G1848" s="31" t="str">
        <f>+VLOOKUP($H1848,'Categorias IPCC 2006'!$A:$O,15,FALSE)</f>
        <v>Quema de biomasa en pastizales</v>
      </c>
      <c r="H1848" s="29" t="s">
        <v>983</v>
      </c>
      <c r="I1848" s="32" t="s">
        <v>30</v>
      </c>
      <c r="J1848" s="32" t="s">
        <v>1044</v>
      </c>
      <c r="K1848" s="33">
        <v>1.3323127599093207</v>
      </c>
    </row>
    <row r="1849" spans="1:11" ht="24" customHeight="1" x14ac:dyDescent="0.25">
      <c r="A1849" s="28">
        <v>1991</v>
      </c>
      <c r="B1849" s="29" t="s">
        <v>36</v>
      </c>
      <c r="C1849" s="30" t="s">
        <v>883</v>
      </c>
      <c r="D1849" s="31" t="str">
        <f>+VLOOKUP($H1849,'Categorias IPCC 2006'!$A:$O,12,FALSE)</f>
        <v>Agricultura, ganadería, silvicultura y otros usos de la tierra</v>
      </c>
      <c r="E1849" s="31" t="str">
        <f>+VLOOKUP($H1849,'Categorias IPCC 2006'!$A:$O,13,FALSE)</f>
        <v>Fuentes agregadas y fuentes de emisión no CO2 en la tierra</v>
      </c>
      <c r="F1849" s="31" t="str">
        <f>+VLOOKUP($H1849,'Categorias IPCC 2006'!$A:$O,14,FALSE)</f>
        <v>Cultivo de Arroz</v>
      </c>
      <c r="G1849" s="31" t="str">
        <f>+VLOOKUP($H1849,'Categorias IPCC 2006'!$A:$O,15,FALSE)</f>
        <v>Cultivo de Arroz</v>
      </c>
      <c r="H1849" s="29" t="s">
        <v>66</v>
      </c>
      <c r="I1849" s="32" t="s">
        <v>30</v>
      </c>
      <c r="J1849" s="32" t="s">
        <v>1044</v>
      </c>
      <c r="K1849" s="33">
        <v>0.16014234599999999</v>
      </c>
    </row>
    <row r="1850" spans="1:11" ht="24" customHeight="1" x14ac:dyDescent="0.25">
      <c r="A1850" s="28">
        <v>1991</v>
      </c>
      <c r="B1850" s="29" t="s">
        <v>36</v>
      </c>
      <c r="C1850" s="30" t="s">
        <v>883</v>
      </c>
      <c r="D1850" s="31" t="str">
        <f>+VLOOKUP($H1850,'Categorias IPCC 2006'!$A:$O,12,FALSE)</f>
        <v>Residuos</v>
      </c>
      <c r="E1850" s="31" t="str">
        <f>+VLOOKUP($H1850,'Categorias IPCC 2006'!$A:$O,13,FALSE)</f>
        <v>Eliminación de residuos sólidos</v>
      </c>
      <c r="F1850" s="31" t="str">
        <f>+VLOOKUP($H1850,'Categorias IPCC 2006'!$A:$O,14,FALSE)</f>
        <v>Eliminación de residuos sólidos</v>
      </c>
      <c r="G1850" s="31" t="str">
        <f>+VLOOKUP($H1850,'Categorias IPCC 2006'!$A:$O,15,FALSE)</f>
        <v>Eliminación de residuos sólidos</v>
      </c>
      <c r="H1850" s="29" t="s">
        <v>984</v>
      </c>
      <c r="I1850" s="32" t="s">
        <v>30</v>
      </c>
      <c r="J1850" s="32" t="s">
        <v>1044</v>
      </c>
      <c r="K1850" s="33">
        <v>1.2671352184557969</v>
      </c>
    </row>
    <row r="1851" spans="1:11" ht="24" customHeight="1" x14ac:dyDescent="0.25">
      <c r="A1851" s="28">
        <v>1991</v>
      </c>
      <c r="B1851" s="29" t="s">
        <v>36</v>
      </c>
      <c r="C1851" s="30" t="s">
        <v>883</v>
      </c>
      <c r="D1851" s="31" t="str">
        <f>+VLOOKUP($H1851,'Categorias IPCC 2006'!$A:$O,12,FALSE)</f>
        <v>Residuos</v>
      </c>
      <c r="E1851" s="31" t="str">
        <f>+VLOOKUP($H1851,'Categorias IPCC 2006'!$A:$O,13,FALSE)</f>
        <v>Eliminación de residuos sólidos</v>
      </c>
      <c r="F1851" s="31" t="str">
        <f>+VLOOKUP($H1851,'Categorias IPCC 2006'!$A:$O,14,FALSE)</f>
        <v>Eliminación de residuos sólidos</v>
      </c>
      <c r="G1851" s="31" t="str">
        <f>+VLOOKUP($H1851,'Categorias IPCC 2006'!$A:$O,15,FALSE)</f>
        <v>Eliminación de residuos sólidos</v>
      </c>
      <c r="H1851" s="29" t="s">
        <v>985</v>
      </c>
      <c r="I1851" s="32" t="s">
        <v>30</v>
      </c>
      <c r="J1851" s="32" t="s">
        <v>1044</v>
      </c>
      <c r="K1851" s="33">
        <v>2.887278290379609</v>
      </c>
    </row>
    <row r="1852" spans="1:11" ht="24" customHeight="1" x14ac:dyDescent="0.25">
      <c r="A1852" s="28">
        <v>1991</v>
      </c>
      <c r="B1852" s="29" t="s">
        <v>36</v>
      </c>
      <c r="C1852" s="30" t="s">
        <v>883</v>
      </c>
      <c r="D1852" s="31" t="str">
        <f>+VLOOKUP($H1852,'Categorias IPCC 2006'!$A:$O,12,FALSE)</f>
        <v>Residuos</v>
      </c>
      <c r="E1852" s="31" t="str">
        <f>+VLOOKUP($H1852,'Categorias IPCC 2006'!$A:$O,13,FALSE)</f>
        <v>Tratamiento y eliminación de aguas residuales</v>
      </c>
      <c r="F1852" s="31" t="str">
        <f>+VLOOKUP($H1852,'Categorias IPCC 2006'!$A:$O,14,FALSE)</f>
        <v>Aguas residuales domésticas</v>
      </c>
      <c r="G1852" s="31" t="str">
        <f>+VLOOKUP($H1852,'Categorias IPCC 2006'!$A:$O,15,FALSE)</f>
        <v>Aguas residuales domésticas</v>
      </c>
      <c r="H1852" s="29" t="s">
        <v>44</v>
      </c>
      <c r="I1852" s="32" t="s">
        <v>30</v>
      </c>
      <c r="J1852" s="32" t="s">
        <v>1044</v>
      </c>
      <c r="K1852" s="33">
        <v>2.0059610863504798</v>
      </c>
    </row>
    <row r="1853" spans="1:11" ht="24" customHeight="1" x14ac:dyDescent="0.25">
      <c r="A1853" s="28">
        <v>1991</v>
      </c>
      <c r="B1853" s="29" t="s">
        <v>36</v>
      </c>
      <c r="C1853" s="30" t="s">
        <v>883</v>
      </c>
      <c r="D1853" s="31" t="str">
        <f>+VLOOKUP($H1853,'Categorias IPCC 2006'!$A:$O,12,FALSE)</f>
        <v>Residuos</v>
      </c>
      <c r="E1853" s="31" t="str">
        <f>+VLOOKUP($H1853,'Categorias IPCC 2006'!$A:$O,13,FALSE)</f>
        <v>Tratamiento y eliminación de aguas residuales</v>
      </c>
      <c r="F1853" s="31" t="str">
        <f>+VLOOKUP($H1853,'Categorias IPCC 2006'!$A:$O,14,FALSE)</f>
        <v>Aguas residuales Industriales</v>
      </c>
      <c r="G1853" s="31" t="str">
        <f>+VLOOKUP($H1853,'Categorias IPCC 2006'!$A:$O,15,FALSE)</f>
        <v>Aguas residuales Industriales</v>
      </c>
      <c r="H1853" s="29" t="s">
        <v>986</v>
      </c>
      <c r="I1853" s="32" t="s">
        <v>30</v>
      </c>
      <c r="J1853" s="32" t="s">
        <v>1044</v>
      </c>
      <c r="K1853" s="33">
        <v>7.4961410828684322E-3</v>
      </c>
    </row>
    <row r="1854" spans="1:11" ht="24" customHeight="1" x14ac:dyDescent="0.25">
      <c r="A1854" s="28">
        <v>1991</v>
      </c>
      <c r="B1854" s="29" t="s">
        <v>36</v>
      </c>
      <c r="C1854" s="30" t="s">
        <v>883</v>
      </c>
      <c r="D1854" s="31" t="str">
        <f>+VLOOKUP($H1854,'Categorias IPCC 2006'!$A:$O,12,FALSE)</f>
        <v>Residuos</v>
      </c>
      <c r="E1854" s="31" t="str">
        <f>+VLOOKUP($H1854,'Categorias IPCC 2006'!$A:$O,13,FALSE)</f>
        <v>Tratamiento y eliminación de aguas residuales</v>
      </c>
      <c r="F1854" s="31" t="str">
        <f>+VLOOKUP($H1854,'Categorias IPCC 2006'!$A:$O,14,FALSE)</f>
        <v>Aguas residuales Industriales</v>
      </c>
      <c r="G1854" s="31" t="str">
        <f>+VLOOKUP($H1854,'Categorias IPCC 2006'!$A:$O,15,FALSE)</f>
        <v>Aguas residuales Industriales</v>
      </c>
      <c r="H1854" s="29" t="s">
        <v>987</v>
      </c>
      <c r="I1854" s="32" t="s">
        <v>30</v>
      </c>
      <c r="J1854" s="32" t="s">
        <v>1044</v>
      </c>
      <c r="K1854" s="33">
        <v>1.5601424999999998E-5</v>
      </c>
    </row>
    <row r="1855" spans="1:11" ht="24" customHeight="1" x14ac:dyDescent="0.25">
      <c r="A1855" s="28">
        <v>1991</v>
      </c>
      <c r="B1855" s="29" t="s">
        <v>36</v>
      </c>
      <c r="C1855" s="30" t="s">
        <v>883</v>
      </c>
      <c r="D1855" s="31" t="str">
        <f>+VLOOKUP($H1855,'Categorias IPCC 2006'!$A:$O,12,FALSE)</f>
        <v>Residuos</v>
      </c>
      <c r="E1855" s="31" t="str">
        <f>+VLOOKUP($H1855,'Categorias IPCC 2006'!$A:$O,13,FALSE)</f>
        <v>Tratamiento y eliminación de aguas residuales</v>
      </c>
      <c r="F1855" s="31" t="str">
        <f>+VLOOKUP($H1855,'Categorias IPCC 2006'!$A:$O,14,FALSE)</f>
        <v>Aguas residuales Industriales</v>
      </c>
      <c r="G1855" s="31" t="str">
        <f>+VLOOKUP($H1855,'Categorias IPCC 2006'!$A:$O,15,FALSE)</f>
        <v>Aguas residuales Industriales</v>
      </c>
      <c r="H1855" s="29" t="s">
        <v>988</v>
      </c>
      <c r="I1855" s="32" t="s">
        <v>30</v>
      </c>
      <c r="J1855" s="32" t="s">
        <v>1044</v>
      </c>
      <c r="K1855" s="33">
        <v>0.10190129662125</v>
      </c>
    </row>
    <row r="1856" spans="1:11" ht="24" customHeight="1" x14ac:dyDescent="0.25">
      <c r="A1856" s="28">
        <v>1991</v>
      </c>
      <c r="B1856" s="29" t="s">
        <v>36</v>
      </c>
      <c r="C1856" s="30" t="s">
        <v>883</v>
      </c>
      <c r="D1856" s="31" t="str">
        <f>+VLOOKUP($H1856,'Categorias IPCC 2006'!$A:$O,12,FALSE)</f>
        <v>Residuos</v>
      </c>
      <c r="E1856" s="31" t="str">
        <f>+VLOOKUP($H1856,'Categorias IPCC 2006'!$A:$O,13,FALSE)</f>
        <v>Tratamiento y eliminación de aguas residuales</v>
      </c>
      <c r="F1856" s="31" t="str">
        <f>+VLOOKUP($H1856,'Categorias IPCC 2006'!$A:$O,14,FALSE)</f>
        <v>Aguas residuales Industriales</v>
      </c>
      <c r="G1856" s="31" t="str">
        <f>+VLOOKUP($H1856,'Categorias IPCC 2006'!$A:$O,15,FALSE)</f>
        <v>Aguas residuales Industriales</v>
      </c>
      <c r="H1856" s="29" t="s">
        <v>989</v>
      </c>
      <c r="I1856" s="32" t="s">
        <v>30</v>
      </c>
      <c r="J1856" s="32" t="s">
        <v>1044</v>
      </c>
      <c r="K1856" s="33">
        <v>0.73928998080000008</v>
      </c>
    </row>
    <row r="1857" spans="1:11" ht="24" customHeight="1" x14ac:dyDescent="0.25">
      <c r="A1857" s="28">
        <v>1991</v>
      </c>
      <c r="B1857" s="29" t="s">
        <v>36</v>
      </c>
      <c r="C1857" s="30" t="s">
        <v>883</v>
      </c>
      <c r="D1857" s="31" t="str">
        <f>+VLOOKUP($H1857,'Categorias IPCC 2006'!$A:$O,12,FALSE)</f>
        <v>Residuos</v>
      </c>
      <c r="E1857" s="31" t="str">
        <f>+VLOOKUP($H1857,'Categorias IPCC 2006'!$A:$O,13,FALSE)</f>
        <v>Tratamiento y eliminación de aguas residuales</v>
      </c>
      <c r="F1857" s="31" t="str">
        <f>+VLOOKUP($H1857,'Categorias IPCC 2006'!$A:$O,14,FALSE)</f>
        <v>Aguas residuales Industriales</v>
      </c>
      <c r="G1857" s="31" t="str">
        <f>+VLOOKUP($H1857,'Categorias IPCC 2006'!$A:$O,15,FALSE)</f>
        <v>Aguas residuales Industriales</v>
      </c>
      <c r="H1857" s="29" t="s">
        <v>990</v>
      </c>
      <c r="I1857" s="32" t="s">
        <v>30</v>
      </c>
      <c r="J1857" s="32" t="s">
        <v>1044</v>
      </c>
      <c r="K1857" s="33">
        <v>0.28736467231706014</v>
      </c>
    </row>
    <row r="1858" spans="1:11" ht="24" customHeight="1" x14ac:dyDescent="0.25">
      <c r="A1858" s="28">
        <v>1992</v>
      </c>
      <c r="B1858" s="29" t="s">
        <v>36</v>
      </c>
      <c r="C1858" s="30" t="s">
        <v>883</v>
      </c>
      <c r="D1858" s="31" t="str">
        <f>+VLOOKUP($H1858,'Categorias IPCC 2006'!$A:$O,12,FALSE)</f>
        <v>Energía</v>
      </c>
      <c r="E1858" s="31" t="str">
        <f>+VLOOKUP($H1858,'Categorias IPCC 2006'!$A:$O,13,FALSE)</f>
        <v>Actividades de quema de combustible</v>
      </c>
      <c r="F1858" s="31" t="str">
        <f>+VLOOKUP($H1858,'Categorias IPCC 2006'!$A:$O,14,FALSE)</f>
        <v>Industrias de la energía</v>
      </c>
      <c r="G1858" s="31" t="str">
        <f>+VLOOKUP($H1858,'Categorias IPCC 2006'!$A:$O,15,FALSE)</f>
        <v>Producción de electricidad y calor como actvidad principal</v>
      </c>
      <c r="H1858" s="29" t="s">
        <v>65</v>
      </c>
      <c r="I1858" s="32" t="s">
        <v>30</v>
      </c>
      <c r="J1858" s="32" t="s">
        <v>1044</v>
      </c>
      <c r="K1858" s="33">
        <v>8.4579344662789619E-3</v>
      </c>
    </row>
    <row r="1859" spans="1:11" ht="24" customHeight="1" x14ac:dyDescent="0.25">
      <c r="A1859" s="28">
        <v>1992</v>
      </c>
      <c r="B1859" s="29" t="s">
        <v>36</v>
      </c>
      <c r="C1859" s="30" t="s">
        <v>883</v>
      </c>
      <c r="D1859" s="31" t="str">
        <f>+VLOOKUP($H1859,'Categorias IPCC 2006'!$A:$O,12,FALSE)</f>
        <v>Energía</v>
      </c>
      <c r="E1859" s="31" t="str">
        <f>+VLOOKUP($H1859,'Categorias IPCC 2006'!$A:$O,13,FALSE)</f>
        <v>Actividades de quema de combustible</v>
      </c>
      <c r="F1859" s="31" t="str">
        <f>+VLOOKUP($H1859,'Categorias IPCC 2006'!$A:$O,14,FALSE)</f>
        <v>Industrias de la energía</v>
      </c>
      <c r="G1859" s="31" t="str">
        <f>+VLOOKUP($H1859,'Categorias IPCC 2006'!$A:$O,15,FALSE)</f>
        <v>Refinación del petróleo</v>
      </c>
      <c r="H1859" s="29" t="s">
        <v>64</v>
      </c>
      <c r="I1859" s="32" t="s">
        <v>30</v>
      </c>
      <c r="J1859" s="32" t="s">
        <v>1044</v>
      </c>
      <c r="K1859" s="33">
        <v>3.5148878557032868E-3</v>
      </c>
    </row>
    <row r="1860" spans="1:11" ht="24" customHeight="1" x14ac:dyDescent="0.25">
      <c r="A1860" s="28">
        <v>1992</v>
      </c>
      <c r="B1860" s="29" t="s">
        <v>36</v>
      </c>
      <c r="C1860" s="30" t="s">
        <v>883</v>
      </c>
      <c r="D1860" s="31" t="str">
        <f>+VLOOKUP($H1860,'Categorias IPCC 2006'!$A:$O,12,FALSE)</f>
        <v>Energía</v>
      </c>
      <c r="E1860" s="31" t="str">
        <f>+VLOOKUP($H1860,'Categorias IPCC 2006'!$A:$O,13,FALSE)</f>
        <v>Actividades de quema de combustible</v>
      </c>
      <c r="F1860" s="31" t="str">
        <f>+VLOOKUP($H1860,'Categorias IPCC 2006'!$A:$O,14,FALSE)</f>
        <v>Industrias de la energía</v>
      </c>
      <c r="G1860" s="31" t="str">
        <f>+VLOOKUP($H1860,'Categorias IPCC 2006'!$A:$O,15,FALSE)</f>
        <v>Fabricación de combustibles sólidos y otras industrias energéticas</v>
      </c>
      <c r="H1860" s="29" t="s">
        <v>924</v>
      </c>
      <c r="I1860" s="32" t="s">
        <v>30</v>
      </c>
      <c r="J1860" s="32" t="s">
        <v>1044</v>
      </c>
      <c r="K1860" s="33">
        <v>1.2402919849024384E-3</v>
      </c>
    </row>
    <row r="1861" spans="1:11" ht="24" customHeight="1" x14ac:dyDescent="0.25">
      <c r="A1861" s="28">
        <v>1992</v>
      </c>
      <c r="B1861" s="29" t="s">
        <v>36</v>
      </c>
      <c r="C1861" s="30" t="s">
        <v>883</v>
      </c>
      <c r="D1861" s="31" t="str">
        <f>+VLOOKUP($H1861,'Categorias IPCC 2006'!$A:$O,12,FALSE)</f>
        <v>Energía</v>
      </c>
      <c r="E1861" s="31" t="str">
        <f>+VLOOKUP($H1861,'Categorias IPCC 2006'!$A:$O,13,FALSE)</f>
        <v>Actividades de quema de combustible</v>
      </c>
      <c r="F1861" s="31" t="str">
        <f>+VLOOKUP($H1861,'Categorias IPCC 2006'!$A:$O,14,FALSE)</f>
        <v>Industrias manufactureras y de la construcción</v>
      </c>
      <c r="G1861" s="31" t="str">
        <f>+VLOOKUP($H1861,'Categorias IPCC 2006'!$A:$O,15,FALSE)</f>
        <v>Hierro y acero</v>
      </c>
      <c r="H1861" s="29" t="s">
        <v>63</v>
      </c>
      <c r="I1861" s="32" t="s">
        <v>30</v>
      </c>
      <c r="J1861" s="32" t="s">
        <v>1044</v>
      </c>
      <c r="K1861" s="33">
        <v>4.8185574109237947E-4</v>
      </c>
    </row>
    <row r="1862" spans="1:11" ht="24" customHeight="1" x14ac:dyDescent="0.25">
      <c r="A1862" s="28">
        <v>1992</v>
      </c>
      <c r="B1862" s="29" t="s">
        <v>36</v>
      </c>
      <c r="C1862" s="30" t="s">
        <v>883</v>
      </c>
      <c r="D1862" s="31" t="str">
        <f>+VLOOKUP($H1862,'Categorias IPCC 2006'!$A:$O,12,FALSE)</f>
        <v>Energía</v>
      </c>
      <c r="E1862" s="31" t="str">
        <f>+VLOOKUP($H1862,'Categorias IPCC 2006'!$A:$O,13,FALSE)</f>
        <v>Actividades de quema de combustible</v>
      </c>
      <c r="F1862" s="31" t="str">
        <f>+VLOOKUP($H1862,'Categorias IPCC 2006'!$A:$O,14,FALSE)</f>
        <v>Industrias manufactureras y de la construcción</v>
      </c>
      <c r="G1862" s="31" t="str">
        <f>+VLOOKUP($H1862,'Categorias IPCC 2006'!$A:$O,15,FALSE)</f>
        <v>Procesamiento de alimentos, bebidas y tabaco</v>
      </c>
      <c r="H1862" s="29" t="s">
        <v>59</v>
      </c>
      <c r="I1862" s="32" t="s">
        <v>30</v>
      </c>
      <c r="J1862" s="32" t="s">
        <v>1044</v>
      </c>
      <c r="K1862" s="33">
        <v>4.1833668239999995E-4</v>
      </c>
    </row>
    <row r="1863" spans="1:11" ht="24" customHeight="1" x14ac:dyDescent="0.25">
      <c r="A1863" s="28">
        <v>1992</v>
      </c>
      <c r="B1863" s="29" t="s">
        <v>36</v>
      </c>
      <c r="C1863" s="30" t="s">
        <v>883</v>
      </c>
      <c r="D1863" s="31" t="str">
        <f>+VLOOKUP($H1863,'Categorias IPCC 2006'!$A:$O,12,FALSE)</f>
        <v>Energía</v>
      </c>
      <c r="E1863" s="31" t="str">
        <f>+VLOOKUP($H1863,'Categorias IPCC 2006'!$A:$O,13,FALSE)</f>
        <v>Actividades de quema de combustible</v>
      </c>
      <c r="F1863" s="31" t="str">
        <f>+VLOOKUP($H1863,'Categorias IPCC 2006'!$A:$O,14,FALSE)</f>
        <v>Industrias manufactureras y de la construcción</v>
      </c>
      <c r="G1863" s="31" t="str">
        <f>+VLOOKUP($H1863,'Categorias IPCC 2006'!$A:$O,15,FALSE)</f>
        <v>Industria no especificada</v>
      </c>
      <c r="H1863" s="29" t="s">
        <v>58</v>
      </c>
      <c r="I1863" s="32" t="s">
        <v>30</v>
      </c>
      <c r="J1863" s="32" t="s">
        <v>1044</v>
      </c>
      <c r="K1863" s="33">
        <v>1.1328504395038404E-2</v>
      </c>
    </row>
    <row r="1864" spans="1:11" ht="24" customHeight="1" x14ac:dyDescent="0.25">
      <c r="A1864" s="28">
        <v>1992</v>
      </c>
      <c r="B1864" s="29" t="s">
        <v>36</v>
      </c>
      <c r="C1864" s="30" t="s">
        <v>883</v>
      </c>
      <c r="D1864" s="31" t="str">
        <f>+VLOOKUP($H1864,'Categorias IPCC 2006'!$A:$O,12,FALSE)</f>
        <v>Energía</v>
      </c>
      <c r="E1864" s="31" t="str">
        <f>+VLOOKUP($H1864,'Categorias IPCC 2006'!$A:$O,13,FALSE)</f>
        <v>Actividades de quema de combustible</v>
      </c>
      <c r="F1864" s="31" t="str">
        <f>+VLOOKUP($H1864,'Categorias IPCC 2006'!$A:$O,14,FALSE)</f>
        <v>Transporte</v>
      </c>
      <c r="G1864" s="31" t="str">
        <f>+VLOOKUP($H1864,'Categorias IPCC 2006'!$A:$O,15,FALSE)</f>
        <v>Aviación civil cabotaje</v>
      </c>
      <c r="H1864" s="29" t="s">
        <v>57</v>
      </c>
      <c r="I1864" s="32" t="s">
        <v>30</v>
      </c>
      <c r="J1864" s="32" t="s">
        <v>1044</v>
      </c>
      <c r="K1864" s="33">
        <v>1.22654555944452E-4</v>
      </c>
    </row>
    <row r="1865" spans="1:11" ht="24" customHeight="1" x14ac:dyDescent="0.25">
      <c r="A1865" s="28">
        <v>1992</v>
      </c>
      <c r="B1865" s="29" t="s">
        <v>36</v>
      </c>
      <c r="C1865" s="30" t="s">
        <v>883</v>
      </c>
      <c r="D1865" s="31" t="str">
        <f>+VLOOKUP($H1865,'Categorias IPCC 2006'!$A:$O,12,FALSE)</f>
        <v>Energía</v>
      </c>
      <c r="E1865" s="31" t="str">
        <f>+VLOOKUP($H1865,'Categorias IPCC 2006'!$A:$O,13,FALSE)</f>
        <v>Actividades de quema de combustible</v>
      </c>
      <c r="F1865" s="31" t="str">
        <f>+VLOOKUP($H1865,'Categorias IPCC 2006'!$A:$O,14,FALSE)</f>
        <v>Transporte</v>
      </c>
      <c r="G1865" s="31" t="str">
        <f>+VLOOKUP($H1865,'Categorias IPCC 2006'!$A:$O,15,FALSE)</f>
        <v>Transporte terrestre</v>
      </c>
      <c r="H1865" s="29" t="s">
        <v>925</v>
      </c>
      <c r="I1865" s="32" t="s">
        <v>30</v>
      </c>
      <c r="J1865" s="32" t="s">
        <v>1044</v>
      </c>
      <c r="K1865" s="33">
        <v>0.16148296952648281</v>
      </c>
    </row>
    <row r="1866" spans="1:11" ht="24" customHeight="1" x14ac:dyDescent="0.25">
      <c r="A1866" s="28">
        <v>1992</v>
      </c>
      <c r="B1866" s="29" t="s">
        <v>36</v>
      </c>
      <c r="C1866" s="30" t="s">
        <v>883</v>
      </c>
      <c r="D1866" s="31" t="str">
        <f>+VLOOKUP($H1866,'Categorias IPCC 2006'!$A:$O,12,FALSE)</f>
        <v>Energía</v>
      </c>
      <c r="E1866" s="31" t="str">
        <f>+VLOOKUP($H1866,'Categorias IPCC 2006'!$A:$O,13,FALSE)</f>
        <v>Actividades de quema de combustible</v>
      </c>
      <c r="F1866" s="31" t="str">
        <f>+VLOOKUP($H1866,'Categorias IPCC 2006'!$A:$O,14,FALSE)</f>
        <v>Transporte</v>
      </c>
      <c r="G1866" s="31" t="str">
        <f>+VLOOKUP($H1866,'Categorias IPCC 2006'!$A:$O,15,FALSE)</f>
        <v>Navegación marítima y fluvial nacional</v>
      </c>
      <c r="H1866" s="29" t="s">
        <v>55</v>
      </c>
      <c r="I1866" s="32" t="s">
        <v>30</v>
      </c>
      <c r="J1866" s="32" t="s">
        <v>1044</v>
      </c>
      <c r="K1866" s="33">
        <v>3.9092590544112002E-5</v>
      </c>
    </row>
    <row r="1867" spans="1:11" ht="24" customHeight="1" x14ac:dyDescent="0.25">
      <c r="A1867" s="28">
        <v>1992</v>
      </c>
      <c r="B1867" s="29" t="s">
        <v>36</v>
      </c>
      <c r="C1867" s="30" t="s">
        <v>883</v>
      </c>
      <c r="D1867" s="31" t="str">
        <f>+VLOOKUP($H1867,'Categorias IPCC 2006'!$A:$O,12,FALSE)</f>
        <v>Energía</v>
      </c>
      <c r="E1867" s="31" t="str">
        <f>+VLOOKUP($H1867,'Categorias IPCC 2006'!$A:$O,13,FALSE)</f>
        <v>Actividades de quema de combustible</v>
      </c>
      <c r="F1867" s="31" t="str">
        <f>+VLOOKUP($H1867,'Categorias IPCC 2006'!$A:$O,14,FALSE)</f>
        <v>Transporte</v>
      </c>
      <c r="G1867" s="31" t="str">
        <f>+VLOOKUP($H1867,'Categorias IPCC 2006'!$A:$O,15,FALSE)</f>
        <v>Otro tipo de transporte</v>
      </c>
      <c r="H1867" s="29" t="s">
        <v>926</v>
      </c>
      <c r="I1867" s="32" t="s">
        <v>30</v>
      </c>
      <c r="J1867" s="32" t="s">
        <v>1044</v>
      </c>
      <c r="K1867" s="33">
        <v>3.8154750348140998E-4</v>
      </c>
    </row>
    <row r="1868" spans="1:11" ht="24" customHeight="1" x14ac:dyDescent="0.25">
      <c r="A1868" s="28">
        <v>1992</v>
      </c>
      <c r="B1868" s="29" t="s">
        <v>36</v>
      </c>
      <c r="C1868" s="30" t="s">
        <v>883</v>
      </c>
      <c r="D1868" s="31" t="str">
        <f>+VLOOKUP($H1868,'Categorias IPCC 2006'!$A:$O,12,FALSE)</f>
        <v>Energía</v>
      </c>
      <c r="E1868" s="31" t="str">
        <f>+VLOOKUP($H1868,'Categorias IPCC 2006'!$A:$O,13,FALSE)</f>
        <v>Actividades de quema de combustible</v>
      </c>
      <c r="F1868" s="31" t="str">
        <f>+VLOOKUP($H1868,'Categorias IPCC 2006'!$A:$O,14,FALSE)</f>
        <v>Otros sectores</v>
      </c>
      <c r="G1868" s="31" t="str">
        <f>+VLOOKUP($H1868,'Categorias IPCC 2006'!$A:$O,15,FALSE)</f>
        <v>Comercial/institucional</v>
      </c>
      <c r="H1868" s="29" t="s">
        <v>927</v>
      </c>
      <c r="I1868" s="32" t="s">
        <v>30</v>
      </c>
      <c r="J1868" s="32" t="s">
        <v>1044</v>
      </c>
      <c r="K1868" s="33">
        <v>2.9605172887114232E-2</v>
      </c>
    </row>
    <row r="1869" spans="1:11" ht="24" customHeight="1" x14ac:dyDescent="0.25">
      <c r="A1869" s="28">
        <v>1992</v>
      </c>
      <c r="B1869" s="29" t="s">
        <v>36</v>
      </c>
      <c r="C1869" s="30" t="s">
        <v>883</v>
      </c>
      <c r="D1869" s="31" t="str">
        <f>+VLOOKUP($H1869,'Categorias IPCC 2006'!$A:$O,12,FALSE)</f>
        <v>Energía</v>
      </c>
      <c r="E1869" s="31" t="str">
        <f>+VLOOKUP($H1869,'Categorias IPCC 2006'!$A:$O,13,FALSE)</f>
        <v>Actividades de quema de combustible</v>
      </c>
      <c r="F1869" s="31" t="str">
        <f>+VLOOKUP($H1869,'Categorias IPCC 2006'!$A:$O,14,FALSE)</f>
        <v>Otros sectores</v>
      </c>
      <c r="G1869" s="31" t="str">
        <f>+VLOOKUP($H1869,'Categorias IPCC 2006'!$A:$O,15,FALSE)</f>
        <v>Comercial/institucional</v>
      </c>
      <c r="H1869" s="29" t="s">
        <v>928</v>
      </c>
      <c r="I1869" s="32" t="s">
        <v>30</v>
      </c>
      <c r="J1869" s="32" t="s">
        <v>1044</v>
      </c>
      <c r="K1869" s="33">
        <v>3.517542786238656E-3</v>
      </c>
    </row>
    <row r="1870" spans="1:11" ht="24" customHeight="1" x14ac:dyDescent="0.25">
      <c r="A1870" s="28">
        <v>1992</v>
      </c>
      <c r="B1870" s="29" t="s">
        <v>36</v>
      </c>
      <c r="C1870" s="30" t="s">
        <v>883</v>
      </c>
      <c r="D1870" s="31" t="str">
        <f>+VLOOKUP($H1870,'Categorias IPCC 2006'!$A:$O,12,FALSE)</f>
        <v>Energía</v>
      </c>
      <c r="E1870" s="31" t="str">
        <f>+VLOOKUP($H1870,'Categorias IPCC 2006'!$A:$O,13,FALSE)</f>
        <v>Actividades de quema de combustible</v>
      </c>
      <c r="F1870" s="31" t="str">
        <f>+VLOOKUP($H1870,'Categorias IPCC 2006'!$A:$O,14,FALSE)</f>
        <v>Otros sectores</v>
      </c>
      <c r="G1870" s="31" t="str">
        <f>+VLOOKUP($H1870,'Categorias IPCC 2006'!$A:$O,15,FALSE)</f>
        <v>Comercial/institucional</v>
      </c>
      <c r="H1870" s="29" t="s">
        <v>929</v>
      </c>
      <c r="I1870" s="32" t="s">
        <v>30</v>
      </c>
      <c r="J1870" s="32" t="s">
        <v>1044</v>
      </c>
      <c r="K1870" s="33">
        <v>3.0612546146228966E-3</v>
      </c>
    </row>
    <row r="1871" spans="1:11" ht="24" customHeight="1" x14ac:dyDescent="0.25">
      <c r="A1871" s="28">
        <v>1992</v>
      </c>
      <c r="B1871" s="29" t="s">
        <v>36</v>
      </c>
      <c r="C1871" s="30" t="s">
        <v>883</v>
      </c>
      <c r="D1871" s="31" t="str">
        <f>+VLOOKUP($H1871,'Categorias IPCC 2006'!$A:$O,12,FALSE)</f>
        <v>Energía</v>
      </c>
      <c r="E1871" s="31" t="str">
        <f>+VLOOKUP($H1871,'Categorias IPCC 2006'!$A:$O,13,FALSE)</f>
        <v>Actividades de quema de combustible</v>
      </c>
      <c r="F1871" s="31" t="str">
        <f>+VLOOKUP($H1871,'Categorias IPCC 2006'!$A:$O,14,FALSE)</f>
        <v>Otros sectores</v>
      </c>
      <c r="G1871" s="31" t="str">
        <f>+VLOOKUP($H1871,'Categorias IPCC 2006'!$A:$O,15,FALSE)</f>
        <v>Residencial</v>
      </c>
      <c r="H1871" s="29" t="s">
        <v>54</v>
      </c>
      <c r="I1871" s="32" t="s">
        <v>30</v>
      </c>
      <c r="J1871" s="32" t="s">
        <v>1044</v>
      </c>
      <c r="K1871" s="33">
        <v>7.3079369166135985E-2</v>
      </c>
    </row>
    <row r="1872" spans="1:11" ht="24" customHeight="1" x14ac:dyDescent="0.25">
      <c r="A1872" s="28">
        <v>1992</v>
      </c>
      <c r="B1872" s="29" t="s">
        <v>36</v>
      </c>
      <c r="C1872" s="30" t="s">
        <v>883</v>
      </c>
      <c r="D1872" s="31" t="str">
        <f>+VLOOKUP($H1872,'Categorias IPCC 2006'!$A:$O,12,FALSE)</f>
        <v>Energía</v>
      </c>
      <c r="E1872" s="31" t="str">
        <f>+VLOOKUP($H1872,'Categorias IPCC 2006'!$A:$O,13,FALSE)</f>
        <v>Actividades de quema de combustible</v>
      </c>
      <c r="F1872" s="31" t="str">
        <f>+VLOOKUP($H1872,'Categorias IPCC 2006'!$A:$O,14,FALSE)</f>
        <v>Otros sectores</v>
      </c>
      <c r="G1872" s="31" t="str">
        <f>+VLOOKUP($H1872,'Categorias IPCC 2006'!$A:$O,15,FALSE)</f>
        <v>Agricultura/Silvicultura/Pesca/Piscifactorías</v>
      </c>
      <c r="H1872" s="29" t="s">
        <v>53</v>
      </c>
      <c r="I1872" s="32" t="s">
        <v>30</v>
      </c>
      <c r="J1872" s="32" t="s">
        <v>1044</v>
      </c>
      <c r="K1872" s="33">
        <v>1.6257580952271099E-2</v>
      </c>
    </row>
    <row r="1873" spans="1:11" ht="24" customHeight="1" x14ac:dyDescent="0.25">
      <c r="A1873" s="28">
        <v>1992</v>
      </c>
      <c r="B1873" s="29" t="s">
        <v>36</v>
      </c>
      <c r="C1873" s="30" t="s">
        <v>883</v>
      </c>
      <c r="D1873" s="31" t="str">
        <f>+VLOOKUP($H1873,'Categorias IPCC 2006'!$A:$O,12,FALSE)</f>
        <v>Energía</v>
      </c>
      <c r="E1873" s="31" t="str">
        <f>+VLOOKUP($H1873,'Categorias IPCC 2006'!$A:$O,13,FALSE)</f>
        <v>Emisiones fugitivas provenientes de la fabricación de combustibles</v>
      </c>
      <c r="F1873" s="31" t="str">
        <f>+VLOOKUP($H1873,'Categorias IPCC 2006'!$A:$O,14,FALSE)</f>
        <v>Combustibles sólidos</v>
      </c>
      <c r="G1873" s="31" t="str">
        <f>+VLOOKUP($H1873,'Categorias IPCC 2006'!$A:$O,15,FALSE)</f>
        <v>Minería carbonífera y manejo de carbón</v>
      </c>
      <c r="H1873" s="29" t="s">
        <v>960</v>
      </c>
      <c r="I1873" s="32" t="s">
        <v>30</v>
      </c>
      <c r="J1873" s="32" t="s">
        <v>1044</v>
      </c>
      <c r="K1873" s="33">
        <v>0.10662246</v>
      </c>
    </row>
    <row r="1874" spans="1:11" ht="24" customHeight="1" x14ac:dyDescent="0.25">
      <c r="A1874" s="28">
        <v>1992</v>
      </c>
      <c r="B1874" s="29" t="s">
        <v>36</v>
      </c>
      <c r="C1874" s="30" t="s">
        <v>883</v>
      </c>
      <c r="D1874" s="31" t="str">
        <f>+VLOOKUP($H1874,'Categorias IPCC 2006'!$A:$O,12,FALSE)</f>
        <v>Energía</v>
      </c>
      <c r="E1874" s="31" t="str">
        <f>+VLOOKUP($H1874,'Categorias IPCC 2006'!$A:$O,13,FALSE)</f>
        <v>Emisiones fugitivas provenientes de la fabricación de combustibles</v>
      </c>
      <c r="F1874" s="31" t="str">
        <f>+VLOOKUP($H1874,'Categorias IPCC 2006'!$A:$O,14,FALSE)</f>
        <v>Combustibles sólidos</v>
      </c>
      <c r="G1874" s="31" t="str">
        <f>+VLOOKUP($H1874,'Categorias IPCC 2006'!$A:$O,15,FALSE)</f>
        <v>Minería carbonífera y manejo de carbón</v>
      </c>
      <c r="H1874" s="29" t="s">
        <v>961</v>
      </c>
      <c r="I1874" s="32" t="s">
        <v>30</v>
      </c>
      <c r="J1874" s="32" t="s">
        <v>1044</v>
      </c>
      <c r="K1874" s="33">
        <v>1.4808674999999999E-2</v>
      </c>
    </row>
    <row r="1875" spans="1:11" ht="24" customHeight="1" x14ac:dyDescent="0.25">
      <c r="A1875" s="28">
        <v>1992</v>
      </c>
      <c r="B1875" s="29" t="s">
        <v>36</v>
      </c>
      <c r="C1875" s="30" t="s">
        <v>883</v>
      </c>
      <c r="D1875" s="31" t="str">
        <f>+VLOOKUP($H1875,'Categorias IPCC 2006'!$A:$O,12,FALSE)</f>
        <v>Energía</v>
      </c>
      <c r="E1875" s="31" t="str">
        <f>+VLOOKUP($H1875,'Categorias IPCC 2006'!$A:$O,13,FALSE)</f>
        <v>Emisiones fugitivas provenientes de la fabricación de combustibles</v>
      </c>
      <c r="F1875" s="31" t="str">
        <f>+VLOOKUP($H1875,'Categorias IPCC 2006'!$A:$O,14,FALSE)</f>
        <v>Petróleo y gas natural</v>
      </c>
      <c r="G1875" s="31" t="str">
        <f>+VLOOKUP($H1875,'Categorias IPCC 2006'!$A:$O,15,FALSE)</f>
        <v>Petróleo</v>
      </c>
      <c r="H1875" s="29" t="s">
        <v>70</v>
      </c>
      <c r="I1875" s="32" t="s">
        <v>30</v>
      </c>
      <c r="J1875" s="32" t="s">
        <v>1044</v>
      </c>
      <c r="K1875" s="33">
        <v>0.57171605801123093</v>
      </c>
    </row>
    <row r="1876" spans="1:11" ht="24" customHeight="1" x14ac:dyDescent="0.25">
      <c r="A1876" s="28">
        <v>1992</v>
      </c>
      <c r="B1876" s="29" t="s">
        <v>36</v>
      </c>
      <c r="C1876" s="30" t="s">
        <v>883</v>
      </c>
      <c r="D1876" s="31" t="str">
        <f>+VLOOKUP($H1876,'Categorias IPCC 2006'!$A:$O,12,FALSE)</f>
        <v>Energía</v>
      </c>
      <c r="E1876" s="31" t="str">
        <f>+VLOOKUP($H1876,'Categorias IPCC 2006'!$A:$O,13,FALSE)</f>
        <v>Emisiones fugitivas provenientes de la fabricación de combustibles</v>
      </c>
      <c r="F1876" s="31" t="str">
        <f>+VLOOKUP($H1876,'Categorias IPCC 2006'!$A:$O,14,FALSE)</f>
        <v>Petróleo y gas natural</v>
      </c>
      <c r="G1876" s="31" t="str">
        <f>+VLOOKUP($H1876,'Categorias IPCC 2006'!$A:$O,15,FALSE)</f>
        <v>Petróleo</v>
      </c>
      <c r="H1876" s="29" t="s">
        <v>52</v>
      </c>
      <c r="I1876" s="32" t="s">
        <v>30</v>
      </c>
      <c r="J1876" s="32" t="s">
        <v>1044</v>
      </c>
      <c r="K1876" s="33">
        <v>1.9742675528118755E-2</v>
      </c>
    </row>
    <row r="1877" spans="1:11" ht="24" customHeight="1" x14ac:dyDescent="0.25">
      <c r="A1877" s="28">
        <v>1992</v>
      </c>
      <c r="B1877" s="29" t="s">
        <v>36</v>
      </c>
      <c r="C1877" s="30" t="s">
        <v>883</v>
      </c>
      <c r="D1877" s="31" t="str">
        <f>+VLOOKUP($H1877,'Categorias IPCC 2006'!$A:$O,12,FALSE)</f>
        <v>Energía</v>
      </c>
      <c r="E1877" s="31" t="str">
        <f>+VLOOKUP($H1877,'Categorias IPCC 2006'!$A:$O,13,FALSE)</f>
        <v>Emisiones fugitivas provenientes de la fabricación de combustibles</v>
      </c>
      <c r="F1877" s="31" t="str">
        <f>+VLOOKUP($H1877,'Categorias IPCC 2006'!$A:$O,14,FALSE)</f>
        <v>Petróleo y gas natural</v>
      </c>
      <c r="G1877" s="31" t="str">
        <f>+VLOOKUP($H1877,'Categorias IPCC 2006'!$A:$O,15,FALSE)</f>
        <v>Petróleo</v>
      </c>
      <c r="H1877" s="29" t="s">
        <v>930</v>
      </c>
      <c r="I1877" s="32" t="s">
        <v>30</v>
      </c>
      <c r="J1877" s="32" t="s">
        <v>1044</v>
      </c>
      <c r="K1877" s="33">
        <v>9.9011319723962734E-4</v>
      </c>
    </row>
    <row r="1878" spans="1:11" ht="24" customHeight="1" x14ac:dyDescent="0.25">
      <c r="A1878" s="28">
        <v>1992</v>
      </c>
      <c r="B1878" s="29" t="s">
        <v>36</v>
      </c>
      <c r="C1878" s="30" t="s">
        <v>883</v>
      </c>
      <c r="D1878" s="31" t="str">
        <f>+VLOOKUP($H1878,'Categorias IPCC 2006'!$A:$O,12,FALSE)</f>
        <v>Energía</v>
      </c>
      <c r="E1878" s="31" t="str">
        <f>+VLOOKUP($H1878,'Categorias IPCC 2006'!$A:$O,13,FALSE)</f>
        <v>Emisiones fugitivas provenientes de la fabricación de combustibles</v>
      </c>
      <c r="F1878" s="31" t="str">
        <f>+VLOOKUP($H1878,'Categorias IPCC 2006'!$A:$O,14,FALSE)</f>
        <v>Petróleo y gas natural</v>
      </c>
      <c r="G1878" s="31" t="str">
        <f>+VLOOKUP($H1878,'Categorias IPCC 2006'!$A:$O,15,FALSE)</f>
        <v>Petróleo</v>
      </c>
      <c r="H1878" s="29" t="s">
        <v>931</v>
      </c>
      <c r="I1878" s="32" t="s">
        <v>30</v>
      </c>
      <c r="J1878" s="32" t="s">
        <v>1044</v>
      </c>
      <c r="K1878" s="33">
        <v>0.20315045520000002</v>
      </c>
    </row>
    <row r="1879" spans="1:11" ht="24" customHeight="1" x14ac:dyDescent="0.25">
      <c r="A1879" s="28">
        <v>1992</v>
      </c>
      <c r="B1879" s="29" t="s">
        <v>36</v>
      </c>
      <c r="C1879" s="30" t="s">
        <v>883</v>
      </c>
      <c r="D1879" s="31" t="str">
        <f>+VLOOKUP($H1879,'Categorias IPCC 2006'!$A:$O,12,FALSE)</f>
        <v>Energía</v>
      </c>
      <c r="E1879" s="31" t="str">
        <f>+VLOOKUP($H1879,'Categorias IPCC 2006'!$A:$O,13,FALSE)</f>
        <v>Emisiones fugitivas provenientes de la fabricación de combustibles</v>
      </c>
      <c r="F1879" s="31" t="str">
        <f>+VLOOKUP($H1879,'Categorias IPCC 2006'!$A:$O,14,FALSE)</f>
        <v>Petróleo y gas natural</v>
      </c>
      <c r="G1879" s="31" t="str">
        <f>+VLOOKUP($H1879,'Categorias IPCC 2006'!$A:$O,15,FALSE)</f>
        <v>Petróleo</v>
      </c>
      <c r="H1879" s="29" t="s">
        <v>932</v>
      </c>
      <c r="I1879" s="32" t="s">
        <v>30</v>
      </c>
      <c r="J1879" s="32" t="s">
        <v>1044</v>
      </c>
      <c r="K1879" s="33">
        <v>3.6567081935999996E-3</v>
      </c>
    </row>
    <row r="1880" spans="1:11" ht="24" customHeight="1" x14ac:dyDescent="0.25">
      <c r="A1880" s="28">
        <v>1992</v>
      </c>
      <c r="B1880" s="29" t="s">
        <v>36</v>
      </c>
      <c r="C1880" s="30" t="s">
        <v>883</v>
      </c>
      <c r="D1880" s="31" t="str">
        <f>+VLOOKUP($H1880,'Categorias IPCC 2006'!$A:$O,12,FALSE)</f>
        <v>Energía</v>
      </c>
      <c r="E1880" s="31" t="str">
        <f>+VLOOKUP($H1880,'Categorias IPCC 2006'!$A:$O,13,FALSE)</f>
        <v>Emisiones fugitivas provenientes de la fabricación de combustibles</v>
      </c>
      <c r="F1880" s="31" t="str">
        <f>+VLOOKUP($H1880,'Categorias IPCC 2006'!$A:$O,14,FALSE)</f>
        <v>Petróleo y gas natural</v>
      </c>
      <c r="G1880" s="31" t="str">
        <f>+VLOOKUP($H1880,'Categorias IPCC 2006'!$A:$O,15,FALSE)</f>
        <v>Petróleo</v>
      </c>
      <c r="H1880" s="29" t="s">
        <v>962</v>
      </c>
      <c r="I1880" s="32" t="s">
        <v>30</v>
      </c>
      <c r="J1880" s="32" t="s">
        <v>1044</v>
      </c>
      <c r="K1880" s="33">
        <v>6.9915770387209532E-3</v>
      </c>
    </row>
    <row r="1881" spans="1:11" ht="24" customHeight="1" x14ac:dyDescent="0.25">
      <c r="A1881" s="28">
        <v>1992</v>
      </c>
      <c r="B1881" s="29" t="s">
        <v>36</v>
      </c>
      <c r="C1881" s="30" t="s">
        <v>883</v>
      </c>
      <c r="D1881" s="31" t="str">
        <f>+VLOOKUP($H1881,'Categorias IPCC 2006'!$A:$O,12,FALSE)</f>
        <v>Energía</v>
      </c>
      <c r="E1881" s="31" t="str">
        <f>+VLOOKUP($H1881,'Categorias IPCC 2006'!$A:$O,13,FALSE)</f>
        <v>Emisiones fugitivas provenientes de la fabricación de combustibles</v>
      </c>
      <c r="F1881" s="31" t="str">
        <f>+VLOOKUP($H1881,'Categorias IPCC 2006'!$A:$O,14,FALSE)</f>
        <v>Petróleo y gas natural</v>
      </c>
      <c r="G1881" s="31" t="str">
        <f>+VLOOKUP($H1881,'Categorias IPCC 2006'!$A:$O,15,FALSE)</f>
        <v>Gas natural</v>
      </c>
      <c r="H1881" s="29" t="s">
        <v>934</v>
      </c>
      <c r="I1881" s="32" t="s">
        <v>30</v>
      </c>
      <c r="J1881" s="32" t="s">
        <v>1044</v>
      </c>
      <c r="K1881" s="33">
        <v>9.5966873997196875E-2</v>
      </c>
    </row>
    <row r="1882" spans="1:11" ht="24" customHeight="1" x14ac:dyDescent="0.25">
      <c r="A1882" s="28">
        <v>1992</v>
      </c>
      <c r="B1882" s="29" t="s">
        <v>36</v>
      </c>
      <c r="C1882" s="30" t="s">
        <v>883</v>
      </c>
      <c r="D1882" s="31" t="str">
        <f>+VLOOKUP($H1882,'Categorias IPCC 2006'!$A:$O,12,FALSE)</f>
        <v>Energía</v>
      </c>
      <c r="E1882" s="31" t="str">
        <f>+VLOOKUP($H1882,'Categorias IPCC 2006'!$A:$O,13,FALSE)</f>
        <v>Emisiones fugitivas provenientes de la fabricación de combustibles</v>
      </c>
      <c r="F1882" s="31" t="str">
        <f>+VLOOKUP($H1882,'Categorias IPCC 2006'!$A:$O,14,FALSE)</f>
        <v>Petróleo y gas natural</v>
      </c>
      <c r="G1882" s="31" t="str">
        <f>+VLOOKUP($H1882,'Categorias IPCC 2006'!$A:$O,15,FALSE)</f>
        <v>Gas natural</v>
      </c>
      <c r="H1882" s="29" t="s">
        <v>935</v>
      </c>
      <c r="I1882" s="32" t="s">
        <v>30</v>
      </c>
      <c r="J1882" s="32" t="s">
        <v>1044</v>
      </c>
      <c r="K1882" s="33">
        <v>2.3126731614356373E-4</v>
      </c>
    </row>
    <row r="1883" spans="1:11" ht="24" customHeight="1" x14ac:dyDescent="0.25">
      <c r="A1883" s="28">
        <v>1992</v>
      </c>
      <c r="B1883" s="29" t="s">
        <v>36</v>
      </c>
      <c r="C1883" s="30" t="s">
        <v>883</v>
      </c>
      <c r="D1883" s="31" t="str">
        <f>+VLOOKUP($H1883,'Categorias IPCC 2006'!$A:$O,12,FALSE)</f>
        <v>Energía</v>
      </c>
      <c r="E1883" s="31" t="str">
        <f>+VLOOKUP($H1883,'Categorias IPCC 2006'!$A:$O,13,FALSE)</f>
        <v>Emisiones fugitivas provenientes de la fabricación de combustibles</v>
      </c>
      <c r="F1883" s="31" t="str">
        <f>+VLOOKUP($H1883,'Categorias IPCC 2006'!$A:$O,14,FALSE)</f>
        <v>Petróleo y gas natural</v>
      </c>
      <c r="G1883" s="31" t="str">
        <f>+VLOOKUP($H1883,'Categorias IPCC 2006'!$A:$O,15,FALSE)</f>
        <v>Gas natural</v>
      </c>
      <c r="H1883" s="29" t="s">
        <v>936</v>
      </c>
      <c r="I1883" s="32" t="s">
        <v>30</v>
      </c>
      <c r="J1883" s="32" t="s">
        <v>1044</v>
      </c>
      <c r="K1883" s="33">
        <v>4.5846483249201598E-4</v>
      </c>
    </row>
    <row r="1884" spans="1:11" ht="24" customHeight="1" x14ac:dyDescent="0.25">
      <c r="A1884" s="28">
        <v>1992</v>
      </c>
      <c r="B1884" s="29" t="s">
        <v>36</v>
      </c>
      <c r="C1884" s="30" t="s">
        <v>883</v>
      </c>
      <c r="D1884" s="31" t="str">
        <f>+VLOOKUP($H1884,'Categorias IPCC 2006'!$A:$O,12,FALSE)</f>
        <v>Energía</v>
      </c>
      <c r="E1884" s="31" t="str">
        <f>+VLOOKUP($H1884,'Categorias IPCC 2006'!$A:$O,13,FALSE)</f>
        <v>Emisiones fugitivas provenientes de la fabricación de combustibles</v>
      </c>
      <c r="F1884" s="31" t="str">
        <f>+VLOOKUP($H1884,'Categorias IPCC 2006'!$A:$O,14,FALSE)</f>
        <v>Petróleo y gas natural</v>
      </c>
      <c r="G1884" s="31" t="str">
        <f>+VLOOKUP($H1884,'Categorias IPCC 2006'!$A:$O,15,FALSE)</f>
        <v>Gas natural</v>
      </c>
      <c r="H1884" s="29" t="s">
        <v>937</v>
      </c>
      <c r="I1884" s="32" t="s">
        <v>30</v>
      </c>
      <c r="J1884" s="32" t="s">
        <v>1044</v>
      </c>
      <c r="K1884" s="33">
        <v>1.2444952552926097E-3</v>
      </c>
    </row>
    <row r="1885" spans="1:11" ht="24" customHeight="1" x14ac:dyDescent="0.25">
      <c r="A1885" s="28">
        <v>1992</v>
      </c>
      <c r="B1885" s="29" t="s">
        <v>36</v>
      </c>
      <c r="C1885" s="30" t="s">
        <v>883</v>
      </c>
      <c r="D1885" s="31" t="str">
        <f>+VLOOKUP($H1885,'Categorias IPCC 2006'!$A:$O,12,FALSE)</f>
        <v>Energía</v>
      </c>
      <c r="E1885" s="31" t="str">
        <f>+VLOOKUP($H1885,'Categorias IPCC 2006'!$A:$O,13,FALSE)</f>
        <v>Emisiones fugitivas provenientes de la fabricación de combustibles</v>
      </c>
      <c r="F1885" s="31" t="str">
        <f>+VLOOKUP($H1885,'Categorias IPCC 2006'!$A:$O,14,FALSE)</f>
        <v>Petróleo y gas natural</v>
      </c>
      <c r="G1885" s="31" t="str">
        <f>+VLOOKUP($H1885,'Categorias IPCC 2006'!$A:$O,15,FALSE)</f>
        <v>Gas natural</v>
      </c>
      <c r="H1885" s="29" t="s">
        <v>938</v>
      </c>
      <c r="I1885" s="32" t="s">
        <v>30</v>
      </c>
      <c r="J1885" s="32" t="s">
        <v>1044</v>
      </c>
      <c r="K1885" s="33">
        <v>1.5881687667194517</v>
      </c>
    </row>
    <row r="1886" spans="1:11" ht="24" customHeight="1" x14ac:dyDescent="0.25">
      <c r="A1886" s="28">
        <v>1992</v>
      </c>
      <c r="B1886" s="29" t="s">
        <v>36</v>
      </c>
      <c r="C1886" s="30" t="s">
        <v>883</v>
      </c>
      <c r="D1886" s="31" t="str">
        <f>+VLOOKUP($H1886,'Categorias IPCC 2006'!$A:$O,12,FALSE)</f>
        <v>Energía</v>
      </c>
      <c r="E1886" s="31" t="str">
        <f>+VLOOKUP($H1886,'Categorias IPCC 2006'!$A:$O,13,FALSE)</f>
        <v>Emisiones fugitivas provenientes de la fabricación de combustibles</v>
      </c>
      <c r="F1886" s="31" t="str">
        <f>+VLOOKUP($H1886,'Categorias IPCC 2006'!$A:$O,14,FALSE)</f>
        <v>Petróleo y gas natural</v>
      </c>
      <c r="G1886" s="31" t="str">
        <f>+VLOOKUP($H1886,'Categorias IPCC 2006'!$A:$O,15,FALSE)</f>
        <v>Gas natural</v>
      </c>
      <c r="H1886" s="29" t="s">
        <v>939</v>
      </c>
      <c r="I1886" s="32" t="s">
        <v>30</v>
      </c>
      <c r="J1886" s="32" t="s">
        <v>1044</v>
      </c>
      <c r="K1886" s="33">
        <v>0.12049773495456059</v>
      </c>
    </row>
    <row r="1887" spans="1:11" ht="24" customHeight="1" x14ac:dyDescent="0.25">
      <c r="A1887" s="28">
        <v>1992</v>
      </c>
      <c r="B1887" s="29" t="s">
        <v>36</v>
      </c>
      <c r="C1887" s="30" t="s">
        <v>883</v>
      </c>
      <c r="D1887" s="31" t="str">
        <f>+VLOOKUP($H1887,'Categorias IPCC 2006'!$A:$O,12,FALSE)</f>
        <v>Energía</v>
      </c>
      <c r="E1887" s="31" t="str">
        <f>+VLOOKUP($H1887,'Categorias IPCC 2006'!$A:$O,13,FALSE)</f>
        <v>Emisiones fugitivas provenientes de la fabricación de combustibles</v>
      </c>
      <c r="F1887" s="31" t="str">
        <f>+VLOOKUP($H1887,'Categorias IPCC 2006'!$A:$O,14,FALSE)</f>
        <v>Petróleo y gas natural</v>
      </c>
      <c r="G1887" s="31" t="str">
        <f>+VLOOKUP($H1887,'Categorias IPCC 2006'!$A:$O,15,FALSE)</f>
        <v>Gas natural</v>
      </c>
      <c r="H1887" s="29" t="s">
        <v>940</v>
      </c>
      <c r="I1887" s="32" t="s">
        <v>30</v>
      </c>
      <c r="J1887" s="32" t="s">
        <v>1044</v>
      </c>
      <c r="K1887" s="33">
        <v>0.24474957743554918</v>
      </c>
    </row>
    <row r="1888" spans="1:11" ht="24" customHeight="1" x14ac:dyDescent="0.25">
      <c r="A1888" s="28">
        <v>1992</v>
      </c>
      <c r="B1888" s="29" t="s">
        <v>36</v>
      </c>
      <c r="C1888" s="30" t="s">
        <v>883</v>
      </c>
      <c r="D1888" s="31" t="str">
        <f>+VLOOKUP($H1888,'Categorias IPCC 2006'!$A:$O,12,FALSE)</f>
        <v>Energía</v>
      </c>
      <c r="E1888" s="31" t="str">
        <f>+VLOOKUP($H1888,'Categorias IPCC 2006'!$A:$O,13,FALSE)</f>
        <v>Emisiones fugitivas provenientes de la fabricación de combustibles</v>
      </c>
      <c r="F1888" s="31" t="str">
        <f>+VLOOKUP($H1888,'Categorias IPCC 2006'!$A:$O,14,FALSE)</f>
        <v>Petróleo y gas natural</v>
      </c>
      <c r="G1888" s="31" t="str">
        <f>+VLOOKUP($H1888,'Categorias IPCC 2006'!$A:$O,15,FALSE)</f>
        <v>Gas natural</v>
      </c>
      <c r="H1888" s="29" t="s">
        <v>941</v>
      </c>
      <c r="I1888" s="32" t="s">
        <v>30</v>
      </c>
      <c r="J1888" s="32" t="s">
        <v>1044</v>
      </c>
      <c r="K1888" s="33">
        <v>0.87209857847382677</v>
      </c>
    </row>
    <row r="1889" spans="1:11" ht="24" customHeight="1" x14ac:dyDescent="0.25">
      <c r="A1889" s="28">
        <v>1992</v>
      </c>
      <c r="B1889" s="29" t="s">
        <v>36</v>
      </c>
      <c r="C1889" s="30" t="s">
        <v>883</v>
      </c>
      <c r="D1889" s="31" t="str">
        <f>+VLOOKUP($H1889,'Categorias IPCC 2006'!$A:$O,12,FALSE)</f>
        <v>Procesos industriales y uso de productos</v>
      </c>
      <c r="E1889" s="31" t="str">
        <f>+VLOOKUP($H1889,'Categorias IPCC 2006'!$A:$O,13,FALSE)</f>
        <v>Industria química</v>
      </c>
      <c r="F1889" s="31" t="str">
        <f>+VLOOKUP($H1889,'Categorias IPCC 2006'!$A:$O,14,FALSE)</f>
        <v>Producción petroquímica y de negro de humo</v>
      </c>
      <c r="G1889" s="31" t="str">
        <f>+VLOOKUP($H1889,'Categorias IPCC 2006'!$A:$O,15,FALSE)</f>
        <v>Producción petroquímica y de negro de humo</v>
      </c>
      <c r="H1889" s="29" t="s">
        <v>945</v>
      </c>
      <c r="I1889" s="32" t="s">
        <v>30</v>
      </c>
      <c r="J1889" s="32" t="s">
        <v>1044</v>
      </c>
      <c r="K1889" s="33">
        <v>3.0088967999999995E-3</v>
      </c>
    </row>
    <row r="1890" spans="1:11" ht="24" customHeight="1" x14ac:dyDescent="0.25">
      <c r="A1890" s="28">
        <v>1992</v>
      </c>
      <c r="B1890" s="29" t="s">
        <v>36</v>
      </c>
      <c r="C1890" s="30" t="s">
        <v>883</v>
      </c>
      <c r="D1890" s="31" t="str">
        <f>+VLOOKUP($H1890,'Categorias IPCC 2006'!$A:$O,12,FALSE)</f>
        <v>Procesos industriales y uso de productos</v>
      </c>
      <c r="E1890" s="31" t="str">
        <f>+VLOOKUP($H1890,'Categorias IPCC 2006'!$A:$O,13,FALSE)</f>
        <v>Industria química</v>
      </c>
      <c r="F1890" s="31" t="str">
        <f>+VLOOKUP($H1890,'Categorias IPCC 2006'!$A:$O,14,FALSE)</f>
        <v>Producción petroquímica y de negro de humo</v>
      </c>
      <c r="G1890" s="31" t="str">
        <f>+VLOOKUP($H1890,'Categorias IPCC 2006'!$A:$O,15,FALSE)</f>
        <v>Producción petroquímica y de negro de humo</v>
      </c>
      <c r="H1890" s="29" t="s">
        <v>946</v>
      </c>
      <c r="I1890" s="32" t="s">
        <v>30</v>
      </c>
      <c r="J1890" s="32" t="s">
        <v>1044</v>
      </c>
      <c r="K1890" s="33">
        <v>3.7433591999999995E-2</v>
      </c>
    </row>
    <row r="1891" spans="1:11" ht="24" customHeight="1" x14ac:dyDescent="0.25">
      <c r="A1891" s="28">
        <v>1992</v>
      </c>
      <c r="B1891" s="29" t="s">
        <v>36</v>
      </c>
      <c r="C1891" s="30" t="s">
        <v>883</v>
      </c>
      <c r="D1891" s="31" t="str">
        <f>+VLOOKUP($H1891,'Categorias IPCC 2006'!$A:$O,12,FALSE)</f>
        <v>Procesos industriales y uso de productos</v>
      </c>
      <c r="E1891" s="31" t="str">
        <f>+VLOOKUP($H1891,'Categorias IPCC 2006'!$A:$O,13,FALSE)</f>
        <v>Industria química</v>
      </c>
      <c r="F1891" s="31" t="str">
        <f>+VLOOKUP($H1891,'Categorias IPCC 2006'!$A:$O,14,FALSE)</f>
        <v>Producción petroquímica y de negro de humo</v>
      </c>
      <c r="G1891" s="31" t="str">
        <f>+VLOOKUP($H1891,'Categorias IPCC 2006'!$A:$O,15,FALSE)</f>
        <v>Producción petroquímica y de negro de humo</v>
      </c>
      <c r="H1891" s="29" t="s">
        <v>947</v>
      </c>
      <c r="I1891" s="32" t="s">
        <v>30</v>
      </c>
      <c r="J1891" s="32" t="s">
        <v>1044</v>
      </c>
      <c r="K1891" s="33">
        <v>4.5519360600000004E-5</v>
      </c>
    </row>
    <row r="1892" spans="1:11" ht="24" customHeight="1" x14ac:dyDescent="0.25">
      <c r="A1892" s="28">
        <v>1992</v>
      </c>
      <c r="B1892" s="29" t="s">
        <v>36</v>
      </c>
      <c r="C1892" s="30" t="s">
        <v>883</v>
      </c>
      <c r="D1892" s="31" t="str">
        <f>+VLOOKUP($H1892,'Categorias IPCC 2006'!$A:$O,12,FALSE)</f>
        <v>Procesos industriales y uso de productos</v>
      </c>
      <c r="E1892" s="31" t="str">
        <f>+VLOOKUP($H1892,'Categorias IPCC 2006'!$A:$O,13,FALSE)</f>
        <v>Industria química</v>
      </c>
      <c r="F1892" s="31" t="str">
        <f>+VLOOKUP($H1892,'Categorias IPCC 2006'!$A:$O,14,FALSE)</f>
        <v>Producción petroquímica y de negro de humo</v>
      </c>
      <c r="G1892" s="31" t="str">
        <f>+VLOOKUP($H1892,'Categorias IPCC 2006'!$A:$O,15,FALSE)</f>
        <v>Producción petroquímica y de negro de humo</v>
      </c>
      <c r="H1892" s="29" t="s">
        <v>948</v>
      </c>
      <c r="I1892" s="32" t="s">
        <v>30</v>
      </c>
      <c r="J1892" s="32" t="s">
        <v>1044</v>
      </c>
      <c r="K1892" s="33">
        <v>4.9612500000000007E-5</v>
      </c>
    </row>
    <row r="1893" spans="1:11" ht="24" customHeight="1" x14ac:dyDescent="0.25">
      <c r="A1893" s="28">
        <v>1992</v>
      </c>
      <c r="B1893" s="29" t="s">
        <v>36</v>
      </c>
      <c r="C1893" s="30" t="s">
        <v>883</v>
      </c>
      <c r="D1893" s="31" t="str">
        <f>+VLOOKUP($H1893,'Categorias IPCC 2006'!$A:$O,12,FALSE)</f>
        <v>Procesos industriales y uso de productos</v>
      </c>
      <c r="E1893" s="31" t="str">
        <f>+VLOOKUP($H1893,'Categorias IPCC 2006'!$A:$O,13,FALSE)</f>
        <v>Industria de los metales</v>
      </c>
      <c r="F1893" s="31" t="str">
        <f>+VLOOKUP($H1893,'Categorias IPCC 2006'!$A:$O,14,FALSE)</f>
        <v>Producción de hierro y acero</v>
      </c>
      <c r="G1893" s="31" t="str">
        <f>+VLOOKUP($H1893,'Categorias IPCC 2006'!$A:$O,15,FALSE)</f>
        <v>Producción de hierro y acero</v>
      </c>
      <c r="H1893" s="29" t="s">
        <v>76</v>
      </c>
      <c r="I1893" s="32" t="s">
        <v>30</v>
      </c>
      <c r="J1893" s="32" t="s">
        <v>1044</v>
      </c>
      <c r="K1893" s="33">
        <v>1.64739372E-3</v>
      </c>
    </row>
    <row r="1894" spans="1:11" ht="24" customHeight="1" x14ac:dyDescent="0.25">
      <c r="A1894" s="28">
        <v>1992</v>
      </c>
      <c r="B1894" s="29" t="s">
        <v>36</v>
      </c>
      <c r="C1894" s="30" t="s">
        <v>883</v>
      </c>
      <c r="D1894" s="31" t="str">
        <f>+VLOOKUP($H1894,'Categorias IPCC 2006'!$A:$O,12,FALSE)</f>
        <v>Procesos industriales y uso de productos</v>
      </c>
      <c r="E1894" s="31" t="str">
        <f>+VLOOKUP($H1894,'Categorias IPCC 2006'!$A:$O,13,FALSE)</f>
        <v>Industria de los metales</v>
      </c>
      <c r="F1894" s="31" t="str">
        <f>+VLOOKUP($H1894,'Categorias IPCC 2006'!$A:$O,14,FALSE)</f>
        <v>Producción de ferroaleaciones</v>
      </c>
      <c r="G1894" s="31" t="str">
        <f>+VLOOKUP($H1894,'Categorias IPCC 2006'!$A:$O,15,FALSE)</f>
        <v>Producción de ferroaleaciones</v>
      </c>
      <c r="H1894" s="29" t="s">
        <v>949</v>
      </c>
      <c r="I1894" s="32" t="s">
        <v>30</v>
      </c>
      <c r="J1894" s="32" t="s">
        <v>1044</v>
      </c>
      <c r="K1894" s="33">
        <v>4.8500480000000069E-4</v>
      </c>
    </row>
    <row r="1895" spans="1:11" ht="24" customHeight="1" x14ac:dyDescent="0.25">
      <c r="A1895" s="28">
        <v>1992</v>
      </c>
      <c r="B1895" s="29" t="s">
        <v>36</v>
      </c>
      <c r="C1895" s="30" t="s">
        <v>883</v>
      </c>
      <c r="D1895" s="31" t="str">
        <f>+VLOOKUP($H1895,'Categorias IPCC 2006'!$A:$O,12,FALSE)</f>
        <v>Agricultura, ganadería, silvicultura y otros usos de la tierra</v>
      </c>
      <c r="E1895" s="31" t="str">
        <f>+VLOOKUP($H1895,'Categorias IPCC 2006'!$A:$O,13,FALSE)</f>
        <v>Ganado</v>
      </c>
      <c r="F1895" s="31" t="str">
        <f>+VLOOKUP($H1895,'Categorias IPCC 2006'!$A:$O,14,FALSE)</f>
        <v>Fermentación Entérica</v>
      </c>
      <c r="G1895" s="31" t="str">
        <f>+VLOOKUP($H1895,'Categorias IPCC 2006'!$A:$O,15,FALSE)</f>
        <v>Ganadería de Leche</v>
      </c>
      <c r="H1895" s="29" t="s">
        <v>69</v>
      </c>
      <c r="I1895" s="32" t="s">
        <v>30</v>
      </c>
      <c r="J1895" s="32" t="s">
        <v>1044</v>
      </c>
      <c r="K1895" s="33">
        <v>5.4356892459407371</v>
      </c>
    </row>
    <row r="1896" spans="1:11" ht="24" customHeight="1" x14ac:dyDescent="0.25">
      <c r="A1896" s="28">
        <v>1992</v>
      </c>
      <c r="B1896" s="29" t="s">
        <v>36</v>
      </c>
      <c r="C1896" s="30" t="s">
        <v>883</v>
      </c>
      <c r="D1896" s="31" t="str">
        <f>+VLOOKUP($H1896,'Categorias IPCC 2006'!$A:$O,12,FALSE)</f>
        <v>Agricultura, ganadería, silvicultura y otros usos de la tierra</v>
      </c>
      <c r="E1896" s="31" t="str">
        <f>+VLOOKUP($H1896,'Categorias IPCC 2006'!$A:$O,13,FALSE)</f>
        <v>Ganado</v>
      </c>
      <c r="F1896" s="31" t="str">
        <f>+VLOOKUP($H1896,'Categorias IPCC 2006'!$A:$O,14,FALSE)</f>
        <v>Fermentación Entérica</v>
      </c>
      <c r="G1896" s="31" t="str">
        <f>+VLOOKUP($H1896,'Categorias IPCC 2006'!$A:$O,15,FALSE)</f>
        <v>Ganadería de Carne</v>
      </c>
      <c r="H1896" s="29" t="s">
        <v>68</v>
      </c>
      <c r="I1896" s="32" t="s">
        <v>30</v>
      </c>
      <c r="J1896" s="32" t="s">
        <v>1044</v>
      </c>
      <c r="K1896" s="33">
        <v>50.578569869933077</v>
      </c>
    </row>
    <row r="1897" spans="1:11" ht="24" customHeight="1" x14ac:dyDescent="0.25">
      <c r="A1897" s="28">
        <v>1992</v>
      </c>
      <c r="B1897" s="29" t="s">
        <v>36</v>
      </c>
      <c r="C1897" s="30" t="s">
        <v>883</v>
      </c>
      <c r="D1897" s="31" t="str">
        <f>+VLOOKUP($H1897,'Categorias IPCC 2006'!$A:$O,12,FALSE)</f>
        <v>Agricultura, ganadería, silvicultura y otros usos de la tierra</v>
      </c>
      <c r="E1897" s="31" t="str">
        <f>+VLOOKUP($H1897,'Categorias IPCC 2006'!$A:$O,13,FALSE)</f>
        <v>Ganado</v>
      </c>
      <c r="F1897" s="31" t="str">
        <f>+VLOOKUP($H1897,'Categorias IPCC 2006'!$A:$O,14,FALSE)</f>
        <v>Fermentación Entérica</v>
      </c>
      <c r="G1897" s="31" t="str">
        <f>+VLOOKUP($H1897,'Categorias IPCC 2006'!$A:$O,15,FALSE)</f>
        <v>Otras Ganaderías</v>
      </c>
      <c r="H1897" s="29" t="s">
        <v>963</v>
      </c>
      <c r="I1897" s="32" t="s">
        <v>30</v>
      </c>
      <c r="J1897" s="32" t="s">
        <v>1044</v>
      </c>
      <c r="K1897" s="33">
        <v>1.155E-3</v>
      </c>
    </row>
    <row r="1898" spans="1:11" ht="24" customHeight="1" x14ac:dyDescent="0.25">
      <c r="A1898" s="28">
        <v>1992</v>
      </c>
      <c r="B1898" s="29" t="s">
        <v>36</v>
      </c>
      <c r="C1898" s="30" t="s">
        <v>883</v>
      </c>
      <c r="D1898" s="31" t="str">
        <f>+VLOOKUP($H1898,'Categorias IPCC 2006'!$A:$O,12,FALSE)</f>
        <v>Agricultura, ganadería, silvicultura y otros usos de la tierra</v>
      </c>
      <c r="E1898" s="31" t="str">
        <f>+VLOOKUP($H1898,'Categorias IPCC 2006'!$A:$O,13,FALSE)</f>
        <v>Ganado</v>
      </c>
      <c r="F1898" s="31" t="str">
        <f>+VLOOKUP($H1898,'Categorias IPCC 2006'!$A:$O,14,FALSE)</f>
        <v>Fermentación Entérica</v>
      </c>
      <c r="G1898" s="31" t="str">
        <f>+VLOOKUP($H1898,'Categorias IPCC 2006'!$A:$O,15,FALSE)</f>
        <v>Otras Ganaderías</v>
      </c>
      <c r="H1898" s="29" t="s">
        <v>964</v>
      </c>
      <c r="I1898" s="32" t="s">
        <v>30</v>
      </c>
      <c r="J1898" s="32" t="s">
        <v>1044</v>
      </c>
      <c r="K1898" s="33">
        <v>1.9867889999999999</v>
      </c>
    </row>
    <row r="1899" spans="1:11" ht="24" customHeight="1" x14ac:dyDescent="0.25">
      <c r="A1899" s="28">
        <v>1992</v>
      </c>
      <c r="B1899" s="29" t="s">
        <v>36</v>
      </c>
      <c r="C1899" s="30" t="s">
        <v>883</v>
      </c>
      <c r="D1899" s="31" t="str">
        <f>+VLOOKUP($H1899,'Categorias IPCC 2006'!$A:$O,12,FALSE)</f>
        <v>Agricultura, ganadería, silvicultura y otros usos de la tierra</v>
      </c>
      <c r="E1899" s="31" t="str">
        <f>+VLOOKUP($H1899,'Categorias IPCC 2006'!$A:$O,13,FALSE)</f>
        <v>Ganado</v>
      </c>
      <c r="F1899" s="31" t="str">
        <f>+VLOOKUP($H1899,'Categorias IPCC 2006'!$A:$O,14,FALSE)</f>
        <v>Fermentación Entérica</v>
      </c>
      <c r="G1899" s="31" t="str">
        <f>+VLOOKUP($H1899,'Categorias IPCC 2006'!$A:$O,15,FALSE)</f>
        <v>Otras Ganaderías</v>
      </c>
      <c r="H1899" s="29" t="s">
        <v>965</v>
      </c>
      <c r="I1899" s="32" t="s">
        <v>30</v>
      </c>
      <c r="J1899" s="32" t="s">
        <v>1044</v>
      </c>
      <c r="K1899" s="33">
        <v>0.41028776749999918</v>
      </c>
    </row>
    <row r="1900" spans="1:11" ht="24" customHeight="1" x14ac:dyDescent="0.25">
      <c r="A1900" s="28">
        <v>1992</v>
      </c>
      <c r="B1900" s="29" t="s">
        <v>36</v>
      </c>
      <c r="C1900" s="30" t="s">
        <v>883</v>
      </c>
      <c r="D1900" s="31" t="str">
        <f>+VLOOKUP($H1900,'Categorias IPCC 2006'!$A:$O,12,FALSE)</f>
        <v>Agricultura, ganadería, silvicultura y otros usos de la tierra</v>
      </c>
      <c r="E1900" s="31" t="str">
        <f>+VLOOKUP($H1900,'Categorias IPCC 2006'!$A:$O,13,FALSE)</f>
        <v>Ganado</v>
      </c>
      <c r="F1900" s="31" t="str">
        <f>+VLOOKUP($H1900,'Categorias IPCC 2006'!$A:$O,14,FALSE)</f>
        <v>Fermentación Entérica</v>
      </c>
      <c r="G1900" s="31" t="str">
        <f>+VLOOKUP($H1900,'Categorias IPCC 2006'!$A:$O,15,FALSE)</f>
        <v>Otras Ganaderías</v>
      </c>
      <c r="H1900" s="29" t="s">
        <v>966</v>
      </c>
      <c r="I1900" s="32" t="s">
        <v>30</v>
      </c>
      <c r="J1900" s="32" t="s">
        <v>1044</v>
      </c>
      <c r="K1900" s="33">
        <v>2.52E-2</v>
      </c>
    </row>
    <row r="1901" spans="1:11" ht="24" customHeight="1" x14ac:dyDescent="0.25">
      <c r="A1901" s="28">
        <v>1992</v>
      </c>
      <c r="B1901" s="29" t="s">
        <v>36</v>
      </c>
      <c r="C1901" s="30" t="s">
        <v>883</v>
      </c>
      <c r="D1901" s="31" t="str">
        <f>+VLOOKUP($H1901,'Categorias IPCC 2006'!$A:$O,12,FALSE)</f>
        <v>Agricultura, ganadería, silvicultura y otros usos de la tierra</v>
      </c>
      <c r="E1901" s="31" t="str">
        <f>+VLOOKUP($H1901,'Categorias IPCC 2006'!$A:$O,13,FALSE)</f>
        <v>Ganado</v>
      </c>
      <c r="F1901" s="31" t="str">
        <f>+VLOOKUP($H1901,'Categorias IPCC 2006'!$A:$O,14,FALSE)</f>
        <v>Fermentación Entérica</v>
      </c>
      <c r="G1901" s="31" t="str">
        <f>+VLOOKUP($H1901,'Categorias IPCC 2006'!$A:$O,15,FALSE)</f>
        <v>Otras Ganaderías</v>
      </c>
      <c r="H1901" s="29" t="s">
        <v>967</v>
      </c>
      <c r="I1901" s="32" t="s">
        <v>30</v>
      </c>
      <c r="J1901" s="32" t="s">
        <v>1044</v>
      </c>
      <c r="K1901" s="33">
        <v>0.75301134078133958</v>
      </c>
    </row>
    <row r="1902" spans="1:11" ht="24" customHeight="1" x14ac:dyDescent="0.25">
      <c r="A1902" s="28">
        <v>1992</v>
      </c>
      <c r="B1902" s="29" t="s">
        <v>36</v>
      </c>
      <c r="C1902" s="30" t="s">
        <v>883</v>
      </c>
      <c r="D1902" s="31" t="str">
        <f>+VLOOKUP($H1902,'Categorias IPCC 2006'!$A:$O,12,FALSE)</f>
        <v>Agricultura, ganadería, silvicultura y otros usos de la tierra</v>
      </c>
      <c r="E1902" s="31" t="str">
        <f>+VLOOKUP($H1902,'Categorias IPCC 2006'!$A:$O,13,FALSE)</f>
        <v>Ganado</v>
      </c>
      <c r="F1902" s="31" t="str">
        <f>+VLOOKUP($H1902,'Categorias IPCC 2006'!$A:$O,14,FALSE)</f>
        <v>Fermentación Entérica</v>
      </c>
      <c r="G1902" s="31" t="str">
        <f>+VLOOKUP($H1902,'Categorias IPCC 2006'!$A:$O,15,FALSE)</f>
        <v>Otras Ganaderías</v>
      </c>
      <c r="H1902" s="29" t="s">
        <v>968</v>
      </c>
      <c r="I1902" s="32" t="s">
        <v>30</v>
      </c>
      <c r="J1902" s="32" t="s">
        <v>1044</v>
      </c>
      <c r="K1902" s="33">
        <v>2.4134268666666688E-2</v>
      </c>
    </row>
    <row r="1903" spans="1:11" ht="24" customHeight="1" x14ac:dyDescent="0.25">
      <c r="A1903" s="28">
        <v>1992</v>
      </c>
      <c r="B1903" s="29" t="s">
        <v>36</v>
      </c>
      <c r="C1903" s="30" t="s">
        <v>883</v>
      </c>
      <c r="D1903" s="31" t="str">
        <f>+VLOOKUP($H1903,'Categorias IPCC 2006'!$A:$O,12,FALSE)</f>
        <v>Agricultura, ganadería, silvicultura y otros usos de la tierra</v>
      </c>
      <c r="E1903" s="31" t="str">
        <f>+VLOOKUP($H1903,'Categorias IPCC 2006'!$A:$O,13,FALSE)</f>
        <v>Ganado</v>
      </c>
      <c r="F1903" s="31" t="str">
        <f>+VLOOKUP($H1903,'Categorias IPCC 2006'!$A:$O,14,FALSE)</f>
        <v>Fermentación Entérica</v>
      </c>
      <c r="G1903" s="31" t="str">
        <f>+VLOOKUP($H1903,'Categorias IPCC 2006'!$A:$O,15,FALSE)</f>
        <v>Otras Ganaderías</v>
      </c>
      <c r="H1903" s="29" t="s">
        <v>969</v>
      </c>
      <c r="I1903" s="32" t="s">
        <v>30</v>
      </c>
      <c r="J1903" s="32" t="s">
        <v>1044</v>
      </c>
      <c r="K1903" s="33">
        <v>6.9204596999999993E-2</v>
      </c>
    </row>
    <row r="1904" spans="1:11" ht="24" customHeight="1" x14ac:dyDescent="0.25">
      <c r="A1904" s="28">
        <v>1992</v>
      </c>
      <c r="B1904" s="29" t="s">
        <v>36</v>
      </c>
      <c r="C1904" s="30" t="s">
        <v>883</v>
      </c>
      <c r="D1904" s="31" t="str">
        <f>+VLOOKUP($H1904,'Categorias IPCC 2006'!$A:$O,12,FALSE)</f>
        <v>Agricultura, ganadería, silvicultura y otros usos de la tierra</v>
      </c>
      <c r="E1904" s="31" t="str">
        <f>+VLOOKUP($H1904,'Categorias IPCC 2006'!$A:$O,13,FALSE)</f>
        <v>Ganado</v>
      </c>
      <c r="F1904" s="31" t="str">
        <f>+VLOOKUP($H1904,'Categorias IPCC 2006'!$A:$O,14,FALSE)</f>
        <v>Gestión de Estiércol</v>
      </c>
      <c r="G1904" s="31" t="str">
        <f>+VLOOKUP($H1904,'Categorias IPCC 2006'!$A:$O,15,FALSE)</f>
        <v>Ganadería de Leche</v>
      </c>
      <c r="H1904" s="29" t="s">
        <v>67</v>
      </c>
      <c r="I1904" s="32" t="s">
        <v>30</v>
      </c>
      <c r="J1904" s="32" t="s">
        <v>1044</v>
      </c>
      <c r="K1904" s="33">
        <v>0.54509268468885097</v>
      </c>
    </row>
    <row r="1905" spans="1:11" ht="24" customHeight="1" x14ac:dyDescent="0.25">
      <c r="A1905" s="28">
        <v>1992</v>
      </c>
      <c r="B1905" s="29" t="s">
        <v>36</v>
      </c>
      <c r="C1905" s="30" t="s">
        <v>883</v>
      </c>
      <c r="D1905" s="31" t="str">
        <f>+VLOOKUP($H1905,'Categorias IPCC 2006'!$A:$O,12,FALSE)</f>
        <v>Agricultura, ganadería, silvicultura y otros usos de la tierra</v>
      </c>
      <c r="E1905" s="31" t="str">
        <f>+VLOOKUP($H1905,'Categorias IPCC 2006'!$A:$O,13,FALSE)</f>
        <v>Ganado</v>
      </c>
      <c r="F1905" s="31" t="str">
        <f>+VLOOKUP($H1905,'Categorias IPCC 2006'!$A:$O,14,FALSE)</f>
        <v>Gestión de Estiércol</v>
      </c>
      <c r="G1905" s="31" t="str">
        <f>+VLOOKUP($H1905,'Categorias IPCC 2006'!$A:$O,15,FALSE)</f>
        <v>Ganadería de Carne</v>
      </c>
      <c r="H1905" s="29" t="s">
        <v>50</v>
      </c>
      <c r="I1905" s="32" t="s">
        <v>30</v>
      </c>
      <c r="J1905" s="32" t="s">
        <v>1044</v>
      </c>
      <c r="K1905" s="33">
        <v>1.0196618365892869</v>
      </c>
    </row>
    <row r="1906" spans="1:11" ht="24" customHeight="1" x14ac:dyDescent="0.25">
      <c r="A1906" s="28">
        <v>1992</v>
      </c>
      <c r="B1906" s="29" t="s">
        <v>36</v>
      </c>
      <c r="C1906" s="30" t="s">
        <v>883</v>
      </c>
      <c r="D1906" s="31" t="str">
        <f>+VLOOKUP($H1906,'Categorias IPCC 2006'!$A:$O,12,FALSE)</f>
        <v>Agricultura, ganadería, silvicultura y otros usos de la tierra</v>
      </c>
      <c r="E1906" s="31" t="str">
        <f>+VLOOKUP($H1906,'Categorias IPCC 2006'!$A:$O,13,FALSE)</f>
        <v>Ganado</v>
      </c>
      <c r="F1906" s="31" t="str">
        <f>+VLOOKUP($H1906,'Categorias IPCC 2006'!$A:$O,14,FALSE)</f>
        <v>Gestión de Estiércol</v>
      </c>
      <c r="G1906" s="31" t="str">
        <f>+VLOOKUP($H1906,'Categorias IPCC 2006'!$A:$O,15,FALSE)</f>
        <v>Otras Ganaderías</v>
      </c>
      <c r="H1906" s="29" t="s">
        <v>970</v>
      </c>
      <c r="I1906" s="32" t="s">
        <v>30</v>
      </c>
      <c r="J1906" s="32" t="s">
        <v>1044</v>
      </c>
      <c r="K1906" s="33">
        <v>3.0042967500000005E-5</v>
      </c>
    </row>
    <row r="1907" spans="1:11" ht="24" customHeight="1" x14ac:dyDescent="0.25">
      <c r="A1907" s="28">
        <v>1992</v>
      </c>
      <c r="B1907" s="29" t="s">
        <v>36</v>
      </c>
      <c r="C1907" s="30" t="s">
        <v>883</v>
      </c>
      <c r="D1907" s="31" t="str">
        <f>+VLOOKUP($H1907,'Categorias IPCC 2006'!$A:$O,12,FALSE)</f>
        <v>Agricultura, ganadería, silvicultura y otros usos de la tierra</v>
      </c>
      <c r="E1907" s="31" t="str">
        <f>+VLOOKUP($H1907,'Categorias IPCC 2006'!$A:$O,13,FALSE)</f>
        <v>Ganado</v>
      </c>
      <c r="F1907" s="31" t="str">
        <f>+VLOOKUP($H1907,'Categorias IPCC 2006'!$A:$O,14,FALSE)</f>
        <v>Gestión de Estiércol</v>
      </c>
      <c r="G1907" s="31" t="str">
        <f>+VLOOKUP($H1907,'Categorias IPCC 2006'!$A:$O,15,FALSE)</f>
        <v>Otras Ganaderías</v>
      </c>
      <c r="H1907" s="29" t="s">
        <v>971</v>
      </c>
      <c r="I1907" s="32" t="s">
        <v>30</v>
      </c>
      <c r="J1907" s="32" t="s">
        <v>1044</v>
      </c>
      <c r="K1907" s="33">
        <v>4.4651594114400006E-2</v>
      </c>
    </row>
    <row r="1908" spans="1:11" ht="24" customHeight="1" x14ac:dyDescent="0.25">
      <c r="A1908" s="28">
        <v>1992</v>
      </c>
      <c r="B1908" s="29" t="s">
        <v>36</v>
      </c>
      <c r="C1908" s="30" t="s">
        <v>883</v>
      </c>
      <c r="D1908" s="31" t="str">
        <f>+VLOOKUP($H1908,'Categorias IPCC 2006'!$A:$O,12,FALSE)</f>
        <v>Agricultura, ganadería, silvicultura y otros usos de la tierra</v>
      </c>
      <c r="E1908" s="31" t="str">
        <f>+VLOOKUP($H1908,'Categorias IPCC 2006'!$A:$O,13,FALSE)</f>
        <v>Ganado</v>
      </c>
      <c r="F1908" s="31" t="str">
        <f>+VLOOKUP($H1908,'Categorias IPCC 2006'!$A:$O,14,FALSE)</f>
        <v>Gestión de Estiércol</v>
      </c>
      <c r="G1908" s="31" t="str">
        <f>+VLOOKUP($H1908,'Categorias IPCC 2006'!$A:$O,15,FALSE)</f>
        <v>Otras Ganaderías</v>
      </c>
      <c r="H1908" s="29" t="s">
        <v>972</v>
      </c>
      <c r="I1908" s="32" t="s">
        <v>30</v>
      </c>
      <c r="J1908" s="32" t="s">
        <v>1044</v>
      </c>
      <c r="K1908" s="33">
        <v>1.2367901523025337E-2</v>
      </c>
    </row>
    <row r="1909" spans="1:11" ht="24" customHeight="1" x14ac:dyDescent="0.25">
      <c r="A1909" s="28">
        <v>1992</v>
      </c>
      <c r="B1909" s="29" t="s">
        <v>36</v>
      </c>
      <c r="C1909" s="30" t="s">
        <v>883</v>
      </c>
      <c r="D1909" s="31" t="str">
        <f>+VLOOKUP($H1909,'Categorias IPCC 2006'!$A:$O,12,FALSE)</f>
        <v>Agricultura, ganadería, silvicultura y otros usos de la tierra</v>
      </c>
      <c r="E1909" s="31" t="str">
        <f>+VLOOKUP($H1909,'Categorias IPCC 2006'!$A:$O,13,FALSE)</f>
        <v>Ganado</v>
      </c>
      <c r="F1909" s="31" t="str">
        <f>+VLOOKUP($H1909,'Categorias IPCC 2006'!$A:$O,14,FALSE)</f>
        <v>Gestión de Estiércol</v>
      </c>
      <c r="G1909" s="31" t="str">
        <f>+VLOOKUP($H1909,'Categorias IPCC 2006'!$A:$O,15,FALSE)</f>
        <v>Otras Ganaderías</v>
      </c>
      <c r="H1909" s="29" t="s">
        <v>973</v>
      </c>
      <c r="I1909" s="32" t="s">
        <v>30</v>
      </c>
      <c r="J1909" s="32" t="s">
        <v>1044</v>
      </c>
      <c r="K1909" s="33">
        <v>6.0421029637500005E-3</v>
      </c>
    </row>
    <row r="1910" spans="1:11" ht="24" customHeight="1" x14ac:dyDescent="0.25">
      <c r="A1910" s="28">
        <v>1992</v>
      </c>
      <c r="B1910" s="29" t="s">
        <v>36</v>
      </c>
      <c r="C1910" s="30" t="s">
        <v>883</v>
      </c>
      <c r="D1910" s="31" t="str">
        <f>+VLOOKUP($H1910,'Categorias IPCC 2006'!$A:$O,12,FALSE)</f>
        <v>Agricultura, ganadería, silvicultura y otros usos de la tierra</v>
      </c>
      <c r="E1910" s="31" t="str">
        <f>+VLOOKUP($H1910,'Categorias IPCC 2006'!$A:$O,13,FALSE)</f>
        <v>Ganado</v>
      </c>
      <c r="F1910" s="31" t="str">
        <f>+VLOOKUP($H1910,'Categorias IPCC 2006'!$A:$O,14,FALSE)</f>
        <v>Gestión de Estiércol</v>
      </c>
      <c r="G1910" s="31" t="str">
        <f>+VLOOKUP($H1910,'Categorias IPCC 2006'!$A:$O,15,FALSE)</f>
        <v>Otras Ganaderías</v>
      </c>
      <c r="H1910" s="29" t="s">
        <v>974</v>
      </c>
      <c r="I1910" s="32" t="s">
        <v>30</v>
      </c>
      <c r="J1910" s="32" t="s">
        <v>1044</v>
      </c>
      <c r="K1910" s="33">
        <v>6.104872485325509E-2</v>
      </c>
    </row>
    <row r="1911" spans="1:11" ht="24" customHeight="1" x14ac:dyDescent="0.25">
      <c r="A1911" s="28">
        <v>1992</v>
      </c>
      <c r="B1911" s="29" t="s">
        <v>36</v>
      </c>
      <c r="C1911" s="30" t="s">
        <v>883</v>
      </c>
      <c r="D1911" s="31" t="str">
        <f>+VLOOKUP($H1911,'Categorias IPCC 2006'!$A:$O,12,FALSE)</f>
        <v>Agricultura, ganadería, silvicultura y otros usos de la tierra</v>
      </c>
      <c r="E1911" s="31" t="str">
        <f>+VLOOKUP($H1911,'Categorias IPCC 2006'!$A:$O,13,FALSE)</f>
        <v>Ganado</v>
      </c>
      <c r="F1911" s="31" t="str">
        <f>+VLOOKUP($H1911,'Categorias IPCC 2006'!$A:$O,14,FALSE)</f>
        <v>Gestión de Estiércol</v>
      </c>
      <c r="G1911" s="31" t="str">
        <f>+VLOOKUP($H1911,'Categorias IPCC 2006'!$A:$O,15,FALSE)</f>
        <v>Otras Ganaderías</v>
      </c>
      <c r="H1911" s="29" t="s">
        <v>975</v>
      </c>
      <c r="I1911" s="32" t="s">
        <v>30</v>
      </c>
      <c r="J1911" s="32" t="s">
        <v>1044</v>
      </c>
      <c r="K1911" s="33">
        <v>2.13613694646534E-3</v>
      </c>
    </row>
    <row r="1912" spans="1:11" ht="24" customHeight="1" x14ac:dyDescent="0.25">
      <c r="A1912" s="28">
        <v>1992</v>
      </c>
      <c r="B1912" s="29" t="s">
        <v>36</v>
      </c>
      <c r="C1912" s="30" t="s">
        <v>883</v>
      </c>
      <c r="D1912" s="31" t="str">
        <f>+VLOOKUP($H1912,'Categorias IPCC 2006'!$A:$O,12,FALSE)</f>
        <v>Agricultura, ganadería, silvicultura y otros usos de la tierra</v>
      </c>
      <c r="E1912" s="31" t="str">
        <f>+VLOOKUP($H1912,'Categorias IPCC 2006'!$A:$O,13,FALSE)</f>
        <v>Ganado</v>
      </c>
      <c r="F1912" s="31" t="str">
        <f>+VLOOKUP($H1912,'Categorias IPCC 2006'!$A:$O,14,FALSE)</f>
        <v>Gestión de Estiércol</v>
      </c>
      <c r="G1912" s="31" t="str">
        <f>+VLOOKUP($H1912,'Categorias IPCC 2006'!$A:$O,15,FALSE)</f>
        <v>Otras Ganaderías</v>
      </c>
      <c r="H1912" s="29" t="s">
        <v>976</v>
      </c>
      <c r="I1912" s="32" t="s">
        <v>30</v>
      </c>
      <c r="J1912" s="32" t="s">
        <v>1044</v>
      </c>
      <c r="K1912" s="33">
        <v>6.8900935799249607E-2</v>
      </c>
    </row>
    <row r="1913" spans="1:11" ht="24" customHeight="1" x14ac:dyDescent="0.25">
      <c r="A1913" s="28">
        <v>1992</v>
      </c>
      <c r="B1913" s="29" t="s">
        <v>36</v>
      </c>
      <c r="C1913" s="30" t="s">
        <v>883</v>
      </c>
      <c r="D1913" s="31" t="str">
        <f>+VLOOKUP($H1913,'Categorias IPCC 2006'!$A:$O,12,FALSE)</f>
        <v>Agricultura, ganadería, silvicultura y otros usos de la tierra</v>
      </c>
      <c r="E1913" s="31" t="str">
        <f>+VLOOKUP($H1913,'Categorias IPCC 2006'!$A:$O,13,FALSE)</f>
        <v>Ganado</v>
      </c>
      <c r="F1913" s="31" t="str">
        <f>+VLOOKUP($H1913,'Categorias IPCC 2006'!$A:$O,14,FALSE)</f>
        <v>Gestión de Estiércol</v>
      </c>
      <c r="G1913" s="31" t="str">
        <f>+VLOOKUP($H1913,'Categorias IPCC 2006'!$A:$O,15,FALSE)</f>
        <v>Otras Ganaderías</v>
      </c>
      <c r="H1913" s="29" t="s">
        <v>977</v>
      </c>
      <c r="I1913" s="32" t="s">
        <v>30</v>
      </c>
      <c r="J1913" s="32" t="s">
        <v>1044</v>
      </c>
      <c r="K1913" s="33">
        <v>1.1092787999999999E-2</v>
      </c>
    </row>
    <row r="1914" spans="1:11" ht="24" customHeight="1" x14ac:dyDescent="0.25">
      <c r="A1914" s="28">
        <v>1992</v>
      </c>
      <c r="B1914" s="29" t="s">
        <v>36</v>
      </c>
      <c r="C1914" s="30" t="s">
        <v>883</v>
      </c>
      <c r="D1914" s="31" t="str">
        <f>+VLOOKUP($H1914,'Categorias IPCC 2006'!$A:$O,12,FALSE)</f>
        <v>Agricultura, ganadería, silvicultura y otros usos de la tierra</v>
      </c>
      <c r="E1914" s="31" t="str">
        <f>+VLOOKUP($H1914,'Categorias IPCC 2006'!$A:$O,13,FALSE)</f>
        <v>Fuentes agregadas y fuentes de emisión no CO2 en la tierra</v>
      </c>
      <c r="F1914" s="31" t="str">
        <f>+VLOOKUP($H1914,'Categorias IPCC 2006'!$A:$O,14,FALSE)</f>
        <v>Emisiones de la quema de biomasa</v>
      </c>
      <c r="G1914" s="31" t="str">
        <f>+VLOOKUP($H1914,'Categorias IPCC 2006'!$A:$O,15,FALSE)</f>
        <v>Quema de biomasa en tierras forestales</v>
      </c>
      <c r="H1914" s="29" t="s">
        <v>978</v>
      </c>
      <c r="I1914" s="32" t="s">
        <v>30</v>
      </c>
      <c r="J1914" s="32" t="s">
        <v>1044</v>
      </c>
      <c r="K1914" s="33">
        <v>4.1505234126854402</v>
      </c>
    </row>
    <row r="1915" spans="1:11" ht="24" customHeight="1" x14ac:dyDescent="0.25">
      <c r="A1915" s="28">
        <v>1992</v>
      </c>
      <c r="B1915" s="29" t="s">
        <v>36</v>
      </c>
      <c r="C1915" s="30" t="s">
        <v>883</v>
      </c>
      <c r="D1915" s="31" t="str">
        <f>+VLOOKUP($H1915,'Categorias IPCC 2006'!$A:$O,12,FALSE)</f>
        <v>Agricultura, ganadería, silvicultura y otros usos de la tierra</v>
      </c>
      <c r="E1915" s="31" t="str">
        <f>+VLOOKUP($H1915,'Categorias IPCC 2006'!$A:$O,13,FALSE)</f>
        <v>Fuentes agregadas y fuentes de emisión no CO2 en la tierra</v>
      </c>
      <c r="F1915" s="31" t="str">
        <f>+VLOOKUP($H1915,'Categorias IPCC 2006'!$A:$O,14,FALSE)</f>
        <v>Emisiones de la quema de biomasa</v>
      </c>
      <c r="G1915" s="31" t="str">
        <f>+VLOOKUP($H1915,'Categorias IPCC 2006'!$A:$O,15,FALSE)</f>
        <v>Quema de biomasa en tierras forestales</v>
      </c>
      <c r="H1915" s="29" t="s">
        <v>979</v>
      </c>
      <c r="I1915" s="32" t="s">
        <v>30</v>
      </c>
      <c r="J1915" s="32" t="s">
        <v>1044</v>
      </c>
      <c r="K1915" s="33">
        <v>3.9196415160000003E-3</v>
      </c>
    </row>
    <row r="1916" spans="1:11" ht="24" customHeight="1" x14ac:dyDescent="0.25">
      <c r="A1916" s="28">
        <v>1992</v>
      </c>
      <c r="B1916" s="29" t="s">
        <v>36</v>
      </c>
      <c r="C1916" s="30" t="s">
        <v>883</v>
      </c>
      <c r="D1916" s="31" t="str">
        <f>+VLOOKUP($H1916,'Categorias IPCC 2006'!$A:$O,12,FALSE)</f>
        <v>Agricultura, ganadería, silvicultura y otros usos de la tierra</v>
      </c>
      <c r="E1916" s="31" t="str">
        <f>+VLOOKUP($H1916,'Categorias IPCC 2006'!$A:$O,13,FALSE)</f>
        <v>Fuentes agregadas y fuentes de emisión no CO2 en la tierra</v>
      </c>
      <c r="F1916" s="31" t="str">
        <f>+VLOOKUP($H1916,'Categorias IPCC 2006'!$A:$O,14,FALSE)</f>
        <v>Emisiones de la quema de biomasa</v>
      </c>
      <c r="G1916" s="31" t="str">
        <f>+VLOOKUP($H1916,'Categorias IPCC 2006'!$A:$O,15,FALSE)</f>
        <v>Quema de biomasa en suelos cultivados</v>
      </c>
      <c r="H1916" s="29" t="s">
        <v>980</v>
      </c>
      <c r="I1916" s="32" t="s">
        <v>30</v>
      </c>
      <c r="J1916" s="32" t="s">
        <v>1044</v>
      </c>
      <c r="K1916" s="33">
        <v>0.1122891186312</v>
      </c>
    </row>
    <row r="1917" spans="1:11" ht="24" customHeight="1" x14ac:dyDescent="0.25">
      <c r="A1917" s="28">
        <v>1992</v>
      </c>
      <c r="B1917" s="29" t="s">
        <v>36</v>
      </c>
      <c r="C1917" s="30" t="s">
        <v>883</v>
      </c>
      <c r="D1917" s="31" t="str">
        <f>+VLOOKUP($H1917,'Categorias IPCC 2006'!$A:$O,12,FALSE)</f>
        <v>Agricultura, ganadería, silvicultura y otros usos de la tierra</v>
      </c>
      <c r="E1917" s="31" t="str">
        <f>+VLOOKUP($H1917,'Categorias IPCC 2006'!$A:$O,13,FALSE)</f>
        <v>Fuentes agregadas y fuentes de emisión no CO2 en la tierra</v>
      </c>
      <c r="F1917" s="31" t="str">
        <f>+VLOOKUP($H1917,'Categorias IPCC 2006'!$A:$O,14,FALSE)</f>
        <v>Emisiones de la quema de biomasa</v>
      </c>
      <c r="G1917" s="31" t="str">
        <f>+VLOOKUP($H1917,'Categorias IPCC 2006'!$A:$O,15,FALSE)</f>
        <v>Quema de biomasa en suelos cultivados</v>
      </c>
      <c r="H1917" s="29" t="s">
        <v>981</v>
      </c>
      <c r="I1917" s="32" t="s">
        <v>30</v>
      </c>
      <c r="J1917" s="32" t="s">
        <v>1044</v>
      </c>
      <c r="K1917" s="33">
        <v>0.99964955898165109</v>
      </c>
    </row>
    <row r="1918" spans="1:11" ht="24" customHeight="1" x14ac:dyDescent="0.25">
      <c r="A1918" s="28">
        <v>1992</v>
      </c>
      <c r="B1918" s="29" t="s">
        <v>36</v>
      </c>
      <c r="C1918" s="30" t="s">
        <v>883</v>
      </c>
      <c r="D1918" s="31" t="str">
        <f>+VLOOKUP($H1918,'Categorias IPCC 2006'!$A:$O,12,FALSE)</f>
        <v>Agricultura, ganadería, silvicultura y otros usos de la tierra</v>
      </c>
      <c r="E1918" s="31" t="str">
        <f>+VLOOKUP($H1918,'Categorias IPCC 2006'!$A:$O,13,FALSE)</f>
        <v>Fuentes agregadas y fuentes de emisión no CO2 en la tierra</v>
      </c>
      <c r="F1918" s="31" t="str">
        <f>+VLOOKUP($H1918,'Categorias IPCC 2006'!$A:$O,14,FALSE)</f>
        <v>Emisiones de la quema de biomasa</v>
      </c>
      <c r="G1918" s="31" t="str">
        <f>+VLOOKUP($H1918,'Categorias IPCC 2006'!$A:$O,15,FALSE)</f>
        <v>Quema de biomasa en pastizales</v>
      </c>
      <c r="H1918" s="29" t="s">
        <v>982</v>
      </c>
      <c r="I1918" s="32" t="s">
        <v>30</v>
      </c>
      <c r="J1918" s="32" t="s">
        <v>1044</v>
      </c>
      <c r="K1918" s="33">
        <v>7.0859979640192056E-2</v>
      </c>
    </row>
    <row r="1919" spans="1:11" ht="24" customHeight="1" x14ac:dyDescent="0.25">
      <c r="A1919" s="28">
        <v>1992</v>
      </c>
      <c r="B1919" s="29" t="s">
        <v>36</v>
      </c>
      <c r="C1919" s="30" t="s">
        <v>883</v>
      </c>
      <c r="D1919" s="31" t="str">
        <f>+VLOOKUP($H1919,'Categorias IPCC 2006'!$A:$O,12,FALSE)</f>
        <v>Agricultura, ganadería, silvicultura y otros usos de la tierra</v>
      </c>
      <c r="E1919" s="31" t="str">
        <f>+VLOOKUP($H1919,'Categorias IPCC 2006'!$A:$O,13,FALSE)</f>
        <v>Fuentes agregadas y fuentes de emisión no CO2 en la tierra</v>
      </c>
      <c r="F1919" s="31" t="str">
        <f>+VLOOKUP($H1919,'Categorias IPCC 2006'!$A:$O,14,FALSE)</f>
        <v>Emisiones de la quema de biomasa</v>
      </c>
      <c r="G1919" s="31" t="str">
        <f>+VLOOKUP($H1919,'Categorias IPCC 2006'!$A:$O,15,FALSE)</f>
        <v>Quema de biomasa en pastizales</v>
      </c>
      <c r="H1919" s="29" t="s">
        <v>983</v>
      </c>
      <c r="I1919" s="32" t="s">
        <v>30</v>
      </c>
      <c r="J1919" s="32" t="s">
        <v>1044</v>
      </c>
      <c r="K1919" s="33">
        <v>1.0565734447156812</v>
      </c>
    </row>
    <row r="1920" spans="1:11" ht="24" customHeight="1" x14ac:dyDescent="0.25">
      <c r="A1920" s="28">
        <v>1992</v>
      </c>
      <c r="B1920" s="29" t="s">
        <v>36</v>
      </c>
      <c r="C1920" s="30" t="s">
        <v>883</v>
      </c>
      <c r="D1920" s="31" t="str">
        <f>+VLOOKUP($H1920,'Categorias IPCC 2006'!$A:$O,12,FALSE)</f>
        <v>Agricultura, ganadería, silvicultura y otros usos de la tierra</v>
      </c>
      <c r="E1920" s="31" t="str">
        <f>+VLOOKUP($H1920,'Categorias IPCC 2006'!$A:$O,13,FALSE)</f>
        <v>Fuentes agregadas y fuentes de emisión no CO2 en la tierra</v>
      </c>
      <c r="F1920" s="31" t="str">
        <f>+VLOOKUP($H1920,'Categorias IPCC 2006'!$A:$O,14,FALSE)</f>
        <v>Cultivo de Arroz</v>
      </c>
      <c r="G1920" s="31" t="str">
        <f>+VLOOKUP($H1920,'Categorias IPCC 2006'!$A:$O,15,FALSE)</f>
        <v>Cultivo de Arroz</v>
      </c>
      <c r="H1920" s="29" t="s">
        <v>66</v>
      </c>
      <c r="I1920" s="32" t="s">
        <v>30</v>
      </c>
      <c r="J1920" s="32" t="s">
        <v>1044</v>
      </c>
      <c r="K1920" s="33">
        <v>0.24578736000000001</v>
      </c>
    </row>
    <row r="1921" spans="1:11" ht="24" customHeight="1" x14ac:dyDescent="0.25">
      <c r="A1921" s="28">
        <v>1992</v>
      </c>
      <c r="B1921" s="29" t="s">
        <v>36</v>
      </c>
      <c r="C1921" s="30" t="s">
        <v>883</v>
      </c>
      <c r="D1921" s="31" t="str">
        <f>+VLOOKUP($H1921,'Categorias IPCC 2006'!$A:$O,12,FALSE)</f>
        <v>Residuos</v>
      </c>
      <c r="E1921" s="31" t="str">
        <f>+VLOOKUP($H1921,'Categorias IPCC 2006'!$A:$O,13,FALSE)</f>
        <v>Eliminación de residuos sólidos</v>
      </c>
      <c r="F1921" s="31" t="str">
        <f>+VLOOKUP($H1921,'Categorias IPCC 2006'!$A:$O,14,FALSE)</f>
        <v>Eliminación de residuos sólidos</v>
      </c>
      <c r="G1921" s="31" t="str">
        <f>+VLOOKUP($H1921,'Categorias IPCC 2006'!$A:$O,15,FALSE)</f>
        <v>Eliminación de residuos sólidos</v>
      </c>
      <c r="H1921" s="29" t="s">
        <v>984</v>
      </c>
      <c r="I1921" s="32" t="s">
        <v>30</v>
      </c>
      <c r="J1921" s="32" t="s">
        <v>1044</v>
      </c>
      <c r="K1921" s="33">
        <v>1.3378558085261985</v>
      </c>
    </row>
    <row r="1922" spans="1:11" ht="24" customHeight="1" x14ac:dyDescent="0.25">
      <c r="A1922" s="28">
        <v>1992</v>
      </c>
      <c r="B1922" s="29" t="s">
        <v>36</v>
      </c>
      <c r="C1922" s="30" t="s">
        <v>883</v>
      </c>
      <c r="D1922" s="31" t="str">
        <f>+VLOOKUP($H1922,'Categorias IPCC 2006'!$A:$O,12,FALSE)</f>
        <v>Residuos</v>
      </c>
      <c r="E1922" s="31" t="str">
        <f>+VLOOKUP($H1922,'Categorias IPCC 2006'!$A:$O,13,FALSE)</f>
        <v>Eliminación de residuos sólidos</v>
      </c>
      <c r="F1922" s="31" t="str">
        <f>+VLOOKUP($H1922,'Categorias IPCC 2006'!$A:$O,14,FALSE)</f>
        <v>Eliminación de residuos sólidos</v>
      </c>
      <c r="G1922" s="31" t="str">
        <f>+VLOOKUP($H1922,'Categorias IPCC 2006'!$A:$O,15,FALSE)</f>
        <v>Eliminación de residuos sólidos</v>
      </c>
      <c r="H1922" s="29" t="s">
        <v>985</v>
      </c>
      <c r="I1922" s="32" t="s">
        <v>30</v>
      </c>
      <c r="J1922" s="32" t="s">
        <v>1044</v>
      </c>
      <c r="K1922" s="33">
        <v>3.0172401217135589</v>
      </c>
    </row>
    <row r="1923" spans="1:11" ht="24" customHeight="1" x14ac:dyDescent="0.25">
      <c r="A1923" s="28">
        <v>1992</v>
      </c>
      <c r="B1923" s="29" t="s">
        <v>36</v>
      </c>
      <c r="C1923" s="30" t="s">
        <v>883</v>
      </c>
      <c r="D1923" s="31" t="str">
        <f>+VLOOKUP($H1923,'Categorias IPCC 2006'!$A:$O,12,FALSE)</f>
        <v>Residuos</v>
      </c>
      <c r="E1923" s="31" t="str">
        <f>+VLOOKUP($H1923,'Categorias IPCC 2006'!$A:$O,13,FALSE)</f>
        <v>Tratamiento y eliminación de aguas residuales</v>
      </c>
      <c r="F1923" s="31" t="str">
        <f>+VLOOKUP($H1923,'Categorias IPCC 2006'!$A:$O,14,FALSE)</f>
        <v>Aguas residuales domésticas</v>
      </c>
      <c r="G1923" s="31" t="str">
        <f>+VLOOKUP($H1923,'Categorias IPCC 2006'!$A:$O,15,FALSE)</f>
        <v>Aguas residuales domésticas</v>
      </c>
      <c r="H1923" s="29" t="s">
        <v>44</v>
      </c>
      <c r="I1923" s="32" t="s">
        <v>30</v>
      </c>
      <c r="J1923" s="32" t="s">
        <v>1044</v>
      </c>
      <c r="K1923" s="33">
        <v>2.0280754096171676</v>
      </c>
    </row>
    <row r="1924" spans="1:11" ht="24" customHeight="1" x14ac:dyDescent="0.25">
      <c r="A1924" s="28">
        <v>1992</v>
      </c>
      <c r="B1924" s="29" t="s">
        <v>36</v>
      </c>
      <c r="C1924" s="30" t="s">
        <v>883</v>
      </c>
      <c r="D1924" s="31" t="str">
        <f>+VLOOKUP($H1924,'Categorias IPCC 2006'!$A:$O,12,FALSE)</f>
        <v>Residuos</v>
      </c>
      <c r="E1924" s="31" t="str">
        <f>+VLOOKUP($H1924,'Categorias IPCC 2006'!$A:$O,13,FALSE)</f>
        <v>Tratamiento y eliminación de aguas residuales</v>
      </c>
      <c r="F1924" s="31" t="str">
        <f>+VLOOKUP($H1924,'Categorias IPCC 2006'!$A:$O,14,FALSE)</f>
        <v>Aguas residuales Industriales</v>
      </c>
      <c r="G1924" s="31" t="str">
        <f>+VLOOKUP($H1924,'Categorias IPCC 2006'!$A:$O,15,FALSE)</f>
        <v>Aguas residuales Industriales</v>
      </c>
      <c r="H1924" s="29" t="s">
        <v>986</v>
      </c>
      <c r="I1924" s="32" t="s">
        <v>30</v>
      </c>
      <c r="J1924" s="32" t="s">
        <v>1044</v>
      </c>
      <c r="K1924" s="33">
        <v>8.0355096265500008E-3</v>
      </c>
    </row>
    <row r="1925" spans="1:11" ht="24" customHeight="1" x14ac:dyDescent="0.25">
      <c r="A1925" s="28">
        <v>1992</v>
      </c>
      <c r="B1925" s="29" t="s">
        <v>36</v>
      </c>
      <c r="C1925" s="30" t="s">
        <v>883</v>
      </c>
      <c r="D1925" s="31" t="str">
        <f>+VLOOKUP($H1925,'Categorias IPCC 2006'!$A:$O,12,FALSE)</f>
        <v>Residuos</v>
      </c>
      <c r="E1925" s="31" t="str">
        <f>+VLOOKUP($H1925,'Categorias IPCC 2006'!$A:$O,13,FALSE)</f>
        <v>Tratamiento y eliminación de aguas residuales</v>
      </c>
      <c r="F1925" s="31" t="str">
        <f>+VLOOKUP($H1925,'Categorias IPCC 2006'!$A:$O,14,FALSE)</f>
        <v>Aguas residuales Industriales</v>
      </c>
      <c r="G1925" s="31" t="str">
        <f>+VLOOKUP($H1925,'Categorias IPCC 2006'!$A:$O,15,FALSE)</f>
        <v>Aguas residuales Industriales</v>
      </c>
      <c r="H1925" s="29" t="s">
        <v>987</v>
      </c>
      <c r="I1925" s="32" t="s">
        <v>30</v>
      </c>
      <c r="J1925" s="32" t="s">
        <v>1044</v>
      </c>
      <c r="K1925" s="33">
        <v>1.4069475E-5</v>
      </c>
    </row>
    <row r="1926" spans="1:11" ht="24" customHeight="1" x14ac:dyDescent="0.25">
      <c r="A1926" s="28">
        <v>1992</v>
      </c>
      <c r="B1926" s="29" t="s">
        <v>36</v>
      </c>
      <c r="C1926" s="30" t="s">
        <v>883</v>
      </c>
      <c r="D1926" s="31" t="str">
        <f>+VLOOKUP($H1926,'Categorias IPCC 2006'!$A:$O,12,FALSE)</f>
        <v>Residuos</v>
      </c>
      <c r="E1926" s="31" t="str">
        <f>+VLOOKUP($H1926,'Categorias IPCC 2006'!$A:$O,13,FALSE)</f>
        <v>Tratamiento y eliminación de aguas residuales</v>
      </c>
      <c r="F1926" s="31" t="str">
        <f>+VLOOKUP($H1926,'Categorias IPCC 2006'!$A:$O,14,FALSE)</f>
        <v>Aguas residuales Industriales</v>
      </c>
      <c r="G1926" s="31" t="str">
        <f>+VLOOKUP($H1926,'Categorias IPCC 2006'!$A:$O,15,FALSE)</f>
        <v>Aguas residuales Industriales</v>
      </c>
      <c r="H1926" s="29" t="s">
        <v>988</v>
      </c>
      <c r="I1926" s="32" t="s">
        <v>30</v>
      </c>
      <c r="J1926" s="32" t="s">
        <v>1044</v>
      </c>
      <c r="K1926" s="33">
        <v>9.3735772121249991E-2</v>
      </c>
    </row>
    <row r="1927" spans="1:11" ht="24" customHeight="1" x14ac:dyDescent="0.25">
      <c r="A1927" s="28">
        <v>1992</v>
      </c>
      <c r="B1927" s="29" t="s">
        <v>36</v>
      </c>
      <c r="C1927" s="30" t="s">
        <v>883</v>
      </c>
      <c r="D1927" s="31" t="str">
        <f>+VLOOKUP($H1927,'Categorias IPCC 2006'!$A:$O,12,FALSE)</f>
        <v>Residuos</v>
      </c>
      <c r="E1927" s="31" t="str">
        <f>+VLOOKUP($H1927,'Categorias IPCC 2006'!$A:$O,13,FALSE)</f>
        <v>Tratamiento y eliminación de aguas residuales</v>
      </c>
      <c r="F1927" s="31" t="str">
        <f>+VLOOKUP($H1927,'Categorias IPCC 2006'!$A:$O,14,FALSE)</f>
        <v>Aguas residuales Industriales</v>
      </c>
      <c r="G1927" s="31" t="str">
        <f>+VLOOKUP($H1927,'Categorias IPCC 2006'!$A:$O,15,FALSE)</f>
        <v>Aguas residuales Industriales</v>
      </c>
      <c r="H1927" s="29" t="s">
        <v>989</v>
      </c>
      <c r="I1927" s="32" t="s">
        <v>30</v>
      </c>
      <c r="J1927" s="32" t="s">
        <v>1044</v>
      </c>
      <c r="K1927" s="33">
        <v>0.74777805585000001</v>
      </c>
    </row>
    <row r="1928" spans="1:11" ht="24" customHeight="1" x14ac:dyDescent="0.25">
      <c r="A1928" s="28">
        <v>1992</v>
      </c>
      <c r="B1928" s="29" t="s">
        <v>36</v>
      </c>
      <c r="C1928" s="30" t="s">
        <v>883</v>
      </c>
      <c r="D1928" s="31" t="str">
        <f>+VLOOKUP($H1928,'Categorias IPCC 2006'!$A:$O,12,FALSE)</f>
        <v>Residuos</v>
      </c>
      <c r="E1928" s="31" t="str">
        <f>+VLOOKUP($H1928,'Categorias IPCC 2006'!$A:$O,13,FALSE)</f>
        <v>Tratamiento y eliminación de aguas residuales</v>
      </c>
      <c r="F1928" s="31" t="str">
        <f>+VLOOKUP($H1928,'Categorias IPCC 2006'!$A:$O,14,FALSE)</f>
        <v>Aguas residuales Industriales</v>
      </c>
      <c r="G1928" s="31" t="str">
        <f>+VLOOKUP($H1928,'Categorias IPCC 2006'!$A:$O,15,FALSE)</f>
        <v>Aguas residuales Industriales</v>
      </c>
      <c r="H1928" s="29" t="s">
        <v>990</v>
      </c>
      <c r="I1928" s="32" t="s">
        <v>30</v>
      </c>
      <c r="J1928" s="32" t="s">
        <v>1044</v>
      </c>
      <c r="K1928" s="33">
        <v>0.29349256607320651</v>
      </c>
    </row>
    <row r="1929" spans="1:11" ht="24" customHeight="1" x14ac:dyDescent="0.25">
      <c r="A1929" s="28">
        <v>1993</v>
      </c>
      <c r="B1929" s="29" t="s">
        <v>36</v>
      </c>
      <c r="C1929" s="30" t="s">
        <v>883</v>
      </c>
      <c r="D1929" s="31" t="str">
        <f>+VLOOKUP($H1929,'Categorias IPCC 2006'!$A:$O,12,FALSE)</f>
        <v>Energía</v>
      </c>
      <c r="E1929" s="31" t="str">
        <f>+VLOOKUP($H1929,'Categorias IPCC 2006'!$A:$O,13,FALSE)</f>
        <v>Actividades de quema de combustible</v>
      </c>
      <c r="F1929" s="31" t="str">
        <f>+VLOOKUP($H1929,'Categorias IPCC 2006'!$A:$O,14,FALSE)</f>
        <v>Industrias de la energía</v>
      </c>
      <c r="G1929" s="31" t="str">
        <f>+VLOOKUP($H1929,'Categorias IPCC 2006'!$A:$O,15,FALSE)</f>
        <v>Producción de electricidad y calor como actvidad principal</v>
      </c>
      <c r="H1929" s="29" t="s">
        <v>65</v>
      </c>
      <c r="I1929" s="32" t="s">
        <v>30</v>
      </c>
      <c r="J1929" s="32" t="s">
        <v>1044</v>
      </c>
      <c r="K1929" s="33">
        <v>8.0710845216089757E-3</v>
      </c>
    </row>
    <row r="1930" spans="1:11" ht="24" customHeight="1" x14ac:dyDescent="0.25">
      <c r="A1930" s="28">
        <v>1993</v>
      </c>
      <c r="B1930" s="29" t="s">
        <v>36</v>
      </c>
      <c r="C1930" s="30" t="s">
        <v>883</v>
      </c>
      <c r="D1930" s="31" t="str">
        <f>+VLOOKUP($H1930,'Categorias IPCC 2006'!$A:$O,12,FALSE)</f>
        <v>Energía</v>
      </c>
      <c r="E1930" s="31" t="str">
        <f>+VLOOKUP($H1930,'Categorias IPCC 2006'!$A:$O,13,FALSE)</f>
        <v>Actividades de quema de combustible</v>
      </c>
      <c r="F1930" s="31" t="str">
        <f>+VLOOKUP($H1930,'Categorias IPCC 2006'!$A:$O,14,FALSE)</f>
        <v>Industrias de la energía</v>
      </c>
      <c r="G1930" s="31" t="str">
        <f>+VLOOKUP($H1930,'Categorias IPCC 2006'!$A:$O,15,FALSE)</f>
        <v>Refinación del petróleo</v>
      </c>
      <c r="H1930" s="29" t="s">
        <v>64</v>
      </c>
      <c r="I1930" s="32" t="s">
        <v>30</v>
      </c>
      <c r="J1930" s="32" t="s">
        <v>1044</v>
      </c>
      <c r="K1930" s="33">
        <v>3.2806653827458141E-3</v>
      </c>
    </row>
    <row r="1931" spans="1:11" ht="24" customHeight="1" x14ac:dyDescent="0.25">
      <c r="A1931" s="28">
        <v>1993</v>
      </c>
      <c r="B1931" s="29" t="s">
        <v>36</v>
      </c>
      <c r="C1931" s="30" t="s">
        <v>883</v>
      </c>
      <c r="D1931" s="31" t="str">
        <f>+VLOOKUP($H1931,'Categorias IPCC 2006'!$A:$O,12,FALSE)</f>
        <v>Energía</v>
      </c>
      <c r="E1931" s="31" t="str">
        <f>+VLOOKUP($H1931,'Categorias IPCC 2006'!$A:$O,13,FALSE)</f>
        <v>Actividades de quema de combustible</v>
      </c>
      <c r="F1931" s="31" t="str">
        <f>+VLOOKUP($H1931,'Categorias IPCC 2006'!$A:$O,14,FALSE)</f>
        <v>Industrias de la energía</v>
      </c>
      <c r="G1931" s="31" t="str">
        <f>+VLOOKUP($H1931,'Categorias IPCC 2006'!$A:$O,15,FALSE)</f>
        <v>Fabricación de combustibles sólidos y otras industrias energéticas</v>
      </c>
      <c r="H1931" s="29" t="s">
        <v>924</v>
      </c>
      <c r="I1931" s="32" t="s">
        <v>30</v>
      </c>
      <c r="J1931" s="32" t="s">
        <v>1044</v>
      </c>
      <c r="K1931" s="33">
        <v>9.9125028998949655E-4</v>
      </c>
    </row>
    <row r="1932" spans="1:11" ht="24" customHeight="1" x14ac:dyDescent="0.25">
      <c r="A1932" s="28">
        <v>1993</v>
      </c>
      <c r="B1932" s="29" t="s">
        <v>36</v>
      </c>
      <c r="C1932" s="30" t="s">
        <v>883</v>
      </c>
      <c r="D1932" s="31" t="str">
        <f>+VLOOKUP($H1932,'Categorias IPCC 2006'!$A:$O,12,FALSE)</f>
        <v>Energía</v>
      </c>
      <c r="E1932" s="31" t="str">
        <f>+VLOOKUP($H1932,'Categorias IPCC 2006'!$A:$O,13,FALSE)</f>
        <v>Actividades de quema de combustible</v>
      </c>
      <c r="F1932" s="31" t="str">
        <f>+VLOOKUP($H1932,'Categorias IPCC 2006'!$A:$O,14,FALSE)</f>
        <v>Industrias manufactureras y de la construcción</v>
      </c>
      <c r="G1932" s="31" t="str">
        <f>+VLOOKUP($H1932,'Categorias IPCC 2006'!$A:$O,15,FALSE)</f>
        <v>Hierro y acero</v>
      </c>
      <c r="H1932" s="29" t="s">
        <v>63</v>
      </c>
      <c r="I1932" s="32" t="s">
        <v>30</v>
      </c>
      <c r="J1932" s="32" t="s">
        <v>1044</v>
      </c>
      <c r="K1932" s="33">
        <v>3.0726744336667048E-4</v>
      </c>
    </row>
    <row r="1933" spans="1:11" ht="24" customHeight="1" x14ac:dyDescent="0.25">
      <c r="A1933" s="28">
        <v>1993</v>
      </c>
      <c r="B1933" s="29" t="s">
        <v>36</v>
      </c>
      <c r="C1933" s="30" t="s">
        <v>883</v>
      </c>
      <c r="D1933" s="31" t="str">
        <f>+VLOOKUP($H1933,'Categorias IPCC 2006'!$A:$O,12,FALSE)</f>
        <v>Energía</v>
      </c>
      <c r="E1933" s="31" t="str">
        <f>+VLOOKUP($H1933,'Categorias IPCC 2006'!$A:$O,13,FALSE)</f>
        <v>Actividades de quema de combustible</v>
      </c>
      <c r="F1933" s="31" t="str">
        <f>+VLOOKUP($H1933,'Categorias IPCC 2006'!$A:$O,14,FALSE)</f>
        <v>Industrias manufactureras y de la construcción</v>
      </c>
      <c r="G1933" s="31" t="str">
        <f>+VLOOKUP($H1933,'Categorias IPCC 2006'!$A:$O,15,FALSE)</f>
        <v>Procesamiento de alimentos, bebidas y tabaco</v>
      </c>
      <c r="H1933" s="29" t="s">
        <v>59</v>
      </c>
      <c r="I1933" s="32" t="s">
        <v>30</v>
      </c>
      <c r="J1933" s="32" t="s">
        <v>1044</v>
      </c>
      <c r="K1933" s="33">
        <v>4.9720343399999999E-4</v>
      </c>
    </row>
    <row r="1934" spans="1:11" ht="24" customHeight="1" x14ac:dyDescent="0.25">
      <c r="A1934" s="28">
        <v>1993</v>
      </c>
      <c r="B1934" s="29" t="s">
        <v>36</v>
      </c>
      <c r="C1934" s="30" t="s">
        <v>883</v>
      </c>
      <c r="D1934" s="31" t="str">
        <f>+VLOOKUP($H1934,'Categorias IPCC 2006'!$A:$O,12,FALSE)</f>
        <v>Energía</v>
      </c>
      <c r="E1934" s="31" t="str">
        <f>+VLOOKUP($H1934,'Categorias IPCC 2006'!$A:$O,13,FALSE)</f>
        <v>Actividades de quema de combustible</v>
      </c>
      <c r="F1934" s="31" t="str">
        <f>+VLOOKUP($H1934,'Categorias IPCC 2006'!$A:$O,14,FALSE)</f>
        <v>Industrias manufactureras y de la construcción</v>
      </c>
      <c r="G1934" s="31" t="str">
        <f>+VLOOKUP($H1934,'Categorias IPCC 2006'!$A:$O,15,FALSE)</f>
        <v>Industria no especificada</v>
      </c>
      <c r="H1934" s="29" t="s">
        <v>58</v>
      </c>
      <c r="I1934" s="32" t="s">
        <v>30</v>
      </c>
      <c r="J1934" s="32" t="s">
        <v>1044</v>
      </c>
      <c r="K1934" s="33">
        <v>9.9750045052747951E-3</v>
      </c>
    </row>
    <row r="1935" spans="1:11" ht="24" customHeight="1" x14ac:dyDescent="0.25">
      <c r="A1935" s="28">
        <v>1993</v>
      </c>
      <c r="B1935" s="29" t="s">
        <v>36</v>
      </c>
      <c r="C1935" s="30" t="s">
        <v>883</v>
      </c>
      <c r="D1935" s="31" t="str">
        <f>+VLOOKUP($H1935,'Categorias IPCC 2006'!$A:$O,12,FALSE)</f>
        <v>Energía</v>
      </c>
      <c r="E1935" s="31" t="str">
        <f>+VLOOKUP($H1935,'Categorias IPCC 2006'!$A:$O,13,FALSE)</f>
        <v>Actividades de quema de combustible</v>
      </c>
      <c r="F1935" s="31" t="str">
        <f>+VLOOKUP($H1935,'Categorias IPCC 2006'!$A:$O,14,FALSE)</f>
        <v>Transporte</v>
      </c>
      <c r="G1935" s="31" t="str">
        <f>+VLOOKUP($H1935,'Categorias IPCC 2006'!$A:$O,15,FALSE)</f>
        <v>Aviación civil cabotaje</v>
      </c>
      <c r="H1935" s="29" t="s">
        <v>57</v>
      </c>
      <c r="I1935" s="32" t="s">
        <v>30</v>
      </c>
      <c r="J1935" s="32" t="s">
        <v>1044</v>
      </c>
      <c r="K1935" s="33">
        <v>1.12591939194756E-4</v>
      </c>
    </row>
    <row r="1936" spans="1:11" ht="24" customHeight="1" x14ac:dyDescent="0.25">
      <c r="A1936" s="28">
        <v>1993</v>
      </c>
      <c r="B1936" s="29" t="s">
        <v>36</v>
      </c>
      <c r="C1936" s="30" t="s">
        <v>883</v>
      </c>
      <c r="D1936" s="31" t="str">
        <f>+VLOOKUP($H1936,'Categorias IPCC 2006'!$A:$O,12,FALSE)</f>
        <v>Energía</v>
      </c>
      <c r="E1936" s="31" t="str">
        <f>+VLOOKUP($H1936,'Categorias IPCC 2006'!$A:$O,13,FALSE)</f>
        <v>Actividades de quema de combustible</v>
      </c>
      <c r="F1936" s="31" t="str">
        <f>+VLOOKUP($H1936,'Categorias IPCC 2006'!$A:$O,14,FALSE)</f>
        <v>Transporte</v>
      </c>
      <c r="G1936" s="31" t="str">
        <f>+VLOOKUP($H1936,'Categorias IPCC 2006'!$A:$O,15,FALSE)</f>
        <v>Transporte terrestre</v>
      </c>
      <c r="H1936" s="29" t="s">
        <v>925</v>
      </c>
      <c r="I1936" s="32" t="s">
        <v>30</v>
      </c>
      <c r="J1936" s="32" t="s">
        <v>1044</v>
      </c>
      <c r="K1936" s="33">
        <v>0.17763275914023421</v>
      </c>
    </row>
    <row r="1937" spans="1:11" ht="24" customHeight="1" x14ac:dyDescent="0.25">
      <c r="A1937" s="28">
        <v>1993</v>
      </c>
      <c r="B1937" s="29" t="s">
        <v>36</v>
      </c>
      <c r="C1937" s="30" t="s">
        <v>883</v>
      </c>
      <c r="D1937" s="31" t="str">
        <f>+VLOOKUP($H1937,'Categorias IPCC 2006'!$A:$O,12,FALSE)</f>
        <v>Energía</v>
      </c>
      <c r="E1937" s="31" t="str">
        <f>+VLOOKUP($H1937,'Categorias IPCC 2006'!$A:$O,13,FALSE)</f>
        <v>Actividades de quema de combustible</v>
      </c>
      <c r="F1937" s="31" t="str">
        <f>+VLOOKUP($H1937,'Categorias IPCC 2006'!$A:$O,14,FALSE)</f>
        <v>Transporte</v>
      </c>
      <c r="G1937" s="31" t="str">
        <f>+VLOOKUP($H1937,'Categorias IPCC 2006'!$A:$O,15,FALSE)</f>
        <v>Navegación marítima y fluvial nacional</v>
      </c>
      <c r="H1937" s="29" t="s">
        <v>55</v>
      </c>
      <c r="I1937" s="32" t="s">
        <v>30</v>
      </c>
      <c r="J1937" s="32" t="s">
        <v>1044</v>
      </c>
      <c r="K1937" s="33">
        <v>6.5862133677070702E-5</v>
      </c>
    </row>
    <row r="1938" spans="1:11" ht="24" customHeight="1" x14ac:dyDescent="0.25">
      <c r="A1938" s="28">
        <v>1993</v>
      </c>
      <c r="B1938" s="29" t="s">
        <v>36</v>
      </c>
      <c r="C1938" s="30" t="s">
        <v>883</v>
      </c>
      <c r="D1938" s="31" t="str">
        <f>+VLOOKUP($H1938,'Categorias IPCC 2006'!$A:$O,12,FALSE)</f>
        <v>Energía</v>
      </c>
      <c r="E1938" s="31" t="str">
        <f>+VLOOKUP($H1938,'Categorias IPCC 2006'!$A:$O,13,FALSE)</f>
        <v>Actividades de quema de combustible</v>
      </c>
      <c r="F1938" s="31" t="str">
        <f>+VLOOKUP($H1938,'Categorias IPCC 2006'!$A:$O,14,FALSE)</f>
        <v>Transporte</v>
      </c>
      <c r="G1938" s="31" t="str">
        <f>+VLOOKUP($H1938,'Categorias IPCC 2006'!$A:$O,15,FALSE)</f>
        <v>Otro tipo de transporte</v>
      </c>
      <c r="H1938" s="29" t="s">
        <v>926</v>
      </c>
      <c r="I1938" s="32" t="s">
        <v>30</v>
      </c>
      <c r="J1938" s="32" t="s">
        <v>1044</v>
      </c>
      <c r="K1938" s="33">
        <v>2.9492599389246E-4</v>
      </c>
    </row>
    <row r="1939" spans="1:11" ht="24" customHeight="1" x14ac:dyDescent="0.25">
      <c r="A1939" s="28">
        <v>1993</v>
      </c>
      <c r="B1939" s="29" t="s">
        <v>36</v>
      </c>
      <c r="C1939" s="30" t="s">
        <v>883</v>
      </c>
      <c r="D1939" s="31" t="str">
        <f>+VLOOKUP($H1939,'Categorias IPCC 2006'!$A:$O,12,FALSE)</f>
        <v>Energía</v>
      </c>
      <c r="E1939" s="31" t="str">
        <f>+VLOOKUP($H1939,'Categorias IPCC 2006'!$A:$O,13,FALSE)</f>
        <v>Actividades de quema de combustible</v>
      </c>
      <c r="F1939" s="31" t="str">
        <f>+VLOOKUP($H1939,'Categorias IPCC 2006'!$A:$O,14,FALSE)</f>
        <v>Otros sectores</v>
      </c>
      <c r="G1939" s="31" t="str">
        <f>+VLOOKUP($H1939,'Categorias IPCC 2006'!$A:$O,15,FALSE)</f>
        <v>Comercial/institucional</v>
      </c>
      <c r="H1939" s="29" t="s">
        <v>927</v>
      </c>
      <c r="I1939" s="32" t="s">
        <v>30</v>
      </c>
      <c r="J1939" s="32" t="s">
        <v>1044</v>
      </c>
      <c r="K1939" s="33">
        <v>3.0809846012455438E-2</v>
      </c>
    </row>
    <row r="1940" spans="1:11" ht="24" customHeight="1" x14ac:dyDescent="0.25">
      <c r="A1940" s="28">
        <v>1993</v>
      </c>
      <c r="B1940" s="29" t="s">
        <v>36</v>
      </c>
      <c r="C1940" s="30" t="s">
        <v>883</v>
      </c>
      <c r="D1940" s="31" t="str">
        <f>+VLOOKUP($H1940,'Categorias IPCC 2006'!$A:$O,12,FALSE)</f>
        <v>Energía</v>
      </c>
      <c r="E1940" s="31" t="str">
        <f>+VLOOKUP($H1940,'Categorias IPCC 2006'!$A:$O,13,FALSE)</f>
        <v>Actividades de quema de combustible</v>
      </c>
      <c r="F1940" s="31" t="str">
        <f>+VLOOKUP($H1940,'Categorias IPCC 2006'!$A:$O,14,FALSE)</f>
        <v>Otros sectores</v>
      </c>
      <c r="G1940" s="31" t="str">
        <f>+VLOOKUP($H1940,'Categorias IPCC 2006'!$A:$O,15,FALSE)</f>
        <v>Comercial/institucional</v>
      </c>
      <c r="H1940" s="29" t="s">
        <v>928</v>
      </c>
      <c r="I1940" s="32" t="s">
        <v>30</v>
      </c>
      <c r="J1940" s="32" t="s">
        <v>1044</v>
      </c>
      <c r="K1940" s="33">
        <v>2.155635819036E-3</v>
      </c>
    </row>
    <row r="1941" spans="1:11" ht="24" customHeight="1" x14ac:dyDescent="0.25">
      <c r="A1941" s="28">
        <v>1993</v>
      </c>
      <c r="B1941" s="29" t="s">
        <v>36</v>
      </c>
      <c r="C1941" s="30" t="s">
        <v>883</v>
      </c>
      <c r="D1941" s="31" t="str">
        <f>+VLOOKUP($H1941,'Categorias IPCC 2006'!$A:$O,12,FALSE)</f>
        <v>Energía</v>
      </c>
      <c r="E1941" s="31" t="str">
        <f>+VLOOKUP($H1941,'Categorias IPCC 2006'!$A:$O,13,FALSE)</f>
        <v>Actividades de quema de combustible</v>
      </c>
      <c r="F1941" s="31" t="str">
        <f>+VLOOKUP($H1941,'Categorias IPCC 2006'!$A:$O,14,FALSE)</f>
        <v>Otros sectores</v>
      </c>
      <c r="G1941" s="31" t="str">
        <f>+VLOOKUP($H1941,'Categorias IPCC 2006'!$A:$O,15,FALSE)</f>
        <v>Comercial/institucional</v>
      </c>
      <c r="H1941" s="29" t="s">
        <v>929</v>
      </c>
      <c r="I1941" s="32" t="s">
        <v>30</v>
      </c>
      <c r="J1941" s="32" t="s">
        <v>1044</v>
      </c>
      <c r="K1941" s="33">
        <v>2.0243111524307403E-3</v>
      </c>
    </row>
    <row r="1942" spans="1:11" ht="24" customHeight="1" x14ac:dyDescent="0.25">
      <c r="A1942" s="28">
        <v>1993</v>
      </c>
      <c r="B1942" s="29" t="s">
        <v>36</v>
      </c>
      <c r="C1942" s="30" t="s">
        <v>883</v>
      </c>
      <c r="D1942" s="31" t="str">
        <f>+VLOOKUP($H1942,'Categorias IPCC 2006'!$A:$O,12,FALSE)</f>
        <v>Energía</v>
      </c>
      <c r="E1942" s="31" t="str">
        <f>+VLOOKUP($H1942,'Categorias IPCC 2006'!$A:$O,13,FALSE)</f>
        <v>Actividades de quema de combustible</v>
      </c>
      <c r="F1942" s="31" t="str">
        <f>+VLOOKUP($H1942,'Categorias IPCC 2006'!$A:$O,14,FALSE)</f>
        <v>Otros sectores</v>
      </c>
      <c r="G1942" s="31" t="str">
        <f>+VLOOKUP($H1942,'Categorias IPCC 2006'!$A:$O,15,FALSE)</f>
        <v>Residencial</v>
      </c>
      <c r="H1942" s="29" t="s">
        <v>54</v>
      </c>
      <c r="I1942" s="32" t="s">
        <v>30</v>
      </c>
      <c r="J1942" s="32" t="s">
        <v>1044</v>
      </c>
      <c r="K1942" s="33">
        <v>7.618207407119422E-2</v>
      </c>
    </row>
    <row r="1943" spans="1:11" ht="24" customHeight="1" x14ac:dyDescent="0.25">
      <c r="A1943" s="28">
        <v>1993</v>
      </c>
      <c r="B1943" s="29" t="s">
        <v>36</v>
      </c>
      <c r="C1943" s="30" t="s">
        <v>883</v>
      </c>
      <c r="D1943" s="31" t="str">
        <f>+VLOOKUP($H1943,'Categorias IPCC 2006'!$A:$O,12,FALSE)</f>
        <v>Energía</v>
      </c>
      <c r="E1943" s="31" t="str">
        <f>+VLOOKUP($H1943,'Categorias IPCC 2006'!$A:$O,13,FALSE)</f>
        <v>Actividades de quema de combustible</v>
      </c>
      <c r="F1943" s="31" t="str">
        <f>+VLOOKUP($H1943,'Categorias IPCC 2006'!$A:$O,14,FALSE)</f>
        <v>Otros sectores</v>
      </c>
      <c r="G1943" s="31" t="str">
        <f>+VLOOKUP($H1943,'Categorias IPCC 2006'!$A:$O,15,FALSE)</f>
        <v>Agricultura/Silvicultura/Pesca/Piscifactorías</v>
      </c>
      <c r="H1943" s="29" t="s">
        <v>53</v>
      </c>
      <c r="I1943" s="32" t="s">
        <v>30</v>
      </c>
      <c r="J1943" s="32" t="s">
        <v>1044</v>
      </c>
      <c r="K1943" s="33">
        <v>1.9086343996174603E-2</v>
      </c>
    </row>
    <row r="1944" spans="1:11" ht="24" customHeight="1" x14ac:dyDescent="0.25">
      <c r="A1944" s="28">
        <v>1993</v>
      </c>
      <c r="B1944" s="29" t="s">
        <v>36</v>
      </c>
      <c r="C1944" s="30" t="s">
        <v>883</v>
      </c>
      <c r="D1944" s="31" t="str">
        <f>+VLOOKUP($H1944,'Categorias IPCC 2006'!$A:$O,12,FALSE)</f>
        <v>Energía</v>
      </c>
      <c r="E1944" s="31" t="str">
        <f>+VLOOKUP($H1944,'Categorias IPCC 2006'!$A:$O,13,FALSE)</f>
        <v>Emisiones fugitivas provenientes de la fabricación de combustibles</v>
      </c>
      <c r="F1944" s="31" t="str">
        <f>+VLOOKUP($H1944,'Categorias IPCC 2006'!$A:$O,14,FALSE)</f>
        <v>Combustibles sólidos</v>
      </c>
      <c r="G1944" s="31" t="str">
        <f>+VLOOKUP($H1944,'Categorias IPCC 2006'!$A:$O,15,FALSE)</f>
        <v>Minería carbonífera y manejo de carbón</v>
      </c>
      <c r="H1944" s="29" t="s">
        <v>960</v>
      </c>
      <c r="I1944" s="32" t="s">
        <v>30</v>
      </c>
      <c r="J1944" s="32" t="s">
        <v>1044</v>
      </c>
      <c r="K1944" s="33">
        <v>8.6462964000000003E-2</v>
      </c>
    </row>
    <row r="1945" spans="1:11" ht="24" customHeight="1" x14ac:dyDescent="0.25">
      <c r="A1945" s="28">
        <v>1993</v>
      </c>
      <c r="B1945" s="29" t="s">
        <v>36</v>
      </c>
      <c r="C1945" s="30" t="s">
        <v>883</v>
      </c>
      <c r="D1945" s="31" t="str">
        <f>+VLOOKUP($H1945,'Categorias IPCC 2006'!$A:$O,12,FALSE)</f>
        <v>Energía</v>
      </c>
      <c r="E1945" s="31" t="str">
        <f>+VLOOKUP($H1945,'Categorias IPCC 2006'!$A:$O,13,FALSE)</f>
        <v>Emisiones fugitivas provenientes de la fabricación de combustibles</v>
      </c>
      <c r="F1945" s="31" t="str">
        <f>+VLOOKUP($H1945,'Categorias IPCC 2006'!$A:$O,14,FALSE)</f>
        <v>Combustibles sólidos</v>
      </c>
      <c r="G1945" s="31" t="str">
        <f>+VLOOKUP($H1945,'Categorias IPCC 2006'!$A:$O,15,FALSE)</f>
        <v>Minería carbonífera y manejo de carbón</v>
      </c>
      <c r="H1945" s="29" t="s">
        <v>961</v>
      </c>
      <c r="I1945" s="32" t="s">
        <v>30</v>
      </c>
      <c r="J1945" s="32" t="s">
        <v>1044</v>
      </c>
      <c r="K1945" s="33">
        <v>1.2008745000000001E-2</v>
      </c>
    </row>
    <row r="1946" spans="1:11" ht="24" customHeight="1" x14ac:dyDescent="0.25">
      <c r="A1946" s="28">
        <v>1993</v>
      </c>
      <c r="B1946" s="29" t="s">
        <v>36</v>
      </c>
      <c r="C1946" s="30" t="s">
        <v>883</v>
      </c>
      <c r="D1946" s="31" t="str">
        <f>+VLOOKUP($H1946,'Categorias IPCC 2006'!$A:$O,12,FALSE)</f>
        <v>Energía</v>
      </c>
      <c r="E1946" s="31" t="str">
        <f>+VLOOKUP($H1946,'Categorias IPCC 2006'!$A:$O,13,FALSE)</f>
        <v>Emisiones fugitivas provenientes de la fabricación de combustibles</v>
      </c>
      <c r="F1946" s="31" t="str">
        <f>+VLOOKUP($H1946,'Categorias IPCC 2006'!$A:$O,14,FALSE)</f>
        <v>Petróleo y gas natural</v>
      </c>
      <c r="G1946" s="31" t="str">
        <f>+VLOOKUP($H1946,'Categorias IPCC 2006'!$A:$O,15,FALSE)</f>
        <v>Petróleo</v>
      </c>
      <c r="H1946" s="29" t="s">
        <v>70</v>
      </c>
      <c r="I1946" s="32" t="s">
        <v>30</v>
      </c>
      <c r="J1946" s="32" t="s">
        <v>1044</v>
      </c>
      <c r="K1946" s="33">
        <v>0.61074267162786366</v>
      </c>
    </row>
    <row r="1947" spans="1:11" ht="24" customHeight="1" x14ac:dyDescent="0.25">
      <c r="A1947" s="28">
        <v>1993</v>
      </c>
      <c r="B1947" s="29" t="s">
        <v>36</v>
      </c>
      <c r="C1947" s="30" t="s">
        <v>883</v>
      </c>
      <c r="D1947" s="31" t="str">
        <f>+VLOOKUP($H1947,'Categorias IPCC 2006'!$A:$O,12,FALSE)</f>
        <v>Energía</v>
      </c>
      <c r="E1947" s="31" t="str">
        <f>+VLOOKUP($H1947,'Categorias IPCC 2006'!$A:$O,13,FALSE)</f>
        <v>Emisiones fugitivas provenientes de la fabricación de combustibles</v>
      </c>
      <c r="F1947" s="31" t="str">
        <f>+VLOOKUP($H1947,'Categorias IPCC 2006'!$A:$O,14,FALSE)</f>
        <v>Petróleo y gas natural</v>
      </c>
      <c r="G1947" s="31" t="str">
        <f>+VLOOKUP($H1947,'Categorias IPCC 2006'!$A:$O,15,FALSE)</f>
        <v>Petróleo</v>
      </c>
      <c r="H1947" s="29" t="s">
        <v>52</v>
      </c>
      <c r="I1947" s="32" t="s">
        <v>30</v>
      </c>
      <c r="J1947" s="32" t="s">
        <v>1044</v>
      </c>
      <c r="K1947" s="33">
        <v>2.1090354605517329E-2</v>
      </c>
    </row>
    <row r="1948" spans="1:11" ht="24" customHeight="1" x14ac:dyDescent="0.25">
      <c r="A1948" s="28">
        <v>1993</v>
      </c>
      <c r="B1948" s="29" t="s">
        <v>36</v>
      </c>
      <c r="C1948" s="30" t="s">
        <v>883</v>
      </c>
      <c r="D1948" s="31" t="str">
        <f>+VLOOKUP($H1948,'Categorias IPCC 2006'!$A:$O,12,FALSE)</f>
        <v>Energía</v>
      </c>
      <c r="E1948" s="31" t="str">
        <f>+VLOOKUP($H1948,'Categorias IPCC 2006'!$A:$O,13,FALSE)</f>
        <v>Emisiones fugitivas provenientes de la fabricación de combustibles</v>
      </c>
      <c r="F1948" s="31" t="str">
        <f>+VLOOKUP($H1948,'Categorias IPCC 2006'!$A:$O,14,FALSE)</f>
        <v>Petróleo y gas natural</v>
      </c>
      <c r="G1948" s="31" t="str">
        <f>+VLOOKUP($H1948,'Categorias IPCC 2006'!$A:$O,15,FALSE)</f>
        <v>Petróleo</v>
      </c>
      <c r="H1948" s="29" t="s">
        <v>930</v>
      </c>
      <c r="I1948" s="32" t="s">
        <v>30</v>
      </c>
      <c r="J1948" s="32" t="s">
        <v>1044</v>
      </c>
      <c r="K1948" s="33">
        <v>6.7934774117171413E-4</v>
      </c>
    </row>
    <row r="1949" spans="1:11" ht="24" customHeight="1" x14ac:dyDescent="0.25">
      <c r="A1949" s="28">
        <v>1993</v>
      </c>
      <c r="B1949" s="29" t="s">
        <v>36</v>
      </c>
      <c r="C1949" s="30" t="s">
        <v>883</v>
      </c>
      <c r="D1949" s="31" t="str">
        <f>+VLOOKUP($H1949,'Categorias IPCC 2006'!$A:$O,12,FALSE)</f>
        <v>Energía</v>
      </c>
      <c r="E1949" s="31" t="str">
        <f>+VLOOKUP($H1949,'Categorias IPCC 2006'!$A:$O,13,FALSE)</f>
        <v>Emisiones fugitivas provenientes de la fabricación de combustibles</v>
      </c>
      <c r="F1949" s="31" t="str">
        <f>+VLOOKUP($H1949,'Categorias IPCC 2006'!$A:$O,14,FALSE)</f>
        <v>Petróleo y gas natural</v>
      </c>
      <c r="G1949" s="31" t="str">
        <f>+VLOOKUP($H1949,'Categorias IPCC 2006'!$A:$O,15,FALSE)</f>
        <v>Petróleo</v>
      </c>
      <c r="H1949" s="29" t="s">
        <v>931</v>
      </c>
      <c r="I1949" s="32" t="s">
        <v>30</v>
      </c>
      <c r="J1949" s="32" t="s">
        <v>1044</v>
      </c>
      <c r="K1949" s="33">
        <v>0.2170179585</v>
      </c>
    </row>
    <row r="1950" spans="1:11" ht="24" customHeight="1" x14ac:dyDescent="0.25">
      <c r="A1950" s="28">
        <v>1993</v>
      </c>
      <c r="B1950" s="29" t="s">
        <v>36</v>
      </c>
      <c r="C1950" s="30" t="s">
        <v>883</v>
      </c>
      <c r="D1950" s="31" t="str">
        <f>+VLOOKUP($H1950,'Categorias IPCC 2006'!$A:$O,12,FALSE)</f>
        <v>Energía</v>
      </c>
      <c r="E1950" s="31" t="str">
        <f>+VLOOKUP($H1950,'Categorias IPCC 2006'!$A:$O,13,FALSE)</f>
        <v>Emisiones fugitivas provenientes de la fabricación de combustibles</v>
      </c>
      <c r="F1950" s="31" t="str">
        <f>+VLOOKUP($H1950,'Categorias IPCC 2006'!$A:$O,14,FALSE)</f>
        <v>Petróleo y gas natural</v>
      </c>
      <c r="G1950" s="31" t="str">
        <f>+VLOOKUP($H1950,'Categorias IPCC 2006'!$A:$O,15,FALSE)</f>
        <v>Petróleo</v>
      </c>
      <c r="H1950" s="29" t="s">
        <v>932</v>
      </c>
      <c r="I1950" s="32" t="s">
        <v>30</v>
      </c>
      <c r="J1950" s="32" t="s">
        <v>1044</v>
      </c>
      <c r="K1950" s="33">
        <v>3.906323253E-3</v>
      </c>
    </row>
    <row r="1951" spans="1:11" ht="24" customHeight="1" x14ac:dyDescent="0.25">
      <c r="A1951" s="28">
        <v>1993</v>
      </c>
      <c r="B1951" s="29" t="s">
        <v>36</v>
      </c>
      <c r="C1951" s="30" t="s">
        <v>883</v>
      </c>
      <c r="D1951" s="31" t="str">
        <f>+VLOOKUP($H1951,'Categorias IPCC 2006'!$A:$O,12,FALSE)</f>
        <v>Energía</v>
      </c>
      <c r="E1951" s="31" t="str">
        <f>+VLOOKUP($H1951,'Categorias IPCC 2006'!$A:$O,13,FALSE)</f>
        <v>Emisiones fugitivas provenientes de la fabricación de combustibles</v>
      </c>
      <c r="F1951" s="31" t="str">
        <f>+VLOOKUP($H1951,'Categorias IPCC 2006'!$A:$O,14,FALSE)</f>
        <v>Petróleo y gas natural</v>
      </c>
      <c r="G1951" s="31" t="str">
        <f>+VLOOKUP($H1951,'Categorias IPCC 2006'!$A:$O,15,FALSE)</f>
        <v>Petróleo</v>
      </c>
      <c r="H1951" s="29" t="s">
        <v>962</v>
      </c>
      <c r="I1951" s="32" t="s">
        <v>30</v>
      </c>
      <c r="J1951" s="32" t="s">
        <v>1044</v>
      </c>
      <c r="K1951" s="33">
        <v>7.4688376855711709E-3</v>
      </c>
    </row>
    <row r="1952" spans="1:11" ht="24" customHeight="1" x14ac:dyDescent="0.25">
      <c r="A1952" s="28">
        <v>1993</v>
      </c>
      <c r="B1952" s="29" t="s">
        <v>36</v>
      </c>
      <c r="C1952" s="30" t="s">
        <v>883</v>
      </c>
      <c r="D1952" s="31" t="str">
        <f>+VLOOKUP($H1952,'Categorias IPCC 2006'!$A:$O,12,FALSE)</f>
        <v>Energía</v>
      </c>
      <c r="E1952" s="31" t="str">
        <f>+VLOOKUP($H1952,'Categorias IPCC 2006'!$A:$O,13,FALSE)</f>
        <v>Emisiones fugitivas provenientes de la fabricación de combustibles</v>
      </c>
      <c r="F1952" s="31" t="str">
        <f>+VLOOKUP($H1952,'Categorias IPCC 2006'!$A:$O,14,FALSE)</f>
        <v>Petróleo y gas natural</v>
      </c>
      <c r="G1952" s="31" t="str">
        <f>+VLOOKUP($H1952,'Categorias IPCC 2006'!$A:$O,15,FALSE)</f>
        <v>Gas natural</v>
      </c>
      <c r="H1952" s="29" t="s">
        <v>934</v>
      </c>
      <c r="I1952" s="32" t="s">
        <v>30</v>
      </c>
      <c r="J1952" s="32" t="s">
        <v>1044</v>
      </c>
      <c r="K1952" s="33">
        <v>0.10217504873555028</v>
      </c>
    </row>
    <row r="1953" spans="1:11" ht="24" customHeight="1" x14ac:dyDescent="0.25">
      <c r="A1953" s="28">
        <v>1993</v>
      </c>
      <c r="B1953" s="29" t="s">
        <v>36</v>
      </c>
      <c r="C1953" s="30" t="s">
        <v>883</v>
      </c>
      <c r="D1953" s="31" t="str">
        <f>+VLOOKUP($H1953,'Categorias IPCC 2006'!$A:$O,12,FALSE)</f>
        <v>Energía</v>
      </c>
      <c r="E1953" s="31" t="str">
        <f>+VLOOKUP($H1953,'Categorias IPCC 2006'!$A:$O,13,FALSE)</f>
        <v>Emisiones fugitivas provenientes de la fabricación de combustibles</v>
      </c>
      <c r="F1953" s="31" t="str">
        <f>+VLOOKUP($H1953,'Categorias IPCC 2006'!$A:$O,14,FALSE)</f>
        <v>Petróleo y gas natural</v>
      </c>
      <c r="G1953" s="31" t="str">
        <f>+VLOOKUP($H1953,'Categorias IPCC 2006'!$A:$O,15,FALSE)</f>
        <v>Gas natural</v>
      </c>
      <c r="H1953" s="29" t="s">
        <v>935</v>
      </c>
      <c r="I1953" s="32" t="s">
        <v>30</v>
      </c>
      <c r="J1953" s="32" t="s">
        <v>1044</v>
      </c>
      <c r="K1953" s="33">
        <v>1.3008786533075402E-4</v>
      </c>
    </row>
    <row r="1954" spans="1:11" ht="24" customHeight="1" x14ac:dyDescent="0.25">
      <c r="A1954" s="28">
        <v>1993</v>
      </c>
      <c r="B1954" s="29" t="s">
        <v>36</v>
      </c>
      <c r="C1954" s="30" t="s">
        <v>883</v>
      </c>
      <c r="D1954" s="31" t="str">
        <f>+VLOOKUP($H1954,'Categorias IPCC 2006'!$A:$O,12,FALSE)</f>
        <v>Energía</v>
      </c>
      <c r="E1954" s="31" t="str">
        <f>+VLOOKUP($H1954,'Categorias IPCC 2006'!$A:$O,13,FALSE)</f>
        <v>Emisiones fugitivas provenientes de la fabricación de combustibles</v>
      </c>
      <c r="F1954" s="31" t="str">
        <f>+VLOOKUP($H1954,'Categorias IPCC 2006'!$A:$O,14,FALSE)</f>
        <v>Petróleo y gas natural</v>
      </c>
      <c r="G1954" s="31" t="str">
        <f>+VLOOKUP($H1954,'Categorias IPCC 2006'!$A:$O,15,FALSE)</f>
        <v>Gas natural</v>
      </c>
      <c r="H1954" s="29" t="s">
        <v>936</v>
      </c>
      <c r="I1954" s="32" t="s">
        <v>30</v>
      </c>
      <c r="J1954" s="32" t="s">
        <v>1044</v>
      </c>
      <c r="K1954" s="33">
        <v>4.8812329351038334E-4</v>
      </c>
    </row>
    <row r="1955" spans="1:11" ht="24" customHeight="1" x14ac:dyDescent="0.25">
      <c r="A1955" s="28">
        <v>1993</v>
      </c>
      <c r="B1955" s="29" t="s">
        <v>36</v>
      </c>
      <c r="C1955" s="30" t="s">
        <v>883</v>
      </c>
      <c r="D1955" s="31" t="str">
        <f>+VLOOKUP($H1955,'Categorias IPCC 2006'!$A:$O,12,FALSE)</f>
        <v>Energía</v>
      </c>
      <c r="E1955" s="31" t="str">
        <f>+VLOOKUP($H1955,'Categorias IPCC 2006'!$A:$O,13,FALSE)</f>
        <v>Emisiones fugitivas provenientes de la fabricación de combustibles</v>
      </c>
      <c r="F1955" s="31" t="str">
        <f>+VLOOKUP($H1955,'Categorias IPCC 2006'!$A:$O,14,FALSE)</f>
        <v>Petróleo y gas natural</v>
      </c>
      <c r="G1955" s="31" t="str">
        <f>+VLOOKUP($H1955,'Categorias IPCC 2006'!$A:$O,15,FALSE)</f>
        <v>Gas natural</v>
      </c>
      <c r="H1955" s="29" t="s">
        <v>937</v>
      </c>
      <c r="I1955" s="32" t="s">
        <v>30</v>
      </c>
      <c r="J1955" s="32" t="s">
        <v>1044</v>
      </c>
      <c r="K1955" s="33">
        <v>1.325002660442994E-3</v>
      </c>
    </row>
    <row r="1956" spans="1:11" ht="24" customHeight="1" x14ac:dyDescent="0.25">
      <c r="A1956" s="28">
        <v>1993</v>
      </c>
      <c r="B1956" s="29" t="s">
        <v>36</v>
      </c>
      <c r="C1956" s="30" t="s">
        <v>883</v>
      </c>
      <c r="D1956" s="31" t="str">
        <f>+VLOOKUP($H1956,'Categorias IPCC 2006'!$A:$O,12,FALSE)</f>
        <v>Energía</v>
      </c>
      <c r="E1956" s="31" t="str">
        <f>+VLOOKUP($H1956,'Categorias IPCC 2006'!$A:$O,13,FALSE)</f>
        <v>Emisiones fugitivas provenientes de la fabricación de combustibles</v>
      </c>
      <c r="F1956" s="31" t="str">
        <f>+VLOOKUP($H1956,'Categorias IPCC 2006'!$A:$O,14,FALSE)</f>
        <v>Petróleo y gas natural</v>
      </c>
      <c r="G1956" s="31" t="str">
        <f>+VLOOKUP($H1956,'Categorias IPCC 2006'!$A:$O,15,FALSE)</f>
        <v>Gas natural</v>
      </c>
      <c r="H1956" s="29" t="s">
        <v>938</v>
      </c>
      <c r="I1956" s="32" t="s">
        <v>30</v>
      </c>
      <c r="J1956" s="32" t="s">
        <v>1044</v>
      </c>
      <c r="K1956" s="33">
        <v>1.6909086894356748</v>
      </c>
    </row>
    <row r="1957" spans="1:11" ht="24" customHeight="1" x14ac:dyDescent="0.25">
      <c r="A1957" s="28">
        <v>1993</v>
      </c>
      <c r="B1957" s="29" t="s">
        <v>36</v>
      </c>
      <c r="C1957" s="30" t="s">
        <v>883</v>
      </c>
      <c r="D1957" s="31" t="str">
        <f>+VLOOKUP($H1957,'Categorias IPCC 2006'!$A:$O,12,FALSE)</f>
        <v>Energía</v>
      </c>
      <c r="E1957" s="31" t="str">
        <f>+VLOOKUP($H1957,'Categorias IPCC 2006'!$A:$O,13,FALSE)</f>
        <v>Emisiones fugitivas provenientes de la fabricación de combustibles</v>
      </c>
      <c r="F1957" s="31" t="str">
        <f>+VLOOKUP($H1957,'Categorias IPCC 2006'!$A:$O,14,FALSE)</f>
        <v>Petróleo y gas natural</v>
      </c>
      <c r="G1957" s="31" t="str">
        <f>+VLOOKUP($H1957,'Categorias IPCC 2006'!$A:$O,15,FALSE)</f>
        <v>Gas natural</v>
      </c>
      <c r="H1957" s="29" t="s">
        <v>939</v>
      </c>
      <c r="I1957" s="32" t="s">
        <v>30</v>
      </c>
      <c r="J1957" s="32" t="s">
        <v>1044</v>
      </c>
      <c r="K1957" s="33">
        <v>0.12829283093940599</v>
      </c>
    </row>
    <row r="1958" spans="1:11" ht="24" customHeight="1" x14ac:dyDescent="0.25">
      <c r="A1958" s="28">
        <v>1993</v>
      </c>
      <c r="B1958" s="29" t="s">
        <v>36</v>
      </c>
      <c r="C1958" s="30" t="s">
        <v>883</v>
      </c>
      <c r="D1958" s="31" t="str">
        <f>+VLOOKUP($H1958,'Categorias IPCC 2006'!$A:$O,12,FALSE)</f>
        <v>Energía</v>
      </c>
      <c r="E1958" s="31" t="str">
        <f>+VLOOKUP($H1958,'Categorias IPCC 2006'!$A:$O,13,FALSE)</f>
        <v>Emisiones fugitivas provenientes de la fabricación de combustibles</v>
      </c>
      <c r="F1958" s="31" t="str">
        <f>+VLOOKUP($H1958,'Categorias IPCC 2006'!$A:$O,14,FALSE)</f>
        <v>Petróleo y gas natural</v>
      </c>
      <c r="G1958" s="31" t="str">
        <f>+VLOOKUP($H1958,'Categorias IPCC 2006'!$A:$O,15,FALSE)</f>
        <v>Gas natural</v>
      </c>
      <c r="H1958" s="29" t="s">
        <v>940</v>
      </c>
      <c r="I1958" s="32" t="s">
        <v>30</v>
      </c>
      <c r="J1958" s="32" t="s">
        <v>1044</v>
      </c>
      <c r="K1958" s="33">
        <v>0.26058262565906964</v>
      </c>
    </row>
    <row r="1959" spans="1:11" ht="24" customHeight="1" x14ac:dyDescent="0.25">
      <c r="A1959" s="28">
        <v>1993</v>
      </c>
      <c r="B1959" s="29" t="s">
        <v>36</v>
      </c>
      <c r="C1959" s="30" t="s">
        <v>883</v>
      </c>
      <c r="D1959" s="31" t="str">
        <f>+VLOOKUP($H1959,'Categorias IPCC 2006'!$A:$O,12,FALSE)</f>
        <v>Energía</v>
      </c>
      <c r="E1959" s="31" t="str">
        <f>+VLOOKUP($H1959,'Categorias IPCC 2006'!$A:$O,13,FALSE)</f>
        <v>Emisiones fugitivas provenientes de la fabricación de combustibles</v>
      </c>
      <c r="F1959" s="31" t="str">
        <f>+VLOOKUP($H1959,'Categorias IPCC 2006'!$A:$O,14,FALSE)</f>
        <v>Petróleo y gas natural</v>
      </c>
      <c r="G1959" s="31" t="str">
        <f>+VLOOKUP($H1959,'Categorias IPCC 2006'!$A:$O,15,FALSE)</f>
        <v>Gas natural</v>
      </c>
      <c r="H1959" s="29" t="s">
        <v>941</v>
      </c>
      <c r="I1959" s="32" t="s">
        <v>30</v>
      </c>
      <c r="J1959" s="32" t="s">
        <v>1044</v>
      </c>
      <c r="K1959" s="33">
        <v>0.92851534124546198</v>
      </c>
    </row>
    <row r="1960" spans="1:11" ht="24" customHeight="1" x14ac:dyDescent="0.25">
      <c r="A1960" s="28">
        <v>1993</v>
      </c>
      <c r="B1960" s="29" t="s">
        <v>36</v>
      </c>
      <c r="C1960" s="30" t="s">
        <v>883</v>
      </c>
      <c r="D1960" s="31" t="str">
        <f>+VLOOKUP($H1960,'Categorias IPCC 2006'!$A:$O,12,FALSE)</f>
        <v>Procesos industriales y uso de productos</v>
      </c>
      <c r="E1960" s="31" t="str">
        <f>+VLOOKUP($H1960,'Categorias IPCC 2006'!$A:$O,13,FALSE)</f>
        <v>Industria química</v>
      </c>
      <c r="F1960" s="31" t="str">
        <f>+VLOOKUP($H1960,'Categorias IPCC 2006'!$A:$O,14,FALSE)</f>
        <v>Producción petroquímica y de negro de humo</v>
      </c>
      <c r="G1960" s="31" t="str">
        <f>+VLOOKUP($H1960,'Categorias IPCC 2006'!$A:$O,15,FALSE)</f>
        <v>Producción petroquímica y de negro de humo</v>
      </c>
      <c r="H1960" s="29" t="s">
        <v>945</v>
      </c>
      <c r="I1960" s="32" t="s">
        <v>30</v>
      </c>
      <c r="J1960" s="32" t="s">
        <v>1044</v>
      </c>
      <c r="K1960" s="33">
        <v>3.2388047999999999E-3</v>
      </c>
    </row>
    <row r="1961" spans="1:11" ht="24" customHeight="1" x14ac:dyDescent="0.25">
      <c r="A1961" s="28">
        <v>1993</v>
      </c>
      <c r="B1961" s="29" t="s">
        <v>36</v>
      </c>
      <c r="C1961" s="30" t="s">
        <v>883</v>
      </c>
      <c r="D1961" s="31" t="str">
        <f>+VLOOKUP($H1961,'Categorias IPCC 2006'!$A:$O,12,FALSE)</f>
        <v>Procesos industriales y uso de productos</v>
      </c>
      <c r="E1961" s="31" t="str">
        <f>+VLOOKUP($H1961,'Categorias IPCC 2006'!$A:$O,13,FALSE)</f>
        <v>Industria química</v>
      </c>
      <c r="F1961" s="31" t="str">
        <f>+VLOOKUP($H1961,'Categorias IPCC 2006'!$A:$O,14,FALSE)</f>
        <v>Producción petroquímica y de negro de humo</v>
      </c>
      <c r="G1961" s="31" t="str">
        <f>+VLOOKUP($H1961,'Categorias IPCC 2006'!$A:$O,15,FALSE)</f>
        <v>Producción petroquímica y de negro de humo</v>
      </c>
      <c r="H1961" s="29" t="s">
        <v>946</v>
      </c>
      <c r="I1961" s="32" t="s">
        <v>30</v>
      </c>
      <c r="J1961" s="32" t="s">
        <v>1044</v>
      </c>
      <c r="K1961" s="33">
        <v>3.5929781999999993E-2</v>
      </c>
    </row>
    <row r="1962" spans="1:11" ht="24" customHeight="1" x14ac:dyDescent="0.25">
      <c r="A1962" s="28">
        <v>1993</v>
      </c>
      <c r="B1962" s="29" t="s">
        <v>36</v>
      </c>
      <c r="C1962" s="30" t="s">
        <v>883</v>
      </c>
      <c r="D1962" s="31" t="str">
        <f>+VLOOKUP($H1962,'Categorias IPCC 2006'!$A:$O,12,FALSE)</f>
        <v>Procesos industriales y uso de productos</v>
      </c>
      <c r="E1962" s="31" t="str">
        <f>+VLOOKUP($H1962,'Categorias IPCC 2006'!$A:$O,13,FALSE)</f>
        <v>Industria química</v>
      </c>
      <c r="F1962" s="31" t="str">
        <f>+VLOOKUP($H1962,'Categorias IPCC 2006'!$A:$O,14,FALSE)</f>
        <v>Producción petroquímica y de negro de humo</v>
      </c>
      <c r="G1962" s="31" t="str">
        <f>+VLOOKUP($H1962,'Categorias IPCC 2006'!$A:$O,15,FALSE)</f>
        <v>Producción petroquímica y de negro de humo</v>
      </c>
      <c r="H1962" s="29" t="s">
        <v>947</v>
      </c>
      <c r="I1962" s="32" t="s">
        <v>30</v>
      </c>
      <c r="J1962" s="32" t="s">
        <v>1044</v>
      </c>
      <c r="K1962" s="33">
        <v>4.2504226800000003E-5</v>
      </c>
    </row>
    <row r="1963" spans="1:11" ht="24" customHeight="1" x14ac:dyDescent="0.25">
      <c r="A1963" s="28">
        <v>1993</v>
      </c>
      <c r="B1963" s="29" t="s">
        <v>36</v>
      </c>
      <c r="C1963" s="30" t="s">
        <v>883</v>
      </c>
      <c r="D1963" s="31" t="str">
        <f>+VLOOKUP($H1963,'Categorias IPCC 2006'!$A:$O,12,FALSE)</f>
        <v>Procesos industriales y uso de productos</v>
      </c>
      <c r="E1963" s="31" t="str">
        <f>+VLOOKUP($H1963,'Categorias IPCC 2006'!$A:$O,13,FALSE)</f>
        <v>Industria química</v>
      </c>
      <c r="F1963" s="31" t="str">
        <f>+VLOOKUP($H1963,'Categorias IPCC 2006'!$A:$O,14,FALSE)</f>
        <v>Producción petroquímica y de negro de humo</v>
      </c>
      <c r="G1963" s="31" t="str">
        <f>+VLOOKUP($H1963,'Categorias IPCC 2006'!$A:$O,15,FALSE)</f>
        <v>Producción petroquímica y de negro de humo</v>
      </c>
      <c r="H1963" s="29" t="s">
        <v>948</v>
      </c>
      <c r="I1963" s="32" t="s">
        <v>30</v>
      </c>
      <c r="J1963" s="32" t="s">
        <v>1044</v>
      </c>
      <c r="K1963" s="33">
        <v>4.9530600000000003E-5</v>
      </c>
    </row>
    <row r="1964" spans="1:11" ht="24" customHeight="1" x14ac:dyDescent="0.25">
      <c r="A1964" s="28">
        <v>1993</v>
      </c>
      <c r="B1964" s="29" t="s">
        <v>36</v>
      </c>
      <c r="C1964" s="30" t="s">
        <v>883</v>
      </c>
      <c r="D1964" s="31" t="str">
        <f>+VLOOKUP($H1964,'Categorias IPCC 2006'!$A:$O,12,FALSE)</f>
        <v>Procesos industriales y uso de productos</v>
      </c>
      <c r="E1964" s="31" t="str">
        <f>+VLOOKUP($H1964,'Categorias IPCC 2006'!$A:$O,13,FALSE)</f>
        <v>Industria de los metales</v>
      </c>
      <c r="F1964" s="31" t="str">
        <f>+VLOOKUP($H1964,'Categorias IPCC 2006'!$A:$O,14,FALSE)</f>
        <v>Producción de hierro y acero</v>
      </c>
      <c r="G1964" s="31" t="str">
        <f>+VLOOKUP($H1964,'Categorias IPCC 2006'!$A:$O,15,FALSE)</f>
        <v>Producción de hierro y acero</v>
      </c>
      <c r="H1964" s="29" t="s">
        <v>76</v>
      </c>
      <c r="I1964" s="32" t="s">
        <v>30</v>
      </c>
      <c r="J1964" s="32" t="s">
        <v>1044</v>
      </c>
      <c r="K1964" s="33">
        <v>1.67825784E-3</v>
      </c>
    </row>
    <row r="1965" spans="1:11" ht="24" customHeight="1" x14ac:dyDescent="0.25">
      <c r="A1965" s="28">
        <v>1993</v>
      </c>
      <c r="B1965" s="29" t="s">
        <v>36</v>
      </c>
      <c r="C1965" s="30" t="s">
        <v>883</v>
      </c>
      <c r="D1965" s="31" t="str">
        <f>+VLOOKUP($H1965,'Categorias IPCC 2006'!$A:$O,12,FALSE)</f>
        <v>Procesos industriales y uso de productos</v>
      </c>
      <c r="E1965" s="31" t="str">
        <f>+VLOOKUP($H1965,'Categorias IPCC 2006'!$A:$O,13,FALSE)</f>
        <v>Industria de los metales</v>
      </c>
      <c r="F1965" s="31" t="str">
        <f>+VLOOKUP($H1965,'Categorias IPCC 2006'!$A:$O,14,FALSE)</f>
        <v>Producción de ferroaleaciones</v>
      </c>
      <c r="G1965" s="31" t="str">
        <f>+VLOOKUP($H1965,'Categorias IPCC 2006'!$A:$O,15,FALSE)</f>
        <v>Producción de ferroaleaciones</v>
      </c>
      <c r="H1965" s="29" t="s">
        <v>949</v>
      </c>
      <c r="I1965" s="32" t="s">
        <v>30</v>
      </c>
      <c r="J1965" s="32" t="s">
        <v>1044</v>
      </c>
      <c r="K1965" s="33">
        <v>4.8500480000000069E-4</v>
      </c>
    </row>
    <row r="1966" spans="1:11" ht="24" customHeight="1" x14ac:dyDescent="0.25">
      <c r="A1966" s="28">
        <v>1993</v>
      </c>
      <c r="B1966" s="29" t="s">
        <v>36</v>
      </c>
      <c r="C1966" s="30" t="s">
        <v>883</v>
      </c>
      <c r="D1966" s="31" t="str">
        <f>+VLOOKUP($H1966,'Categorias IPCC 2006'!$A:$O,12,FALSE)</f>
        <v>Agricultura, ganadería, silvicultura y otros usos de la tierra</v>
      </c>
      <c r="E1966" s="31" t="str">
        <f>+VLOOKUP($H1966,'Categorias IPCC 2006'!$A:$O,13,FALSE)</f>
        <v>Ganado</v>
      </c>
      <c r="F1966" s="31" t="str">
        <f>+VLOOKUP($H1966,'Categorias IPCC 2006'!$A:$O,14,FALSE)</f>
        <v>Fermentación Entérica</v>
      </c>
      <c r="G1966" s="31" t="str">
        <f>+VLOOKUP($H1966,'Categorias IPCC 2006'!$A:$O,15,FALSE)</f>
        <v>Ganadería de Leche</v>
      </c>
      <c r="H1966" s="29" t="s">
        <v>69</v>
      </c>
      <c r="I1966" s="32" t="s">
        <v>30</v>
      </c>
      <c r="J1966" s="32" t="s">
        <v>1044</v>
      </c>
      <c r="K1966" s="33">
        <v>5.575581083281544</v>
      </c>
    </row>
    <row r="1967" spans="1:11" ht="24" customHeight="1" x14ac:dyDescent="0.25">
      <c r="A1967" s="28">
        <v>1993</v>
      </c>
      <c r="B1967" s="29" t="s">
        <v>36</v>
      </c>
      <c r="C1967" s="30" t="s">
        <v>883</v>
      </c>
      <c r="D1967" s="31" t="str">
        <f>+VLOOKUP($H1967,'Categorias IPCC 2006'!$A:$O,12,FALSE)</f>
        <v>Agricultura, ganadería, silvicultura y otros usos de la tierra</v>
      </c>
      <c r="E1967" s="31" t="str">
        <f>+VLOOKUP($H1967,'Categorias IPCC 2006'!$A:$O,13,FALSE)</f>
        <v>Ganado</v>
      </c>
      <c r="F1967" s="31" t="str">
        <f>+VLOOKUP($H1967,'Categorias IPCC 2006'!$A:$O,14,FALSE)</f>
        <v>Fermentación Entérica</v>
      </c>
      <c r="G1967" s="31" t="str">
        <f>+VLOOKUP($H1967,'Categorias IPCC 2006'!$A:$O,15,FALSE)</f>
        <v>Ganadería de Carne</v>
      </c>
      <c r="H1967" s="29" t="s">
        <v>68</v>
      </c>
      <c r="I1967" s="32" t="s">
        <v>30</v>
      </c>
      <c r="J1967" s="32" t="s">
        <v>1044</v>
      </c>
      <c r="K1967" s="33">
        <v>51.923406077801168</v>
      </c>
    </row>
    <row r="1968" spans="1:11" ht="24" customHeight="1" x14ac:dyDescent="0.25">
      <c r="A1968" s="28">
        <v>1993</v>
      </c>
      <c r="B1968" s="29" t="s">
        <v>36</v>
      </c>
      <c r="C1968" s="30" t="s">
        <v>883</v>
      </c>
      <c r="D1968" s="31" t="str">
        <f>+VLOOKUP($H1968,'Categorias IPCC 2006'!$A:$O,12,FALSE)</f>
        <v>Agricultura, ganadería, silvicultura y otros usos de la tierra</v>
      </c>
      <c r="E1968" s="31" t="str">
        <f>+VLOOKUP($H1968,'Categorias IPCC 2006'!$A:$O,13,FALSE)</f>
        <v>Ganado</v>
      </c>
      <c r="F1968" s="31" t="str">
        <f>+VLOOKUP($H1968,'Categorias IPCC 2006'!$A:$O,14,FALSE)</f>
        <v>Fermentación Entérica</v>
      </c>
      <c r="G1968" s="31" t="str">
        <f>+VLOOKUP($H1968,'Categorias IPCC 2006'!$A:$O,15,FALSE)</f>
        <v>Otras Ganaderías</v>
      </c>
      <c r="H1968" s="29" t="s">
        <v>963</v>
      </c>
      <c r="I1968" s="32" t="s">
        <v>30</v>
      </c>
      <c r="J1968" s="32" t="s">
        <v>1044</v>
      </c>
      <c r="K1968" s="33">
        <v>1.155E-3</v>
      </c>
    </row>
    <row r="1969" spans="1:11" ht="24" customHeight="1" x14ac:dyDescent="0.25">
      <c r="A1969" s="28">
        <v>1993</v>
      </c>
      <c r="B1969" s="29" t="s">
        <v>36</v>
      </c>
      <c r="C1969" s="30" t="s">
        <v>883</v>
      </c>
      <c r="D1969" s="31" t="str">
        <f>+VLOOKUP($H1969,'Categorias IPCC 2006'!$A:$O,12,FALSE)</f>
        <v>Agricultura, ganadería, silvicultura y otros usos de la tierra</v>
      </c>
      <c r="E1969" s="31" t="str">
        <f>+VLOOKUP($H1969,'Categorias IPCC 2006'!$A:$O,13,FALSE)</f>
        <v>Ganado</v>
      </c>
      <c r="F1969" s="31" t="str">
        <f>+VLOOKUP($H1969,'Categorias IPCC 2006'!$A:$O,14,FALSE)</f>
        <v>Fermentación Entérica</v>
      </c>
      <c r="G1969" s="31" t="str">
        <f>+VLOOKUP($H1969,'Categorias IPCC 2006'!$A:$O,15,FALSE)</f>
        <v>Otras Ganaderías</v>
      </c>
      <c r="H1969" s="29" t="s">
        <v>964</v>
      </c>
      <c r="I1969" s="32" t="s">
        <v>30</v>
      </c>
      <c r="J1969" s="32" t="s">
        <v>1044</v>
      </c>
      <c r="K1969" s="33">
        <v>1.9359900000000001</v>
      </c>
    </row>
    <row r="1970" spans="1:11" ht="24" customHeight="1" x14ac:dyDescent="0.25">
      <c r="A1970" s="28">
        <v>1993</v>
      </c>
      <c r="B1970" s="29" t="s">
        <v>36</v>
      </c>
      <c r="C1970" s="30" t="s">
        <v>883</v>
      </c>
      <c r="D1970" s="31" t="str">
        <f>+VLOOKUP($H1970,'Categorias IPCC 2006'!$A:$O,12,FALSE)</f>
        <v>Agricultura, ganadería, silvicultura y otros usos de la tierra</v>
      </c>
      <c r="E1970" s="31" t="str">
        <f>+VLOOKUP($H1970,'Categorias IPCC 2006'!$A:$O,13,FALSE)</f>
        <v>Ganado</v>
      </c>
      <c r="F1970" s="31" t="str">
        <f>+VLOOKUP($H1970,'Categorias IPCC 2006'!$A:$O,14,FALSE)</f>
        <v>Fermentación Entérica</v>
      </c>
      <c r="G1970" s="31" t="str">
        <f>+VLOOKUP($H1970,'Categorias IPCC 2006'!$A:$O,15,FALSE)</f>
        <v>Otras Ganaderías</v>
      </c>
      <c r="H1970" s="29" t="s">
        <v>965</v>
      </c>
      <c r="I1970" s="32" t="s">
        <v>30</v>
      </c>
      <c r="J1970" s="32" t="s">
        <v>1044</v>
      </c>
      <c r="K1970" s="33">
        <v>0.41761132625000041</v>
      </c>
    </row>
    <row r="1971" spans="1:11" ht="24" customHeight="1" x14ac:dyDescent="0.25">
      <c r="A1971" s="28">
        <v>1993</v>
      </c>
      <c r="B1971" s="29" t="s">
        <v>36</v>
      </c>
      <c r="C1971" s="30" t="s">
        <v>883</v>
      </c>
      <c r="D1971" s="31" t="str">
        <f>+VLOOKUP($H1971,'Categorias IPCC 2006'!$A:$O,12,FALSE)</f>
        <v>Agricultura, ganadería, silvicultura y otros usos de la tierra</v>
      </c>
      <c r="E1971" s="31" t="str">
        <f>+VLOOKUP($H1971,'Categorias IPCC 2006'!$A:$O,13,FALSE)</f>
        <v>Ganado</v>
      </c>
      <c r="F1971" s="31" t="str">
        <f>+VLOOKUP($H1971,'Categorias IPCC 2006'!$A:$O,14,FALSE)</f>
        <v>Fermentación Entérica</v>
      </c>
      <c r="G1971" s="31" t="str">
        <f>+VLOOKUP($H1971,'Categorias IPCC 2006'!$A:$O,15,FALSE)</f>
        <v>Otras Ganaderías</v>
      </c>
      <c r="H1971" s="29" t="s">
        <v>966</v>
      </c>
      <c r="I1971" s="32" t="s">
        <v>30</v>
      </c>
      <c r="J1971" s="32" t="s">
        <v>1044</v>
      </c>
      <c r="K1971" s="33">
        <v>2.52E-2</v>
      </c>
    </row>
    <row r="1972" spans="1:11" ht="24" customHeight="1" x14ac:dyDescent="0.25">
      <c r="A1972" s="28">
        <v>1993</v>
      </c>
      <c r="B1972" s="29" t="s">
        <v>36</v>
      </c>
      <c r="C1972" s="30" t="s">
        <v>883</v>
      </c>
      <c r="D1972" s="31" t="str">
        <f>+VLOOKUP($H1972,'Categorias IPCC 2006'!$A:$O,12,FALSE)</f>
        <v>Agricultura, ganadería, silvicultura y otros usos de la tierra</v>
      </c>
      <c r="E1972" s="31" t="str">
        <f>+VLOOKUP($H1972,'Categorias IPCC 2006'!$A:$O,13,FALSE)</f>
        <v>Ganado</v>
      </c>
      <c r="F1972" s="31" t="str">
        <f>+VLOOKUP($H1972,'Categorias IPCC 2006'!$A:$O,14,FALSE)</f>
        <v>Fermentación Entérica</v>
      </c>
      <c r="G1972" s="31" t="str">
        <f>+VLOOKUP($H1972,'Categorias IPCC 2006'!$A:$O,15,FALSE)</f>
        <v>Otras Ganaderías</v>
      </c>
      <c r="H1972" s="29" t="s">
        <v>967</v>
      </c>
      <c r="I1972" s="32" t="s">
        <v>30</v>
      </c>
      <c r="J1972" s="32" t="s">
        <v>1044</v>
      </c>
      <c r="K1972" s="33">
        <v>0.75273586931824465</v>
      </c>
    </row>
    <row r="1973" spans="1:11" ht="24" customHeight="1" x14ac:dyDescent="0.25">
      <c r="A1973" s="28">
        <v>1993</v>
      </c>
      <c r="B1973" s="29" t="s">
        <v>36</v>
      </c>
      <c r="C1973" s="30" t="s">
        <v>883</v>
      </c>
      <c r="D1973" s="31" t="str">
        <f>+VLOOKUP($H1973,'Categorias IPCC 2006'!$A:$O,12,FALSE)</f>
        <v>Agricultura, ganadería, silvicultura y otros usos de la tierra</v>
      </c>
      <c r="E1973" s="31" t="str">
        <f>+VLOOKUP($H1973,'Categorias IPCC 2006'!$A:$O,13,FALSE)</f>
        <v>Ganado</v>
      </c>
      <c r="F1973" s="31" t="str">
        <f>+VLOOKUP($H1973,'Categorias IPCC 2006'!$A:$O,14,FALSE)</f>
        <v>Fermentación Entérica</v>
      </c>
      <c r="G1973" s="31" t="str">
        <f>+VLOOKUP($H1973,'Categorias IPCC 2006'!$A:$O,15,FALSE)</f>
        <v>Otras Ganaderías</v>
      </c>
      <c r="H1973" s="29" t="s">
        <v>968</v>
      </c>
      <c r="I1973" s="32" t="s">
        <v>30</v>
      </c>
      <c r="J1973" s="32" t="s">
        <v>1044</v>
      </c>
      <c r="K1973" s="33">
        <v>2.3015649999999929E-2</v>
      </c>
    </row>
    <row r="1974" spans="1:11" ht="24" customHeight="1" x14ac:dyDescent="0.25">
      <c r="A1974" s="28">
        <v>1993</v>
      </c>
      <c r="B1974" s="29" t="s">
        <v>36</v>
      </c>
      <c r="C1974" s="30" t="s">
        <v>883</v>
      </c>
      <c r="D1974" s="31" t="str">
        <f>+VLOOKUP($H1974,'Categorias IPCC 2006'!$A:$O,12,FALSE)</f>
        <v>Agricultura, ganadería, silvicultura y otros usos de la tierra</v>
      </c>
      <c r="E1974" s="31" t="str">
        <f>+VLOOKUP($H1974,'Categorias IPCC 2006'!$A:$O,13,FALSE)</f>
        <v>Ganado</v>
      </c>
      <c r="F1974" s="31" t="str">
        <f>+VLOOKUP($H1974,'Categorias IPCC 2006'!$A:$O,14,FALSE)</f>
        <v>Fermentación Entérica</v>
      </c>
      <c r="G1974" s="31" t="str">
        <f>+VLOOKUP($H1974,'Categorias IPCC 2006'!$A:$O,15,FALSE)</f>
        <v>Otras Ganaderías</v>
      </c>
      <c r="H1974" s="29" t="s">
        <v>969</v>
      </c>
      <c r="I1974" s="32" t="s">
        <v>30</v>
      </c>
      <c r="J1974" s="32" t="s">
        <v>1044</v>
      </c>
      <c r="K1974" s="33">
        <v>6.8875464000000011E-2</v>
      </c>
    </row>
    <row r="1975" spans="1:11" ht="24" customHeight="1" x14ac:dyDescent="0.25">
      <c r="A1975" s="28">
        <v>1993</v>
      </c>
      <c r="B1975" s="29" t="s">
        <v>36</v>
      </c>
      <c r="C1975" s="30" t="s">
        <v>883</v>
      </c>
      <c r="D1975" s="31" t="str">
        <f>+VLOOKUP($H1975,'Categorias IPCC 2006'!$A:$O,12,FALSE)</f>
        <v>Agricultura, ganadería, silvicultura y otros usos de la tierra</v>
      </c>
      <c r="E1975" s="31" t="str">
        <f>+VLOOKUP($H1975,'Categorias IPCC 2006'!$A:$O,13,FALSE)</f>
        <v>Ganado</v>
      </c>
      <c r="F1975" s="31" t="str">
        <f>+VLOOKUP($H1975,'Categorias IPCC 2006'!$A:$O,14,FALSE)</f>
        <v>Gestión de Estiércol</v>
      </c>
      <c r="G1975" s="31" t="str">
        <f>+VLOOKUP($H1975,'Categorias IPCC 2006'!$A:$O,15,FALSE)</f>
        <v>Ganadería de Leche</v>
      </c>
      <c r="H1975" s="29" t="s">
        <v>67</v>
      </c>
      <c r="I1975" s="32" t="s">
        <v>30</v>
      </c>
      <c r="J1975" s="32" t="s">
        <v>1044</v>
      </c>
      <c r="K1975" s="33">
        <v>0.56142910392297118</v>
      </c>
    </row>
    <row r="1976" spans="1:11" ht="24" customHeight="1" x14ac:dyDescent="0.25">
      <c r="A1976" s="28">
        <v>1993</v>
      </c>
      <c r="B1976" s="29" t="s">
        <v>36</v>
      </c>
      <c r="C1976" s="30" t="s">
        <v>883</v>
      </c>
      <c r="D1976" s="31" t="str">
        <f>+VLOOKUP($H1976,'Categorias IPCC 2006'!$A:$O,12,FALSE)</f>
        <v>Agricultura, ganadería, silvicultura y otros usos de la tierra</v>
      </c>
      <c r="E1976" s="31" t="str">
        <f>+VLOOKUP($H1976,'Categorias IPCC 2006'!$A:$O,13,FALSE)</f>
        <v>Ganado</v>
      </c>
      <c r="F1976" s="31" t="str">
        <f>+VLOOKUP($H1976,'Categorias IPCC 2006'!$A:$O,14,FALSE)</f>
        <v>Gestión de Estiércol</v>
      </c>
      <c r="G1976" s="31" t="str">
        <f>+VLOOKUP($H1976,'Categorias IPCC 2006'!$A:$O,15,FALSE)</f>
        <v>Ganadería de Carne</v>
      </c>
      <c r="H1976" s="29" t="s">
        <v>50</v>
      </c>
      <c r="I1976" s="32" t="s">
        <v>30</v>
      </c>
      <c r="J1976" s="32" t="s">
        <v>1044</v>
      </c>
      <c r="K1976" s="33">
        <v>1.0491664218817236</v>
      </c>
    </row>
    <row r="1977" spans="1:11" ht="24" customHeight="1" x14ac:dyDescent="0.25">
      <c r="A1977" s="28">
        <v>1993</v>
      </c>
      <c r="B1977" s="29" t="s">
        <v>36</v>
      </c>
      <c r="C1977" s="30" t="s">
        <v>883</v>
      </c>
      <c r="D1977" s="31" t="str">
        <f>+VLOOKUP($H1977,'Categorias IPCC 2006'!$A:$O,12,FALSE)</f>
        <v>Agricultura, ganadería, silvicultura y otros usos de la tierra</v>
      </c>
      <c r="E1977" s="31" t="str">
        <f>+VLOOKUP($H1977,'Categorias IPCC 2006'!$A:$O,13,FALSE)</f>
        <v>Ganado</v>
      </c>
      <c r="F1977" s="31" t="str">
        <f>+VLOOKUP($H1977,'Categorias IPCC 2006'!$A:$O,14,FALSE)</f>
        <v>Gestión de Estiércol</v>
      </c>
      <c r="G1977" s="31" t="str">
        <f>+VLOOKUP($H1977,'Categorias IPCC 2006'!$A:$O,15,FALSE)</f>
        <v>Otras Ganaderías</v>
      </c>
      <c r="H1977" s="29" t="s">
        <v>970</v>
      </c>
      <c r="I1977" s="32" t="s">
        <v>30</v>
      </c>
      <c r="J1977" s="32" t="s">
        <v>1044</v>
      </c>
      <c r="K1977" s="33">
        <v>3.0042967500000005E-5</v>
      </c>
    </row>
    <row r="1978" spans="1:11" ht="24" customHeight="1" x14ac:dyDescent="0.25">
      <c r="A1978" s="28">
        <v>1993</v>
      </c>
      <c r="B1978" s="29" t="s">
        <v>36</v>
      </c>
      <c r="C1978" s="30" t="s">
        <v>883</v>
      </c>
      <c r="D1978" s="31" t="str">
        <f>+VLOOKUP($H1978,'Categorias IPCC 2006'!$A:$O,12,FALSE)</f>
        <v>Agricultura, ganadería, silvicultura y otros usos de la tierra</v>
      </c>
      <c r="E1978" s="31" t="str">
        <f>+VLOOKUP($H1978,'Categorias IPCC 2006'!$A:$O,13,FALSE)</f>
        <v>Ganado</v>
      </c>
      <c r="F1978" s="31" t="str">
        <f>+VLOOKUP($H1978,'Categorias IPCC 2006'!$A:$O,14,FALSE)</f>
        <v>Gestión de Estiércol</v>
      </c>
      <c r="G1978" s="31" t="str">
        <f>+VLOOKUP($H1978,'Categorias IPCC 2006'!$A:$O,15,FALSE)</f>
        <v>Otras Ganaderías</v>
      </c>
      <c r="H1978" s="29" t="s">
        <v>971</v>
      </c>
      <c r="I1978" s="32" t="s">
        <v>30</v>
      </c>
      <c r="J1978" s="32" t="s">
        <v>1044</v>
      </c>
      <c r="K1978" s="33">
        <v>4.3618650129599992E-2</v>
      </c>
    </row>
    <row r="1979" spans="1:11" ht="24" customHeight="1" x14ac:dyDescent="0.25">
      <c r="A1979" s="28">
        <v>1993</v>
      </c>
      <c r="B1979" s="29" t="s">
        <v>36</v>
      </c>
      <c r="C1979" s="30" t="s">
        <v>883</v>
      </c>
      <c r="D1979" s="31" t="str">
        <f>+VLOOKUP($H1979,'Categorias IPCC 2006'!$A:$O,12,FALSE)</f>
        <v>Agricultura, ganadería, silvicultura y otros usos de la tierra</v>
      </c>
      <c r="E1979" s="31" t="str">
        <f>+VLOOKUP($H1979,'Categorias IPCC 2006'!$A:$O,13,FALSE)</f>
        <v>Ganado</v>
      </c>
      <c r="F1979" s="31" t="str">
        <f>+VLOOKUP($H1979,'Categorias IPCC 2006'!$A:$O,14,FALSE)</f>
        <v>Gestión de Estiércol</v>
      </c>
      <c r="G1979" s="31" t="str">
        <f>+VLOOKUP($H1979,'Categorias IPCC 2006'!$A:$O,15,FALSE)</f>
        <v>Otras Ganaderías</v>
      </c>
      <c r="H1979" s="29" t="s">
        <v>972</v>
      </c>
      <c r="I1979" s="32" t="s">
        <v>30</v>
      </c>
      <c r="J1979" s="32" t="s">
        <v>1044</v>
      </c>
      <c r="K1979" s="33">
        <v>1.2663978201529494E-2</v>
      </c>
    </row>
    <row r="1980" spans="1:11" ht="24" customHeight="1" x14ac:dyDescent="0.25">
      <c r="A1980" s="28">
        <v>1993</v>
      </c>
      <c r="B1980" s="29" t="s">
        <v>36</v>
      </c>
      <c r="C1980" s="30" t="s">
        <v>883</v>
      </c>
      <c r="D1980" s="31" t="str">
        <f>+VLOOKUP($H1980,'Categorias IPCC 2006'!$A:$O,12,FALSE)</f>
        <v>Agricultura, ganadería, silvicultura y otros usos de la tierra</v>
      </c>
      <c r="E1980" s="31" t="str">
        <f>+VLOOKUP($H1980,'Categorias IPCC 2006'!$A:$O,13,FALSE)</f>
        <v>Ganado</v>
      </c>
      <c r="F1980" s="31" t="str">
        <f>+VLOOKUP($H1980,'Categorias IPCC 2006'!$A:$O,14,FALSE)</f>
        <v>Gestión de Estiércol</v>
      </c>
      <c r="G1980" s="31" t="str">
        <f>+VLOOKUP($H1980,'Categorias IPCC 2006'!$A:$O,15,FALSE)</f>
        <v>Otras Ganaderías</v>
      </c>
      <c r="H1980" s="29" t="s">
        <v>973</v>
      </c>
      <c r="I1980" s="32" t="s">
        <v>30</v>
      </c>
      <c r="J1980" s="32" t="s">
        <v>1044</v>
      </c>
      <c r="K1980" s="33">
        <v>6.0421029637500005E-3</v>
      </c>
    </row>
    <row r="1981" spans="1:11" ht="24" customHeight="1" x14ac:dyDescent="0.25">
      <c r="A1981" s="28">
        <v>1993</v>
      </c>
      <c r="B1981" s="29" t="s">
        <v>36</v>
      </c>
      <c r="C1981" s="30" t="s">
        <v>883</v>
      </c>
      <c r="D1981" s="31" t="str">
        <f>+VLOOKUP($H1981,'Categorias IPCC 2006'!$A:$O,12,FALSE)</f>
        <v>Agricultura, ganadería, silvicultura y otros usos de la tierra</v>
      </c>
      <c r="E1981" s="31" t="str">
        <f>+VLOOKUP($H1981,'Categorias IPCC 2006'!$A:$O,13,FALSE)</f>
        <v>Ganado</v>
      </c>
      <c r="F1981" s="31" t="str">
        <f>+VLOOKUP($H1981,'Categorias IPCC 2006'!$A:$O,14,FALSE)</f>
        <v>Gestión de Estiércol</v>
      </c>
      <c r="G1981" s="31" t="str">
        <f>+VLOOKUP($H1981,'Categorias IPCC 2006'!$A:$O,15,FALSE)</f>
        <v>Otras Ganaderías</v>
      </c>
      <c r="H1981" s="29" t="s">
        <v>974</v>
      </c>
      <c r="I1981" s="32" t="s">
        <v>30</v>
      </c>
      <c r="J1981" s="32" t="s">
        <v>1044</v>
      </c>
      <c r="K1981" s="33">
        <v>6.1032054355716354E-2</v>
      </c>
    </row>
    <row r="1982" spans="1:11" ht="24" customHeight="1" x14ac:dyDescent="0.25">
      <c r="A1982" s="28">
        <v>1993</v>
      </c>
      <c r="B1982" s="29" t="s">
        <v>36</v>
      </c>
      <c r="C1982" s="30" t="s">
        <v>883</v>
      </c>
      <c r="D1982" s="31" t="str">
        <f>+VLOOKUP($H1982,'Categorias IPCC 2006'!$A:$O,12,FALSE)</f>
        <v>Agricultura, ganadería, silvicultura y otros usos de la tierra</v>
      </c>
      <c r="E1982" s="31" t="str">
        <f>+VLOOKUP($H1982,'Categorias IPCC 2006'!$A:$O,13,FALSE)</f>
        <v>Ganado</v>
      </c>
      <c r="F1982" s="31" t="str">
        <f>+VLOOKUP($H1982,'Categorias IPCC 2006'!$A:$O,14,FALSE)</f>
        <v>Gestión de Estiércol</v>
      </c>
      <c r="G1982" s="31" t="str">
        <f>+VLOOKUP($H1982,'Categorias IPCC 2006'!$A:$O,15,FALSE)</f>
        <v>Otras Ganaderías</v>
      </c>
      <c r="H1982" s="29" t="s">
        <v>975</v>
      </c>
      <c r="I1982" s="32" t="s">
        <v>30</v>
      </c>
      <c r="J1982" s="32" t="s">
        <v>1044</v>
      </c>
      <c r="K1982" s="33">
        <v>2.0368898631285747E-3</v>
      </c>
    </row>
    <row r="1983" spans="1:11" ht="24" customHeight="1" x14ac:dyDescent="0.25">
      <c r="A1983" s="28">
        <v>1993</v>
      </c>
      <c r="B1983" s="29" t="s">
        <v>36</v>
      </c>
      <c r="C1983" s="30" t="s">
        <v>883</v>
      </c>
      <c r="D1983" s="31" t="str">
        <f>+VLOOKUP($H1983,'Categorias IPCC 2006'!$A:$O,12,FALSE)</f>
        <v>Agricultura, ganadería, silvicultura y otros usos de la tierra</v>
      </c>
      <c r="E1983" s="31" t="str">
        <f>+VLOOKUP($H1983,'Categorias IPCC 2006'!$A:$O,13,FALSE)</f>
        <v>Ganado</v>
      </c>
      <c r="F1983" s="31" t="str">
        <f>+VLOOKUP($H1983,'Categorias IPCC 2006'!$A:$O,14,FALSE)</f>
        <v>Gestión de Estiércol</v>
      </c>
      <c r="G1983" s="31" t="str">
        <f>+VLOOKUP($H1983,'Categorias IPCC 2006'!$A:$O,15,FALSE)</f>
        <v>Otras Ganaderías</v>
      </c>
      <c r="H1983" s="29" t="s">
        <v>976</v>
      </c>
      <c r="I1983" s="32" t="s">
        <v>30</v>
      </c>
      <c r="J1983" s="32" t="s">
        <v>1044</v>
      </c>
      <c r="K1983" s="33">
        <v>6.8573246994090939E-2</v>
      </c>
    </row>
    <row r="1984" spans="1:11" ht="24" customHeight="1" x14ac:dyDescent="0.25">
      <c r="A1984" s="28">
        <v>1993</v>
      </c>
      <c r="B1984" s="29" t="s">
        <v>36</v>
      </c>
      <c r="C1984" s="30" t="s">
        <v>883</v>
      </c>
      <c r="D1984" s="31" t="str">
        <f>+VLOOKUP($H1984,'Categorias IPCC 2006'!$A:$O,12,FALSE)</f>
        <v>Agricultura, ganadería, silvicultura y otros usos de la tierra</v>
      </c>
      <c r="E1984" s="31" t="str">
        <f>+VLOOKUP($H1984,'Categorias IPCC 2006'!$A:$O,13,FALSE)</f>
        <v>Ganado</v>
      </c>
      <c r="F1984" s="31" t="str">
        <f>+VLOOKUP($H1984,'Categorias IPCC 2006'!$A:$O,14,FALSE)</f>
        <v>Gestión de Estiércol</v>
      </c>
      <c r="G1984" s="31" t="str">
        <f>+VLOOKUP($H1984,'Categorias IPCC 2006'!$A:$O,15,FALSE)</f>
        <v>Otras Ganaderías</v>
      </c>
      <c r="H1984" s="29" t="s">
        <v>977</v>
      </c>
      <c r="I1984" s="32" t="s">
        <v>30</v>
      </c>
      <c r="J1984" s="32" t="s">
        <v>1044</v>
      </c>
      <c r="K1984" s="33">
        <v>1.1092787999999999E-2</v>
      </c>
    </row>
    <row r="1985" spans="1:11" ht="24" customHeight="1" x14ac:dyDescent="0.25">
      <c r="A1985" s="28">
        <v>1993</v>
      </c>
      <c r="B1985" s="29" t="s">
        <v>36</v>
      </c>
      <c r="C1985" s="30" t="s">
        <v>883</v>
      </c>
      <c r="D1985" s="31" t="str">
        <f>+VLOOKUP($H1985,'Categorias IPCC 2006'!$A:$O,12,FALSE)</f>
        <v>Agricultura, ganadería, silvicultura y otros usos de la tierra</v>
      </c>
      <c r="E1985" s="31" t="str">
        <f>+VLOOKUP($H1985,'Categorias IPCC 2006'!$A:$O,13,FALSE)</f>
        <v>Fuentes agregadas y fuentes de emisión no CO2 en la tierra</v>
      </c>
      <c r="F1985" s="31" t="str">
        <f>+VLOOKUP($H1985,'Categorias IPCC 2006'!$A:$O,14,FALSE)</f>
        <v>Emisiones de la quema de biomasa</v>
      </c>
      <c r="G1985" s="31" t="str">
        <f>+VLOOKUP($H1985,'Categorias IPCC 2006'!$A:$O,15,FALSE)</f>
        <v>Quema de biomasa en tierras forestales</v>
      </c>
      <c r="H1985" s="29" t="s">
        <v>978</v>
      </c>
      <c r="I1985" s="32" t="s">
        <v>30</v>
      </c>
      <c r="J1985" s="32" t="s">
        <v>1044</v>
      </c>
      <c r="K1985" s="33">
        <v>4.1505234126854402</v>
      </c>
    </row>
    <row r="1986" spans="1:11" ht="24" customHeight="1" x14ac:dyDescent="0.25">
      <c r="A1986" s="28">
        <v>1993</v>
      </c>
      <c r="B1986" s="29" t="s">
        <v>36</v>
      </c>
      <c r="C1986" s="30" t="s">
        <v>883</v>
      </c>
      <c r="D1986" s="31" t="str">
        <f>+VLOOKUP($H1986,'Categorias IPCC 2006'!$A:$O,12,FALSE)</f>
        <v>Agricultura, ganadería, silvicultura y otros usos de la tierra</v>
      </c>
      <c r="E1986" s="31" t="str">
        <f>+VLOOKUP($H1986,'Categorias IPCC 2006'!$A:$O,13,FALSE)</f>
        <v>Fuentes agregadas y fuentes de emisión no CO2 en la tierra</v>
      </c>
      <c r="F1986" s="31" t="str">
        <f>+VLOOKUP($H1986,'Categorias IPCC 2006'!$A:$O,14,FALSE)</f>
        <v>Emisiones de la quema de biomasa</v>
      </c>
      <c r="G1986" s="31" t="str">
        <f>+VLOOKUP($H1986,'Categorias IPCC 2006'!$A:$O,15,FALSE)</f>
        <v>Quema de biomasa en tierras forestales</v>
      </c>
      <c r="H1986" s="29" t="s">
        <v>979</v>
      </c>
      <c r="I1986" s="32" t="s">
        <v>30</v>
      </c>
      <c r="J1986" s="32" t="s">
        <v>1044</v>
      </c>
      <c r="K1986" s="33">
        <v>3.9196415160000003E-3</v>
      </c>
    </row>
    <row r="1987" spans="1:11" ht="24" customHeight="1" x14ac:dyDescent="0.25">
      <c r="A1987" s="28">
        <v>1993</v>
      </c>
      <c r="B1987" s="29" t="s">
        <v>36</v>
      </c>
      <c r="C1987" s="30" t="s">
        <v>883</v>
      </c>
      <c r="D1987" s="31" t="str">
        <f>+VLOOKUP($H1987,'Categorias IPCC 2006'!$A:$O,12,FALSE)</f>
        <v>Agricultura, ganadería, silvicultura y otros usos de la tierra</v>
      </c>
      <c r="E1987" s="31" t="str">
        <f>+VLOOKUP($H1987,'Categorias IPCC 2006'!$A:$O,13,FALSE)</f>
        <v>Fuentes agregadas y fuentes de emisión no CO2 en la tierra</v>
      </c>
      <c r="F1987" s="31" t="str">
        <f>+VLOOKUP($H1987,'Categorias IPCC 2006'!$A:$O,14,FALSE)</f>
        <v>Emisiones de la quema de biomasa</v>
      </c>
      <c r="G1987" s="31" t="str">
        <f>+VLOOKUP($H1987,'Categorias IPCC 2006'!$A:$O,15,FALSE)</f>
        <v>Quema de biomasa en suelos cultivados</v>
      </c>
      <c r="H1987" s="29" t="s">
        <v>980</v>
      </c>
      <c r="I1987" s="32" t="s">
        <v>30</v>
      </c>
      <c r="J1987" s="32" t="s">
        <v>1044</v>
      </c>
      <c r="K1987" s="33">
        <v>8.0334898308000002E-2</v>
      </c>
    </row>
    <row r="1988" spans="1:11" ht="24" customHeight="1" x14ac:dyDescent="0.25">
      <c r="A1988" s="28">
        <v>1993</v>
      </c>
      <c r="B1988" s="29" t="s">
        <v>36</v>
      </c>
      <c r="C1988" s="30" t="s">
        <v>883</v>
      </c>
      <c r="D1988" s="31" t="str">
        <f>+VLOOKUP($H1988,'Categorias IPCC 2006'!$A:$O,12,FALSE)</f>
        <v>Agricultura, ganadería, silvicultura y otros usos de la tierra</v>
      </c>
      <c r="E1988" s="31" t="str">
        <f>+VLOOKUP($H1988,'Categorias IPCC 2006'!$A:$O,13,FALSE)</f>
        <v>Fuentes agregadas y fuentes de emisión no CO2 en la tierra</v>
      </c>
      <c r="F1988" s="31" t="str">
        <f>+VLOOKUP($H1988,'Categorias IPCC 2006'!$A:$O,14,FALSE)</f>
        <v>Emisiones de la quema de biomasa</v>
      </c>
      <c r="G1988" s="31" t="str">
        <f>+VLOOKUP($H1988,'Categorias IPCC 2006'!$A:$O,15,FALSE)</f>
        <v>Quema de biomasa en suelos cultivados</v>
      </c>
      <c r="H1988" s="29" t="s">
        <v>981</v>
      </c>
      <c r="I1988" s="32" t="s">
        <v>30</v>
      </c>
      <c r="J1988" s="32" t="s">
        <v>1044</v>
      </c>
      <c r="K1988" s="33">
        <v>0.66779551012953042</v>
      </c>
    </row>
    <row r="1989" spans="1:11" ht="24" customHeight="1" x14ac:dyDescent="0.25">
      <c r="A1989" s="28">
        <v>1993</v>
      </c>
      <c r="B1989" s="29" t="s">
        <v>36</v>
      </c>
      <c r="C1989" s="30" t="s">
        <v>883</v>
      </c>
      <c r="D1989" s="31" t="str">
        <f>+VLOOKUP($H1989,'Categorias IPCC 2006'!$A:$O,12,FALSE)</f>
        <v>Agricultura, ganadería, silvicultura y otros usos de la tierra</v>
      </c>
      <c r="E1989" s="31" t="str">
        <f>+VLOOKUP($H1989,'Categorias IPCC 2006'!$A:$O,13,FALSE)</f>
        <v>Fuentes agregadas y fuentes de emisión no CO2 en la tierra</v>
      </c>
      <c r="F1989" s="31" t="str">
        <f>+VLOOKUP($H1989,'Categorias IPCC 2006'!$A:$O,14,FALSE)</f>
        <v>Emisiones de la quema de biomasa</v>
      </c>
      <c r="G1989" s="31" t="str">
        <f>+VLOOKUP($H1989,'Categorias IPCC 2006'!$A:$O,15,FALSE)</f>
        <v>Quema de biomasa en pastizales</v>
      </c>
      <c r="H1989" s="29" t="s">
        <v>982</v>
      </c>
      <c r="I1989" s="32" t="s">
        <v>30</v>
      </c>
      <c r="J1989" s="32" t="s">
        <v>1044</v>
      </c>
      <c r="K1989" s="33">
        <v>7.0859979640192056E-2</v>
      </c>
    </row>
    <row r="1990" spans="1:11" ht="24" customHeight="1" x14ac:dyDescent="0.25">
      <c r="A1990" s="28">
        <v>1993</v>
      </c>
      <c r="B1990" s="29" t="s">
        <v>36</v>
      </c>
      <c r="C1990" s="30" t="s">
        <v>883</v>
      </c>
      <c r="D1990" s="31" t="str">
        <f>+VLOOKUP($H1990,'Categorias IPCC 2006'!$A:$O,12,FALSE)</f>
        <v>Agricultura, ganadería, silvicultura y otros usos de la tierra</v>
      </c>
      <c r="E1990" s="31" t="str">
        <f>+VLOOKUP($H1990,'Categorias IPCC 2006'!$A:$O,13,FALSE)</f>
        <v>Fuentes agregadas y fuentes de emisión no CO2 en la tierra</v>
      </c>
      <c r="F1990" s="31" t="str">
        <f>+VLOOKUP($H1990,'Categorias IPCC 2006'!$A:$O,14,FALSE)</f>
        <v>Emisiones de la quema de biomasa</v>
      </c>
      <c r="G1990" s="31" t="str">
        <f>+VLOOKUP($H1990,'Categorias IPCC 2006'!$A:$O,15,FALSE)</f>
        <v>Quema de biomasa en pastizales</v>
      </c>
      <c r="H1990" s="29" t="s">
        <v>983</v>
      </c>
      <c r="I1990" s="32" t="s">
        <v>30</v>
      </c>
      <c r="J1990" s="32" t="s">
        <v>1044</v>
      </c>
      <c r="K1990" s="33">
        <v>1.4366315759619308</v>
      </c>
    </row>
    <row r="1991" spans="1:11" ht="24" customHeight="1" x14ac:dyDescent="0.25">
      <c r="A1991" s="28">
        <v>1993</v>
      </c>
      <c r="B1991" s="29" t="s">
        <v>36</v>
      </c>
      <c r="C1991" s="30" t="s">
        <v>883</v>
      </c>
      <c r="D1991" s="31" t="str">
        <f>+VLOOKUP($H1991,'Categorias IPCC 2006'!$A:$O,12,FALSE)</f>
        <v>Agricultura, ganadería, silvicultura y otros usos de la tierra</v>
      </c>
      <c r="E1991" s="31" t="str">
        <f>+VLOOKUP($H1991,'Categorias IPCC 2006'!$A:$O,13,FALSE)</f>
        <v>Fuentes agregadas y fuentes de emisión no CO2 en la tierra</v>
      </c>
      <c r="F1991" s="31" t="str">
        <f>+VLOOKUP($H1991,'Categorias IPCC 2006'!$A:$O,14,FALSE)</f>
        <v>Cultivo de Arroz</v>
      </c>
      <c r="G1991" s="31" t="str">
        <f>+VLOOKUP($H1991,'Categorias IPCC 2006'!$A:$O,15,FALSE)</f>
        <v>Cultivo de Arroz</v>
      </c>
      <c r="H1991" s="29" t="s">
        <v>66</v>
      </c>
      <c r="I1991" s="32" t="s">
        <v>30</v>
      </c>
      <c r="J1991" s="32" t="s">
        <v>1044</v>
      </c>
      <c r="K1991" s="33">
        <v>0.25924626000000001</v>
      </c>
    </row>
    <row r="1992" spans="1:11" ht="24" customHeight="1" x14ac:dyDescent="0.25">
      <c r="A1992" s="28">
        <v>1993</v>
      </c>
      <c r="B1992" s="29" t="s">
        <v>36</v>
      </c>
      <c r="C1992" s="30" t="s">
        <v>883</v>
      </c>
      <c r="D1992" s="31" t="str">
        <f>+VLOOKUP($H1992,'Categorias IPCC 2006'!$A:$O,12,FALSE)</f>
        <v>Residuos</v>
      </c>
      <c r="E1992" s="31" t="str">
        <f>+VLOOKUP($H1992,'Categorias IPCC 2006'!$A:$O,13,FALSE)</f>
        <v>Eliminación de residuos sólidos</v>
      </c>
      <c r="F1992" s="31" t="str">
        <f>+VLOOKUP($H1992,'Categorias IPCC 2006'!$A:$O,14,FALSE)</f>
        <v>Eliminación de residuos sólidos</v>
      </c>
      <c r="G1992" s="31" t="str">
        <f>+VLOOKUP($H1992,'Categorias IPCC 2006'!$A:$O,15,FALSE)</f>
        <v>Eliminación de residuos sólidos</v>
      </c>
      <c r="H1992" s="29" t="s">
        <v>984</v>
      </c>
      <c r="I1992" s="32" t="s">
        <v>30</v>
      </c>
      <c r="J1992" s="32" t="s">
        <v>1044</v>
      </c>
      <c r="K1992" s="33">
        <v>1.4202023716170631</v>
      </c>
    </row>
    <row r="1993" spans="1:11" ht="24" customHeight="1" x14ac:dyDescent="0.25">
      <c r="A1993" s="28">
        <v>1993</v>
      </c>
      <c r="B1993" s="29" t="s">
        <v>36</v>
      </c>
      <c r="C1993" s="30" t="s">
        <v>883</v>
      </c>
      <c r="D1993" s="31" t="str">
        <f>+VLOOKUP($H1993,'Categorias IPCC 2006'!$A:$O,12,FALSE)</f>
        <v>Residuos</v>
      </c>
      <c r="E1993" s="31" t="str">
        <f>+VLOOKUP($H1993,'Categorias IPCC 2006'!$A:$O,13,FALSE)</f>
        <v>Eliminación de residuos sólidos</v>
      </c>
      <c r="F1993" s="31" t="str">
        <f>+VLOOKUP($H1993,'Categorias IPCC 2006'!$A:$O,14,FALSE)</f>
        <v>Eliminación de residuos sólidos</v>
      </c>
      <c r="G1993" s="31" t="str">
        <f>+VLOOKUP($H1993,'Categorias IPCC 2006'!$A:$O,15,FALSE)</f>
        <v>Eliminación de residuos sólidos</v>
      </c>
      <c r="H1993" s="29" t="s">
        <v>985</v>
      </c>
      <c r="I1993" s="32" t="s">
        <v>30</v>
      </c>
      <c r="J1993" s="32" t="s">
        <v>1044</v>
      </c>
      <c r="K1993" s="33">
        <v>3.1516530668527594</v>
      </c>
    </row>
    <row r="1994" spans="1:11" ht="24" customHeight="1" x14ac:dyDescent="0.25">
      <c r="A1994" s="28">
        <v>1993</v>
      </c>
      <c r="B1994" s="29" t="s">
        <v>36</v>
      </c>
      <c r="C1994" s="30" t="s">
        <v>883</v>
      </c>
      <c r="D1994" s="31" t="str">
        <f>+VLOOKUP($H1994,'Categorias IPCC 2006'!$A:$O,12,FALSE)</f>
        <v>Residuos</v>
      </c>
      <c r="E1994" s="31" t="str">
        <f>+VLOOKUP($H1994,'Categorias IPCC 2006'!$A:$O,13,FALSE)</f>
        <v>Tratamiento y eliminación de aguas residuales</v>
      </c>
      <c r="F1994" s="31" t="str">
        <f>+VLOOKUP($H1994,'Categorias IPCC 2006'!$A:$O,14,FALSE)</f>
        <v>Aguas residuales domésticas</v>
      </c>
      <c r="G1994" s="31" t="str">
        <f>+VLOOKUP($H1994,'Categorias IPCC 2006'!$A:$O,15,FALSE)</f>
        <v>Aguas residuales domésticas</v>
      </c>
      <c r="H1994" s="29" t="s">
        <v>44</v>
      </c>
      <c r="I1994" s="32" t="s">
        <v>30</v>
      </c>
      <c r="J1994" s="32" t="s">
        <v>1044</v>
      </c>
      <c r="K1994" s="33">
        <v>2.0501897328838568</v>
      </c>
    </row>
    <row r="1995" spans="1:11" ht="24" customHeight="1" x14ac:dyDescent="0.25">
      <c r="A1995" s="28">
        <v>1993</v>
      </c>
      <c r="B1995" s="29" t="s">
        <v>36</v>
      </c>
      <c r="C1995" s="30" t="s">
        <v>883</v>
      </c>
      <c r="D1995" s="31" t="str">
        <f>+VLOOKUP($H1995,'Categorias IPCC 2006'!$A:$O,12,FALSE)</f>
        <v>Residuos</v>
      </c>
      <c r="E1995" s="31" t="str">
        <f>+VLOOKUP($H1995,'Categorias IPCC 2006'!$A:$O,13,FALSE)</f>
        <v>Tratamiento y eliminación de aguas residuales</v>
      </c>
      <c r="F1995" s="31" t="str">
        <f>+VLOOKUP($H1995,'Categorias IPCC 2006'!$A:$O,14,FALSE)</f>
        <v>Aguas residuales Industriales</v>
      </c>
      <c r="G1995" s="31" t="str">
        <f>+VLOOKUP($H1995,'Categorias IPCC 2006'!$A:$O,15,FALSE)</f>
        <v>Aguas residuales Industriales</v>
      </c>
      <c r="H1995" s="29" t="s">
        <v>986</v>
      </c>
      <c r="I1995" s="32" t="s">
        <v>30</v>
      </c>
      <c r="J1995" s="32" t="s">
        <v>1044</v>
      </c>
      <c r="K1995" s="33">
        <v>8.1210151291930717E-3</v>
      </c>
    </row>
    <row r="1996" spans="1:11" ht="24" customHeight="1" x14ac:dyDescent="0.25">
      <c r="A1996" s="28">
        <v>1993</v>
      </c>
      <c r="B1996" s="29" t="s">
        <v>36</v>
      </c>
      <c r="C1996" s="30" t="s">
        <v>883</v>
      </c>
      <c r="D1996" s="31" t="str">
        <f>+VLOOKUP($H1996,'Categorias IPCC 2006'!$A:$O,12,FALSE)</f>
        <v>Residuos</v>
      </c>
      <c r="E1996" s="31" t="str">
        <f>+VLOOKUP($H1996,'Categorias IPCC 2006'!$A:$O,13,FALSE)</f>
        <v>Tratamiento y eliminación de aguas residuales</v>
      </c>
      <c r="F1996" s="31" t="str">
        <f>+VLOOKUP($H1996,'Categorias IPCC 2006'!$A:$O,14,FALSE)</f>
        <v>Aguas residuales Industriales</v>
      </c>
      <c r="G1996" s="31" t="str">
        <f>+VLOOKUP($H1996,'Categorias IPCC 2006'!$A:$O,15,FALSE)</f>
        <v>Aguas residuales Industriales</v>
      </c>
      <c r="H1996" s="29" t="s">
        <v>987</v>
      </c>
      <c r="I1996" s="32" t="s">
        <v>30</v>
      </c>
      <c r="J1996" s="32" t="s">
        <v>1044</v>
      </c>
      <c r="K1996" s="33">
        <v>1.5066975E-5</v>
      </c>
    </row>
    <row r="1997" spans="1:11" ht="24" customHeight="1" x14ac:dyDescent="0.25">
      <c r="A1997" s="28">
        <v>1993</v>
      </c>
      <c r="B1997" s="29" t="s">
        <v>36</v>
      </c>
      <c r="C1997" s="30" t="s">
        <v>883</v>
      </c>
      <c r="D1997" s="31" t="str">
        <f>+VLOOKUP($H1997,'Categorias IPCC 2006'!$A:$O,12,FALSE)</f>
        <v>Residuos</v>
      </c>
      <c r="E1997" s="31" t="str">
        <f>+VLOOKUP($H1997,'Categorias IPCC 2006'!$A:$O,13,FALSE)</f>
        <v>Tratamiento y eliminación de aguas residuales</v>
      </c>
      <c r="F1997" s="31" t="str">
        <f>+VLOOKUP($H1997,'Categorias IPCC 2006'!$A:$O,14,FALSE)</f>
        <v>Aguas residuales Industriales</v>
      </c>
      <c r="G1997" s="31" t="str">
        <f>+VLOOKUP($H1997,'Categorias IPCC 2006'!$A:$O,15,FALSE)</f>
        <v>Aguas residuales Industriales</v>
      </c>
      <c r="H1997" s="29" t="s">
        <v>988</v>
      </c>
      <c r="I1997" s="32" t="s">
        <v>30</v>
      </c>
      <c r="J1997" s="32" t="s">
        <v>1044</v>
      </c>
      <c r="K1997" s="33">
        <v>0.25570936589624998</v>
      </c>
    </row>
    <row r="1998" spans="1:11" ht="24" customHeight="1" x14ac:dyDescent="0.25">
      <c r="A1998" s="28">
        <v>1993</v>
      </c>
      <c r="B1998" s="29" t="s">
        <v>36</v>
      </c>
      <c r="C1998" s="30" t="s">
        <v>883</v>
      </c>
      <c r="D1998" s="31" t="str">
        <f>+VLOOKUP($H1998,'Categorias IPCC 2006'!$A:$O,12,FALSE)</f>
        <v>Residuos</v>
      </c>
      <c r="E1998" s="31" t="str">
        <f>+VLOOKUP($H1998,'Categorias IPCC 2006'!$A:$O,13,FALSE)</f>
        <v>Tratamiento y eliminación de aguas residuales</v>
      </c>
      <c r="F1998" s="31" t="str">
        <f>+VLOOKUP($H1998,'Categorias IPCC 2006'!$A:$O,14,FALSE)</f>
        <v>Aguas residuales Industriales</v>
      </c>
      <c r="G1998" s="31" t="str">
        <f>+VLOOKUP($H1998,'Categorias IPCC 2006'!$A:$O,15,FALSE)</f>
        <v>Aguas residuales Industriales</v>
      </c>
      <c r="H1998" s="29" t="s">
        <v>989</v>
      </c>
      <c r="I1998" s="32" t="s">
        <v>30</v>
      </c>
      <c r="J1998" s="32" t="s">
        <v>1044</v>
      </c>
      <c r="K1998" s="33">
        <v>0.70968160935000002</v>
      </c>
    </row>
    <row r="1999" spans="1:11" ht="24" customHeight="1" x14ac:dyDescent="0.25">
      <c r="A1999" s="28">
        <v>1993</v>
      </c>
      <c r="B1999" s="29" t="s">
        <v>36</v>
      </c>
      <c r="C1999" s="30" t="s">
        <v>883</v>
      </c>
      <c r="D1999" s="31" t="str">
        <f>+VLOOKUP($H1999,'Categorias IPCC 2006'!$A:$O,12,FALSE)</f>
        <v>Residuos</v>
      </c>
      <c r="E1999" s="31" t="str">
        <f>+VLOOKUP($H1999,'Categorias IPCC 2006'!$A:$O,13,FALSE)</f>
        <v>Tratamiento y eliminación de aguas residuales</v>
      </c>
      <c r="F1999" s="31" t="str">
        <f>+VLOOKUP($H1999,'Categorias IPCC 2006'!$A:$O,14,FALSE)</f>
        <v>Aguas residuales Industriales</v>
      </c>
      <c r="G1999" s="31" t="str">
        <f>+VLOOKUP($H1999,'Categorias IPCC 2006'!$A:$O,15,FALSE)</f>
        <v>Aguas residuales Industriales</v>
      </c>
      <c r="H1999" s="29" t="s">
        <v>990</v>
      </c>
      <c r="I1999" s="32" t="s">
        <v>30</v>
      </c>
      <c r="J1999" s="32" t="s">
        <v>1044</v>
      </c>
      <c r="K1999" s="33">
        <v>0.29527486797393482</v>
      </c>
    </row>
    <row r="2000" spans="1:11" ht="24" customHeight="1" x14ac:dyDescent="0.25">
      <c r="A2000" s="28">
        <v>1994</v>
      </c>
      <c r="B2000" s="29" t="s">
        <v>36</v>
      </c>
      <c r="C2000" s="30" t="s">
        <v>883</v>
      </c>
      <c r="D2000" s="31" t="str">
        <f>+VLOOKUP($H2000,'Categorias IPCC 2006'!$A:$O,12,FALSE)</f>
        <v>Energía</v>
      </c>
      <c r="E2000" s="31" t="str">
        <f>+VLOOKUP($H2000,'Categorias IPCC 2006'!$A:$O,13,FALSE)</f>
        <v>Actividades de quema de combustible</v>
      </c>
      <c r="F2000" s="31" t="str">
        <f>+VLOOKUP($H2000,'Categorias IPCC 2006'!$A:$O,14,FALSE)</f>
        <v>Industrias de la energía</v>
      </c>
      <c r="G2000" s="31" t="str">
        <f>+VLOOKUP($H2000,'Categorias IPCC 2006'!$A:$O,15,FALSE)</f>
        <v>Producción de electricidad y calor como actvidad principal</v>
      </c>
      <c r="H2000" s="29" t="s">
        <v>65</v>
      </c>
      <c r="I2000" s="32" t="s">
        <v>30</v>
      </c>
      <c r="J2000" s="32" t="s">
        <v>1044</v>
      </c>
      <c r="K2000" s="33">
        <v>6.8003775325190885E-3</v>
      </c>
    </row>
    <row r="2001" spans="1:11" ht="24" customHeight="1" x14ac:dyDescent="0.25">
      <c r="A2001" s="28">
        <v>1994</v>
      </c>
      <c r="B2001" s="29" t="s">
        <v>36</v>
      </c>
      <c r="C2001" s="30" t="s">
        <v>883</v>
      </c>
      <c r="D2001" s="31" t="str">
        <f>+VLOOKUP($H2001,'Categorias IPCC 2006'!$A:$O,12,FALSE)</f>
        <v>Energía</v>
      </c>
      <c r="E2001" s="31" t="str">
        <f>+VLOOKUP($H2001,'Categorias IPCC 2006'!$A:$O,13,FALSE)</f>
        <v>Actividades de quema de combustible</v>
      </c>
      <c r="F2001" s="31" t="str">
        <f>+VLOOKUP($H2001,'Categorias IPCC 2006'!$A:$O,14,FALSE)</f>
        <v>Industrias de la energía</v>
      </c>
      <c r="G2001" s="31" t="str">
        <f>+VLOOKUP($H2001,'Categorias IPCC 2006'!$A:$O,15,FALSE)</f>
        <v>Refinación del petróleo</v>
      </c>
      <c r="H2001" s="29" t="s">
        <v>64</v>
      </c>
      <c r="I2001" s="32" t="s">
        <v>30</v>
      </c>
      <c r="J2001" s="32" t="s">
        <v>1044</v>
      </c>
      <c r="K2001" s="33">
        <v>2.2930860011135365E-3</v>
      </c>
    </row>
    <row r="2002" spans="1:11" ht="24" customHeight="1" x14ac:dyDescent="0.25">
      <c r="A2002" s="28">
        <v>1994</v>
      </c>
      <c r="B2002" s="29" t="s">
        <v>36</v>
      </c>
      <c r="C2002" s="30" t="s">
        <v>883</v>
      </c>
      <c r="D2002" s="31" t="str">
        <f>+VLOOKUP($H2002,'Categorias IPCC 2006'!$A:$O,12,FALSE)</f>
        <v>Energía</v>
      </c>
      <c r="E2002" s="31" t="str">
        <f>+VLOOKUP($H2002,'Categorias IPCC 2006'!$A:$O,13,FALSE)</f>
        <v>Actividades de quema de combustible</v>
      </c>
      <c r="F2002" s="31" t="str">
        <f>+VLOOKUP($H2002,'Categorias IPCC 2006'!$A:$O,14,FALSE)</f>
        <v>Industrias de la energía</v>
      </c>
      <c r="G2002" s="31" t="str">
        <f>+VLOOKUP($H2002,'Categorias IPCC 2006'!$A:$O,15,FALSE)</f>
        <v>Fabricación de combustibles sólidos y otras industrias energéticas</v>
      </c>
      <c r="H2002" s="29" t="s">
        <v>924</v>
      </c>
      <c r="I2002" s="32" t="s">
        <v>30</v>
      </c>
      <c r="J2002" s="32" t="s">
        <v>1044</v>
      </c>
      <c r="K2002" s="33">
        <v>1.075473252889602E-3</v>
      </c>
    </row>
    <row r="2003" spans="1:11" ht="24" customHeight="1" x14ac:dyDescent="0.25">
      <c r="A2003" s="28">
        <v>1994</v>
      </c>
      <c r="B2003" s="29" t="s">
        <v>36</v>
      </c>
      <c r="C2003" s="30" t="s">
        <v>883</v>
      </c>
      <c r="D2003" s="31" t="str">
        <f>+VLOOKUP($H2003,'Categorias IPCC 2006'!$A:$O,12,FALSE)</f>
        <v>Energía</v>
      </c>
      <c r="E2003" s="31" t="str">
        <f>+VLOOKUP($H2003,'Categorias IPCC 2006'!$A:$O,13,FALSE)</f>
        <v>Actividades de quema de combustible</v>
      </c>
      <c r="F2003" s="31" t="str">
        <f>+VLOOKUP($H2003,'Categorias IPCC 2006'!$A:$O,14,FALSE)</f>
        <v>Industrias manufactureras y de la construcción</v>
      </c>
      <c r="G2003" s="31" t="str">
        <f>+VLOOKUP($H2003,'Categorias IPCC 2006'!$A:$O,15,FALSE)</f>
        <v>Hierro y acero</v>
      </c>
      <c r="H2003" s="29" t="s">
        <v>63</v>
      </c>
      <c r="I2003" s="32" t="s">
        <v>30</v>
      </c>
      <c r="J2003" s="32" t="s">
        <v>1044</v>
      </c>
      <c r="K2003" s="33">
        <v>3.6333127163049782E-4</v>
      </c>
    </row>
    <row r="2004" spans="1:11" ht="24" customHeight="1" x14ac:dyDescent="0.25">
      <c r="A2004" s="28">
        <v>1994</v>
      </c>
      <c r="B2004" s="29" t="s">
        <v>36</v>
      </c>
      <c r="C2004" s="30" t="s">
        <v>883</v>
      </c>
      <c r="D2004" s="31" t="str">
        <f>+VLOOKUP($H2004,'Categorias IPCC 2006'!$A:$O,12,FALSE)</f>
        <v>Energía</v>
      </c>
      <c r="E2004" s="31" t="str">
        <f>+VLOOKUP($H2004,'Categorias IPCC 2006'!$A:$O,13,FALSE)</f>
        <v>Actividades de quema de combustible</v>
      </c>
      <c r="F2004" s="31" t="str">
        <f>+VLOOKUP($H2004,'Categorias IPCC 2006'!$A:$O,14,FALSE)</f>
        <v>Industrias manufactureras y de la construcción</v>
      </c>
      <c r="G2004" s="31" t="str">
        <f>+VLOOKUP($H2004,'Categorias IPCC 2006'!$A:$O,15,FALSE)</f>
        <v>Procesamiento de alimentos, bebidas y tabaco</v>
      </c>
      <c r="H2004" s="29" t="s">
        <v>59</v>
      </c>
      <c r="I2004" s="32" t="s">
        <v>30</v>
      </c>
      <c r="J2004" s="32" t="s">
        <v>1044</v>
      </c>
      <c r="K2004" s="33">
        <v>5.0063242319999999E-4</v>
      </c>
    </row>
    <row r="2005" spans="1:11" ht="24" customHeight="1" x14ac:dyDescent="0.25">
      <c r="A2005" s="28">
        <v>1994</v>
      </c>
      <c r="B2005" s="29" t="s">
        <v>36</v>
      </c>
      <c r="C2005" s="30" t="s">
        <v>883</v>
      </c>
      <c r="D2005" s="31" t="str">
        <f>+VLOOKUP($H2005,'Categorias IPCC 2006'!$A:$O,12,FALSE)</f>
        <v>Energía</v>
      </c>
      <c r="E2005" s="31" t="str">
        <f>+VLOOKUP($H2005,'Categorias IPCC 2006'!$A:$O,13,FALSE)</f>
        <v>Actividades de quema de combustible</v>
      </c>
      <c r="F2005" s="31" t="str">
        <f>+VLOOKUP($H2005,'Categorias IPCC 2006'!$A:$O,14,FALSE)</f>
        <v>Industrias manufactureras y de la construcción</v>
      </c>
      <c r="G2005" s="31" t="str">
        <f>+VLOOKUP($H2005,'Categorias IPCC 2006'!$A:$O,15,FALSE)</f>
        <v>Industria no especificada</v>
      </c>
      <c r="H2005" s="29" t="s">
        <v>58</v>
      </c>
      <c r="I2005" s="32" t="s">
        <v>30</v>
      </c>
      <c r="J2005" s="32" t="s">
        <v>1044</v>
      </c>
      <c r="K2005" s="33">
        <v>1.1089141313560045E-2</v>
      </c>
    </row>
    <row r="2006" spans="1:11" ht="24" customHeight="1" x14ac:dyDescent="0.25">
      <c r="A2006" s="28">
        <v>1994</v>
      </c>
      <c r="B2006" s="29" t="s">
        <v>36</v>
      </c>
      <c r="C2006" s="30" t="s">
        <v>883</v>
      </c>
      <c r="D2006" s="31" t="str">
        <f>+VLOOKUP($H2006,'Categorias IPCC 2006'!$A:$O,12,FALSE)</f>
        <v>Energía</v>
      </c>
      <c r="E2006" s="31" t="str">
        <f>+VLOOKUP($H2006,'Categorias IPCC 2006'!$A:$O,13,FALSE)</f>
        <v>Actividades de quema de combustible</v>
      </c>
      <c r="F2006" s="31" t="str">
        <f>+VLOOKUP($H2006,'Categorias IPCC 2006'!$A:$O,14,FALSE)</f>
        <v>Transporte</v>
      </c>
      <c r="G2006" s="31" t="str">
        <f>+VLOOKUP($H2006,'Categorias IPCC 2006'!$A:$O,15,FALSE)</f>
        <v>Aviación civil cabotaje</v>
      </c>
      <c r="H2006" s="29" t="s">
        <v>57</v>
      </c>
      <c r="I2006" s="32" t="s">
        <v>30</v>
      </c>
      <c r="J2006" s="32" t="s">
        <v>1044</v>
      </c>
      <c r="K2006" s="33">
        <v>1.30958515350936E-4</v>
      </c>
    </row>
    <row r="2007" spans="1:11" ht="24" customHeight="1" x14ac:dyDescent="0.25">
      <c r="A2007" s="28">
        <v>1994</v>
      </c>
      <c r="B2007" s="29" t="s">
        <v>36</v>
      </c>
      <c r="C2007" s="30" t="s">
        <v>883</v>
      </c>
      <c r="D2007" s="31" t="str">
        <f>+VLOOKUP($H2007,'Categorias IPCC 2006'!$A:$O,12,FALSE)</f>
        <v>Energía</v>
      </c>
      <c r="E2007" s="31" t="str">
        <f>+VLOOKUP($H2007,'Categorias IPCC 2006'!$A:$O,13,FALSE)</f>
        <v>Actividades de quema de combustible</v>
      </c>
      <c r="F2007" s="31" t="str">
        <f>+VLOOKUP($H2007,'Categorias IPCC 2006'!$A:$O,14,FALSE)</f>
        <v>Transporte</v>
      </c>
      <c r="G2007" s="31" t="str">
        <f>+VLOOKUP($H2007,'Categorias IPCC 2006'!$A:$O,15,FALSE)</f>
        <v>Transporte terrestre</v>
      </c>
      <c r="H2007" s="29" t="s">
        <v>925</v>
      </c>
      <c r="I2007" s="32" t="s">
        <v>30</v>
      </c>
      <c r="J2007" s="32" t="s">
        <v>1044</v>
      </c>
      <c r="K2007" s="33">
        <v>0.2039666538520819</v>
      </c>
    </row>
    <row r="2008" spans="1:11" ht="24" customHeight="1" x14ac:dyDescent="0.25">
      <c r="A2008" s="28">
        <v>1994</v>
      </c>
      <c r="B2008" s="29" t="s">
        <v>36</v>
      </c>
      <c r="C2008" s="30" t="s">
        <v>883</v>
      </c>
      <c r="D2008" s="31" t="str">
        <f>+VLOOKUP($H2008,'Categorias IPCC 2006'!$A:$O,12,FALSE)</f>
        <v>Energía</v>
      </c>
      <c r="E2008" s="31" t="str">
        <f>+VLOOKUP($H2008,'Categorias IPCC 2006'!$A:$O,13,FALSE)</f>
        <v>Actividades de quema de combustible</v>
      </c>
      <c r="F2008" s="31" t="str">
        <f>+VLOOKUP($H2008,'Categorias IPCC 2006'!$A:$O,14,FALSE)</f>
        <v>Transporte</v>
      </c>
      <c r="G2008" s="31" t="str">
        <f>+VLOOKUP($H2008,'Categorias IPCC 2006'!$A:$O,15,FALSE)</f>
        <v>Navegación marítima y fluvial nacional</v>
      </c>
      <c r="H2008" s="29" t="s">
        <v>55</v>
      </c>
      <c r="I2008" s="32" t="s">
        <v>30</v>
      </c>
      <c r="J2008" s="32" t="s">
        <v>1044</v>
      </c>
      <c r="K2008" s="33">
        <v>9.8791706092667689E-5</v>
      </c>
    </row>
    <row r="2009" spans="1:11" ht="24" customHeight="1" x14ac:dyDescent="0.25">
      <c r="A2009" s="28">
        <v>1994</v>
      </c>
      <c r="B2009" s="29" t="s">
        <v>36</v>
      </c>
      <c r="C2009" s="30" t="s">
        <v>883</v>
      </c>
      <c r="D2009" s="31" t="str">
        <f>+VLOOKUP($H2009,'Categorias IPCC 2006'!$A:$O,12,FALSE)</f>
        <v>Energía</v>
      </c>
      <c r="E2009" s="31" t="str">
        <f>+VLOOKUP($H2009,'Categorias IPCC 2006'!$A:$O,13,FALSE)</f>
        <v>Actividades de quema de combustible</v>
      </c>
      <c r="F2009" s="31" t="str">
        <f>+VLOOKUP($H2009,'Categorias IPCC 2006'!$A:$O,14,FALSE)</f>
        <v>Transporte</v>
      </c>
      <c r="G2009" s="31" t="str">
        <f>+VLOOKUP($H2009,'Categorias IPCC 2006'!$A:$O,15,FALSE)</f>
        <v>Otro tipo de transporte</v>
      </c>
      <c r="H2009" s="29" t="s">
        <v>926</v>
      </c>
      <c r="I2009" s="32" t="s">
        <v>30</v>
      </c>
      <c r="J2009" s="32" t="s">
        <v>1044</v>
      </c>
      <c r="K2009" s="33">
        <v>3.1366566385623E-4</v>
      </c>
    </row>
    <row r="2010" spans="1:11" ht="24" customHeight="1" x14ac:dyDescent="0.25">
      <c r="A2010" s="28">
        <v>1994</v>
      </c>
      <c r="B2010" s="29" t="s">
        <v>36</v>
      </c>
      <c r="C2010" s="30" t="s">
        <v>883</v>
      </c>
      <c r="D2010" s="31" t="str">
        <f>+VLOOKUP($H2010,'Categorias IPCC 2006'!$A:$O,12,FALSE)</f>
        <v>Energía</v>
      </c>
      <c r="E2010" s="31" t="str">
        <f>+VLOOKUP($H2010,'Categorias IPCC 2006'!$A:$O,13,FALSE)</f>
        <v>Actividades de quema de combustible</v>
      </c>
      <c r="F2010" s="31" t="str">
        <f>+VLOOKUP($H2010,'Categorias IPCC 2006'!$A:$O,14,FALSE)</f>
        <v>Otros sectores</v>
      </c>
      <c r="G2010" s="31" t="str">
        <f>+VLOOKUP($H2010,'Categorias IPCC 2006'!$A:$O,15,FALSE)</f>
        <v>Comercial/institucional</v>
      </c>
      <c r="H2010" s="29" t="s">
        <v>927</v>
      </c>
      <c r="I2010" s="32" t="s">
        <v>30</v>
      </c>
      <c r="J2010" s="32" t="s">
        <v>1044</v>
      </c>
      <c r="K2010" s="33">
        <v>2.9921309247551396E-2</v>
      </c>
    </row>
    <row r="2011" spans="1:11" ht="24" customHeight="1" x14ac:dyDescent="0.25">
      <c r="A2011" s="28">
        <v>1994</v>
      </c>
      <c r="B2011" s="29" t="s">
        <v>36</v>
      </c>
      <c r="C2011" s="30" t="s">
        <v>883</v>
      </c>
      <c r="D2011" s="31" t="str">
        <f>+VLOOKUP($H2011,'Categorias IPCC 2006'!$A:$O,12,FALSE)</f>
        <v>Energía</v>
      </c>
      <c r="E2011" s="31" t="str">
        <f>+VLOOKUP($H2011,'Categorias IPCC 2006'!$A:$O,13,FALSE)</f>
        <v>Actividades de quema de combustible</v>
      </c>
      <c r="F2011" s="31" t="str">
        <f>+VLOOKUP($H2011,'Categorias IPCC 2006'!$A:$O,14,FALSE)</f>
        <v>Otros sectores</v>
      </c>
      <c r="G2011" s="31" t="str">
        <f>+VLOOKUP($H2011,'Categorias IPCC 2006'!$A:$O,15,FALSE)</f>
        <v>Comercial/institucional</v>
      </c>
      <c r="H2011" s="29" t="s">
        <v>928</v>
      </c>
      <c r="I2011" s="32" t="s">
        <v>30</v>
      </c>
      <c r="J2011" s="32" t="s">
        <v>1044</v>
      </c>
      <c r="K2011" s="33">
        <v>1.394113808115E-3</v>
      </c>
    </row>
    <row r="2012" spans="1:11" ht="24" customHeight="1" x14ac:dyDescent="0.25">
      <c r="A2012" s="28">
        <v>1994</v>
      </c>
      <c r="B2012" s="29" t="s">
        <v>36</v>
      </c>
      <c r="C2012" s="30" t="s">
        <v>883</v>
      </c>
      <c r="D2012" s="31" t="str">
        <f>+VLOOKUP($H2012,'Categorias IPCC 2006'!$A:$O,12,FALSE)</f>
        <v>Energía</v>
      </c>
      <c r="E2012" s="31" t="str">
        <f>+VLOOKUP($H2012,'Categorias IPCC 2006'!$A:$O,13,FALSE)</f>
        <v>Actividades de quema de combustible</v>
      </c>
      <c r="F2012" s="31" t="str">
        <f>+VLOOKUP($H2012,'Categorias IPCC 2006'!$A:$O,14,FALSE)</f>
        <v>Otros sectores</v>
      </c>
      <c r="G2012" s="31" t="str">
        <f>+VLOOKUP($H2012,'Categorias IPCC 2006'!$A:$O,15,FALSE)</f>
        <v>Comercial/institucional</v>
      </c>
      <c r="H2012" s="29" t="s">
        <v>929</v>
      </c>
      <c r="I2012" s="32" t="s">
        <v>30</v>
      </c>
      <c r="J2012" s="32" t="s">
        <v>1044</v>
      </c>
      <c r="K2012" s="33">
        <v>2.184277145819181E-3</v>
      </c>
    </row>
    <row r="2013" spans="1:11" ht="24" customHeight="1" x14ac:dyDescent="0.25">
      <c r="A2013" s="28">
        <v>1994</v>
      </c>
      <c r="B2013" s="29" t="s">
        <v>36</v>
      </c>
      <c r="C2013" s="30" t="s">
        <v>883</v>
      </c>
      <c r="D2013" s="31" t="str">
        <f>+VLOOKUP($H2013,'Categorias IPCC 2006'!$A:$O,12,FALSE)</f>
        <v>Energía</v>
      </c>
      <c r="E2013" s="31" t="str">
        <f>+VLOOKUP($H2013,'Categorias IPCC 2006'!$A:$O,13,FALSE)</f>
        <v>Actividades de quema de combustible</v>
      </c>
      <c r="F2013" s="31" t="str">
        <f>+VLOOKUP($H2013,'Categorias IPCC 2006'!$A:$O,14,FALSE)</f>
        <v>Otros sectores</v>
      </c>
      <c r="G2013" s="31" t="str">
        <f>+VLOOKUP($H2013,'Categorias IPCC 2006'!$A:$O,15,FALSE)</f>
        <v>Residencial</v>
      </c>
      <c r="H2013" s="29" t="s">
        <v>54</v>
      </c>
      <c r="I2013" s="32" t="s">
        <v>30</v>
      </c>
      <c r="J2013" s="32" t="s">
        <v>1044</v>
      </c>
      <c r="K2013" s="33">
        <v>7.5233418477352793E-2</v>
      </c>
    </row>
    <row r="2014" spans="1:11" ht="24" customHeight="1" x14ac:dyDescent="0.25">
      <c r="A2014" s="28">
        <v>1994</v>
      </c>
      <c r="B2014" s="29" t="s">
        <v>36</v>
      </c>
      <c r="C2014" s="30" t="s">
        <v>883</v>
      </c>
      <c r="D2014" s="31" t="str">
        <f>+VLOOKUP($H2014,'Categorias IPCC 2006'!$A:$O,12,FALSE)</f>
        <v>Energía</v>
      </c>
      <c r="E2014" s="31" t="str">
        <f>+VLOOKUP($H2014,'Categorias IPCC 2006'!$A:$O,13,FALSE)</f>
        <v>Actividades de quema de combustible</v>
      </c>
      <c r="F2014" s="31" t="str">
        <f>+VLOOKUP($H2014,'Categorias IPCC 2006'!$A:$O,14,FALSE)</f>
        <v>Otros sectores</v>
      </c>
      <c r="G2014" s="31" t="str">
        <f>+VLOOKUP($H2014,'Categorias IPCC 2006'!$A:$O,15,FALSE)</f>
        <v>Agricultura/Silvicultura/Pesca/Piscifactorías</v>
      </c>
      <c r="H2014" s="29" t="s">
        <v>53</v>
      </c>
      <c r="I2014" s="32" t="s">
        <v>30</v>
      </c>
      <c r="J2014" s="32" t="s">
        <v>1044</v>
      </c>
      <c r="K2014" s="33">
        <v>2.0904416338527288E-2</v>
      </c>
    </row>
    <row r="2015" spans="1:11" ht="24" customHeight="1" x14ac:dyDescent="0.25">
      <c r="A2015" s="28">
        <v>1994</v>
      </c>
      <c r="B2015" s="29" t="s">
        <v>36</v>
      </c>
      <c r="C2015" s="30" t="s">
        <v>883</v>
      </c>
      <c r="D2015" s="31" t="str">
        <f>+VLOOKUP($H2015,'Categorias IPCC 2006'!$A:$O,12,FALSE)</f>
        <v>Energía</v>
      </c>
      <c r="E2015" s="31" t="str">
        <f>+VLOOKUP($H2015,'Categorias IPCC 2006'!$A:$O,13,FALSE)</f>
        <v>Emisiones fugitivas provenientes de la fabricación de combustibles</v>
      </c>
      <c r="F2015" s="31" t="str">
        <f>+VLOOKUP($H2015,'Categorias IPCC 2006'!$A:$O,14,FALSE)</f>
        <v>Combustibles sólidos</v>
      </c>
      <c r="G2015" s="31" t="str">
        <f>+VLOOKUP($H2015,'Categorias IPCC 2006'!$A:$O,15,FALSE)</f>
        <v>Minería carbonífera y manejo de carbón</v>
      </c>
      <c r="H2015" s="29" t="s">
        <v>960</v>
      </c>
      <c r="I2015" s="32" t="s">
        <v>30</v>
      </c>
      <c r="J2015" s="32" t="s">
        <v>1044</v>
      </c>
      <c r="K2015" s="33">
        <v>0.17081677871999998</v>
      </c>
    </row>
    <row r="2016" spans="1:11" ht="24" customHeight="1" x14ac:dyDescent="0.25">
      <c r="A2016" s="28">
        <v>1994</v>
      </c>
      <c r="B2016" s="29" t="s">
        <v>36</v>
      </c>
      <c r="C2016" s="30" t="s">
        <v>883</v>
      </c>
      <c r="D2016" s="31" t="str">
        <f>+VLOOKUP($H2016,'Categorias IPCC 2006'!$A:$O,12,FALSE)</f>
        <v>Energía</v>
      </c>
      <c r="E2016" s="31" t="str">
        <f>+VLOOKUP($H2016,'Categorias IPCC 2006'!$A:$O,13,FALSE)</f>
        <v>Emisiones fugitivas provenientes de la fabricación de combustibles</v>
      </c>
      <c r="F2016" s="31" t="str">
        <f>+VLOOKUP($H2016,'Categorias IPCC 2006'!$A:$O,14,FALSE)</f>
        <v>Combustibles sólidos</v>
      </c>
      <c r="G2016" s="31" t="str">
        <f>+VLOOKUP($H2016,'Categorias IPCC 2006'!$A:$O,15,FALSE)</f>
        <v>Minería carbonífera y manejo de carbón</v>
      </c>
      <c r="H2016" s="29" t="s">
        <v>961</v>
      </c>
      <c r="I2016" s="32" t="s">
        <v>30</v>
      </c>
      <c r="J2016" s="32" t="s">
        <v>1044</v>
      </c>
      <c r="K2016" s="33">
        <v>2.3724552600000004E-2</v>
      </c>
    </row>
    <row r="2017" spans="1:11" ht="24" customHeight="1" x14ac:dyDescent="0.25">
      <c r="A2017" s="28">
        <v>1994</v>
      </c>
      <c r="B2017" s="29" t="s">
        <v>36</v>
      </c>
      <c r="C2017" s="30" t="s">
        <v>883</v>
      </c>
      <c r="D2017" s="31" t="str">
        <f>+VLOOKUP($H2017,'Categorias IPCC 2006'!$A:$O,12,FALSE)</f>
        <v>Energía</v>
      </c>
      <c r="E2017" s="31" t="str">
        <f>+VLOOKUP($H2017,'Categorias IPCC 2006'!$A:$O,13,FALSE)</f>
        <v>Emisiones fugitivas provenientes de la fabricación de combustibles</v>
      </c>
      <c r="F2017" s="31" t="str">
        <f>+VLOOKUP($H2017,'Categorias IPCC 2006'!$A:$O,14,FALSE)</f>
        <v>Petróleo y gas natural</v>
      </c>
      <c r="G2017" s="31" t="str">
        <f>+VLOOKUP($H2017,'Categorias IPCC 2006'!$A:$O,15,FALSE)</f>
        <v>Petróleo</v>
      </c>
      <c r="H2017" s="29" t="s">
        <v>70</v>
      </c>
      <c r="I2017" s="32" t="s">
        <v>30</v>
      </c>
      <c r="J2017" s="32" t="s">
        <v>1044</v>
      </c>
      <c r="K2017" s="33">
        <v>0.68671786325424877</v>
      </c>
    </row>
    <row r="2018" spans="1:11" ht="24" customHeight="1" x14ac:dyDescent="0.25">
      <c r="A2018" s="28">
        <v>1994</v>
      </c>
      <c r="B2018" s="29" t="s">
        <v>36</v>
      </c>
      <c r="C2018" s="30" t="s">
        <v>883</v>
      </c>
      <c r="D2018" s="31" t="str">
        <f>+VLOOKUP($H2018,'Categorias IPCC 2006'!$A:$O,12,FALSE)</f>
        <v>Energía</v>
      </c>
      <c r="E2018" s="31" t="str">
        <f>+VLOOKUP($H2018,'Categorias IPCC 2006'!$A:$O,13,FALSE)</f>
        <v>Emisiones fugitivas provenientes de la fabricación de combustibles</v>
      </c>
      <c r="F2018" s="31" t="str">
        <f>+VLOOKUP($H2018,'Categorias IPCC 2006'!$A:$O,14,FALSE)</f>
        <v>Petróleo y gas natural</v>
      </c>
      <c r="G2018" s="31" t="str">
        <f>+VLOOKUP($H2018,'Categorias IPCC 2006'!$A:$O,15,FALSE)</f>
        <v>Petróleo</v>
      </c>
      <c r="H2018" s="29" t="s">
        <v>52</v>
      </c>
      <c r="I2018" s="32" t="s">
        <v>30</v>
      </c>
      <c r="J2018" s="32" t="s">
        <v>1044</v>
      </c>
      <c r="K2018" s="33">
        <v>2.3713953392796448E-2</v>
      </c>
    </row>
    <row r="2019" spans="1:11" ht="24" customHeight="1" x14ac:dyDescent="0.25">
      <c r="A2019" s="28">
        <v>1994</v>
      </c>
      <c r="B2019" s="29" t="s">
        <v>36</v>
      </c>
      <c r="C2019" s="30" t="s">
        <v>883</v>
      </c>
      <c r="D2019" s="31" t="str">
        <f>+VLOOKUP($H2019,'Categorias IPCC 2006'!$A:$O,12,FALSE)</f>
        <v>Energía</v>
      </c>
      <c r="E2019" s="31" t="str">
        <f>+VLOOKUP($H2019,'Categorias IPCC 2006'!$A:$O,13,FALSE)</f>
        <v>Emisiones fugitivas provenientes de la fabricación de combustibles</v>
      </c>
      <c r="F2019" s="31" t="str">
        <f>+VLOOKUP($H2019,'Categorias IPCC 2006'!$A:$O,14,FALSE)</f>
        <v>Petróleo y gas natural</v>
      </c>
      <c r="G2019" s="31" t="str">
        <f>+VLOOKUP($H2019,'Categorias IPCC 2006'!$A:$O,15,FALSE)</f>
        <v>Petróleo</v>
      </c>
      <c r="H2019" s="29" t="s">
        <v>930</v>
      </c>
      <c r="I2019" s="32" t="s">
        <v>30</v>
      </c>
      <c r="J2019" s="32" t="s">
        <v>1044</v>
      </c>
      <c r="K2019" s="33">
        <v>1.0768384407934628E-3</v>
      </c>
    </row>
    <row r="2020" spans="1:11" ht="24" customHeight="1" x14ac:dyDescent="0.25">
      <c r="A2020" s="28">
        <v>1994</v>
      </c>
      <c r="B2020" s="29" t="s">
        <v>36</v>
      </c>
      <c r="C2020" s="30" t="s">
        <v>883</v>
      </c>
      <c r="D2020" s="31" t="str">
        <f>+VLOOKUP($H2020,'Categorias IPCC 2006'!$A:$O,12,FALSE)</f>
        <v>Energía</v>
      </c>
      <c r="E2020" s="31" t="str">
        <f>+VLOOKUP($H2020,'Categorias IPCC 2006'!$A:$O,13,FALSE)</f>
        <v>Emisiones fugitivas provenientes de la fabricación de combustibles</v>
      </c>
      <c r="F2020" s="31" t="str">
        <f>+VLOOKUP($H2020,'Categorias IPCC 2006'!$A:$O,14,FALSE)</f>
        <v>Petróleo y gas natural</v>
      </c>
      <c r="G2020" s="31" t="str">
        <f>+VLOOKUP($H2020,'Categorias IPCC 2006'!$A:$O,15,FALSE)</f>
        <v>Petróleo</v>
      </c>
      <c r="H2020" s="29" t="s">
        <v>931</v>
      </c>
      <c r="I2020" s="32" t="s">
        <v>30</v>
      </c>
      <c r="J2020" s="32" t="s">
        <v>1044</v>
      </c>
      <c r="K2020" s="33">
        <v>0.24401456729999998</v>
      </c>
    </row>
    <row r="2021" spans="1:11" ht="24" customHeight="1" x14ac:dyDescent="0.25">
      <c r="A2021" s="28">
        <v>1994</v>
      </c>
      <c r="B2021" s="29" t="s">
        <v>36</v>
      </c>
      <c r="C2021" s="30" t="s">
        <v>883</v>
      </c>
      <c r="D2021" s="31" t="str">
        <f>+VLOOKUP($H2021,'Categorias IPCC 2006'!$A:$O,12,FALSE)</f>
        <v>Energía</v>
      </c>
      <c r="E2021" s="31" t="str">
        <f>+VLOOKUP($H2021,'Categorias IPCC 2006'!$A:$O,13,FALSE)</f>
        <v>Emisiones fugitivas provenientes de la fabricación de combustibles</v>
      </c>
      <c r="F2021" s="31" t="str">
        <f>+VLOOKUP($H2021,'Categorias IPCC 2006'!$A:$O,14,FALSE)</f>
        <v>Petróleo y gas natural</v>
      </c>
      <c r="G2021" s="31" t="str">
        <f>+VLOOKUP($H2021,'Categorias IPCC 2006'!$A:$O,15,FALSE)</f>
        <v>Petróleo</v>
      </c>
      <c r="H2021" s="29" t="s">
        <v>932</v>
      </c>
      <c r="I2021" s="32" t="s">
        <v>30</v>
      </c>
      <c r="J2021" s="32" t="s">
        <v>1044</v>
      </c>
      <c r="K2021" s="33">
        <v>4.3922622114E-3</v>
      </c>
    </row>
    <row r="2022" spans="1:11" ht="24" customHeight="1" x14ac:dyDescent="0.25">
      <c r="A2022" s="28">
        <v>1994</v>
      </c>
      <c r="B2022" s="29" t="s">
        <v>36</v>
      </c>
      <c r="C2022" s="30" t="s">
        <v>883</v>
      </c>
      <c r="D2022" s="31" t="str">
        <f>+VLOOKUP($H2022,'Categorias IPCC 2006'!$A:$O,12,FALSE)</f>
        <v>Energía</v>
      </c>
      <c r="E2022" s="31" t="str">
        <f>+VLOOKUP($H2022,'Categorias IPCC 2006'!$A:$O,13,FALSE)</f>
        <v>Emisiones fugitivas provenientes de la fabricación de combustibles</v>
      </c>
      <c r="F2022" s="31" t="str">
        <f>+VLOOKUP($H2022,'Categorias IPCC 2006'!$A:$O,14,FALSE)</f>
        <v>Petróleo y gas natural</v>
      </c>
      <c r="G2022" s="31" t="str">
        <f>+VLOOKUP($H2022,'Categorias IPCC 2006'!$A:$O,15,FALSE)</f>
        <v>Petróleo</v>
      </c>
      <c r="H2022" s="29" t="s">
        <v>962</v>
      </c>
      <c r="I2022" s="32" t="s">
        <v>30</v>
      </c>
      <c r="J2022" s="32" t="s">
        <v>1044</v>
      </c>
      <c r="K2022" s="33">
        <v>8.3979464587884828E-3</v>
      </c>
    </row>
    <row r="2023" spans="1:11" ht="24" customHeight="1" x14ac:dyDescent="0.25">
      <c r="A2023" s="28">
        <v>1994</v>
      </c>
      <c r="B2023" s="29" t="s">
        <v>36</v>
      </c>
      <c r="C2023" s="30" t="s">
        <v>883</v>
      </c>
      <c r="D2023" s="31" t="str">
        <f>+VLOOKUP($H2023,'Categorias IPCC 2006'!$A:$O,12,FALSE)</f>
        <v>Energía</v>
      </c>
      <c r="E2023" s="31" t="str">
        <f>+VLOOKUP($H2023,'Categorias IPCC 2006'!$A:$O,13,FALSE)</f>
        <v>Emisiones fugitivas provenientes de la fabricación de combustibles</v>
      </c>
      <c r="F2023" s="31" t="str">
        <f>+VLOOKUP($H2023,'Categorias IPCC 2006'!$A:$O,14,FALSE)</f>
        <v>Petróleo y gas natural</v>
      </c>
      <c r="G2023" s="31" t="str">
        <f>+VLOOKUP($H2023,'Categorias IPCC 2006'!$A:$O,15,FALSE)</f>
        <v>Gas natural</v>
      </c>
      <c r="H2023" s="29" t="s">
        <v>934</v>
      </c>
      <c r="I2023" s="32" t="s">
        <v>30</v>
      </c>
      <c r="J2023" s="32" t="s">
        <v>1044</v>
      </c>
      <c r="K2023" s="33">
        <v>0.10614031768692891</v>
      </c>
    </row>
    <row r="2024" spans="1:11" ht="24" customHeight="1" x14ac:dyDescent="0.25">
      <c r="A2024" s="28">
        <v>1994</v>
      </c>
      <c r="B2024" s="29" t="s">
        <v>36</v>
      </c>
      <c r="C2024" s="30" t="s">
        <v>883</v>
      </c>
      <c r="D2024" s="31" t="str">
        <f>+VLOOKUP($H2024,'Categorias IPCC 2006'!$A:$O,12,FALSE)</f>
        <v>Energía</v>
      </c>
      <c r="E2024" s="31" t="str">
        <f>+VLOOKUP($H2024,'Categorias IPCC 2006'!$A:$O,13,FALSE)</f>
        <v>Emisiones fugitivas provenientes de la fabricación de combustibles</v>
      </c>
      <c r="F2024" s="31" t="str">
        <f>+VLOOKUP($H2024,'Categorias IPCC 2006'!$A:$O,14,FALSE)</f>
        <v>Petróleo y gas natural</v>
      </c>
      <c r="G2024" s="31" t="str">
        <f>+VLOOKUP($H2024,'Categorias IPCC 2006'!$A:$O,15,FALSE)</f>
        <v>Gas natural</v>
      </c>
      <c r="H2024" s="29" t="s">
        <v>935</v>
      </c>
      <c r="I2024" s="32" t="s">
        <v>30</v>
      </c>
      <c r="J2024" s="32" t="s">
        <v>1044</v>
      </c>
      <c r="K2024" s="33">
        <v>1.3731496896024034E-4</v>
      </c>
    </row>
    <row r="2025" spans="1:11" ht="24" customHeight="1" x14ac:dyDescent="0.25">
      <c r="A2025" s="28">
        <v>1994</v>
      </c>
      <c r="B2025" s="29" t="s">
        <v>36</v>
      </c>
      <c r="C2025" s="30" t="s">
        <v>883</v>
      </c>
      <c r="D2025" s="31" t="str">
        <f>+VLOOKUP($H2025,'Categorias IPCC 2006'!$A:$O,12,FALSE)</f>
        <v>Energía</v>
      </c>
      <c r="E2025" s="31" t="str">
        <f>+VLOOKUP($H2025,'Categorias IPCC 2006'!$A:$O,13,FALSE)</f>
        <v>Emisiones fugitivas provenientes de la fabricación de combustibles</v>
      </c>
      <c r="F2025" s="31" t="str">
        <f>+VLOOKUP($H2025,'Categorias IPCC 2006'!$A:$O,14,FALSE)</f>
        <v>Petróleo y gas natural</v>
      </c>
      <c r="G2025" s="31" t="str">
        <f>+VLOOKUP($H2025,'Categorias IPCC 2006'!$A:$O,15,FALSE)</f>
        <v>Gas natural</v>
      </c>
      <c r="H2025" s="29" t="s">
        <v>936</v>
      </c>
      <c r="I2025" s="32" t="s">
        <v>30</v>
      </c>
      <c r="J2025" s="32" t="s">
        <v>1044</v>
      </c>
      <c r="K2025" s="33">
        <v>5.0706666730030705E-4</v>
      </c>
    </row>
    <row r="2026" spans="1:11" ht="24" customHeight="1" x14ac:dyDescent="0.25">
      <c r="A2026" s="28">
        <v>1994</v>
      </c>
      <c r="B2026" s="29" t="s">
        <v>36</v>
      </c>
      <c r="C2026" s="30" t="s">
        <v>883</v>
      </c>
      <c r="D2026" s="31" t="str">
        <f>+VLOOKUP($H2026,'Categorias IPCC 2006'!$A:$O,12,FALSE)</f>
        <v>Energía</v>
      </c>
      <c r="E2026" s="31" t="str">
        <f>+VLOOKUP($H2026,'Categorias IPCC 2006'!$A:$O,13,FALSE)</f>
        <v>Emisiones fugitivas provenientes de la fabricación de combustibles</v>
      </c>
      <c r="F2026" s="31" t="str">
        <f>+VLOOKUP($H2026,'Categorias IPCC 2006'!$A:$O,14,FALSE)</f>
        <v>Petróleo y gas natural</v>
      </c>
      <c r="G2026" s="31" t="str">
        <f>+VLOOKUP($H2026,'Categorias IPCC 2006'!$A:$O,15,FALSE)</f>
        <v>Gas natural</v>
      </c>
      <c r="H2026" s="29" t="s">
        <v>937</v>
      </c>
      <c r="I2026" s="32" t="s">
        <v>30</v>
      </c>
      <c r="J2026" s="32" t="s">
        <v>1044</v>
      </c>
      <c r="K2026" s="33">
        <v>1.3764241373590157E-3</v>
      </c>
    </row>
    <row r="2027" spans="1:11" ht="24" customHeight="1" x14ac:dyDescent="0.25">
      <c r="A2027" s="28">
        <v>1994</v>
      </c>
      <c r="B2027" s="29" t="s">
        <v>36</v>
      </c>
      <c r="C2027" s="30" t="s">
        <v>883</v>
      </c>
      <c r="D2027" s="31" t="str">
        <f>+VLOOKUP($H2027,'Categorias IPCC 2006'!$A:$O,12,FALSE)</f>
        <v>Energía</v>
      </c>
      <c r="E2027" s="31" t="str">
        <f>+VLOOKUP($H2027,'Categorias IPCC 2006'!$A:$O,13,FALSE)</f>
        <v>Emisiones fugitivas provenientes de la fabricación de combustibles</v>
      </c>
      <c r="F2027" s="31" t="str">
        <f>+VLOOKUP($H2027,'Categorias IPCC 2006'!$A:$O,14,FALSE)</f>
        <v>Petróleo y gas natural</v>
      </c>
      <c r="G2027" s="31" t="str">
        <f>+VLOOKUP($H2027,'Categorias IPCC 2006'!$A:$O,15,FALSE)</f>
        <v>Gas natural</v>
      </c>
      <c r="H2027" s="29" t="s">
        <v>938</v>
      </c>
      <c r="I2027" s="32" t="s">
        <v>30</v>
      </c>
      <c r="J2027" s="32" t="s">
        <v>1044</v>
      </c>
      <c r="K2027" s="33">
        <v>1.7565304611775134</v>
      </c>
    </row>
    <row r="2028" spans="1:11" ht="24" customHeight="1" x14ac:dyDescent="0.25">
      <c r="A2028" s="28">
        <v>1994</v>
      </c>
      <c r="B2028" s="29" t="s">
        <v>36</v>
      </c>
      <c r="C2028" s="30" t="s">
        <v>883</v>
      </c>
      <c r="D2028" s="31" t="str">
        <f>+VLOOKUP($H2028,'Categorias IPCC 2006'!$A:$O,12,FALSE)</f>
        <v>Energía</v>
      </c>
      <c r="E2028" s="31" t="str">
        <f>+VLOOKUP($H2028,'Categorias IPCC 2006'!$A:$O,13,FALSE)</f>
        <v>Emisiones fugitivas provenientes de la fabricación de combustibles</v>
      </c>
      <c r="F2028" s="31" t="str">
        <f>+VLOOKUP($H2028,'Categorias IPCC 2006'!$A:$O,14,FALSE)</f>
        <v>Petróleo y gas natural</v>
      </c>
      <c r="G2028" s="31" t="str">
        <f>+VLOOKUP($H2028,'Categorias IPCC 2006'!$A:$O,15,FALSE)</f>
        <v>Gas natural</v>
      </c>
      <c r="H2028" s="29" t="s">
        <v>939</v>
      </c>
      <c r="I2028" s="32" t="s">
        <v>30</v>
      </c>
      <c r="J2028" s="32" t="s">
        <v>1044</v>
      </c>
      <c r="K2028" s="33">
        <v>0.13327169403273434</v>
      </c>
    </row>
    <row r="2029" spans="1:11" ht="24" customHeight="1" x14ac:dyDescent="0.25">
      <c r="A2029" s="28">
        <v>1994</v>
      </c>
      <c r="B2029" s="29" t="s">
        <v>36</v>
      </c>
      <c r="C2029" s="30" t="s">
        <v>883</v>
      </c>
      <c r="D2029" s="31" t="str">
        <f>+VLOOKUP($H2029,'Categorias IPCC 2006'!$A:$O,12,FALSE)</f>
        <v>Energía</v>
      </c>
      <c r="E2029" s="31" t="str">
        <f>+VLOOKUP($H2029,'Categorias IPCC 2006'!$A:$O,13,FALSE)</f>
        <v>Emisiones fugitivas provenientes de la fabricación de combustibles</v>
      </c>
      <c r="F2029" s="31" t="str">
        <f>+VLOOKUP($H2029,'Categorias IPCC 2006'!$A:$O,14,FALSE)</f>
        <v>Petróleo y gas natural</v>
      </c>
      <c r="G2029" s="31" t="str">
        <f>+VLOOKUP($H2029,'Categorias IPCC 2006'!$A:$O,15,FALSE)</f>
        <v>Gas natural</v>
      </c>
      <c r="H2029" s="29" t="s">
        <v>940</v>
      </c>
      <c r="I2029" s="32" t="s">
        <v>30</v>
      </c>
      <c r="J2029" s="32" t="s">
        <v>1044</v>
      </c>
      <c r="K2029" s="33">
        <v>0.27069546834993813</v>
      </c>
    </row>
    <row r="2030" spans="1:11" ht="24" customHeight="1" x14ac:dyDescent="0.25">
      <c r="A2030" s="28">
        <v>1994</v>
      </c>
      <c r="B2030" s="29" t="s">
        <v>36</v>
      </c>
      <c r="C2030" s="30" t="s">
        <v>883</v>
      </c>
      <c r="D2030" s="31" t="str">
        <f>+VLOOKUP($H2030,'Categorias IPCC 2006'!$A:$O,12,FALSE)</f>
        <v>Energía</v>
      </c>
      <c r="E2030" s="31" t="str">
        <f>+VLOOKUP($H2030,'Categorias IPCC 2006'!$A:$O,13,FALSE)</f>
        <v>Emisiones fugitivas provenientes de la fabricación de combustibles</v>
      </c>
      <c r="F2030" s="31" t="str">
        <f>+VLOOKUP($H2030,'Categorias IPCC 2006'!$A:$O,14,FALSE)</f>
        <v>Petróleo y gas natural</v>
      </c>
      <c r="G2030" s="31" t="str">
        <f>+VLOOKUP($H2030,'Categorias IPCC 2006'!$A:$O,15,FALSE)</f>
        <v>Gas natural</v>
      </c>
      <c r="H2030" s="29" t="s">
        <v>941</v>
      </c>
      <c r="I2030" s="32" t="s">
        <v>30</v>
      </c>
      <c r="J2030" s="32" t="s">
        <v>1044</v>
      </c>
      <c r="K2030" s="33">
        <v>0.96454970676897001</v>
      </c>
    </row>
    <row r="2031" spans="1:11" ht="24" customHeight="1" x14ac:dyDescent="0.25">
      <c r="A2031" s="28">
        <v>1994</v>
      </c>
      <c r="B2031" s="29" t="s">
        <v>36</v>
      </c>
      <c r="C2031" s="30" t="s">
        <v>883</v>
      </c>
      <c r="D2031" s="31" t="str">
        <f>+VLOOKUP($H2031,'Categorias IPCC 2006'!$A:$O,12,FALSE)</f>
        <v>Procesos industriales y uso de productos</v>
      </c>
      <c r="E2031" s="31" t="str">
        <f>+VLOOKUP($H2031,'Categorias IPCC 2006'!$A:$O,13,FALSE)</f>
        <v>Industria química</v>
      </c>
      <c r="F2031" s="31" t="str">
        <f>+VLOOKUP($H2031,'Categorias IPCC 2006'!$A:$O,14,FALSE)</f>
        <v>Producción petroquímica y de negro de humo</v>
      </c>
      <c r="G2031" s="31" t="str">
        <f>+VLOOKUP($H2031,'Categorias IPCC 2006'!$A:$O,15,FALSE)</f>
        <v>Producción petroquímica y de negro de humo</v>
      </c>
      <c r="H2031" s="29" t="s">
        <v>945</v>
      </c>
      <c r="I2031" s="32" t="s">
        <v>30</v>
      </c>
      <c r="J2031" s="32" t="s">
        <v>1044</v>
      </c>
      <c r="K2031" s="33">
        <v>3.3700358999999998E-3</v>
      </c>
    </row>
    <row r="2032" spans="1:11" ht="24" customHeight="1" x14ac:dyDescent="0.25">
      <c r="A2032" s="28">
        <v>1994</v>
      </c>
      <c r="B2032" s="29" t="s">
        <v>36</v>
      </c>
      <c r="C2032" s="30" t="s">
        <v>883</v>
      </c>
      <c r="D2032" s="31" t="str">
        <f>+VLOOKUP($H2032,'Categorias IPCC 2006'!$A:$O,12,FALSE)</f>
        <v>Procesos industriales y uso de productos</v>
      </c>
      <c r="E2032" s="31" t="str">
        <f>+VLOOKUP($H2032,'Categorias IPCC 2006'!$A:$O,13,FALSE)</f>
        <v>Industria química</v>
      </c>
      <c r="F2032" s="31" t="str">
        <f>+VLOOKUP($H2032,'Categorias IPCC 2006'!$A:$O,14,FALSE)</f>
        <v>Producción petroquímica y de negro de humo</v>
      </c>
      <c r="G2032" s="31" t="str">
        <f>+VLOOKUP($H2032,'Categorias IPCC 2006'!$A:$O,15,FALSE)</f>
        <v>Producción petroquímica y de negro de humo</v>
      </c>
      <c r="H2032" s="29" t="s">
        <v>946</v>
      </c>
      <c r="I2032" s="32" t="s">
        <v>30</v>
      </c>
      <c r="J2032" s="32" t="s">
        <v>1044</v>
      </c>
      <c r="K2032" s="33">
        <v>3.3854436000000002E-2</v>
      </c>
    </row>
    <row r="2033" spans="1:11" ht="24" customHeight="1" x14ac:dyDescent="0.25">
      <c r="A2033" s="28">
        <v>1994</v>
      </c>
      <c r="B2033" s="29" t="s">
        <v>36</v>
      </c>
      <c r="C2033" s="30" t="s">
        <v>883</v>
      </c>
      <c r="D2033" s="31" t="str">
        <f>+VLOOKUP($H2033,'Categorias IPCC 2006'!$A:$O,12,FALSE)</f>
        <v>Procesos industriales y uso de productos</v>
      </c>
      <c r="E2033" s="31" t="str">
        <f>+VLOOKUP($H2033,'Categorias IPCC 2006'!$A:$O,13,FALSE)</f>
        <v>Industria química</v>
      </c>
      <c r="F2033" s="31" t="str">
        <f>+VLOOKUP($H2033,'Categorias IPCC 2006'!$A:$O,14,FALSE)</f>
        <v>Producción petroquímica y de negro de humo</v>
      </c>
      <c r="G2033" s="31" t="str">
        <f>+VLOOKUP($H2033,'Categorias IPCC 2006'!$A:$O,15,FALSE)</f>
        <v>Producción petroquímica y de negro de humo</v>
      </c>
      <c r="H2033" s="29" t="s">
        <v>947</v>
      </c>
      <c r="I2033" s="32" t="s">
        <v>30</v>
      </c>
      <c r="J2033" s="32" t="s">
        <v>1044</v>
      </c>
      <c r="K2033" s="33">
        <v>5.19634794E-5</v>
      </c>
    </row>
    <row r="2034" spans="1:11" ht="24" customHeight="1" x14ac:dyDescent="0.25">
      <c r="A2034" s="28">
        <v>1994</v>
      </c>
      <c r="B2034" s="29" t="s">
        <v>36</v>
      </c>
      <c r="C2034" s="30" t="s">
        <v>883</v>
      </c>
      <c r="D2034" s="31" t="str">
        <f>+VLOOKUP($H2034,'Categorias IPCC 2006'!$A:$O,12,FALSE)</f>
        <v>Procesos industriales y uso de productos</v>
      </c>
      <c r="E2034" s="31" t="str">
        <f>+VLOOKUP($H2034,'Categorias IPCC 2006'!$A:$O,13,FALSE)</f>
        <v>Industria química</v>
      </c>
      <c r="F2034" s="31" t="str">
        <f>+VLOOKUP($H2034,'Categorias IPCC 2006'!$A:$O,14,FALSE)</f>
        <v>Producción petroquímica y de negro de humo</v>
      </c>
      <c r="G2034" s="31" t="str">
        <f>+VLOOKUP($H2034,'Categorias IPCC 2006'!$A:$O,15,FALSE)</f>
        <v>Producción petroquímica y de negro de humo</v>
      </c>
      <c r="H2034" s="29" t="s">
        <v>948</v>
      </c>
      <c r="I2034" s="32" t="s">
        <v>30</v>
      </c>
      <c r="J2034" s="32" t="s">
        <v>1044</v>
      </c>
      <c r="K2034" s="33">
        <v>5.3505899999999992E-5</v>
      </c>
    </row>
    <row r="2035" spans="1:11" ht="24" customHeight="1" x14ac:dyDescent="0.25">
      <c r="A2035" s="28">
        <v>1994</v>
      </c>
      <c r="B2035" s="29" t="s">
        <v>36</v>
      </c>
      <c r="C2035" s="30" t="s">
        <v>883</v>
      </c>
      <c r="D2035" s="31" t="str">
        <f>+VLOOKUP($H2035,'Categorias IPCC 2006'!$A:$O,12,FALSE)</f>
        <v>Procesos industriales y uso de productos</v>
      </c>
      <c r="E2035" s="31" t="str">
        <f>+VLOOKUP($H2035,'Categorias IPCC 2006'!$A:$O,13,FALSE)</f>
        <v>Industria de los metales</v>
      </c>
      <c r="F2035" s="31" t="str">
        <f>+VLOOKUP($H2035,'Categorias IPCC 2006'!$A:$O,14,FALSE)</f>
        <v>Producción de hierro y acero</v>
      </c>
      <c r="G2035" s="31" t="str">
        <f>+VLOOKUP($H2035,'Categorias IPCC 2006'!$A:$O,15,FALSE)</f>
        <v>Producción de hierro y acero</v>
      </c>
      <c r="H2035" s="29" t="s">
        <v>76</v>
      </c>
      <c r="I2035" s="32" t="s">
        <v>30</v>
      </c>
      <c r="J2035" s="32" t="s">
        <v>1044</v>
      </c>
      <c r="K2035" s="33">
        <v>2.3685227999999999E-3</v>
      </c>
    </row>
    <row r="2036" spans="1:11" ht="24" customHeight="1" x14ac:dyDescent="0.25">
      <c r="A2036" s="28">
        <v>1994</v>
      </c>
      <c r="B2036" s="29" t="s">
        <v>36</v>
      </c>
      <c r="C2036" s="30" t="s">
        <v>883</v>
      </c>
      <c r="D2036" s="31" t="str">
        <f>+VLOOKUP($H2036,'Categorias IPCC 2006'!$A:$O,12,FALSE)</f>
        <v>Procesos industriales y uso de productos</v>
      </c>
      <c r="E2036" s="31" t="str">
        <f>+VLOOKUP($H2036,'Categorias IPCC 2006'!$A:$O,13,FALSE)</f>
        <v>Industria de los metales</v>
      </c>
      <c r="F2036" s="31" t="str">
        <f>+VLOOKUP($H2036,'Categorias IPCC 2006'!$A:$O,14,FALSE)</f>
        <v>Producción de ferroaleaciones</v>
      </c>
      <c r="G2036" s="31" t="str">
        <f>+VLOOKUP($H2036,'Categorias IPCC 2006'!$A:$O,15,FALSE)</f>
        <v>Producción de ferroaleaciones</v>
      </c>
      <c r="H2036" s="29" t="s">
        <v>949</v>
      </c>
      <c r="I2036" s="32" t="s">
        <v>30</v>
      </c>
      <c r="J2036" s="32" t="s">
        <v>1044</v>
      </c>
      <c r="K2036" s="33">
        <v>4.8500480000000069E-4</v>
      </c>
    </row>
    <row r="2037" spans="1:11" ht="24" customHeight="1" x14ac:dyDescent="0.25">
      <c r="A2037" s="28">
        <v>1994</v>
      </c>
      <c r="B2037" s="29" t="s">
        <v>36</v>
      </c>
      <c r="C2037" s="30" t="s">
        <v>883</v>
      </c>
      <c r="D2037" s="31" t="str">
        <f>+VLOOKUP($H2037,'Categorias IPCC 2006'!$A:$O,12,FALSE)</f>
        <v>Agricultura, ganadería, silvicultura y otros usos de la tierra</v>
      </c>
      <c r="E2037" s="31" t="str">
        <f>+VLOOKUP($H2037,'Categorias IPCC 2006'!$A:$O,13,FALSE)</f>
        <v>Ganado</v>
      </c>
      <c r="F2037" s="31" t="str">
        <f>+VLOOKUP($H2037,'Categorias IPCC 2006'!$A:$O,14,FALSE)</f>
        <v>Fermentación Entérica</v>
      </c>
      <c r="G2037" s="31" t="str">
        <f>+VLOOKUP($H2037,'Categorias IPCC 2006'!$A:$O,15,FALSE)</f>
        <v>Ganadería de Leche</v>
      </c>
      <c r="H2037" s="29" t="s">
        <v>69</v>
      </c>
      <c r="I2037" s="32" t="s">
        <v>30</v>
      </c>
      <c r="J2037" s="32" t="s">
        <v>1044</v>
      </c>
      <c r="K2037" s="33">
        <v>5.7960937553315794</v>
      </c>
    </row>
    <row r="2038" spans="1:11" ht="24" customHeight="1" x14ac:dyDescent="0.25">
      <c r="A2038" s="28">
        <v>1994</v>
      </c>
      <c r="B2038" s="29" t="s">
        <v>36</v>
      </c>
      <c r="C2038" s="30" t="s">
        <v>883</v>
      </c>
      <c r="D2038" s="31" t="str">
        <f>+VLOOKUP($H2038,'Categorias IPCC 2006'!$A:$O,12,FALSE)</f>
        <v>Agricultura, ganadería, silvicultura y otros usos de la tierra</v>
      </c>
      <c r="E2038" s="31" t="str">
        <f>+VLOOKUP($H2038,'Categorias IPCC 2006'!$A:$O,13,FALSE)</f>
        <v>Ganado</v>
      </c>
      <c r="F2038" s="31" t="str">
        <f>+VLOOKUP($H2038,'Categorias IPCC 2006'!$A:$O,14,FALSE)</f>
        <v>Fermentación Entérica</v>
      </c>
      <c r="G2038" s="31" t="str">
        <f>+VLOOKUP($H2038,'Categorias IPCC 2006'!$A:$O,15,FALSE)</f>
        <v>Ganadería de Carne</v>
      </c>
      <c r="H2038" s="29" t="s">
        <v>68</v>
      </c>
      <c r="I2038" s="32" t="s">
        <v>30</v>
      </c>
      <c r="J2038" s="32" t="s">
        <v>1044</v>
      </c>
      <c r="K2038" s="33">
        <v>52.26031824730795</v>
      </c>
    </row>
    <row r="2039" spans="1:11" ht="24" customHeight="1" x14ac:dyDescent="0.25">
      <c r="A2039" s="28">
        <v>1994</v>
      </c>
      <c r="B2039" s="29" t="s">
        <v>36</v>
      </c>
      <c r="C2039" s="30" t="s">
        <v>883</v>
      </c>
      <c r="D2039" s="31" t="str">
        <f>+VLOOKUP($H2039,'Categorias IPCC 2006'!$A:$O,12,FALSE)</f>
        <v>Agricultura, ganadería, silvicultura y otros usos de la tierra</v>
      </c>
      <c r="E2039" s="31" t="str">
        <f>+VLOOKUP($H2039,'Categorias IPCC 2006'!$A:$O,13,FALSE)</f>
        <v>Ganado</v>
      </c>
      <c r="F2039" s="31" t="str">
        <f>+VLOOKUP($H2039,'Categorias IPCC 2006'!$A:$O,14,FALSE)</f>
        <v>Fermentación Entérica</v>
      </c>
      <c r="G2039" s="31" t="str">
        <f>+VLOOKUP($H2039,'Categorias IPCC 2006'!$A:$O,15,FALSE)</f>
        <v>Otras Ganaderías</v>
      </c>
      <c r="H2039" s="29" t="s">
        <v>963</v>
      </c>
      <c r="I2039" s="32" t="s">
        <v>30</v>
      </c>
      <c r="J2039" s="32" t="s">
        <v>1044</v>
      </c>
      <c r="K2039" s="33">
        <v>1.155E-3</v>
      </c>
    </row>
    <row r="2040" spans="1:11" ht="24" customHeight="1" x14ac:dyDescent="0.25">
      <c r="A2040" s="28">
        <v>1994</v>
      </c>
      <c r="B2040" s="29" t="s">
        <v>36</v>
      </c>
      <c r="C2040" s="30" t="s">
        <v>883</v>
      </c>
      <c r="D2040" s="31" t="str">
        <f>+VLOOKUP($H2040,'Categorias IPCC 2006'!$A:$O,12,FALSE)</f>
        <v>Agricultura, ganadería, silvicultura y otros usos de la tierra</v>
      </c>
      <c r="E2040" s="31" t="str">
        <f>+VLOOKUP($H2040,'Categorias IPCC 2006'!$A:$O,13,FALSE)</f>
        <v>Ganado</v>
      </c>
      <c r="F2040" s="31" t="str">
        <f>+VLOOKUP($H2040,'Categorias IPCC 2006'!$A:$O,14,FALSE)</f>
        <v>Fermentación Entérica</v>
      </c>
      <c r="G2040" s="31" t="str">
        <f>+VLOOKUP($H2040,'Categorias IPCC 2006'!$A:$O,15,FALSE)</f>
        <v>Otras Ganaderías</v>
      </c>
      <c r="H2040" s="29" t="s">
        <v>964</v>
      </c>
      <c r="I2040" s="32" t="s">
        <v>30</v>
      </c>
      <c r="J2040" s="32" t="s">
        <v>1044</v>
      </c>
      <c r="K2040" s="33">
        <v>1.7726099999999998</v>
      </c>
    </row>
    <row r="2041" spans="1:11" ht="24" customHeight="1" x14ac:dyDescent="0.25">
      <c r="A2041" s="28">
        <v>1994</v>
      </c>
      <c r="B2041" s="29" t="s">
        <v>36</v>
      </c>
      <c r="C2041" s="30" t="s">
        <v>883</v>
      </c>
      <c r="D2041" s="31" t="str">
        <f>+VLOOKUP($H2041,'Categorias IPCC 2006'!$A:$O,12,FALSE)</f>
        <v>Agricultura, ganadería, silvicultura y otros usos de la tierra</v>
      </c>
      <c r="E2041" s="31" t="str">
        <f>+VLOOKUP($H2041,'Categorias IPCC 2006'!$A:$O,13,FALSE)</f>
        <v>Ganado</v>
      </c>
      <c r="F2041" s="31" t="str">
        <f>+VLOOKUP($H2041,'Categorias IPCC 2006'!$A:$O,14,FALSE)</f>
        <v>Fermentación Entérica</v>
      </c>
      <c r="G2041" s="31" t="str">
        <f>+VLOOKUP($H2041,'Categorias IPCC 2006'!$A:$O,15,FALSE)</f>
        <v>Otras Ganaderías</v>
      </c>
      <c r="H2041" s="29" t="s">
        <v>965</v>
      </c>
      <c r="I2041" s="32" t="s">
        <v>30</v>
      </c>
      <c r="J2041" s="32" t="s">
        <v>1044</v>
      </c>
      <c r="K2041" s="33">
        <v>0.41829042500000069</v>
      </c>
    </row>
    <row r="2042" spans="1:11" ht="24" customHeight="1" x14ac:dyDescent="0.25">
      <c r="A2042" s="28">
        <v>1994</v>
      </c>
      <c r="B2042" s="29" t="s">
        <v>36</v>
      </c>
      <c r="C2042" s="30" t="s">
        <v>883</v>
      </c>
      <c r="D2042" s="31" t="str">
        <f>+VLOOKUP($H2042,'Categorias IPCC 2006'!$A:$O,12,FALSE)</f>
        <v>Agricultura, ganadería, silvicultura y otros usos de la tierra</v>
      </c>
      <c r="E2042" s="31" t="str">
        <f>+VLOOKUP($H2042,'Categorias IPCC 2006'!$A:$O,13,FALSE)</f>
        <v>Ganado</v>
      </c>
      <c r="F2042" s="31" t="str">
        <f>+VLOOKUP($H2042,'Categorias IPCC 2006'!$A:$O,14,FALSE)</f>
        <v>Fermentación Entérica</v>
      </c>
      <c r="G2042" s="31" t="str">
        <f>+VLOOKUP($H2042,'Categorias IPCC 2006'!$A:$O,15,FALSE)</f>
        <v>Otras Ganaderías</v>
      </c>
      <c r="H2042" s="29" t="s">
        <v>966</v>
      </c>
      <c r="I2042" s="32" t="s">
        <v>30</v>
      </c>
      <c r="J2042" s="32" t="s">
        <v>1044</v>
      </c>
      <c r="K2042" s="33">
        <v>2.52E-2</v>
      </c>
    </row>
    <row r="2043" spans="1:11" ht="24" customHeight="1" x14ac:dyDescent="0.25">
      <c r="A2043" s="28">
        <v>1994</v>
      </c>
      <c r="B2043" s="29" t="s">
        <v>36</v>
      </c>
      <c r="C2043" s="30" t="s">
        <v>883</v>
      </c>
      <c r="D2043" s="31" t="str">
        <f>+VLOOKUP($H2043,'Categorias IPCC 2006'!$A:$O,12,FALSE)</f>
        <v>Agricultura, ganadería, silvicultura y otros usos de la tierra</v>
      </c>
      <c r="E2043" s="31" t="str">
        <f>+VLOOKUP($H2043,'Categorias IPCC 2006'!$A:$O,13,FALSE)</f>
        <v>Ganado</v>
      </c>
      <c r="F2043" s="31" t="str">
        <f>+VLOOKUP($H2043,'Categorias IPCC 2006'!$A:$O,14,FALSE)</f>
        <v>Fermentación Entérica</v>
      </c>
      <c r="G2043" s="31" t="str">
        <f>+VLOOKUP($H2043,'Categorias IPCC 2006'!$A:$O,15,FALSE)</f>
        <v>Otras Ganaderías</v>
      </c>
      <c r="H2043" s="29" t="s">
        <v>967</v>
      </c>
      <c r="I2043" s="32" t="s">
        <v>30</v>
      </c>
      <c r="J2043" s="32" t="s">
        <v>1044</v>
      </c>
      <c r="K2043" s="33">
        <v>0.75246040027081773</v>
      </c>
    </row>
    <row r="2044" spans="1:11" ht="24" customHeight="1" x14ac:dyDescent="0.25">
      <c r="A2044" s="28">
        <v>1994</v>
      </c>
      <c r="B2044" s="29" t="s">
        <v>36</v>
      </c>
      <c r="C2044" s="30" t="s">
        <v>883</v>
      </c>
      <c r="D2044" s="31" t="str">
        <f>+VLOOKUP($H2044,'Categorias IPCC 2006'!$A:$O,12,FALSE)</f>
        <v>Agricultura, ganadería, silvicultura y otros usos de la tierra</v>
      </c>
      <c r="E2044" s="31" t="str">
        <f>+VLOOKUP($H2044,'Categorias IPCC 2006'!$A:$O,13,FALSE)</f>
        <v>Ganado</v>
      </c>
      <c r="F2044" s="31" t="str">
        <f>+VLOOKUP($H2044,'Categorias IPCC 2006'!$A:$O,14,FALSE)</f>
        <v>Fermentación Entérica</v>
      </c>
      <c r="G2044" s="31" t="str">
        <f>+VLOOKUP($H2044,'Categorias IPCC 2006'!$A:$O,15,FALSE)</f>
        <v>Otras Ganaderías</v>
      </c>
      <c r="H2044" s="29" t="s">
        <v>968</v>
      </c>
      <c r="I2044" s="32" t="s">
        <v>30</v>
      </c>
      <c r="J2044" s="32" t="s">
        <v>1044</v>
      </c>
      <c r="K2044" s="33">
        <v>2.1897031333333379E-2</v>
      </c>
    </row>
    <row r="2045" spans="1:11" ht="24" customHeight="1" x14ac:dyDescent="0.25">
      <c r="A2045" s="28">
        <v>1994</v>
      </c>
      <c r="B2045" s="29" t="s">
        <v>36</v>
      </c>
      <c r="C2045" s="30" t="s">
        <v>883</v>
      </c>
      <c r="D2045" s="31" t="str">
        <f>+VLOOKUP($H2045,'Categorias IPCC 2006'!$A:$O,12,FALSE)</f>
        <v>Agricultura, ganadería, silvicultura y otros usos de la tierra</v>
      </c>
      <c r="E2045" s="31" t="str">
        <f>+VLOOKUP($H2045,'Categorias IPCC 2006'!$A:$O,13,FALSE)</f>
        <v>Ganado</v>
      </c>
      <c r="F2045" s="31" t="str">
        <f>+VLOOKUP($H2045,'Categorias IPCC 2006'!$A:$O,14,FALSE)</f>
        <v>Fermentación Entérica</v>
      </c>
      <c r="G2045" s="31" t="str">
        <f>+VLOOKUP($H2045,'Categorias IPCC 2006'!$A:$O,15,FALSE)</f>
        <v>Otras Ganaderías</v>
      </c>
      <c r="H2045" s="29" t="s">
        <v>969</v>
      </c>
      <c r="I2045" s="32" t="s">
        <v>30</v>
      </c>
      <c r="J2045" s="32" t="s">
        <v>1044</v>
      </c>
      <c r="K2045" s="33">
        <v>6.8546309999999999E-2</v>
      </c>
    </row>
    <row r="2046" spans="1:11" ht="24" customHeight="1" x14ac:dyDescent="0.25">
      <c r="A2046" s="28">
        <v>1994</v>
      </c>
      <c r="B2046" s="29" t="s">
        <v>36</v>
      </c>
      <c r="C2046" s="30" t="s">
        <v>883</v>
      </c>
      <c r="D2046" s="31" t="str">
        <f>+VLOOKUP($H2046,'Categorias IPCC 2006'!$A:$O,12,FALSE)</f>
        <v>Agricultura, ganadería, silvicultura y otros usos de la tierra</v>
      </c>
      <c r="E2046" s="31" t="str">
        <f>+VLOOKUP($H2046,'Categorias IPCC 2006'!$A:$O,13,FALSE)</f>
        <v>Ganado</v>
      </c>
      <c r="F2046" s="31" t="str">
        <f>+VLOOKUP($H2046,'Categorias IPCC 2006'!$A:$O,14,FALSE)</f>
        <v>Gestión de Estiércol</v>
      </c>
      <c r="G2046" s="31" t="str">
        <f>+VLOOKUP($H2046,'Categorias IPCC 2006'!$A:$O,15,FALSE)</f>
        <v>Ganadería de Leche</v>
      </c>
      <c r="H2046" s="29" t="s">
        <v>67</v>
      </c>
      <c r="I2046" s="32" t="s">
        <v>30</v>
      </c>
      <c r="J2046" s="32" t="s">
        <v>1044</v>
      </c>
      <c r="K2046" s="33">
        <v>0.58837829200800296</v>
      </c>
    </row>
    <row r="2047" spans="1:11" ht="24" customHeight="1" x14ac:dyDescent="0.25">
      <c r="A2047" s="28">
        <v>1994</v>
      </c>
      <c r="B2047" s="29" t="s">
        <v>36</v>
      </c>
      <c r="C2047" s="30" t="s">
        <v>883</v>
      </c>
      <c r="D2047" s="31" t="str">
        <f>+VLOOKUP($H2047,'Categorias IPCC 2006'!$A:$O,12,FALSE)</f>
        <v>Agricultura, ganadería, silvicultura y otros usos de la tierra</v>
      </c>
      <c r="E2047" s="31" t="str">
        <f>+VLOOKUP($H2047,'Categorias IPCC 2006'!$A:$O,13,FALSE)</f>
        <v>Ganado</v>
      </c>
      <c r="F2047" s="31" t="str">
        <f>+VLOOKUP($H2047,'Categorias IPCC 2006'!$A:$O,14,FALSE)</f>
        <v>Gestión de Estiércol</v>
      </c>
      <c r="G2047" s="31" t="str">
        <f>+VLOOKUP($H2047,'Categorias IPCC 2006'!$A:$O,15,FALSE)</f>
        <v>Ganadería de Carne</v>
      </c>
      <c r="H2047" s="29" t="s">
        <v>50</v>
      </c>
      <c r="I2047" s="32" t="s">
        <v>30</v>
      </c>
      <c r="J2047" s="32" t="s">
        <v>1044</v>
      </c>
      <c r="K2047" s="33">
        <v>1.0587236825940263</v>
      </c>
    </row>
    <row r="2048" spans="1:11" ht="24" customHeight="1" x14ac:dyDescent="0.25">
      <c r="A2048" s="28">
        <v>1994</v>
      </c>
      <c r="B2048" s="29" t="s">
        <v>36</v>
      </c>
      <c r="C2048" s="30" t="s">
        <v>883</v>
      </c>
      <c r="D2048" s="31" t="str">
        <f>+VLOOKUP($H2048,'Categorias IPCC 2006'!$A:$O,12,FALSE)</f>
        <v>Agricultura, ganadería, silvicultura y otros usos de la tierra</v>
      </c>
      <c r="E2048" s="31" t="str">
        <f>+VLOOKUP($H2048,'Categorias IPCC 2006'!$A:$O,13,FALSE)</f>
        <v>Ganado</v>
      </c>
      <c r="F2048" s="31" t="str">
        <f>+VLOOKUP($H2048,'Categorias IPCC 2006'!$A:$O,14,FALSE)</f>
        <v>Gestión de Estiércol</v>
      </c>
      <c r="G2048" s="31" t="str">
        <f>+VLOOKUP($H2048,'Categorias IPCC 2006'!$A:$O,15,FALSE)</f>
        <v>Otras Ganaderías</v>
      </c>
      <c r="H2048" s="29" t="s">
        <v>970</v>
      </c>
      <c r="I2048" s="32" t="s">
        <v>30</v>
      </c>
      <c r="J2048" s="32" t="s">
        <v>1044</v>
      </c>
      <c r="K2048" s="33">
        <v>3.0042967500000005E-5</v>
      </c>
    </row>
    <row r="2049" spans="1:11" ht="24" customHeight="1" x14ac:dyDescent="0.25">
      <c r="A2049" s="28">
        <v>1994</v>
      </c>
      <c r="B2049" s="29" t="s">
        <v>36</v>
      </c>
      <c r="C2049" s="30" t="s">
        <v>883</v>
      </c>
      <c r="D2049" s="31" t="str">
        <f>+VLOOKUP($H2049,'Categorias IPCC 2006'!$A:$O,12,FALSE)</f>
        <v>Agricultura, ganadería, silvicultura y otros usos de la tierra</v>
      </c>
      <c r="E2049" s="31" t="str">
        <f>+VLOOKUP($H2049,'Categorias IPCC 2006'!$A:$O,13,FALSE)</f>
        <v>Ganado</v>
      </c>
      <c r="F2049" s="31" t="str">
        <f>+VLOOKUP($H2049,'Categorias IPCC 2006'!$A:$O,14,FALSE)</f>
        <v>Gestión de Estiércol</v>
      </c>
      <c r="G2049" s="31" t="str">
        <f>+VLOOKUP($H2049,'Categorias IPCC 2006'!$A:$O,15,FALSE)</f>
        <v>Otras Ganaderías</v>
      </c>
      <c r="H2049" s="29" t="s">
        <v>971</v>
      </c>
      <c r="I2049" s="32" t="s">
        <v>30</v>
      </c>
      <c r="J2049" s="32" t="s">
        <v>1044</v>
      </c>
      <c r="K2049" s="33">
        <v>4.0121381663999998E-2</v>
      </c>
    </row>
    <row r="2050" spans="1:11" ht="24" customHeight="1" x14ac:dyDescent="0.25">
      <c r="A2050" s="28">
        <v>1994</v>
      </c>
      <c r="B2050" s="29" t="s">
        <v>36</v>
      </c>
      <c r="C2050" s="30" t="s">
        <v>883</v>
      </c>
      <c r="D2050" s="31" t="str">
        <f>+VLOOKUP($H2050,'Categorias IPCC 2006'!$A:$O,12,FALSE)</f>
        <v>Agricultura, ganadería, silvicultura y otros usos de la tierra</v>
      </c>
      <c r="E2050" s="31" t="str">
        <f>+VLOOKUP($H2050,'Categorias IPCC 2006'!$A:$O,13,FALSE)</f>
        <v>Ganado</v>
      </c>
      <c r="F2050" s="31" t="str">
        <f>+VLOOKUP($H2050,'Categorias IPCC 2006'!$A:$O,14,FALSE)</f>
        <v>Gestión de Estiércol</v>
      </c>
      <c r="G2050" s="31" t="str">
        <f>+VLOOKUP($H2050,'Categorias IPCC 2006'!$A:$O,15,FALSE)</f>
        <v>Otras Ganaderías</v>
      </c>
      <c r="H2050" s="29" t="s">
        <v>972</v>
      </c>
      <c r="I2050" s="32" t="s">
        <v>30</v>
      </c>
      <c r="J2050" s="32" t="s">
        <v>1044</v>
      </c>
      <c r="K2050" s="33">
        <v>1.2739946803333744E-2</v>
      </c>
    </row>
    <row r="2051" spans="1:11" ht="24" customHeight="1" x14ac:dyDescent="0.25">
      <c r="A2051" s="28">
        <v>1994</v>
      </c>
      <c r="B2051" s="29" t="s">
        <v>36</v>
      </c>
      <c r="C2051" s="30" t="s">
        <v>883</v>
      </c>
      <c r="D2051" s="31" t="str">
        <f>+VLOOKUP($H2051,'Categorias IPCC 2006'!$A:$O,12,FALSE)</f>
        <v>Agricultura, ganadería, silvicultura y otros usos de la tierra</v>
      </c>
      <c r="E2051" s="31" t="str">
        <f>+VLOOKUP($H2051,'Categorias IPCC 2006'!$A:$O,13,FALSE)</f>
        <v>Ganado</v>
      </c>
      <c r="F2051" s="31" t="str">
        <f>+VLOOKUP($H2051,'Categorias IPCC 2006'!$A:$O,14,FALSE)</f>
        <v>Gestión de Estiércol</v>
      </c>
      <c r="G2051" s="31" t="str">
        <f>+VLOOKUP($H2051,'Categorias IPCC 2006'!$A:$O,15,FALSE)</f>
        <v>Otras Ganaderías</v>
      </c>
      <c r="H2051" s="29" t="s">
        <v>973</v>
      </c>
      <c r="I2051" s="32" t="s">
        <v>30</v>
      </c>
      <c r="J2051" s="32" t="s">
        <v>1044</v>
      </c>
      <c r="K2051" s="33">
        <v>6.0421029637500005E-3</v>
      </c>
    </row>
    <row r="2052" spans="1:11" ht="24" customHeight="1" x14ac:dyDescent="0.25">
      <c r="A2052" s="28">
        <v>1994</v>
      </c>
      <c r="B2052" s="29" t="s">
        <v>36</v>
      </c>
      <c r="C2052" s="30" t="s">
        <v>883</v>
      </c>
      <c r="D2052" s="31" t="str">
        <f>+VLOOKUP($H2052,'Categorias IPCC 2006'!$A:$O,12,FALSE)</f>
        <v>Agricultura, ganadería, silvicultura y otros usos de la tierra</v>
      </c>
      <c r="E2052" s="31" t="str">
        <f>+VLOOKUP($H2052,'Categorias IPCC 2006'!$A:$O,13,FALSE)</f>
        <v>Ganado</v>
      </c>
      <c r="F2052" s="31" t="str">
        <f>+VLOOKUP($H2052,'Categorias IPCC 2006'!$A:$O,14,FALSE)</f>
        <v>Gestión de Estiércol</v>
      </c>
      <c r="G2052" s="31" t="str">
        <f>+VLOOKUP($H2052,'Categorias IPCC 2006'!$A:$O,15,FALSE)</f>
        <v>Otras Ganaderías</v>
      </c>
      <c r="H2052" s="29" t="s">
        <v>974</v>
      </c>
      <c r="I2052" s="32" t="s">
        <v>30</v>
      </c>
      <c r="J2052" s="32" t="s">
        <v>1044</v>
      </c>
      <c r="K2052" s="33">
        <v>6.101538407472186E-2</v>
      </c>
    </row>
    <row r="2053" spans="1:11" ht="24" customHeight="1" x14ac:dyDescent="0.25">
      <c r="A2053" s="28">
        <v>1994</v>
      </c>
      <c r="B2053" s="29" t="s">
        <v>36</v>
      </c>
      <c r="C2053" s="30" t="s">
        <v>883</v>
      </c>
      <c r="D2053" s="31" t="str">
        <f>+VLOOKUP($H2053,'Categorias IPCC 2006'!$A:$O,12,FALSE)</f>
        <v>Agricultura, ganadería, silvicultura y otros usos de la tierra</v>
      </c>
      <c r="E2053" s="31" t="str">
        <f>+VLOOKUP($H2053,'Categorias IPCC 2006'!$A:$O,13,FALSE)</f>
        <v>Ganado</v>
      </c>
      <c r="F2053" s="31" t="str">
        <f>+VLOOKUP($H2053,'Categorias IPCC 2006'!$A:$O,14,FALSE)</f>
        <v>Gestión de Estiércol</v>
      </c>
      <c r="G2053" s="31" t="str">
        <f>+VLOOKUP($H2053,'Categorias IPCC 2006'!$A:$O,15,FALSE)</f>
        <v>Otras Ganaderías</v>
      </c>
      <c r="H2053" s="29" t="s">
        <v>975</v>
      </c>
      <c r="I2053" s="32" t="s">
        <v>30</v>
      </c>
      <c r="J2053" s="32" t="s">
        <v>1044</v>
      </c>
      <c r="K2053" s="33">
        <v>1.93764277979181E-3</v>
      </c>
    </row>
    <row r="2054" spans="1:11" ht="24" customHeight="1" x14ac:dyDescent="0.25">
      <c r="A2054" s="28">
        <v>1994</v>
      </c>
      <c r="B2054" s="29" t="s">
        <v>36</v>
      </c>
      <c r="C2054" s="30" t="s">
        <v>883</v>
      </c>
      <c r="D2054" s="31" t="str">
        <f>+VLOOKUP($H2054,'Categorias IPCC 2006'!$A:$O,12,FALSE)</f>
        <v>Agricultura, ganadería, silvicultura y otros usos de la tierra</v>
      </c>
      <c r="E2054" s="31" t="str">
        <f>+VLOOKUP($H2054,'Categorias IPCC 2006'!$A:$O,13,FALSE)</f>
        <v>Ganado</v>
      </c>
      <c r="F2054" s="31" t="str">
        <f>+VLOOKUP($H2054,'Categorias IPCC 2006'!$A:$O,14,FALSE)</f>
        <v>Gestión de Estiércol</v>
      </c>
      <c r="G2054" s="31" t="str">
        <f>+VLOOKUP($H2054,'Categorias IPCC 2006'!$A:$O,15,FALSE)</f>
        <v>Otras Ganaderías</v>
      </c>
      <c r="H2054" s="29" t="s">
        <v>976</v>
      </c>
      <c r="I2054" s="32" t="s">
        <v>30</v>
      </c>
      <c r="J2054" s="32" t="s">
        <v>1044</v>
      </c>
      <c r="K2054" s="33">
        <v>6.8245537281077726E-2</v>
      </c>
    </row>
    <row r="2055" spans="1:11" ht="24" customHeight="1" x14ac:dyDescent="0.25">
      <c r="A2055" s="28">
        <v>1994</v>
      </c>
      <c r="B2055" s="29" t="s">
        <v>36</v>
      </c>
      <c r="C2055" s="30" t="s">
        <v>883</v>
      </c>
      <c r="D2055" s="31" t="str">
        <f>+VLOOKUP($H2055,'Categorias IPCC 2006'!$A:$O,12,FALSE)</f>
        <v>Agricultura, ganadería, silvicultura y otros usos de la tierra</v>
      </c>
      <c r="E2055" s="31" t="str">
        <f>+VLOOKUP($H2055,'Categorias IPCC 2006'!$A:$O,13,FALSE)</f>
        <v>Ganado</v>
      </c>
      <c r="F2055" s="31" t="str">
        <f>+VLOOKUP($H2055,'Categorias IPCC 2006'!$A:$O,14,FALSE)</f>
        <v>Gestión de Estiércol</v>
      </c>
      <c r="G2055" s="31" t="str">
        <f>+VLOOKUP($H2055,'Categorias IPCC 2006'!$A:$O,15,FALSE)</f>
        <v>Otras Ganaderías</v>
      </c>
      <c r="H2055" s="29" t="s">
        <v>977</v>
      </c>
      <c r="I2055" s="32" t="s">
        <v>30</v>
      </c>
      <c r="J2055" s="32" t="s">
        <v>1044</v>
      </c>
      <c r="K2055" s="33">
        <v>1.1092787999999999E-2</v>
      </c>
    </row>
    <row r="2056" spans="1:11" ht="24" customHeight="1" x14ac:dyDescent="0.25">
      <c r="A2056" s="28">
        <v>1994</v>
      </c>
      <c r="B2056" s="29" t="s">
        <v>36</v>
      </c>
      <c r="C2056" s="30" t="s">
        <v>883</v>
      </c>
      <c r="D2056" s="31" t="str">
        <f>+VLOOKUP($H2056,'Categorias IPCC 2006'!$A:$O,12,FALSE)</f>
        <v>Agricultura, ganadería, silvicultura y otros usos de la tierra</v>
      </c>
      <c r="E2056" s="31" t="str">
        <f>+VLOOKUP($H2056,'Categorias IPCC 2006'!$A:$O,13,FALSE)</f>
        <v>Fuentes agregadas y fuentes de emisión no CO2 en la tierra</v>
      </c>
      <c r="F2056" s="31" t="str">
        <f>+VLOOKUP($H2056,'Categorias IPCC 2006'!$A:$O,14,FALSE)</f>
        <v>Emisiones de la quema de biomasa</v>
      </c>
      <c r="G2056" s="31" t="str">
        <f>+VLOOKUP($H2056,'Categorias IPCC 2006'!$A:$O,15,FALSE)</f>
        <v>Quema de biomasa en tierras forestales</v>
      </c>
      <c r="H2056" s="29" t="s">
        <v>978</v>
      </c>
      <c r="I2056" s="32" t="s">
        <v>30</v>
      </c>
      <c r="J2056" s="32" t="s">
        <v>1044</v>
      </c>
      <c r="K2056" s="33">
        <v>1.3176300285314211</v>
      </c>
    </row>
    <row r="2057" spans="1:11" ht="24" customHeight="1" x14ac:dyDescent="0.25">
      <c r="A2057" s="28">
        <v>1994</v>
      </c>
      <c r="B2057" s="29" t="s">
        <v>36</v>
      </c>
      <c r="C2057" s="30" t="s">
        <v>883</v>
      </c>
      <c r="D2057" s="31" t="str">
        <f>+VLOOKUP($H2057,'Categorias IPCC 2006'!$A:$O,12,FALSE)</f>
        <v>Agricultura, ganadería, silvicultura y otros usos de la tierra</v>
      </c>
      <c r="E2057" s="31" t="str">
        <f>+VLOOKUP($H2057,'Categorias IPCC 2006'!$A:$O,13,FALSE)</f>
        <v>Fuentes agregadas y fuentes de emisión no CO2 en la tierra</v>
      </c>
      <c r="F2057" s="31" t="str">
        <f>+VLOOKUP($H2057,'Categorias IPCC 2006'!$A:$O,14,FALSE)</f>
        <v>Emisiones de la quema de biomasa</v>
      </c>
      <c r="G2057" s="31" t="str">
        <f>+VLOOKUP($H2057,'Categorias IPCC 2006'!$A:$O,15,FALSE)</f>
        <v>Quema de biomasa en tierras forestales</v>
      </c>
      <c r="H2057" s="29" t="s">
        <v>979</v>
      </c>
      <c r="I2057" s="32" t="s">
        <v>30</v>
      </c>
      <c r="J2057" s="32" t="s">
        <v>1044</v>
      </c>
      <c r="K2057" s="33">
        <v>1.64208770208E-3</v>
      </c>
    </row>
    <row r="2058" spans="1:11" ht="24" customHeight="1" x14ac:dyDescent="0.25">
      <c r="A2058" s="28">
        <v>1994</v>
      </c>
      <c r="B2058" s="29" t="s">
        <v>36</v>
      </c>
      <c r="C2058" s="30" t="s">
        <v>883</v>
      </c>
      <c r="D2058" s="31" t="str">
        <f>+VLOOKUP($H2058,'Categorias IPCC 2006'!$A:$O,12,FALSE)</f>
        <v>Agricultura, ganadería, silvicultura y otros usos de la tierra</v>
      </c>
      <c r="E2058" s="31" t="str">
        <f>+VLOOKUP($H2058,'Categorias IPCC 2006'!$A:$O,13,FALSE)</f>
        <v>Fuentes agregadas y fuentes de emisión no CO2 en la tierra</v>
      </c>
      <c r="F2058" s="31" t="str">
        <f>+VLOOKUP($H2058,'Categorias IPCC 2006'!$A:$O,14,FALSE)</f>
        <v>Emisiones de la quema de biomasa</v>
      </c>
      <c r="G2058" s="31" t="str">
        <f>+VLOOKUP($H2058,'Categorias IPCC 2006'!$A:$O,15,FALSE)</f>
        <v>Quema de biomasa en suelos cultivados</v>
      </c>
      <c r="H2058" s="29" t="s">
        <v>980</v>
      </c>
      <c r="I2058" s="32" t="s">
        <v>30</v>
      </c>
      <c r="J2058" s="32" t="s">
        <v>1044</v>
      </c>
      <c r="K2058" s="33">
        <v>7.6493201601599989E-2</v>
      </c>
    </row>
    <row r="2059" spans="1:11" ht="24" customHeight="1" x14ac:dyDescent="0.25">
      <c r="A2059" s="28">
        <v>1994</v>
      </c>
      <c r="B2059" s="29" t="s">
        <v>36</v>
      </c>
      <c r="C2059" s="30" t="s">
        <v>883</v>
      </c>
      <c r="D2059" s="31" t="str">
        <f>+VLOOKUP($H2059,'Categorias IPCC 2006'!$A:$O,12,FALSE)</f>
        <v>Agricultura, ganadería, silvicultura y otros usos de la tierra</v>
      </c>
      <c r="E2059" s="31" t="str">
        <f>+VLOOKUP($H2059,'Categorias IPCC 2006'!$A:$O,13,FALSE)</f>
        <v>Fuentes agregadas y fuentes de emisión no CO2 en la tierra</v>
      </c>
      <c r="F2059" s="31" t="str">
        <f>+VLOOKUP($H2059,'Categorias IPCC 2006'!$A:$O,14,FALSE)</f>
        <v>Emisiones de la quema de biomasa</v>
      </c>
      <c r="G2059" s="31" t="str">
        <f>+VLOOKUP($H2059,'Categorias IPCC 2006'!$A:$O,15,FALSE)</f>
        <v>Quema de biomasa en suelos cultivados</v>
      </c>
      <c r="H2059" s="29" t="s">
        <v>981</v>
      </c>
      <c r="I2059" s="32" t="s">
        <v>30</v>
      </c>
      <c r="J2059" s="32" t="s">
        <v>1044</v>
      </c>
      <c r="K2059" s="33">
        <v>1.3340699395936122</v>
      </c>
    </row>
    <row r="2060" spans="1:11" ht="24" customHeight="1" x14ac:dyDescent="0.25">
      <c r="A2060" s="28">
        <v>1994</v>
      </c>
      <c r="B2060" s="29" t="s">
        <v>36</v>
      </c>
      <c r="C2060" s="30" t="s">
        <v>883</v>
      </c>
      <c r="D2060" s="31" t="str">
        <f>+VLOOKUP($H2060,'Categorias IPCC 2006'!$A:$O,12,FALSE)</f>
        <v>Agricultura, ganadería, silvicultura y otros usos de la tierra</v>
      </c>
      <c r="E2060" s="31" t="str">
        <f>+VLOOKUP($H2060,'Categorias IPCC 2006'!$A:$O,13,FALSE)</f>
        <v>Fuentes agregadas y fuentes de emisión no CO2 en la tierra</v>
      </c>
      <c r="F2060" s="31" t="str">
        <f>+VLOOKUP($H2060,'Categorias IPCC 2006'!$A:$O,14,FALSE)</f>
        <v>Emisiones de la quema de biomasa</v>
      </c>
      <c r="G2060" s="31" t="str">
        <f>+VLOOKUP($H2060,'Categorias IPCC 2006'!$A:$O,15,FALSE)</f>
        <v>Quema de biomasa en pastizales</v>
      </c>
      <c r="H2060" s="29" t="s">
        <v>982</v>
      </c>
      <c r="I2060" s="32" t="s">
        <v>30</v>
      </c>
      <c r="J2060" s="32" t="s">
        <v>1044</v>
      </c>
      <c r="K2060" s="33">
        <v>7.7653500714822701E-2</v>
      </c>
    </row>
    <row r="2061" spans="1:11" ht="24" customHeight="1" x14ac:dyDescent="0.25">
      <c r="A2061" s="28">
        <v>1994</v>
      </c>
      <c r="B2061" s="29" t="s">
        <v>36</v>
      </c>
      <c r="C2061" s="30" t="s">
        <v>883</v>
      </c>
      <c r="D2061" s="31" t="str">
        <f>+VLOOKUP($H2061,'Categorias IPCC 2006'!$A:$O,12,FALSE)</f>
        <v>Agricultura, ganadería, silvicultura y otros usos de la tierra</v>
      </c>
      <c r="E2061" s="31" t="str">
        <f>+VLOOKUP($H2061,'Categorias IPCC 2006'!$A:$O,13,FALSE)</f>
        <v>Fuentes agregadas y fuentes de emisión no CO2 en la tierra</v>
      </c>
      <c r="F2061" s="31" t="str">
        <f>+VLOOKUP($H2061,'Categorias IPCC 2006'!$A:$O,14,FALSE)</f>
        <v>Emisiones de la quema de biomasa</v>
      </c>
      <c r="G2061" s="31" t="str">
        <f>+VLOOKUP($H2061,'Categorias IPCC 2006'!$A:$O,15,FALSE)</f>
        <v>Quema de biomasa en pastizales</v>
      </c>
      <c r="H2061" s="29" t="s">
        <v>983</v>
      </c>
      <c r="I2061" s="32" t="s">
        <v>30</v>
      </c>
      <c r="J2061" s="32" t="s">
        <v>1044</v>
      </c>
      <c r="K2061" s="33">
        <v>0.81856122889197502</v>
      </c>
    </row>
    <row r="2062" spans="1:11" ht="24" customHeight="1" x14ac:dyDescent="0.25">
      <c r="A2062" s="28">
        <v>1994</v>
      </c>
      <c r="B2062" s="29" t="s">
        <v>36</v>
      </c>
      <c r="C2062" s="30" t="s">
        <v>883</v>
      </c>
      <c r="D2062" s="31" t="str">
        <f>+VLOOKUP($H2062,'Categorias IPCC 2006'!$A:$O,12,FALSE)</f>
        <v>Agricultura, ganadería, silvicultura y otros usos de la tierra</v>
      </c>
      <c r="E2062" s="31" t="str">
        <f>+VLOOKUP($H2062,'Categorias IPCC 2006'!$A:$O,13,FALSE)</f>
        <v>Fuentes agregadas y fuentes de emisión no CO2 en la tierra</v>
      </c>
      <c r="F2062" s="31" t="str">
        <f>+VLOOKUP($H2062,'Categorias IPCC 2006'!$A:$O,14,FALSE)</f>
        <v>Cultivo de Arroz</v>
      </c>
      <c r="G2062" s="31" t="str">
        <f>+VLOOKUP($H2062,'Categorias IPCC 2006'!$A:$O,15,FALSE)</f>
        <v>Cultivo de Arroz</v>
      </c>
      <c r="H2062" s="29" t="s">
        <v>66</v>
      </c>
      <c r="I2062" s="32" t="s">
        <v>30</v>
      </c>
      <c r="J2062" s="32" t="s">
        <v>1044</v>
      </c>
      <c r="K2062" s="33">
        <v>0.26238357600000001</v>
      </c>
    </row>
    <row r="2063" spans="1:11" ht="24" customHeight="1" x14ac:dyDescent="0.25">
      <c r="A2063" s="28">
        <v>1994</v>
      </c>
      <c r="B2063" s="29" t="s">
        <v>36</v>
      </c>
      <c r="C2063" s="30" t="s">
        <v>883</v>
      </c>
      <c r="D2063" s="31" t="str">
        <f>+VLOOKUP($H2063,'Categorias IPCC 2006'!$A:$O,12,FALSE)</f>
        <v>Residuos</v>
      </c>
      <c r="E2063" s="31" t="str">
        <f>+VLOOKUP($H2063,'Categorias IPCC 2006'!$A:$O,13,FALSE)</f>
        <v>Eliminación de residuos sólidos</v>
      </c>
      <c r="F2063" s="31" t="str">
        <f>+VLOOKUP($H2063,'Categorias IPCC 2006'!$A:$O,14,FALSE)</f>
        <v>Eliminación de residuos sólidos</v>
      </c>
      <c r="G2063" s="31" t="str">
        <f>+VLOOKUP($H2063,'Categorias IPCC 2006'!$A:$O,15,FALSE)</f>
        <v>Eliminación de residuos sólidos</v>
      </c>
      <c r="H2063" s="29" t="s">
        <v>984</v>
      </c>
      <c r="I2063" s="32" t="s">
        <v>30</v>
      </c>
      <c r="J2063" s="32" t="s">
        <v>1044</v>
      </c>
      <c r="K2063" s="33">
        <v>1.5105803244854743</v>
      </c>
    </row>
    <row r="2064" spans="1:11" ht="24" customHeight="1" x14ac:dyDescent="0.25">
      <c r="A2064" s="28">
        <v>1994</v>
      </c>
      <c r="B2064" s="29" t="s">
        <v>36</v>
      </c>
      <c r="C2064" s="30" t="s">
        <v>883</v>
      </c>
      <c r="D2064" s="31" t="str">
        <f>+VLOOKUP($H2064,'Categorias IPCC 2006'!$A:$O,12,FALSE)</f>
        <v>Residuos</v>
      </c>
      <c r="E2064" s="31" t="str">
        <f>+VLOOKUP($H2064,'Categorias IPCC 2006'!$A:$O,13,FALSE)</f>
        <v>Eliminación de residuos sólidos</v>
      </c>
      <c r="F2064" s="31" t="str">
        <f>+VLOOKUP($H2064,'Categorias IPCC 2006'!$A:$O,14,FALSE)</f>
        <v>Eliminación de residuos sólidos</v>
      </c>
      <c r="G2064" s="31" t="str">
        <f>+VLOOKUP($H2064,'Categorias IPCC 2006'!$A:$O,15,FALSE)</f>
        <v>Eliminación de residuos sólidos</v>
      </c>
      <c r="H2064" s="29" t="s">
        <v>985</v>
      </c>
      <c r="I2064" s="32" t="s">
        <v>30</v>
      </c>
      <c r="J2064" s="32" t="s">
        <v>1044</v>
      </c>
      <c r="K2064" s="33">
        <v>3.2830230617275351</v>
      </c>
    </row>
    <row r="2065" spans="1:11" ht="24" customHeight="1" x14ac:dyDescent="0.25">
      <c r="A2065" s="28">
        <v>1994</v>
      </c>
      <c r="B2065" s="29" t="s">
        <v>36</v>
      </c>
      <c r="C2065" s="30" t="s">
        <v>883</v>
      </c>
      <c r="D2065" s="31" t="str">
        <f>+VLOOKUP($H2065,'Categorias IPCC 2006'!$A:$O,12,FALSE)</f>
        <v>Residuos</v>
      </c>
      <c r="E2065" s="31" t="str">
        <f>+VLOOKUP($H2065,'Categorias IPCC 2006'!$A:$O,13,FALSE)</f>
        <v>Tratamiento y eliminación de aguas residuales</v>
      </c>
      <c r="F2065" s="31" t="str">
        <f>+VLOOKUP($H2065,'Categorias IPCC 2006'!$A:$O,14,FALSE)</f>
        <v>Aguas residuales domésticas</v>
      </c>
      <c r="G2065" s="31" t="str">
        <f>+VLOOKUP($H2065,'Categorias IPCC 2006'!$A:$O,15,FALSE)</f>
        <v>Aguas residuales domésticas</v>
      </c>
      <c r="H2065" s="29" t="s">
        <v>44</v>
      </c>
      <c r="I2065" s="32" t="s">
        <v>30</v>
      </c>
      <c r="J2065" s="32" t="s">
        <v>1044</v>
      </c>
      <c r="K2065" s="33">
        <v>2.0723040561505468</v>
      </c>
    </row>
    <row r="2066" spans="1:11" ht="24" customHeight="1" x14ac:dyDescent="0.25">
      <c r="A2066" s="28">
        <v>1994</v>
      </c>
      <c r="B2066" s="29" t="s">
        <v>36</v>
      </c>
      <c r="C2066" s="30" t="s">
        <v>883</v>
      </c>
      <c r="D2066" s="31" t="str">
        <f>+VLOOKUP($H2066,'Categorias IPCC 2006'!$A:$O,12,FALSE)</f>
        <v>Residuos</v>
      </c>
      <c r="E2066" s="31" t="str">
        <f>+VLOOKUP($H2066,'Categorias IPCC 2006'!$A:$O,13,FALSE)</f>
        <v>Tratamiento y eliminación de aguas residuales</v>
      </c>
      <c r="F2066" s="31" t="str">
        <f>+VLOOKUP($H2066,'Categorias IPCC 2006'!$A:$O,14,FALSE)</f>
        <v>Aguas residuales Industriales</v>
      </c>
      <c r="G2066" s="31" t="str">
        <f>+VLOOKUP($H2066,'Categorias IPCC 2006'!$A:$O,15,FALSE)</f>
        <v>Aguas residuales Industriales</v>
      </c>
      <c r="H2066" s="29" t="s">
        <v>986</v>
      </c>
      <c r="I2066" s="32" t="s">
        <v>30</v>
      </c>
      <c r="J2066" s="32" t="s">
        <v>1044</v>
      </c>
      <c r="K2066" s="33">
        <v>7.7685531104546195E-3</v>
      </c>
    </row>
    <row r="2067" spans="1:11" ht="24" customHeight="1" x14ac:dyDescent="0.25">
      <c r="A2067" s="28">
        <v>1994</v>
      </c>
      <c r="B2067" s="29" t="s">
        <v>36</v>
      </c>
      <c r="C2067" s="30" t="s">
        <v>883</v>
      </c>
      <c r="D2067" s="31" t="str">
        <f>+VLOOKUP($H2067,'Categorias IPCC 2006'!$A:$O,12,FALSE)</f>
        <v>Residuos</v>
      </c>
      <c r="E2067" s="31" t="str">
        <f>+VLOOKUP($H2067,'Categorias IPCC 2006'!$A:$O,13,FALSE)</f>
        <v>Tratamiento y eliminación de aguas residuales</v>
      </c>
      <c r="F2067" s="31" t="str">
        <f>+VLOOKUP($H2067,'Categorias IPCC 2006'!$A:$O,14,FALSE)</f>
        <v>Aguas residuales Industriales</v>
      </c>
      <c r="G2067" s="31" t="str">
        <f>+VLOOKUP($H2067,'Categorias IPCC 2006'!$A:$O,15,FALSE)</f>
        <v>Aguas residuales Industriales</v>
      </c>
      <c r="H2067" s="29" t="s">
        <v>987</v>
      </c>
      <c r="I2067" s="32" t="s">
        <v>30</v>
      </c>
      <c r="J2067" s="32" t="s">
        <v>1044</v>
      </c>
      <c r="K2067" s="33">
        <v>1.7191125000000001E-5</v>
      </c>
    </row>
    <row r="2068" spans="1:11" ht="24" customHeight="1" x14ac:dyDescent="0.25">
      <c r="A2068" s="28">
        <v>1994</v>
      </c>
      <c r="B2068" s="29" t="s">
        <v>36</v>
      </c>
      <c r="C2068" s="30" t="s">
        <v>883</v>
      </c>
      <c r="D2068" s="31" t="str">
        <f>+VLOOKUP($H2068,'Categorias IPCC 2006'!$A:$O,12,FALSE)</f>
        <v>Residuos</v>
      </c>
      <c r="E2068" s="31" t="str">
        <f>+VLOOKUP($H2068,'Categorias IPCC 2006'!$A:$O,13,FALSE)</f>
        <v>Tratamiento y eliminación de aguas residuales</v>
      </c>
      <c r="F2068" s="31" t="str">
        <f>+VLOOKUP($H2068,'Categorias IPCC 2006'!$A:$O,14,FALSE)</f>
        <v>Aguas residuales Industriales</v>
      </c>
      <c r="G2068" s="31" t="str">
        <f>+VLOOKUP($H2068,'Categorias IPCC 2006'!$A:$O,15,FALSE)</f>
        <v>Aguas residuales Industriales</v>
      </c>
      <c r="H2068" s="29" t="s">
        <v>988</v>
      </c>
      <c r="I2068" s="32" t="s">
        <v>30</v>
      </c>
      <c r="J2068" s="32" t="s">
        <v>1044</v>
      </c>
      <c r="K2068" s="33">
        <v>0.25615261143674994</v>
      </c>
    </row>
    <row r="2069" spans="1:11" ht="24" customHeight="1" x14ac:dyDescent="0.25">
      <c r="A2069" s="28">
        <v>1994</v>
      </c>
      <c r="B2069" s="29" t="s">
        <v>36</v>
      </c>
      <c r="C2069" s="30" t="s">
        <v>883</v>
      </c>
      <c r="D2069" s="31" t="str">
        <f>+VLOOKUP($H2069,'Categorias IPCC 2006'!$A:$O,12,FALSE)</f>
        <v>Residuos</v>
      </c>
      <c r="E2069" s="31" t="str">
        <f>+VLOOKUP($H2069,'Categorias IPCC 2006'!$A:$O,13,FALSE)</f>
        <v>Tratamiento y eliminación de aguas residuales</v>
      </c>
      <c r="F2069" s="31" t="str">
        <f>+VLOOKUP($H2069,'Categorias IPCC 2006'!$A:$O,14,FALSE)</f>
        <v>Aguas residuales Industriales</v>
      </c>
      <c r="G2069" s="31" t="str">
        <f>+VLOOKUP($H2069,'Categorias IPCC 2006'!$A:$O,15,FALSE)</f>
        <v>Aguas residuales Industriales</v>
      </c>
      <c r="H2069" s="29" t="s">
        <v>989</v>
      </c>
      <c r="I2069" s="32" t="s">
        <v>30</v>
      </c>
      <c r="J2069" s="32" t="s">
        <v>1044</v>
      </c>
      <c r="K2069" s="33">
        <v>0.74227906305000002</v>
      </c>
    </row>
    <row r="2070" spans="1:11" ht="24" customHeight="1" x14ac:dyDescent="0.25">
      <c r="A2070" s="28">
        <v>1994</v>
      </c>
      <c r="B2070" s="29" t="s">
        <v>36</v>
      </c>
      <c r="C2070" s="30" t="s">
        <v>883</v>
      </c>
      <c r="D2070" s="31" t="str">
        <f>+VLOOKUP($H2070,'Categorias IPCC 2006'!$A:$O,12,FALSE)</f>
        <v>Residuos</v>
      </c>
      <c r="E2070" s="31" t="str">
        <f>+VLOOKUP($H2070,'Categorias IPCC 2006'!$A:$O,13,FALSE)</f>
        <v>Tratamiento y eliminación de aguas residuales</v>
      </c>
      <c r="F2070" s="31" t="str">
        <f>+VLOOKUP($H2070,'Categorias IPCC 2006'!$A:$O,14,FALSE)</f>
        <v>Aguas residuales Industriales</v>
      </c>
      <c r="G2070" s="31" t="str">
        <f>+VLOOKUP($H2070,'Categorias IPCC 2006'!$A:$O,15,FALSE)</f>
        <v>Aguas residuales Industriales</v>
      </c>
      <c r="H2070" s="29" t="s">
        <v>990</v>
      </c>
      <c r="I2070" s="32" t="s">
        <v>30</v>
      </c>
      <c r="J2070" s="32" t="s">
        <v>1044</v>
      </c>
      <c r="K2070" s="33">
        <v>0.30507996907604579</v>
      </c>
    </row>
    <row r="2071" spans="1:11" ht="24" customHeight="1" x14ac:dyDescent="0.25">
      <c r="A2071" s="28">
        <v>1995</v>
      </c>
      <c r="B2071" s="29" t="s">
        <v>36</v>
      </c>
      <c r="C2071" s="30" t="s">
        <v>883</v>
      </c>
      <c r="D2071" s="31" t="str">
        <f>+VLOOKUP($H2071,'Categorias IPCC 2006'!$A:$O,12,FALSE)</f>
        <v>Energía</v>
      </c>
      <c r="E2071" s="31" t="str">
        <f>+VLOOKUP($H2071,'Categorias IPCC 2006'!$A:$O,13,FALSE)</f>
        <v>Actividades de quema de combustible</v>
      </c>
      <c r="F2071" s="31" t="str">
        <f>+VLOOKUP($H2071,'Categorias IPCC 2006'!$A:$O,14,FALSE)</f>
        <v>Industrias de la energía</v>
      </c>
      <c r="G2071" s="31" t="str">
        <f>+VLOOKUP($H2071,'Categorias IPCC 2006'!$A:$O,15,FALSE)</f>
        <v>Producción de electricidad y calor como actvidad principal</v>
      </c>
      <c r="H2071" s="29" t="s">
        <v>65</v>
      </c>
      <c r="I2071" s="32" t="s">
        <v>30</v>
      </c>
      <c r="J2071" s="32" t="s">
        <v>1044</v>
      </c>
      <c r="K2071" s="33">
        <v>6.926520799665054E-3</v>
      </c>
    </row>
    <row r="2072" spans="1:11" ht="24" customHeight="1" x14ac:dyDescent="0.25">
      <c r="A2072" s="28">
        <v>1995</v>
      </c>
      <c r="B2072" s="29" t="s">
        <v>36</v>
      </c>
      <c r="C2072" s="30" t="s">
        <v>883</v>
      </c>
      <c r="D2072" s="31" t="str">
        <f>+VLOOKUP($H2072,'Categorias IPCC 2006'!$A:$O,12,FALSE)</f>
        <v>Energía</v>
      </c>
      <c r="E2072" s="31" t="str">
        <f>+VLOOKUP($H2072,'Categorias IPCC 2006'!$A:$O,13,FALSE)</f>
        <v>Actividades de quema de combustible</v>
      </c>
      <c r="F2072" s="31" t="str">
        <f>+VLOOKUP($H2072,'Categorias IPCC 2006'!$A:$O,14,FALSE)</f>
        <v>Industrias de la energía</v>
      </c>
      <c r="G2072" s="31" t="str">
        <f>+VLOOKUP($H2072,'Categorias IPCC 2006'!$A:$O,15,FALSE)</f>
        <v>Refinación del petróleo</v>
      </c>
      <c r="H2072" s="29" t="s">
        <v>64</v>
      </c>
      <c r="I2072" s="32" t="s">
        <v>30</v>
      </c>
      <c r="J2072" s="32" t="s">
        <v>1044</v>
      </c>
      <c r="K2072" s="33">
        <v>2.3445001287428495E-3</v>
      </c>
    </row>
    <row r="2073" spans="1:11" ht="24" customHeight="1" x14ac:dyDescent="0.25">
      <c r="A2073" s="28">
        <v>1995</v>
      </c>
      <c r="B2073" s="29" t="s">
        <v>36</v>
      </c>
      <c r="C2073" s="30" t="s">
        <v>883</v>
      </c>
      <c r="D2073" s="31" t="str">
        <f>+VLOOKUP($H2073,'Categorias IPCC 2006'!$A:$O,12,FALSE)</f>
        <v>Energía</v>
      </c>
      <c r="E2073" s="31" t="str">
        <f>+VLOOKUP($H2073,'Categorias IPCC 2006'!$A:$O,13,FALSE)</f>
        <v>Actividades de quema de combustible</v>
      </c>
      <c r="F2073" s="31" t="str">
        <f>+VLOOKUP($H2073,'Categorias IPCC 2006'!$A:$O,14,FALSE)</f>
        <v>Industrias de la energía</v>
      </c>
      <c r="G2073" s="31" t="str">
        <f>+VLOOKUP($H2073,'Categorias IPCC 2006'!$A:$O,15,FALSE)</f>
        <v>Fabricación de combustibles sólidos y otras industrias energéticas</v>
      </c>
      <c r="H2073" s="29" t="s">
        <v>924</v>
      </c>
      <c r="I2073" s="32" t="s">
        <v>30</v>
      </c>
      <c r="J2073" s="32" t="s">
        <v>1044</v>
      </c>
      <c r="K2073" s="33">
        <v>1.1507961354549282E-3</v>
      </c>
    </row>
    <row r="2074" spans="1:11" ht="24" customHeight="1" x14ac:dyDescent="0.25">
      <c r="A2074" s="28">
        <v>1995</v>
      </c>
      <c r="B2074" s="29" t="s">
        <v>36</v>
      </c>
      <c r="C2074" s="30" t="s">
        <v>883</v>
      </c>
      <c r="D2074" s="31" t="str">
        <f>+VLOOKUP($H2074,'Categorias IPCC 2006'!$A:$O,12,FALSE)</f>
        <v>Energía</v>
      </c>
      <c r="E2074" s="31" t="str">
        <f>+VLOOKUP($H2074,'Categorias IPCC 2006'!$A:$O,13,FALSE)</f>
        <v>Actividades de quema de combustible</v>
      </c>
      <c r="F2074" s="31" t="str">
        <f>+VLOOKUP($H2074,'Categorias IPCC 2006'!$A:$O,14,FALSE)</f>
        <v>Industrias manufactureras y de la construcción</v>
      </c>
      <c r="G2074" s="31" t="str">
        <f>+VLOOKUP($H2074,'Categorias IPCC 2006'!$A:$O,15,FALSE)</f>
        <v>Hierro y acero</v>
      </c>
      <c r="H2074" s="29" t="s">
        <v>63</v>
      </c>
      <c r="I2074" s="32" t="s">
        <v>30</v>
      </c>
      <c r="J2074" s="32" t="s">
        <v>1044</v>
      </c>
      <c r="K2074" s="33">
        <v>1.3343927733115435E-3</v>
      </c>
    </row>
    <row r="2075" spans="1:11" ht="24" customHeight="1" x14ac:dyDescent="0.25">
      <c r="A2075" s="28">
        <v>1995</v>
      </c>
      <c r="B2075" s="29" t="s">
        <v>36</v>
      </c>
      <c r="C2075" s="30" t="s">
        <v>883</v>
      </c>
      <c r="D2075" s="31" t="str">
        <f>+VLOOKUP($H2075,'Categorias IPCC 2006'!$A:$O,12,FALSE)</f>
        <v>Energía</v>
      </c>
      <c r="E2075" s="31" t="str">
        <f>+VLOOKUP($H2075,'Categorias IPCC 2006'!$A:$O,13,FALSE)</f>
        <v>Actividades de quema de combustible</v>
      </c>
      <c r="F2075" s="31" t="str">
        <f>+VLOOKUP($H2075,'Categorias IPCC 2006'!$A:$O,14,FALSE)</f>
        <v>Industrias manufactureras y de la construcción</v>
      </c>
      <c r="G2075" s="31" t="str">
        <f>+VLOOKUP($H2075,'Categorias IPCC 2006'!$A:$O,15,FALSE)</f>
        <v>Metales no ferrosos</v>
      </c>
      <c r="H2075" s="29" t="s">
        <v>62</v>
      </c>
      <c r="I2075" s="32" t="s">
        <v>30</v>
      </c>
      <c r="J2075" s="32" t="s">
        <v>1044</v>
      </c>
      <c r="K2075" s="33">
        <v>9.0478469612160001E-5</v>
      </c>
    </row>
    <row r="2076" spans="1:11" ht="24" customHeight="1" x14ac:dyDescent="0.25">
      <c r="A2076" s="28">
        <v>1995</v>
      </c>
      <c r="B2076" s="29" t="s">
        <v>36</v>
      </c>
      <c r="C2076" s="30" t="s">
        <v>883</v>
      </c>
      <c r="D2076" s="31" t="str">
        <f>+VLOOKUP($H2076,'Categorias IPCC 2006'!$A:$O,12,FALSE)</f>
        <v>Energía</v>
      </c>
      <c r="E2076" s="31" t="str">
        <f>+VLOOKUP($H2076,'Categorias IPCC 2006'!$A:$O,13,FALSE)</f>
        <v>Actividades de quema de combustible</v>
      </c>
      <c r="F2076" s="31" t="str">
        <f>+VLOOKUP($H2076,'Categorias IPCC 2006'!$A:$O,14,FALSE)</f>
        <v>Industrias manufactureras y de la construcción</v>
      </c>
      <c r="G2076" s="31" t="str">
        <f>+VLOOKUP($H2076,'Categorias IPCC 2006'!$A:$O,15,FALSE)</f>
        <v>Productos químicos</v>
      </c>
      <c r="H2076" s="29" t="s">
        <v>61</v>
      </c>
      <c r="I2076" s="32" t="s">
        <v>30</v>
      </c>
      <c r="J2076" s="32" t="s">
        <v>1044</v>
      </c>
      <c r="K2076" s="33">
        <v>7.7156568734111999E-4</v>
      </c>
    </row>
    <row r="2077" spans="1:11" ht="24" customHeight="1" x14ac:dyDescent="0.25">
      <c r="A2077" s="28">
        <v>1995</v>
      </c>
      <c r="B2077" s="29" t="s">
        <v>36</v>
      </c>
      <c r="C2077" s="30" t="s">
        <v>883</v>
      </c>
      <c r="D2077" s="31" t="str">
        <f>+VLOOKUP($H2077,'Categorias IPCC 2006'!$A:$O,12,FALSE)</f>
        <v>Energía</v>
      </c>
      <c r="E2077" s="31" t="str">
        <f>+VLOOKUP($H2077,'Categorias IPCC 2006'!$A:$O,13,FALSE)</f>
        <v>Actividades de quema de combustible</v>
      </c>
      <c r="F2077" s="31" t="str">
        <f>+VLOOKUP($H2077,'Categorias IPCC 2006'!$A:$O,14,FALSE)</f>
        <v>Industrias manufactureras y de la construcción</v>
      </c>
      <c r="G2077" s="31" t="str">
        <f>+VLOOKUP($H2077,'Categorias IPCC 2006'!$A:$O,15,FALSE)</f>
        <v>Pulpa, papel e imprenta</v>
      </c>
      <c r="H2077" s="29" t="s">
        <v>60</v>
      </c>
      <c r="I2077" s="32" t="s">
        <v>30</v>
      </c>
      <c r="J2077" s="32" t="s">
        <v>1044</v>
      </c>
      <c r="K2077" s="33">
        <v>2.7024152271983996E-4</v>
      </c>
    </row>
    <row r="2078" spans="1:11" ht="24" customHeight="1" x14ac:dyDescent="0.25">
      <c r="A2078" s="28">
        <v>1995</v>
      </c>
      <c r="B2078" s="29" t="s">
        <v>36</v>
      </c>
      <c r="C2078" s="30" t="s">
        <v>883</v>
      </c>
      <c r="D2078" s="31" t="str">
        <f>+VLOOKUP($H2078,'Categorias IPCC 2006'!$A:$O,12,FALSE)</f>
        <v>Energía</v>
      </c>
      <c r="E2078" s="31" t="str">
        <f>+VLOOKUP($H2078,'Categorias IPCC 2006'!$A:$O,13,FALSE)</f>
        <v>Actividades de quema de combustible</v>
      </c>
      <c r="F2078" s="31" t="str">
        <f>+VLOOKUP($H2078,'Categorias IPCC 2006'!$A:$O,14,FALSE)</f>
        <v>Industrias manufactureras y de la construcción</v>
      </c>
      <c r="G2078" s="31" t="str">
        <f>+VLOOKUP($H2078,'Categorias IPCC 2006'!$A:$O,15,FALSE)</f>
        <v>Procesamiento de alimentos, bebidas y tabaco</v>
      </c>
      <c r="H2078" s="29" t="s">
        <v>59</v>
      </c>
      <c r="I2078" s="32" t="s">
        <v>30</v>
      </c>
      <c r="J2078" s="32" t="s">
        <v>1044</v>
      </c>
      <c r="K2078" s="33">
        <v>1.2737967932289599E-3</v>
      </c>
    </row>
    <row r="2079" spans="1:11" ht="24" customHeight="1" x14ac:dyDescent="0.25">
      <c r="A2079" s="28">
        <v>1995</v>
      </c>
      <c r="B2079" s="29" t="s">
        <v>36</v>
      </c>
      <c r="C2079" s="30" t="s">
        <v>883</v>
      </c>
      <c r="D2079" s="31" t="str">
        <f>+VLOOKUP($H2079,'Categorias IPCC 2006'!$A:$O,12,FALSE)</f>
        <v>Energía</v>
      </c>
      <c r="E2079" s="31" t="str">
        <f>+VLOOKUP($H2079,'Categorias IPCC 2006'!$A:$O,13,FALSE)</f>
        <v>Actividades de quema de combustible</v>
      </c>
      <c r="F2079" s="31" t="str">
        <f>+VLOOKUP($H2079,'Categorias IPCC 2006'!$A:$O,14,FALSE)</f>
        <v>Industrias manufactureras y de la construcción</v>
      </c>
      <c r="G2079" s="31" t="str">
        <f>+VLOOKUP($H2079,'Categorias IPCC 2006'!$A:$O,15,FALSE)</f>
        <v>Minerales no metálicos</v>
      </c>
      <c r="H2079" s="29" t="s">
        <v>83</v>
      </c>
      <c r="I2079" s="32" t="s">
        <v>30</v>
      </c>
      <c r="J2079" s="32" t="s">
        <v>1044</v>
      </c>
      <c r="K2079" s="33">
        <v>8.6899949226972007E-4</v>
      </c>
    </row>
    <row r="2080" spans="1:11" ht="24" customHeight="1" x14ac:dyDescent="0.25">
      <c r="A2080" s="28">
        <v>1995</v>
      </c>
      <c r="B2080" s="29" t="s">
        <v>36</v>
      </c>
      <c r="C2080" s="30" t="s">
        <v>883</v>
      </c>
      <c r="D2080" s="31" t="str">
        <f>+VLOOKUP($H2080,'Categorias IPCC 2006'!$A:$O,12,FALSE)</f>
        <v>Energía</v>
      </c>
      <c r="E2080" s="31" t="str">
        <f>+VLOOKUP($H2080,'Categorias IPCC 2006'!$A:$O,13,FALSE)</f>
        <v>Actividades de quema de combustible</v>
      </c>
      <c r="F2080" s="31" t="str">
        <f>+VLOOKUP($H2080,'Categorias IPCC 2006'!$A:$O,14,FALSE)</f>
        <v>Industrias manufactureras y de la construcción</v>
      </c>
      <c r="G2080" s="31" t="str">
        <f>+VLOOKUP($H2080,'Categorias IPCC 2006'!$A:$O,15,FALSE)</f>
        <v>Equipo de transporte</v>
      </c>
      <c r="H2080" s="29" t="s">
        <v>129</v>
      </c>
      <c r="I2080" s="32" t="s">
        <v>30</v>
      </c>
      <c r="J2080" s="32" t="s">
        <v>1044</v>
      </c>
      <c r="K2080" s="33">
        <v>5.8428173550600002E-5</v>
      </c>
    </row>
    <row r="2081" spans="1:11" ht="24" customHeight="1" x14ac:dyDescent="0.25">
      <c r="A2081" s="28">
        <v>1995</v>
      </c>
      <c r="B2081" s="29" t="s">
        <v>36</v>
      </c>
      <c r="C2081" s="30" t="s">
        <v>883</v>
      </c>
      <c r="D2081" s="31" t="str">
        <f>+VLOOKUP($H2081,'Categorias IPCC 2006'!$A:$O,12,FALSE)</f>
        <v>Energía</v>
      </c>
      <c r="E2081" s="31" t="str">
        <f>+VLOOKUP($H2081,'Categorias IPCC 2006'!$A:$O,13,FALSE)</f>
        <v>Actividades de quema de combustible</v>
      </c>
      <c r="F2081" s="31" t="str">
        <f>+VLOOKUP($H2081,'Categorias IPCC 2006'!$A:$O,14,FALSE)</f>
        <v>Industrias manufactureras y de la construcción</v>
      </c>
      <c r="G2081" s="31" t="str">
        <f>+VLOOKUP($H2081,'Categorias IPCC 2006'!$A:$O,15,FALSE)</f>
        <v>Madera y productos de madera</v>
      </c>
      <c r="H2081" s="29" t="s">
        <v>130</v>
      </c>
      <c r="I2081" s="32" t="s">
        <v>30</v>
      </c>
      <c r="J2081" s="32" t="s">
        <v>1044</v>
      </c>
      <c r="K2081" s="33">
        <v>2.6420933284200001E-5</v>
      </c>
    </row>
    <row r="2082" spans="1:11" ht="24" customHeight="1" x14ac:dyDescent="0.25">
      <c r="A2082" s="28">
        <v>1995</v>
      </c>
      <c r="B2082" s="29" t="s">
        <v>36</v>
      </c>
      <c r="C2082" s="30" t="s">
        <v>883</v>
      </c>
      <c r="D2082" s="31" t="str">
        <f>+VLOOKUP($H2082,'Categorias IPCC 2006'!$A:$O,12,FALSE)</f>
        <v>Energía</v>
      </c>
      <c r="E2082" s="31" t="str">
        <f>+VLOOKUP($H2082,'Categorias IPCC 2006'!$A:$O,13,FALSE)</f>
        <v>Actividades de quema de combustible</v>
      </c>
      <c r="F2082" s="31" t="str">
        <f>+VLOOKUP($H2082,'Categorias IPCC 2006'!$A:$O,14,FALSE)</f>
        <v>Industrias manufactureras y de la construcción</v>
      </c>
      <c r="G2082" s="31" t="str">
        <f>+VLOOKUP($H2082,'Categorias IPCC 2006'!$A:$O,15,FALSE)</f>
        <v>Textiles y cuero</v>
      </c>
      <c r="H2082" s="29" t="s">
        <v>131</v>
      </c>
      <c r="I2082" s="32" t="s">
        <v>30</v>
      </c>
      <c r="J2082" s="32" t="s">
        <v>1044</v>
      </c>
      <c r="K2082" s="33">
        <v>5.9735902108680003E-5</v>
      </c>
    </row>
    <row r="2083" spans="1:11" ht="24" customHeight="1" x14ac:dyDescent="0.25">
      <c r="A2083" s="28">
        <v>1995</v>
      </c>
      <c r="B2083" s="29" t="s">
        <v>36</v>
      </c>
      <c r="C2083" s="30" t="s">
        <v>883</v>
      </c>
      <c r="D2083" s="31" t="str">
        <f>+VLOOKUP($H2083,'Categorias IPCC 2006'!$A:$O,12,FALSE)</f>
        <v>Energía</v>
      </c>
      <c r="E2083" s="31" t="str">
        <f>+VLOOKUP($H2083,'Categorias IPCC 2006'!$A:$O,13,FALSE)</f>
        <v>Actividades de quema de combustible</v>
      </c>
      <c r="F2083" s="31" t="str">
        <f>+VLOOKUP($H2083,'Categorias IPCC 2006'!$A:$O,14,FALSE)</f>
        <v>Industrias manufactureras y de la construcción</v>
      </c>
      <c r="G2083" s="31" t="str">
        <f>+VLOOKUP($H2083,'Categorias IPCC 2006'!$A:$O,15,FALSE)</f>
        <v>Industria no especificada</v>
      </c>
      <c r="H2083" s="29" t="s">
        <v>58</v>
      </c>
      <c r="I2083" s="32" t="s">
        <v>30</v>
      </c>
      <c r="J2083" s="32" t="s">
        <v>1044</v>
      </c>
      <c r="K2083" s="33">
        <v>7.9013549542971111E-3</v>
      </c>
    </row>
    <row r="2084" spans="1:11" ht="24" customHeight="1" x14ac:dyDescent="0.25">
      <c r="A2084" s="28">
        <v>1995</v>
      </c>
      <c r="B2084" s="29" t="s">
        <v>36</v>
      </c>
      <c r="C2084" s="30" t="s">
        <v>883</v>
      </c>
      <c r="D2084" s="31" t="str">
        <f>+VLOOKUP($H2084,'Categorias IPCC 2006'!$A:$O,12,FALSE)</f>
        <v>Energía</v>
      </c>
      <c r="E2084" s="31" t="str">
        <f>+VLOOKUP($H2084,'Categorias IPCC 2006'!$A:$O,13,FALSE)</f>
        <v>Actividades de quema de combustible</v>
      </c>
      <c r="F2084" s="31" t="str">
        <f>+VLOOKUP($H2084,'Categorias IPCC 2006'!$A:$O,14,FALSE)</f>
        <v>Transporte</v>
      </c>
      <c r="G2084" s="31" t="str">
        <f>+VLOOKUP($H2084,'Categorias IPCC 2006'!$A:$O,15,FALSE)</f>
        <v>Aviación civil cabotaje</v>
      </c>
      <c r="H2084" s="29" t="s">
        <v>57</v>
      </c>
      <c r="I2084" s="32" t="s">
        <v>30</v>
      </c>
      <c r="J2084" s="32" t="s">
        <v>1044</v>
      </c>
      <c r="K2084" s="33">
        <v>1.5806071875231202E-4</v>
      </c>
    </row>
    <row r="2085" spans="1:11" ht="24" customHeight="1" x14ac:dyDescent="0.25">
      <c r="A2085" s="28">
        <v>1995</v>
      </c>
      <c r="B2085" s="29" t="s">
        <v>36</v>
      </c>
      <c r="C2085" s="30" t="s">
        <v>883</v>
      </c>
      <c r="D2085" s="31" t="str">
        <f>+VLOOKUP($H2085,'Categorias IPCC 2006'!$A:$O,12,FALSE)</f>
        <v>Energía</v>
      </c>
      <c r="E2085" s="31" t="str">
        <f>+VLOOKUP($H2085,'Categorias IPCC 2006'!$A:$O,13,FALSE)</f>
        <v>Actividades de quema de combustible</v>
      </c>
      <c r="F2085" s="31" t="str">
        <f>+VLOOKUP($H2085,'Categorias IPCC 2006'!$A:$O,14,FALSE)</f>
        <v>Transporte</v>
      </c>
      <c r="G2085" s="31" t="str">
        <f>+VLOOKUP($H2085,'Categorias IPCC 2006'!$A:$O,15,FALSE)</f>
        <v>Transporte terrestre</v>
      </c>
      <c r="H2085" s="29" t="s">
        <v>925</v>
      </c>
      <c r="I2085" s="32" t="s">
        <v>30</v>
      </c>
      <c r="J2085" s="32" t="s">
        <v>1044</v>
      </c>
      <c r="K2085" s="33">
        <v>0.20472895935444854</v>
      </c>
    </row>
    <row r="2086" spans="1:11" ht="24" customHeight="1" x14ac:dyDescent="0.25">
      <c r="A2086" s="28">
        <v>1995</v>
      </c>
      <c r="B2086" s="29" t="s">
        <v>36</v>
      </c>
      <c r="C2086" s="30" t="s">
        <v>883</v>
      </c>
      <c r="D2086" s="31" t="str">
        <f>+VLOOKUP($H2086,'Categorias IPCC 2006'!$A:$O,12,FALSE)</f>
        <v>Energía</v>
      </c>
      <c r="E2086" s="31" t="str">
        <f>+VLOOKUP($H2086,'Categorias IPCC 2006'!$A:$O,13,FALSE)</f>
        <v>Actividades de quema de combustible</v>
      </c>
      <c r="F2086" s="31" t="str">
        <f>+VLOOKUP($H2086,'Categorias IPCC 2006'!$A:$O,14,FALSE)</f>
        <v>Transporte</v>
      </c>
      <c r="G2086" s="31" t="str">
        <f>+VLOOKUP($H2086,'Categorias IPCC 2006'!$A:$O,15,FALSE)</f>
        <v>Navegación marítima y fluvial nacional</v>
      </c>
      <c r="H2086" s="29" t="s">
        <v>55</v>
      </c>
      <c r="I2086" s="32" t="s">
        <v>30</v>
      </c>
      <c r="J2086" s="32" t="s">
        <v>1044</v>
      </c>
      <c r="K2086" s="33">
        <v>3.104473021668627E-4</v>
      </c>
    </row>
    <row r="2087" spans="1:11" ht="24" customHeight="1" x14ac:dyDescent="0.25">
      <c r="A2087" s="28">
        <v>1995</v>
      </c>
      <c r="B2087" s="29" t="s">
        <v>36</v>
      </c>
      <c r="C2087" s="30" t="s">
        <v>883</v>
      </c>
      <c r="D2087" s="31" t="str">
        <f>+VLOOKUP($H2087,'Categorias IPCC 2006'!$A:$O,12,FALSE)</f>
        <v>Energía</v>
      </c>
      <c r="E2087" s="31" t="str">
        <f>+VLOOKUP($H2087,'Categorias IPCC 2006'!$A:$O,13,FALSE)</f>
        <v>Actividades de quema de combustible</v>
      </c>
      <c r="F2087" s="31" t="str">
        <f>+VLOOKUP($H2087,'Categorias IPCC 2006'!$A:$O,14,FALSE)</f>
        <v>Transporte</v>
      </c>
      <c r="G2087" s="31" t="str">
        <f>+VLOOKUP($H2087,'Categorias IPCC 2006'!$A:$O,15,FALSE)</f>
        <v>Otro tipo de transporte</v>
      </c>
      <c r="H2087" s="29" t="s">
        <v>926</v>
      </c>
      <c r="I2087" s="32" t="s">
        <v>30</v>
      </c>
      <c r="J2087" s="32" t="s">
        <v>1044</v>
      </c>
      <c r="K2087" s="33">
        <v>3.3771086593460995E-4</v>
      </c>
    </row>
    <row r="2088" spans="1:11" ht="24" customHeight="1" x14ac:dyDescent="0.25">
      <c r="A2088" s="28">
        <v>1995</v>
      </c>
      <c r="B2088" s="29" t="s">
        <v>36</v>
      </c>
      <c r="C2088" s="30" t="s">
        <v>883</v>
      </c>
      <c r="D2088" s="31" t="str">
        <f>+VLOOKUP($H2088,'Categorias IPCC 2006'!$A:$O,12,FALSE)</f>
        <v>Energía</v>
      </c>
      <c r="E2088" s="31" t="str">
        <f>+VLOOKUP($H2088,'Categorias IPCC 2006'!$A:$O,13,FALSE)</f>
        <v>Actividades de quema de combustible</v>
      </c>
      <c r="F2088" s="31" t="str">
        <f>+VLOOKUP($H2088,'Categorias IPCC 2006'!$A:$O,14,FALSE)</f>
        <v>Otros sectores</v>
      </c>
      <c r="G2088" s="31" t="str">
        <f>+VLOOKUP($H2088,'Categorias IPCC 2006'!$A:$O,15,FALSE)</f>
        <v>Comercial/institucional</v>
      </c>
      <c r="H2088" s="29" t="s">
        <v>927</v>
      </c>
      <c r="I2088" s="32" t="s">
        <v>30</v>
      </c>
      <c r="J2088" s="32" t="s">
        <v>1044</v>
      </c>
      <c r="K2088" s="33">
        <v>3.0569845774187161E-2</v>
      </c>
    </row>
    <row r="2089" spans="1:11" ht="24" customHeight="1" x14ac:dyDescent="0.25">
      <c r="A2089" s="28">
        <v>1995</v>
      </c>
      <c r="B2089" s="29" t="s">
        <v>36</v>
      </c>
      <c r="C2089" s="30" t="s">
        <v>883</v>
      </c>
      <c r="D2089" s="31" t="str">
        <f>+VLOOKUP($H2089,'Categorias IPCC 2006'!$A:$O,12,FALSE)</f>
        <v>Energía</v>
      </c>
      <c r="E2089" s="31" t="str">
        <f>+VLOOKUP($H2089,'Categorias IPCC 2006'!$A:$O,13,FALSE)</f>
        <v>Actividades de quema de combustible</v>
      </c>
      <c r="F2089" s="31" t="str">
        <f>+VLOOKUP($H2089,'Categorias IPCC 2006'!$A:$O,14,FALSE)</f>
        <v>Otros sectores</v>
      </c>
      <c r="G2089" s="31" t="str">
        <f>+VLOOKUP($H2089,'Categorias IPCC 2006'!$A:$O,15,FALSE)</f>
        <v>Comercial/institucional</v>
      </c>
      <c r="H2089" s="29" t="s">
        <v>928</v>
      </c>
      <c r="I2089" s="32" t="s">
        <v>30</v>
      </c>
      <c r="J2089" s="32" t="s">
        <v>1044</v>
      </c>
      <c r="K2089" s="33">
        <v>8.1720628972919995E-4</v>
      </c>
    </row>
    <row r="2090" spans="1:11" ht="24" customHeight="1" x14ac:dyDescent="0.25">
      <c r="A2090" s="28">
        <v>1995</v>
      </c>
      <c r="B2090" s="29" t="s">
        <v>36</v>
      </c>
      <c r="C2090" s="30" t="s">
        <v>883</v>
      </c>
      <c r="D2090" s="31" t="str">
        <f>+VLOOKUP($H2090,'Categorias IPCC 2006'!$A:$O,12,FALSE)</f>
        <v>Energía</v>
      </c>
      <c r="E2090" s="31" t="str">
        <f>+VLOOKUP($H2090,'Categorias IPCC 2006'!$A:$O,13,FALSE)</f>
        <v>Actividades de quema de combustible</v>
      </c>
      <c r="F2090" s="31" t="str">
        <f>+VLOOKUP($H2090,'Categorias IPCC 2006'!$A:$O,14,FALSE)</f>
        <v>Otros sectores</v>
      </c>
      <c r="G2090" s="31" t="str">
        <f>+VLOOKUP($H2090,'Categorias IPCC 2006'!$A:$O,15,FALSE)</f>
        <v>Comercial/institucional</v>
      </c>
      <c r="H2090" s="29" t="s">
        <v>929</v>
      </c>
      <c r="I2090" s="32" t="s">
        <v>30</v>
      </c>
      <c r="J2090" s="32" t="s">
        <v>1044</v>
      </c>
      <c r="K2090" s="33">
        <v>2.4075141417386854E-3</v>
      </c>
    </row>
    <row r="2091" spans="1:11" ht="24" customHeight="1" x14ac:dyDescent="0.25">
      <c r="A2091" s="28">
        <v>1995</v>
      </c>
      <c r="B2091" s="29" t="s">
        <v>36</v>
      </c>
      <c r="C2091" s="30" t="s">
        <v>883</v>
      </c>
      <c r="D2091" s="31" t="str">
        <f>+VLOOKUP($H2091,'Categorias IPCC 2006'!$A:$O,12,FALSE)</f>
        <v>Energía</v>
      </c>
      <c r="E2091" s="31" t="str">
        <f>+VLOOKUP($H2091,'Categorias IPCC 2006'!$A:$O,13,FALSE)</f>
        <v>Actividades de quema de combustible</v>
      </c>
      <c r="F2091" s="31" t="str">
        <f>+VLOOKUP($H2091,'Categorias IPCC 2006'!$A:$O,14,FALSE)</f>
        <v>Otros sectores</v>
      </c>
      <c r="G2091" s="31" t="str">
        <f>+VLOOKUP($H2091,'Categorias IPCC 2006'!$A:$O,15,FALSE)</f>
        <v>Residencial</v>
      </c>
      <c r="H2091" s="29" t="s">
        <v>54</v>
      </c>
      <c r="I2091" s="32" t="s">
        <v>30</v>
      </c>
      <c r="J2091" s="32" t="s">
        <v>1044</v>
      </c>
      <c r="K2091" s="33">
        <v>7.6672195050600647E-2</v>
      </c>
    </row>
    <row r="2092" spans="1:11" ht="24" customHeight="1" x14ac:dyDescent="0.25">
      <c r="A2092" s="28">
        <v>1995</v>
      </c>
      <c r="B2092" s="29" t="s">
        <v>36</v>
      </c>
      <c r="C2092" s="30" t="s">
        <v>883</v>
      </c>
      <c r="D2092" s="31" t="str">
        <f>+VLOOKUP($H2092,'Categorias IPCC 2006'!$A:$O,12,FALSE)</f>
        <v>Energía</v>
      </c>
      <c r="E2092" s="31" t="str">
        <f>+VLOOKUP($H2092,'Categorias IPCC 2006'!$A:$O,13,FALSE)</f>
        <v>Actividades de quema de combustible</v>
      </c>
      <c r="F2092" s="31" t="str">
        <f>+VLOOKUP($H2092,'Categorias IPCC 2006'!$A:$O,14,FALSE)</f>
        <v>Otros sectores</v>
      </c>
      <c r="G2092" s="31" t="str">
        <f>+VLOOKUP($H2092,'Categorias IPCC 2006'!$A:$O,15,FALSE)</f>
        <v>Agricultura/Silvicultura/Pesca/Piscifactorías</v>
      </c>
      <c r="H2092" s="29" t="s">
        <v>53</v>
      </c>
      <c r="I2092" s="32" t="s">
        <v>30</v>
      </c>
      <c r="J2092" s="32" t="s">
        <v>1044</v>
      </c>
      <c r="K2092" s="33">
        <v>2.0614204739363321E-2</v>
      </c>
    </row>
    <row r="2093" spans="1:11" ht="24" customHeight="1" x14ac:dyDescent="0.25">
      <c r="A2093" s="28">
        <v>1995</v>
      </c>
      <c r="B2093" s="29" t="s">
        <v>36</v>
      </c>
      <c r="C2093" s="30" t="s">
        <v>883</v>
      </c>
      <c r="D2093" s="31" t="str">
        <f>+VLOOKUP($H2093,'Categorias IPCC 2006'!$A:$O,12,FALSE)</f>
        <v>Energía</v>
      </c>
      <c r="E2093" s="31" t="str">
        <f>+VLOOKUP($H2093,'Categorias IPCC 2006'!$A:$O,13,FALSE)</f>
        <v>Emisiones fugitivas provenientes de la fabricación de combustibles</v>
      </c>
      <c r="F2093" s="31" t="str">
        <f>+VLOOKUP($H2093,'Categorias IPCC 2006'!$A:$O,14,FALSE)</f>
        <v>Combustibles sólidos</v>
      </c>
      <c r="G2093" s="31" t="str">
        <f>+VLOOKUP($H2093,'Categorias IPCC 2006'!$A:$O,15,FALSE)</f>
        <v>Minería carbonífera y manejo de carbón</v>
      </c>
      <c r="H2093" s="29" t="s">
        <v>960</v>
      </c>
      <c r="I2093" s="32" t="s">
        <v>30</v>
      </c>
      <c r="J2093" s="32" t="s">
        <v>1044</v>
      </c>
      <c r="K2093" s="33">
        <v>0.13348194929999999</v>
      </c>
    </row>
    <row r="2094" spans="1:11" ht="24" customHeight="1" x14ac:dyDescent="0.25">
      <c r="A2094" s="28">
        <v>1995</v>
      </c>
      <c r="B2094" s="29" t="s">
        <v>36</v>
      </c>
      <c r="C2094" s="30" t="s">
        <v>883</v>
      </c>
      <c r="D2094" s="31" t="str">
        <f>+VLOOKUP($H2094,'Categorias IPCC 2006'!$A:$O,12,FALSE)</f>
        <v>Energía</v>
      </c>
      <c r="E2094" s="31" t="str">
        <f>+VLOOKUP($H2094,'Categorias IPCC 2006'!$A:$O,13,FALSE)</f>
        <v>Emisiones fugitivas provenientes de la fabricación de combustibles</v>
      </c>
      <c r="F2094" s="31" t="str">
        <f>+VLOOKUP($H2094,'Categorias IPCC 2006'!$A:$O,14,FALSE)</f>
        <v>Combustibles sólidos</v>
      </c>
      <c r="G2094" s="31" t="str">
        <f>+VLOOKUP($H2094,'Categorias IPCC 2006'!$A:$O,15,FALSE)</f>
        <v>Minería carbonífera y manejo de carbón</v>
      </c>
      <c r="H2094" s="29" t="s">
        <v>961</v>
      </c>
      <c r="I2094" s="32" t="s">
        <v>30</v>
      </c>
      <c r="J2094" s="32" t="s">
        <v>1044</v>
      </c>
      <c r="K2094" s="33">
        <v>1.8539159624999999E-2</v>
      </c>
    </row>
    <row r="2095" spans="1:11" ht="24" customHeight="1" x14ac:dyDescent="0.25">
      <c r="A2095" s="28">
        <v>1995</v>
      </c>
      <c r="B2095" s="29" t="s">
        <v>36</v>
      </c>
      <c r="C2095" s="30" t="s">
        <v>883</v>
      </c>
      <c r="D2095" s="31" t="str">
        <f>+VLOOKUP($H2095,'Categorias IPCC 2006'!$A:$O,12,FALSE)</f>
        <v>Energía</v>
      </c>
      <c r="E2095" s="31" t="str">
        <f>+VLOOKUP($H2095,'Categorias IPCC 2006'!$A:$O,13,FALSE)</f>
        <v>Emisiones fugitivas provenientes de la fabricación de combustibles</v>
      </c>
      <c r="F2095" s="31" t="str">
        <f>+VLOOKUP($H2095,'Categorias IPCC 2006'!$A:$O,14,FALSE)</f>
        <v>Petróleo y gas natural</v>
      </c>
      <c r="G2095" s="31" t="str">
        <f>+VLOOKUP($H2095,'Categorias IPCC 2006'!$A:$O,15,FALSE)</f>
        <v>Petróleo</v>
      </c>
      <c r="H2095" s="29" t="s">
        <v>70</v>
      </c>
      <c r="I2095" s="32" t="s">
        <v>30</v>
      </c>
      <c r="J2095" s="32" t="s">
        <v>1044</v>
      </c>
      <c r="K2095" s="33">
        <v>0.74002807728299724</v>
      </c>
    </row>
    <row r="2096" spans="1:11" ht="24" customHeight="1" x14ac:dyDescent="0.25">
      <c r="A2096" s="28">
        <v>1995</v>
      </c>
      <c r="B2096" s="29" t="s">
        <v>36</v>
      </c>
      <c r="C2096" s="30" t="s">
        <v>883</v>
      </c>
      <c r="D2096" s="31" t="str">
        <f>+VLOOKUP($H2096,'Categorias IPCC 2006'!$A:$O,12,FALSE)</f>
        <v>Energía</v>
      </c>
      <c r="E2096" s="31" t="str">
        <f>+VLOOKUP($H2096,'Categorias IPCC 2006'!$A:$O,13,FALSE)</f>
        <v>Emisiones fugitivas provenientes de la fabricación de combustibles</v>
      </c>
      <c r="F2096" s="31" t="str">
        <f>+VLOOKUP($H2096,'Categorias IPCC 2006'!$A:$O,14,FALSE)</f>
        <v>Petróleo y gas natural</v>
      </c>
      <c r="G2096" s="31" t="str">
        <f>+VLOOKUP($H2096,'Categorias IPCC 2006'!$A:$O,15,FALSE)</f>
        <v>Petróleo</v>
      </c>
      <c r="H2096" s="29" t="s">
        <v>52</v>
      </c>
      <c r="I2096" s="32" t="s">
        <v>30</v>
      </c>
      <c r="J2096" s="32" t="s">
        <v>1044</v>
      </c>
      <c r="K2096" s="33">
        <v>2.5554878172074792E-2</v>
      </c>
    </row>
    <row r="2097" spans="1:11" ht="24" customHeight="1" x14ac:dyDescent="0.25">
      <c r="A2097" s="28">
        <v>1995</v>
      </c>
      <c r="B2097" s="29" t="s">
        <v>36</v>
      </c>
      <c r="C2097" s="30" t="s">
        <v>883</v>
      </c>
      <c r="D2097" s="31" t="str">
        <f>+VLOOKUP($H2097,'Categorias IPCC 2006'!$A:$O,12,FALSE)</f>
        <v>Energía</v>
      </c>
      <c r="E2097" s="31" t="str">
        <f>+VLOOKUP($H2097,'Categorias IPCC 2006'!$A:$O,13,FALSE)</f>
        <v>Emisiones fugitivas provenientes de la fabricación de combustibles</v>
      </c>
      <c r="F2097" s="31" t="str">
        <f>+VLOOKUP($H2097,'Categorias IPCC 2006'!$A:$O,14,FALSE)</f>
        <v>Petróleo y gas natural</v>
      </c>
      <c r="G2097" s="31" t="str">
        <f>+VLOOKUP($H2097,'Categorias IPCC 2006'!$A:$O,15,FALSE)</f>
        <v>Petróleo</v>
      </c>
      <c r="H2097" s="29" t="s">
        <v>930</v>
      </c>
      <c r="I2097" s="32" t="s">
        <v>30</v>
      </c>
      <c r="J2097" s="32" t="s">
        <v>1044</v>
      </c>
      <c r="K2097" s="33">
        <v>1.2719702387895952E-3</v>
      </c>
    </row>
    <row r="2098" spans="1:11" ht="24" customHeight="1" x14ac:dyDescent="0.25">
      <c r="A2098" s="28">
        <v>1995</v>
      </c>
      <c r="B2098" s="29" t="s">
        <v>36</v>
      </c>
      <c r="C2098" s="30" t="s">
        <v>883</v>
      </c>
      <c r="D2098" s="31" t="str">
        <f>+VLOOKUP($H2098,'Categorias IPCC 2006'!$A:$O,12,FALSE)</f>
        <v>Energía</v>
      </c>
      <c r="E2098" s="31" t="str">
        <f>+VLOOKUP($H2098,'Categorias IPCC 2006'!$A:$O,13,FALSE)</f>
        <v>Emisiones fugitivas provenientes de la fabricación de combustibles</v>
      </c>
      <c r="F2098" s="31" t="str">
        <f>+VLOOKUP($H2098,'Categorias IPCC 2006'!$A:$O,14,FALSE)</f>
        <v>Petróleo y gas natural</v>
      </c>
      <c r="G2098" s="31" t="str">
        <f>+VLOOKUP($H2098,'Categorias IPCC 2006'!$A:$O,15,FALSE)</f>
        <v>Petróleo</v>
      </c>
      <c r="H2098" s="29" t="s">
        <v>931</v>
      </c>
      <c r="I2098" s="32" t="s">
        <v>30</v>
      </c>
      <c r="J2098" s="32" t="s">
        <v>1044</v>
      </c>
      <c r="K2098" s="33">
        <v>0.26295752699999997</v>
      </c>
    </row>
    <row r="2099" spans="1:11" ht="24" customHeight="1" x14ac:dyDescent="0.25">
      <c r="A2099" s="28">
        <v>1995</v>
      </c>
      <c r="B2099" s="29" t="s">
        <v>36</v>
      </c>
      <c r="C2099" s="30" t="s">
        <v>883</v>
      </c>
      <c r="D2099" s="31" t="str">
        <f>+VLOOKUP($H2099,'Categorias IPCC 2006'!$A:$O,12,FALSE)</f>
        <v>Energía</v>
      </c>
      <c r="E2099" s="31" t="str">
        <f>+VLOOKUP($H2099,'Categorias IPCC 2006'!$A:$O,13,FALSE)</f>
        <v>Emisiones fugitivas provenientes de la fabricación de combustibles</v>
      </c>
      <c r="F2099" s="31" t="str">
        <f>+VLOOKUP($H2099,'Categorias IPCC 2006'!$A:$O,14,FALSE)</f>
        <v>Petróleo y gas natural</v>
      </c>
      <c r="G2099" s="31" t="str">
        <f>+VLOOKUP($H2099,'Categorias IPCC 2006'!$A:$O,15,FALSE)</f>
        <v>Petróleo</v>
      </c>
      <c r="H2099" s="29" t="s">
        <v>932</v>
      </c>
      <c r="I2099" s="32" t="s">
        <v>30</v>
      </c>
      <c r="J2099" s="32" t="s">
        <v>1044</v>
      </c>
      <c r="K2099" s="33">
        <v>4.7332354859999995E-3</v>
      </c>
    </row>
    <row r="2100" spans="1:11" ht="24" customHeight="1" x14ac:dyDescent="0.25">
      <c r="A2100" s="28">
        <v>1995</v>
      </c>
      <c r="B2100" s="29" t="s">
        <v>36</v>
      </c>
      <c r="C2100" s="30" t="s">
        <v>883</v>
      </c>
      <c r="D2100" s="31" t="str">
        <f>+VLOOKUP($H2100,'Categorias IPCC 2006'!$A:$O,12,FALSE)</f>
        <v>Energía</v>
      </c>
      <c r="E2100" s="31" t="str">
        <f>+VLOOKUP($H2100,'Categorias IPCC 2006'!$A:$O,13,FALSE)</f>
        <v>Emisiones fugitivas provenientes de la fabricación de combustibles</v>
      </c>
      <c r="F2100" s="31" t="str">
        <f>+VLOOKUP($H2100,'Categorias IPCC 2006'!$A:$O,14,FALSE)</f>
        <v>Petróleo y gas natural</v>
      </c>
      <c r="G2100" s="31" t="str">
        <f>+VLOOKUP($H2100,'Categorias IPCC 2006'!$A:$O,15,FALSE)</f>
        <v>Petróleo</v>
      </c>
      <c r="H2100" s="29" t="s">
        <v>962</v>
      </c>
      <c r="I2100" s="32" t="s">
        <v>30</v>
      </c>
      <c r="J2100" s="32" t="s">
        <v>1044</v>
      </c>
      <c r="K2100" s="33">
        <v>9.0498827882126587E-3</v>
      </c>
    </row>
    <row r="2101" spans="1:11" ht="24" customHeight="1" x14ac:dyDescent="0.25">
      <c r="A2101" s="28">
        <v>1995</v>
      </c>
      <c r="B2101" s="29" t="s">
        <v>36</v>
      </c>
      <c r="C2101" s="30" t="s">
        <v>883</v>
      </c>
      <c r="D2101" s="31" t="str">
        <f>+VLOOKUP($H2101,'Categorias IPCC 2006'!$A:$O,12,FALSE)</f>
        <v>Energía</v>
      </c>
      <c r="E2101" s="31" t="str">
        <f>+VLOOKUP($H2101,'Categorias IPCC 2006'!$A:$O,13,FALSE)</f>
        <v>Emisiones fugitivas provenientes de la fabricación de combustibles</v>
      </c>
      <c r="F2101" s="31" t="str">
        <f>+VLOOKUP($H2101,'Categorias IPCC 2006'!$A:$O,14,FALSE)</f>
        <v>Petróleo y gas natural</v>
      </c>
      <c r="G2101" s="31" t="str">
        <f>+VLOOKUP($H2101,'Categorias IPCC 2006'!$A:$O,15,FALSE)</f>
        <v>Gas natural</v>
      </c>
      <c r="H2101" s="29" t="s">
        <v>934</v>
      </c>
      <c r="I2101" s="32" t="s">
        <v>30</v>
      </c>
      <c r="J2101" s="32" t="s">
        <v>1044</v>
      </c>
      <c r="K2101" s="33">
        <v>0.11665487168955964</v>
      </c>
    </row>
    <row r="2102" spans="1:11" ht="24" customHeight="1" x14ac:dyDescent="0.25">
      <c r="A2102" s="28">
        <v>1995</v>
      </c>
      <c r="B2102" s="29" t="s">
        <v>36</v>
      </c>
      <c r="C2102" s="30" t="s">
        <v>883</v>
      </c>
      <c r="D2102" s="31" t="str">
        <f>+VLOOKUP($H2102,'Categorias IPCC 2006'!$A:$O,12,FALSE)</f>
        <v>Energía</v>
      </c>
      <c r="E2102" s="31" t="str">
        <f>+VLOOKUP($H2102,'Categorias IPCC 2006'!$A:$O,13,FALSE)</f>
        <v>Emisiones fugitivas provenientes de la fabricación de combustibles</v>
      </c>
      <c r="F2102" s="31" t="str">
        <f>+VLOOKUP($H2102,'Categorias IPCC 2006'!$A:$O,14,FALSE)</f>
        <v>Petróleo y gas natural</v>
      </c>
      <c r="G2102" s="31" t="str">
        <f>+VLOOKUP($H2102,'Categorias IPCC 2006'!$A:$O,15,FALSE)</f>
        <v>Gas natural</v>
      </c>
      <c r="H2102" s="29" t="s">
        <v>935</v>
      </c>
      <c r="I2102" s="32" t="s">
        <v>30</v>
      </c>
      <c r="J2102" s="32" t="s">
        <v>1044</v>
      </c>
      <c r="K2102" s="33">
        <v>1.7345048710767203E-4</v>
      </c>
    </row>
    <row r="2103" spans="1:11" ht="24" customHeight="1" x14ac:dyDescent="0.25">
      <c r="A2103" s="28">
        <v>1995</v>
      </c>
      <c r="B2103" s="29" t="s">
        <v>36</v>
      </c>
      <c r="C2103" s="30" t="s">
        <v>883</v>
      </c>
      <c r="D2103" s="31" t="str">
        <f>+VLOOKUP($H2103,'Categorias IPCC 2006'!$A:$O,12,FALSE)</f>
        <v>Energía</v>
      </c>
      <c r="E2103" s="31" t="str">
        <f>+VLOOKUP($H2103,'Categorias IPCC 2006'!$A:$O,13,FALSE)</f>
        <v>Emisiones fugitivas provenientes de la fabricación de combustibles</v>
      </c>
      <c r="F2103" s="31" t="str">
        <f>+VLOOKUP($H2103,'Categorias IPCC 2006'!$A:$O,14,FALSE)</f>
        <v>Petróleo y gas natural</v>
      </c>
      <c r="G2103" s="31" t="str">
        <f>+VLOOKUP($H2103,'Categorias IPCC 2006'!$A:$O,15,FALSE)</f>
        <v>Gas natural</v>
      </c>
      <c r="H2103" s="29" t="s">
        <v>936</v>
      </c>
      <c r="I2103" s="32" t="s">
        <v>30</v>
      </c>
      <c r="J2103" s="32" t="s">
        <v>1044</v>
      </c>
      <c r="K2103" s="33">
        <v>5.5729809652957656E-4</v>
      </c>
    </row>
    <row r="2104" spans="1:11" ht="24" customHeight="1" x14ac:dyDescent="0.25">
      <c r="A2104" s="28">
        <v>1995</v>
      </c>
      <c r="B2104" s="29" t="s">
        <v>36</v>
      </c>
      <c r="C2104" s="30" t="s">
        <v>883</v>
      </c>
      <c r="D2104" s="31" t="str">
        <f>+VLOOKUP($H2104,'Categorias IPCC 2006'!$A:$O,12,FALSE)</f>
        <v>Energía</v>
      </c>
      <c r="E2104" s="31" t="str">
        <f>+VLOOKUP($H2104,'Categorias IPCC 2006'!$A:$O,13,FALSE)</f>
        <v>Emisiones fugitivas provenientes de la fabricación de combustibles</v>
      </c>
      <c r="F2104" s="31" t="str">
        <f>+VLOOKUP($H2104,'Categorias IPCC 2006'!$A:$O,14,FALSE)</f>
        <v>Petróleo y gas natural</v>
      </c>
      <c r="G2104" s="31" t="str">
        <f>+VLOOKUP($H2104,'Categorias IPCC 2006'!$A:$O,15,FALSE)</f>
        <v>Gas natural</v>
      </c>
      <c r="H2104" s="29" t="s">
        <v>937</v>
      </c>
      <c r="I2104" s="32" t="s">
        <v>30</v>
      </c>
      <c r="J2104" s="32" t="s">
        <v>1044</v>
      </c>
      <c r="K2104" s="33">
        <v>1.5127765267071785E-3</v>
      </c>
    </row>
    <row r="2105" spans="1:11" ht="24" customHeight="1" x14ac:dyDescent="0.25">
      <c r="A2105" s="28">
        <v>1995</v>
      </c>
      <c r="B2105" s="29" t="s">
        <v>36</v>
      </c>
      <c r="C2105" s="30" t="s">
        <v>883</v>
      </c>
      <c r="D2105" s="31" t="str">
        <f>+VLOOKUP($H2105,'Categorias IPCC 2006'!$A:$O,12,FALSE)</f>
        <v>Energía</v>
      </c>
      <c r="E2105" s="31" t="str">
        <f>+VLOOKUP($H2105,'Categorias IPCC 2006'!$A:$O,13,FALSE)</f>
        <v>Emisiones fugitivas provenientes de la fabricación de combustibles</v>
      </c>
      <c r="F2105" s="31" t="str">
        <f>+VLOOKUP($H2105,'Categorias IPCC 2006'!$A:$O,14,FALSE)</f>
        <v>Petróleo y gas natural</v>
      </c>
      <c r="G2105" s="31" t="str">
        <f>+VLOOKUP($H2105,'Categorias IPCC 2006'!$A:$O,15,FALSE)</f>
        <v>Gas natural</v>
      </c>
      <c r="H2105" s="29" t="s">
        <v>938</v>
      </c>
      <c r="I2105" s="32" t="s">
        <v>30</v>
      </c>
      <c r="J2105" s="32" t="s">
        <v>1044</v>
      </c>
      <c r="K2105" s="33">
        <v>1.9305372363013023</v>
      </c>
    </row>
    <row r="2106" spans="1:11" ht="24" customHeight="1" x14ac:dyDescent="0.25">
      <c r="A2106" s="28">
        <v>1995</v>
      </c>
      <c r="B2106" s="29" t="s">
        <v>36</v>
      </c>
      <c r="C2106" s="30" t="s">
        <v>883</v>
      </c>
      <c r="D2106" s="31" t="str">
        <f>+VLOOKUP($H2106,'Categorias IPCC 2006'!$A:$O,12,FALSE)</f>
        <v>Energía</v>
      </c>
      <c r="E2106" s="31" t="str">
        <f>+VLOOKUP($H2106,'Categorias IPCC 2006'!$A:$O,13,FALSE)</f>
        <v>Emisiones fugitivas provenientes de la fabricación de combustibles</v>
      </c>
      <c r="F2106" s="31" t="str">
        <f>+VLOOKUP($H2106,'Categorias IPCC 2006'!$A:$O,14,FALSE)</f>
        <v>Petróleo y gas natural</v>
      </c>
      <c r="G2106" s="31" t="str">
        <f>+VLOOKUP($H2106,'Categorias IPCC 2006'!$A:$O,15,FALSE)</f>
        <v>Gas natural</v>
      </c>
      <c r="H2106" s="29" t="s">
        <v>939</v>
      </c>
      <c r="I2106" s="32" t="s">
        <v>30</v>
      </c>
      <c r="J2106" s="32" t="s">
        <v>1044</v>
      </c>
      <c r="K2106" s="33">
        <v>0.14647395736176019</v>
      </c>
    </row>
    <row r="2107" spans="1:11" ht="24" customHeight="1" x14ac:dyDescent="0.25">
      <c r="A2107" s="28">
        <v>1995</v>
      </c>
      <c r="B2107" s="29" t="s">
        <v>36</v>
      </c>
      <c r="C2107" s="30" t="s">
        <v>883</v>
      </c>
      <c r="D2107" s="31" t="str">
        <f>+VLOOKUP($H2107,'Categorias IPCC 2006'!$A:$O,12,FALSE)</f>
        <v>Energía</v>
      </c>
      <c r="E2107" s="31" t="str">
        <f>+VLOOKUP($H2107,'Categorias IPCC 2006'!$A:$O,13,FALSE)</f>
        <v>Emisiones fugitivas provenientes de la fabricación de combustibles</v>
      </c>
      <c r="F2107" s="31" t="str">
        <f>+VLOOKUP($H2107,'Categorias IPCC 2006'!$A:$O,14,FALSE)</f>
        <v>Petróleo y gas natural</v>
      </c>
      <c r="G2107" s="31" t="str">
        <f>+VLOOKUP($H2107,'Categorias IPCC 2006'!$A:$O,15,FALSE)</f>
        <v>Gas natural</v>
      </c>
      <c r="H2107" s="29" t="s">
        <v>940</v>
      </c>
      <c r="I2107" s="32" t="s">
        <v>30</v>
      </c>
      <c r="J2107" s="32" t="s">
        <v>1044</v>
      </c>
      <c r="K2107" s="33">
        <v>0.29751131158707833</v>
      </c>
    </row>
    <row r="2108" spans="1:11" ht="24" customHeight="1" x14ac:dyDescent="0.25">
      <c r="A2108" s="28">
        <v>1995</v>
      </c>
      <c r="B2108" s="29" t="s">
        <v>36</v>
      </c>
      <c r="C2108" s="30" t="s">
        <v>883</v>
      </c>
      <c r="D2108" s="31" t="str">
        <f>+VLOOKUP($H2108,'Categorias IPCC 2006'!$A:$O,12,FALSE)</f>
        <v>Energía</v>
      </c>
      <c r="E2108" s="31" t="str">
        <f>+VLOOKUP($H2108,'Categorias IPCC 2006'!$A:$O,13,FALSE)</f>
        <v>Emisiones fugitivas provenientes de la fabricación de combustibles</v>
      </c>
      <c r="F2108" s="31" t="str">
        <f>+VLOOKUP($H2108,'Categorias IPCC 2006'!$A:$O,14,FALSE)</f>
        <v>Petróleo y gas natural</v>
      </c>
      <c r="G2108" s="31" t="str">
        <f>+VLOOKUP($H2108,'Categorias IPCC 2006'!$A:$O,15,FALSE)</f>
        <v>Gas natural</v>
      </c>
      <c r="H2108" s="29" t="s">
        <v>941</v>
      </c>
      <c r="I2108" s="32" t="s">
        <v>30</v>
      </c>
      <c r="J2108" s="32" t="s">
        <v>1044</v>
      </c>
      <c r="K2108" s="33">
        <v>1.0601006736499852</v>
      </c>
    </row>
    <row r="2109" spans="1:11" ht="24" customHeight="1" x14ac:dyDescent="0.25">
      <c r="A2109" s="28">
        <v>1995</v>
      </c>
      <c r="B2109" s="29" t="s">
        <v>36</v>
      </c>
      <c r="C2109" s="30" t="s">
        <v>883</v>
      </c>
      <c r="D2109" s="31" t="str">
        <f>+VLOOKUP($H2109,'Categorias IPCC 2006'!$A:$O,12,FALSE)</f>
        <v>Procesos industriales y uso de productos</v>
      </c>
      <c r="E2109" s="31" t="str">
        <f>+VLOOKUP($H2109,'Categorias IPCC 2006'!$A:$O,13,FALSE)</f>
        <v>Industria química</v>
      </c>
      <c r="F2109" s="31" t="str">
        <f>+VLOOKUP($H2109,'Categorias IPCC 2006'!$A:$O,14,FALSE)</f>
        <v>Producción petroquímica y de negro de humo</v>
      </c>
      <c r="G2109" s="31" t="str">
        <f>+VLOOKUP($H2109,'Categorias IPCC 2006'!$A:$O,15,FALSE)</f>
        <v>Producción petroquímica y de negro de humo</v>
      </c>
      <c r="H2109" s="29" t="s">
        <v>945</v>
      </c>
      <c r="I2109" s="32" t="s">
        <v>30</v>
      </c>
      <c r="J2109" s="32" t="s">
        <v>1044</v>
      </c>
      <c r="K2109" s="33">
        <v>4.1844222000000002E-3</v>
      </c>
    </row>
    <row r="2110" spans="1:11" ht="24" customHeight="1" x14ac:dyDescent="0.25">
      <c r="A2110" s="28">
        <v>1995</v>
      </c>
      <c r="B2110" s="29" t="s">
        <v>36</v>
      </c>
      <c r="C2110" s="30" t="s">
        <v>883</v>
      </c>
      <c r="D2110" s="31" t="str">
        <f>+VLOOKUP($H2110,'Categorias IPCC 2006'!$A:$O,12,FALSE)</f>
        <v>Procesos industriales y uso de productos</v>
      </c>
      <c r="E2110" s="31" t="str">
        <f>+VLOOKUP($H2110,'Categorias IPCC 2006'!$A:$O,13,FALSE)</f>
        <v>Industria química</v>
      </c>
      <c r="F2110" s="31" t="str">
        <f>+VLOOKUP($H2110,'Categorias IPCC 2006'!$A:$O,14,FALSE)</f>
        <v>Producción petroquímica y de negro de humo</v>
      </c>
      <c r="G2110" s="31" t="str">
        <f>+VLOOKUP($H2110,'Categorias IPCC 2006'!$A:$O,15,FALSE)</f>
        <v>Producción petroquímica y de negro de humo</v>
      </c>
      <c r="H2110" s="29" t="s">
        <v>946</v>
      </c>
      <c r="I2110" s="32" t="s">
        <v>30</v>
      </c>
      <c r="J2110" s="32" t="s">
        <v>1044</v>
      </c>
      <c r="K2110" s="33">
        <v>3.8574270000000001E-2</v>
      </c>
    </row>
    <row r="2111" spans="1:11" ht="24" customHeight="1" x14ac:dyDescent="0.25">
      <c r="A2111" s="28">
        <v>1995</v>
      </c>
      <c r="B2111" s="29" t="s">
        <v>36</v>
      </c>
      <c r="C2111" s="30" t="s">
        <v>883</v>
      </c>
      <c r="D2111" s="31" t="str">
        <f>+VLOOKUP($H2111,'Categorias IPCC 2006'!$A:$O,12,FALSE)</f>
        <v>Procesos industriales y uso de productos</v>
      </c>
      <c r="E2111" s="31" t="str">
        <f>+VLOOKUP($H2111,'Categorias IPCC 2006'!$A:$O,13,FALSE)</f>
        <v>Industria química</v>
      </c>
      <c r="F2111" s="31" t="str">
        <f>+VLOOKUP($H2111,'Categorias IPCC 2006'!$A:$O,14,FALSE)</f>
        <v>Producción petroquímica y de negro de humo</v>
      </c>
      <c r="G2111" s="31" t="str">
        <f>+VLOOKUP($H2111,'Categorias IPCC 2006'!$A:$O,15,FALSE)</f>
        <v>Producción petroquímica y de negro de humo</v>
      </c>
      <c r="H2111" s="29" t="s">
        <v>947</v>
      </c>
      <c r="I2111" s="32" t="s">
        <v>30</v>
      </c>
      <c r="J2111" s="32" t="s">
        <v>1044</v>
      </c>
      <c r="K2111" s="33">
        <v>5.4018497399999996E-5</v>
      </c>
    </row>
    <row r="2112" spans="1:11" ht="24" customHeight="1" x14ac:dyDescent="0.25">
      <c r="A2112" s="28">
        <v>1995</v>
      </c>
      <c r="B2112" s="29" t="s">
        <v>36</v>
      </c>
      <c r="C2112" s="30" t="s">
        <v>883</v>
      </c>
      <c r="D2112" s="31" t="str">
        <f>+VLOOKUP($H2112,'Categorias IPCC 2006'!$A:$O,12,FALSE)</f>
        <v>Procesos industriales y uso de productos</v>
      </c>
      <c r="E2112" s="31" t="str">
        <f>+VLOOKUP($H2112,'Categorias IPCC 2006'!$A:$O,13,FALSE)</f>
        <v>Industria química</v>
      </c>
      <c r="F2112" s="31" t="str">
        <f>+VLOOKUP($H2112,'Categorias IPCC 2006'!$A:$O,14,FALSE)</f>
        <v>Producción petroquímica y de negro de humo</v>
      </c>
      <c r="G2112" s="31" t="str">
        <f>+VLOOKUP($H2112,'Categorias IPCC 2006'!$A:$O,15,FALSE)</f>
        <v>Producción petroquímica y de negro de humo</v>
      </c>
      <c r="H2112" s="29" t="s">
        <v>948</v>
      </c>
      <c r="I2112" s="32" t="s">
        <v>30</v>
      </c>
      <c r="J2112" s="32" t="s">
        <v>1044</v>
      </c>
      <c r="K2112" s="33">
        <v>6.7290299999999995E-5</v>
      </c>
    </row>
    <row r="2113" spans="1:11" ht="24" customHeight="1" x14ac:dyDescent="0.25">
      <c r="A2113" s="28">
        <v>1995</v>
      </c>
      <c r="B2113" s="29" t="s">
        <v>36</v>
      </c>
      <c r="C2113" s="30" t="s">
        <v>883</v>
      </c>
      <c r="D2113" s="31" t="str">
        <f>+VLOOKUP($H2113,'Categorias IPCC 2006'!$A:$O,12,FALSE)</f>
        <v>Procesos industriales y uso de productos</v>
      </c>
      <c r="E2113" s="31" t="str">
        <f>+VLOOKUP($H2113,'Categorias IPCC 2006'!$A:$O,13,FALSE)</f>
        <v>Industria de los metales</v>
      </c>
      <c r="F2113" s="31" t="str">
        <f>+VLOOKUP($H2113,'Categorias IPCC 2006'!$A:$O,14,FALSE)</f>
        <v>Producción de hierro y acero</v>
      </c>
      <c r="G2113" s="31" t="str">
        <f>+VLOOKUP($H2113,'Categorias IPCC 2006'!$A:$O,15,FALSE)</f>
        <v>Producción de hierro y acero</v>
      </c>
      <c r="H2113" s="29" t="s">
        <v>76</v>
      </c>
      <c r="I2113" s="32" t="s">
        <v>30</v>
      </c>
      <c r="J2113" s="32" t="s">
        <v>1044</v>
      </c>
      <c r="K2113" s="33">
        <v>2.6746062000000004E-3</v>
      </c>
    </row>
    <row r="2114" spans="1:11" ht="24" customHeight="1" x14ac:dyDescent="0.25">
      <c r="A2114" s="28">
        <v>1995</v>
      </c>
      <c r="B2114" s="29" t="s">
        <v>36</v>
      </c>
      <c r="C2114" s="30" t="s">
        <v>883</v>
      </c>
      <c r="D2114" s="31" t="str">
        <f>+VLOOKUP($H2114,'Categorias IPCC 2006'!$A:$O,12,FALSE)</f>
        <v>Procesos industriales y uso de productos</v>
      </c>
      <c r="E2114" s="31" t="str">
        <f>+VLOOKUP($H2114,'Categorias IPCC 2006'!$A:$O,13,FALSE)</f>
        <v>Industria de los metales</v>
      </c>
      <c r="F2114" s="31" t="str">
        <f>+VLOOKUP($H2114,'Categorias IPCC 2006'!$A:$O,14,FALSE)</f>
        <v>Producción de ferroaleaciones</v>
      </c>
      <c r="G2114" s="31" t="str">
        <f>+VLOOKUP($H2114,'Categorias IPCC 2006'!$A:$O,15,FALSE)</f>
        <v>Producción de ferroaleaciones</v>
      </c>
      <c r="H2114" s="29" t="s">
        <v>949</v>
      </c>
      <c r="I2114" s="32" t="s">
        <v>30</v>
      </c>
      <c r="J2114" s="32" t="s">
        <v>1044</v>
      </c>
      <c r="K2114" s="33">
        <v>4.8500480000000069E-4</v>
      </c>
    </row>
    <row r="2115" spans="1:11" ht="24" customHeight="1" x14ac:dyDescent="0.25">
      <c r="A2115" s="28">
        <v>1995</v>
      </c>
      <c r="B2115" s="29" t="s">
        <v>36</v>
      </c>
      <c r="C2115" s="30" t="s">
        <v>883</v>
      </c>
      <c r="D2115" s="31" t="str">
        <f>+VLOOKUP($H2115,'Categorias IPCC 2006'!$A:$O,12,FALSE)</f>
        <v>Agricultura, ganadería, silvicultura y otros usos de la tierra</v>
      </c>
      <c r="E2115" s="31" t="str">
        <f>+VLOOKUP($H2115,'Categorias IPCC 2006'!$A:$O,13,FALSE)</f>
        <v>Ganado</v>
      </c>
      <c r="F2115" s="31" t="str">
        <f>+VLOOKUP($H2115,'Categorias IPCC 2006'!$A:$O,14,FALSE)</f>
        <v>Fermentación Entérica</v>
      </c>
      <c r="G2115" s="31" t="str">
        <f>+VLOOKUP($H2115,'Categorias IPCC 2006'!$A:$O,15,FALSE)</f>
        <v>Ganadería de Leche</v>
      </c>
      <c r="H2115" s="29" t="s">
        <v>69</v>
      </c>
      <c r="I2115" s="32" t="s">
        <v>30</v>
      </c>
      <c r="J2115" s="32" t="s">
        <v>1044</v>
      </c>
      <c r="K2115" s="33">
        <v>5.791464637624637</v>
      </c>
    </row>
    <row r="2116" spans="1:11" ht="24" customHeight="1" x14ac:dyDescent="0.25">
      <c r="A2116" s="28">
        <v>1995</v>
      </c>
      <c r="B2116" s="29" t="s">
        <v>36</v>
      </c>
      <c r="C2116" s="30" t="s">
        <v>883</v>
      </c>
      <c r="D2116" s="31" t="str">
        <f>+VLOOKUP($H2116,'Categorias IPCC 2006'!$A:$O,12,FALSE)</f>
        <v>Agricultura, ganadería, silvicultura y otros usos de la tierra</v>
      </c>
      <c r="E2116" s="31" t="str">
        <f>+VLOOKUP($H2116,'Categorias IPCC 2006'!$A:$O,13,FALSE)</f>
        <v>Ganado</v>
      </c>
      <c r="F2116" s="31" t="str">
        <f>+VLOOKUP($H2116,'Categorias IPCC 2006'!$A:$O,14,FALSE)</f>
        <v>Fermentación Entérica</v>
      </c>
      <c r="G2116" s="31" t="str">
        <f>+VLOOKUP($H2116,'Categorias IPCC 2006'!$A:$O,15,FALSE)</f>
        <v>Ganadería de Carne</v>
      </c>
      <c r="H2116" s="29" t="s">
        <v>68</v>
      </c>
      <c r="I2116" s="32" t="s">
        <v>30</v>
      </c>
      <c r="J2116" s="32" t="s">
        <v>1044</v>
      </c>
      <c r="K2116" s="33">
        <v>51.264995463438325</v>
      </c>
    </row>
    <row r="2117" spans="1:11" ht="24" customHeight="1" x14ac:dyDescent="0.25">
      <c r="A2117" s="28">
        <v>1995</v>
      </c>
      <c r="B2117" s="29" t="s">
        <v>36</v>
      </c>
      <c r="C2117" s="30" t="s">
        <v>883</v>
      </c>
      <c r="D2117" s="31" t="str">
        <f>+VLOOKUP($H2117,'Categorias IPCC 2006'!$A:$O,12,FALSE)</f>
        <v>Agricultura, ganadería, silvicultura y otros usos de la tierra</v>
      </c>
      <c r="E2117" s="31" t="str">
        <f>+VLOOKUP($H2117,'Categorias IPCC 2006'!$A:$O,13,FALSE)</f>
        <v>Ganado</v>
      </c>
      <c r="F2117" s="31" t="str">
        <f>+VLOOKUP($H2117,'Categorias IPCC 2006'!$A:$O,14,FALSE)</f>
        <v>Fermentación Entérica</v>
      </c>
      <c r="G2117" s="31" t="str">
        <f>+VLOOKUP($H2117,'Categorias IPCC 2006'!$A:$O,15,FALSE)</f>
        <v>Otras Ganaderías</v>
      </c>
      <c r="H2117" s="29" t="s">
        <v>963</v>
      </c>
      <c r="I2117" s="32" t="s">
        <v>30</v>
      </c>
      <c r="J2117" s="32" t="s">
        <v>1044</v>
      </c>
      <c r="K2117" s="33">
        <v>3.5700000000000003E-3</v>
      </c>
    </row>
    <row r="2118" spans="1:11" ht="24" customHeight="1" x14ac:dyDescent="0.25">
      <c r="A2118" s="28">
        <v>1995</v>
      </c>
      <c r="B2118" s="29" t="s">
        <v>36</v>
      </c>
      <c r="C2118" s="30" t="s">
        <v>883</v>
      </c>
      <c r="D2118" s="31" t="str">
        <f>+VLOOKUP($H2118,'Categorias IPCC 2006'!$A:$O,12,FALSE)</f>
        <v>Agricultura, ganadería, silvicultura y otros usos de la tierra</v>
      </c>
      <c r="E2118" s="31" t="str">
        <f>+VLOOKUP($H2118,'Categorias IPCC 2006'!$A:$O,13,FALSE)</f>
        <v>Ganado</v>
      </c>
      <c r="F2118" s="31" t="str">
        <f>+VLOOKUP($H2118,'Categorias IPCC 2006'!$A:$O,14,FALSE)</f>
        <v>Fermentación Entérica</v>
      </c>
      <c r="G2118" s="31" t="str">
        <f>+VLOOKUP($H2118,'Categorias IPCC 2006'!$A:$O,15,FALSE)</f>
        <v>Otras Ganaderías</v>
      </c>
      <c r="H2118" s="29" t="s">
        <v>964</v>
      </c>
      <c r="I2118" s="32" t="s">
        <v>30</v>
      </c>
      <c r="J2118" s="32" t="s">
        <v>1044</v>
      </c>
      <c r="K2118" s="33">
        <v>1.600935</v>
      </c>
    </row>
    <row r="2119" spans="1:11" ht="24" customHeight="1" x14ac:dyDescent="0.25">
      <c r="A2119" s="28">
        <v>1995</v>
      </c>
      <c r="B2119" s="29" t="s">
        <v>36</v>
      </c>
      <c r="C2119" s="30" t="s">
        <v>883</v>
      </c>
      <c r="D2119" s="31" t="str">
        <f>+VLOOKUP($H2119,'Categorias IPCC 2006'!$A:$O,12,FALSE)</f>
        <v>Agricultura, ganadería, silvicultura y otros usos de la tierra</v>
      </c>
      <c r="E2119" s="31" t="str">
        <f>+VLOOKUP($H2119,'Categorias IPCC 2006'!$A:$O,13,FALSE)</f>
        <v>Ganado</v>
      </c>
      <c r="F2119" s="31" t="str">
        <f>+VLOOKUP($H2119,'Categorias IPCC 2006'!$A:$O,14,FALSE)</f>
        <v>Fermentación Entérica</v>
      </c>
      <c r="G2119" s="31" t="str">
        <f>+VLOOKUP($H2119,'Categorias IPCC 2006'!$A:$O,15,FALSE)</f>
        <v>Otras Ganaderías</v>
      </c>
      <c r="H2119" s="29" t="s">
        <v>965</v>
      </c>
      <c r="I2119" s="32" t="s">
        <v>30</v>
      </c>
      <c r="J2119" s="32" t="s">
        <v>1044</v>
      </c>
      <c r="K2119" s="33">
        <v>0.37308887874999924</v>
      </c>
    </row>
    <row r="2120" spans="1:11" ht="24" customHeight="1" x14ac:dyDescent="0.25">
      <c r="A2120" s="28">
        <v>1995</v>
      </c>
      <c r="B2120" s="29" t="s">
        <v>36</v>
      </c>
      <c r="C2120" s="30" t="s">
        <v>883</v>
      </c>
      <c r="D2120" s="31" t="str">
        <f>+VLOOKUP($H2120,'Categorias IPCC 2006'!$A:$O,12,FALSE)</f>
        <v>Agricultura, ganadería, silvicultura y otros usos de la tierra</v>
      </c>
      <c r="E2120" s="31" t="str">
        <f>+VLOOKUP($H2120,'Categorias IPCC 2006'!$A:$O,13,FALSE)</f>
        <v>Ganado</v>
      </c>
      <c r="F2120" s="31" t="str">
        <f>+VLOOKUP($H2120,'Categorias IPCC 2006'!$A:$O,14,FALSE)</f>
        <v>Fermentación Entérica</v>
      </c>
      <c r="G2120" s="31" t="str">
        <f>+VLOOKUP($H2120,'Categorias IPCC 2006'!$A:$O,15,FALSE)</f>
        <v>Otras Ganaderías</v>
      </c>
      <c r="H2120" s="29" t="s">
        <v>966</v>
      </c>
      <c r="I2120" s="32" t="s">
        <v>30</v>
      </c>
      <c r="J2120" s="32" t="s">
        <v>1044</v>
      </c>
      <c r="K2120" s="33">
        <v>2.5460388800000067E-2</v>
      </c>
    </row>
    <row r="2121" spans="1:11" ht="24" customHeight="1" x14ac:dyDescent="0.25">
      <c r="A2121" s="28">
        <v>1995</v>
      </c>
      <c r="B2121" s="29" t="s">
        <v>36</v>
      </c>
      <c r="C2121" s="30" t="s">
        <v>883</v>
      </c>
      <c r="D2121" s="31" t="str">
        <f>+VLOOKUP($H2121,'Categorias IPCC 2006'!$A:$O,12,FALSE)</f>
        <v>Agricultura, ganadería, silvicultura y otros usos de la tierra</v>
      </c>
      <c r="E2121" s="31" t="str">
        <f>+VLOOKUP($H2121,'Categorias IPCC 2006'!$A:$O,13,FALSE)</f>
        <v>Ganado</v>
      </c>
      <c r="F2121" s="31" t="str">
        <f>+VLOOKUP($H2121,'Categorias IPCC 2006'!$A:$O,14,FALSE)</f>
        <v>Fermentación Entérica</v>
      </c>
      <c r="G2121" s="31" t="str">
        <f>+VLOOKUP($H2121,'Categorias IPCC 2006'!$A:$O,15,FALSE)</f>
        <v>Otras Ganaderías</v>
      </c>
      <c r="H2121" s="29" t="s">
        <v>967</v>
      </c>
      <c r="I2121" s="32" t="s">
        <v>30</v>
      </c>
      <c r="J2121" s="32" t="s">
        <v>1044</v>
      </c>
      <c r="K2121" s="33">
        <v>0.75218493364051586</v>
      </c>
    </row>
    <row r="2122" spans="1:11" ht="24" customHeight="1" x14ac:dyDescent="0.25">
      <c r="A2122" s="28">
        <v>1995</v>
      </c>
      <c r="B2122" s="29" t="s">
        <v>36</v>
      </c>
      <c r="C2122" s="30" t="s">
        <v>883</v>
      </c>
      <c r="D2122" s="31" t="str">
        <f>+VLOOKUP($H2122,'Categorias IPCC 2006'!$A:$O,12,FALSE)</f>
        <v>Agricultura, ganadería, silvicultura y otros usos de la tierra</v>
      </c>
      <c r="E2122" s="31" t="str">
        <f>+VLOOKUP($H2122,'Categorias IPCC 2006'!$A:$O,13,FALSE)</f>
        <v>Ganado</v>
      </c>
      <c r="F2122" s="31" t="str">
        <f>+VLOOKUP($H2122,'Categorias IPCC 2006'!$A:$O,14,FALSE)</f>
        <v>Fermentación Entérica</v>
      </c>
      <c r="G2122" s="31" t="str">
        <f>+VLOOKUP($H2122,'Categorias IPCC 2006'!$A:$O,15,FALSE)</f>
        <v>Otras Ganaderías</v>
      </c>
      <c r="H2122" s="29" t="s">
        <v>968</v>
      </c>
      <c r="I2122" s="32" t="s">
        <v>30</v>
      </c>
      <c r="J2122" s="32" t="s">
        <v>1044</v>
      </c>
      <c r="K2122" s="33">
        <v>2.0778412666666683E-2</v>
      </c>
    </row>
    <row r="2123" spans="1:11" ht="24" customHeight="1" x14ac:dyDescent="0.25">
      <c r="A2123" s="28">
        <v>1995</v>
      </c>
      <c r="B2123" s="29" t="s">
        <v>36</v>
      </c>
      <c r="C2123" s="30" t="s">
        <v>883</v>
      </c>
      <c r="D2123" s="31" t="str">
        <f>+VLOOKUP($H2123,'Categorias IPCC 2006'!$A:$O,12,FALSE)</f>
        <v>Agricultura, ganadería, silvicultura y otros usos de la tierra</v>
      </c>
      <c r="E2123" s="31" t="str">
        <f>+VLOOKUP($H2123,'Categorias IPCC 2006'!$A:$O,13,FALSE)</f>
        <v>Ganado</v>
      </c>
      <c r="F2123" s="31" t="str">
        <f>+VLOOKUP($H2123,'Categorias IPCC 2006'!$A:$O,14,FALSE)</f>
        <v>Fermentación Entérica</v>
      </c>
      <c r="G2123" s="31" t="str">
        <f>+VLOOKUP($H2123,'Categorias IPCC 2006'!$A:$O,15,FALSE)</f>
        <v>Otras Ganaderías</v>
      </c>
      <c r="H2123" s="29" t="s">
        <v>969</v>
      </c>
      <c r="I2123" s="32" t="s">
        <v>30</v>
      </c>
      <c r="J2123" s="32" t="s">
        <v>1044</v>
      </c>
      <c r="K2123" s="33">
        <v>6.8217177000000004E-2</v>
      </c>
    </row>
    <row r="2124" spans="1:11" ht="24" customHeight="1" x14ac:dyDescent="0.25">
      <c r="A2124" s="28">
        <v>1995</v>
      </c>
      <c r="B2124" s="29" t="s">
        <v>36</v>
      </c>
      <c r="C2124" s="30" t="s">
        <v>883</v>
      </c>
      <c r="D2124" s="31" t="str">
        <f>+VLOOKUP($H2124,'Categorias IPCC 2006'!$A:$O,12,FALSE)</f>
        <v>Agricultura, ganadería, silvicultura y otros usos de la tierra</v>
      </c>
      <c r="E2124" s="31" t="str">
        <f>+VLOOKUP($H2124,'Categorias IPCC 2006'!$A:$O,13,FALSE)</f>
        <v>Ganado</v>
      </c>
      <c r="F2124" s="31" t="str">
        <f>+VLOOKUP($H2124,'Categorias IPCC 2006'!$A:$O,14,FALSE)</f>
        <v>Gestión de Estiércol</v>
      </c>
      <c r="G2124" s="31" t="str">
        <f>+VLOOKUP($H2124,'Categorias IPCC 2006'!$A:$O,15,FALSE)</f>
        <v>Ganadería de Leche</v>
      </c>
      <c r="H2124" s="29" t="s">
        <v>67</v>
      </c>
      <c r="I2124" s="32" t="s">
        <v>30</v>
      </c>
      <c r="J2124" s="32" t="s">
        <v>1044</v>
      </c>
      <c r="K2124" s="33">
        <v>0.59491954320564155</v>
      </c>
    </row>
    <row r="2125" spans="1:11" ht="24" customHeight="1" x14ac:dyDescent="0.25">
      <c r="A2125" s="28">
        <v>1995</v>
      </c>
      <c r="B2125" s="29" t="s">
        <v>36</v>
      </c>
      <c r="C2125" s="30" t="s">
        <v>883</v>
      </c>
      <c r="D2125" s="31" t="str">
        <f>+VLOOKUP($H2125,'Categorias IPCC 2006'!$A:$O,12,FALSE)</f>
        <v>Agricultura, ganadería, silvicultura y otros usos de la tierra</v>
      </c>
      <c r="E2125" s="31" t="str">
        <f>+VLOOKUP($H2125,'Categorias IPCC 2006'!$A:$O,13,FALSE)</f>
        <v>Ganado</v>
      </c>
      <c r="F2125" s="31" t="str">
        <f>+VLOOKUP($H2125,'Categorias IPCC 2006'!$A:$O,14,FALSE)</f>
        <v>Gestión de Estiércol</v>
      </c>
      <c r="G2125" s="31" t="str">
        <f>+VLOOKUP($H2125,'Categorias IPCC 2006'!$A:$O,15,FALSE)</f>
        <v>Ganadería de Carne</v>
      </c>
      <c r="H2125" s="29" t="s">
        <v>50</v>
      </c>
      <c r="I2125" s="32" t="s">
        <v>30</v>
      </c>
      <c r="J2125" s="32" t="s">
        <v>1044</v>
      </c>
      <c r="K2125" s="33">
        <v>1.0372035008354943</v>
      </c>
    </row>
    <row r="2126" spans="1:11" ht="24" customHeight="1" x14ac:dyDescent="0.25">
      <c r="A2126" s="28">
        <v>1995</v>
      </c>
      <c r="B2126" s="29" t="s">
        <v>36</v>
      </c>
      <c r="C2126" s="30" t="s">
        <v>883</v>
      </c>
      <c r="D2126" s="31" t="str">
        <f>+VLOOKUP($H2126,'Categorias IPCC 2006'!$A:$O,12,FALSE)</f>
        <v>Agricultura, ganadería, silvicultura y otros usos de la tierra</v>
      </c>
      <c r="E2126" s="31" t="str">
        <f>+VLOOKUP($H2126,'Categorias IPCC 2006'!$A:$O,13,FALSE)</f>
        <v>Ganado</v>
      </c>
      <c r="F2126" s="31" t="str">
        <f>+VLOOKUP($H2126,'Categorias IPCC 2006'!$A:$O,14,FALSE)</f>
        <v>Gestión de Estiércol</v>
      </c>
      <c r="G2126" s="31" t="str">
        <f>+VLOOKUP($H2126,'Categorias IPCC 2006'!$A:$O,15,FALSE)</f>
        <v>Otras Ganaderías</v>
      </c>
      <c r="H2126" s="29" t="s">
        <v>970</v>
      </c>
      <c r="I2126" s="32" t="s">
        <v>30</v>
      </c>
      <c r="J2126" s="32" t="s">
        <v>1044</v>
      </c>
      <c r="K2126" s="33">
        <v>9.2860081363636438E-5</v>
      </c>
    </row>
    <row r="2127" spans="1:11" ht="24" customHeight="1" x14ac:dyDescent="0.25">
      <c r="A2127" s="28">
        <v>1995</v>
      </c>
      <c r="B2127" s="29" t="s">
        <v>36</v>
      </c>
      <c r="C2127" s="30" t="s">
        <v>883</v>
      </c>
      <c r="D2127" s="31" t="str">
        <f>+VLOOKUP($H2127,'Categorias IPCC 2006'!$A:$O,12,FALSE)</f>
        <v>Agricultura, ganadería, silvicultura y otros usos de la tierra</v>
      </c>
      <c r="E2127" s="31" t="str">
        <f>+VLOOKUP($H2127,'Categorias IPCC 2006'!$A:$O,13,FALSE)</f>
        <v>Ganado</v>
      </c>
      <c r="F2127" s="31" t="str">
        <f>+VLOOKUP($H2127,'Categorias IPCC 2006'!$A:$O,14,FALSE)</f>
        <v>Gestión de Estiércol</v>
      </c>
      <c r="G2127" s="31" t="str">
        <f>+VLOOKUP($H2127,'Categorias IPCC 2006'!$A:$O,15,FALSE)</f>
        <v>Otras Ganaderías</v>
      </c>
      <c r="H2127" s="29" t="s">
        <v>971</v>
      </c>
      <c r="I2127" s="32" t="s">
        <v>30</v>
      </c>
      <c r="J2127" s="32" t="s">
        <v>1044</v>
      </c>
      <c r="K2127" s="33">
        <v>3.6524771119199995E-2</v>
      </c>
    </row>
    <row r="2128" spans="1:11" ht="24" customHeight="1" x14ac:dyDescent="0.25">
      <c r="A2128" s="28">
        <v>1995</v>
      </c>
      <c r="B2128" s="29" t="s">
        <v>36</v>
      </c>
      <c r="C2128" s="30" t="s">
        <v>883</v>
      </c>
      <c r="D2128" s="31" t="str">
        <f>+VLOOKUP($H2128,'Categorias IPCC 2006'!$A:$O,12,FALSE)</f>
        <v>Agricultura, ganadería, silvicultura y otros usos de la tierra</v>
      </c>
      <c r="E2128" s="31" t="str">
        <f>+VLOOKUP($H2128,'Categorias IPCC 2006'!$A:$O,13,FALSE)</f>
        <v>Ganado</v>
      </c>
      <c r="F2128" s="31" t="str">
        <f>+VLOOKUP($H2128,'Categorias IPCC 2006'!$A:$O,14,FALSE)</f>
        <v>Gestión de Estiércol</v>
      </c>
      <c r="G2128" s="31" t="str">
        <f>+VLOOKUP($H2128,'Categorias IPCC 2006'!$A:$O,15,FALSE)</f>
        <v>Otras Ganaderías</v>
      </c>
      <c r="H2128" s="29" t="s">
        <v>972</v>
      </c>
      <c r="I2128" s="32" t="s">
        <v>30</v>
      </c>
      <c r="J2128" s="32" t="s">
        <v>1044</v>
      </c>
      <c r="K2128" s="33">
        <v>1.1381541871546436E-2</v>
      </c>
    </row>
    <row r="2129" spans="1:11" ht="24" customHeight="1" x14ac:dyDescent="0.25">
      <c r="A2129" s="28">
        <v>1995</v>
      </c>
      <c r="B2129" s="29" t="s">
        <v>36</v>
      </c>
      <c r="C2129" s="30" t="s">
        <v>883</v>
      </c>
      <c r="D2129" s="31" t="str">
        <f>+VLOOKUP($H2129,'Categorias IPCC 2006'!$A:$O,12,FALSE)</f>
        <v>Agricultura, ganadería, silvicultura y otros usos de la tierra</v>
      </c>
      <c r="E2129" s="31" t="str">
        <f>+VLOOKUP($H2129,'Categorias IPCC 2006'!$A:$O,13,FALSE)</f>
        <v>Ganado</v>
      </c>
      <c r="F2129" s="31" t="str">
        <f>+VLOOKUP($H2129,'Categorias IPCC 2006'!$A:$O,14,FALSE)</f>
        <v>Gestión de Estiércol</v>
      </c>
      <c r="G2129" s="31" t="str">
        <f>+VLOOKUP($H2129,'Categorias IPCC 2006'!$A:$O,15,FALSE)</f>
        <v>Otras Ganaderías</v>
      </c>
      <c r="H2129" s="29" t="s">
        <v>973</v>
      </c>
      <c r="I2129" s="32" t="s">
        <v>30</v>
      </c>
      <c r="J2129" s="32" t="s">
        <v>1044</v>
      </c>
      <c r="K2129" s="33">
        <v>6.1045353423296554E-3</v>
      </c>
    </row>
    <row r="2130" spans="1:11" ht="24" customHeight="1" x14ac:dyDescent="0.25">
      <c r="A2130" s="28">
        <v>1995</v>
      </c>
      <c r="B2130" s="29" t="s">
        <v>36</v>
      </c>
      <c r="C2130" s="30" t="s">
        <v>883</v>
      </c>
      <c r="D2130" s="31" t="str">
        <f>+VLOOKUP($H2130,'Categorias IPCC 2006'!$A:$O,12,FALSE)</f>
        <v>Agricultura, ganadería, silvicultura y otros usos de la tierra</v>
      </c>
      <c r="E2130" s="31" t="str">
        <f>+VLOOKUP($H2130,'Categorias IPCC 2006'!$A:$O,13,FALSE)</f>
        <v>Ganado</v>
      </c>
      <c r="F2130" s="31" t="str">
        <f>+VLOOKUP($H2130,'Categorias IPCC 2006'!$A:$O,14,FALSE)</f>
        <v>Gestión de Estiércol</v>
      </c>
      <c r="G2130" s="31" t="str">
        <f>+VLOOKUP($H2130,'Categorias IPCC 2006'!$A:$O,15,FALSE)</f>
        <v>Otras Ganaderías</v>
      </c>
      <c r="H2130" s="29" t="s">
        <v>974</v>
      </c>
      <c r="I2130" s="32" t="s">
        <v>30</v>
      </c>
      <c r="J2130" s="32" t="s">
        <v>1044</v>
      </c>
      <c r="K2130" s="33">
        <v>6.0998714010404936E-2</v>
      </c>
    </row>
    <row r="2131" spans="1:11" ht="24" customHeight="1" x14ac:dyDescent="0.25">
      <c r="A2131" s="28">
        <v>1995</v>
      </c>
      <c r="B2131" s="29" t="s">
        <v>36</v>
      </c>
      <c r="C2131" s="30" t="s">
        <v>883</v>
      </c>
      <c r="D2131" s="31" t="str">
        <f>+VLOOKUP($H2131,'Categorias IPCC 2006'!$A:$O,12,FALSE)</f>
        <v>Agricultura, ganadería, silvicultura y otros usos de la tierra</v>
      </c>
      <c r="E2131" s="31" t="str">
        <f>+VLOOKUP($H2131,'Categorias IPCC 2006'!$A:$O,13,FALSE)</f>
        <v>Ganado</v>
      </c>
      <c r="F2131" s="31" t="str">
        <f>+VLOOKUP($H2131,'Categorias IPCC 2006'!$A:$O,14,FALSE)</f>
        <v>Gestión de Estiércol</v>
      </c>
      <c r="G2131" s="31" t="str">
        <f>+VLOOKUP($H2131,'Categorias IPCC 2006'!$A:$O,15,FALSE)</f>
        <v>Otras Ganaderías</v>
      </c>
      <c r="H2131" s="29" t="s">
        <v>975</v>
      </c>
      <c r="I2131" s="32" t="s">
        <v>30</v>
      </c>
      <c r="J2131" s="32" t="s">
        <v>1044</v>
      </c>
      <c r="K2131" s="33">
        <v>1.8383956964550449E-3</v>
      </c>
    </row>
    <row r="2132" spans="1:11" ht="24" customHeight="1" x14ac:dyDescent="0.25">
      <c r="A2132" s="28">
        <v>1995</v>
      </c>
      <c r="B2132" s="29" t="s">
        <v>36</v>
      </c>
      <c r="C2132" s="30" t="s">
        <v>883</v>
      </c>
      <c r="D2132" s="31" t="str">
        <f>+VLOOKUP($H2132,'Categorias IPCC 2006'!$A:$O,12,FALSE)</f>
        <v>Agricultura, ganadería, silvicultura y otros usos de la tierra</v>
      </c>
      <c r="E2132" s="31" t="str">
        <f>+VLOOKUP($H2132,'Categorias IPCC 2006'!$A:$O,13,FALSE)</f>
        <v>Ganado</v>
      </c>
      <c r="F2132" s="31" t="str">
        <f>+VLOOKUP($H2132,'Categorias IPCC 2006'!$A:$O,14,FALSE)</f>
        <v>Gestión de Estiércol</v>
      </c>
      <c r="G2132" s="31" t="str">
        <f>+VLOOKUP($H2132,'Categorias IPCC 2006'!$A:$O,15,FALSE)</f>
        <v>Otras Ganaderías</v>
      </c>
      <c r="H2132" s="29" t="s">
        <v>976</v>
      </c>
      <c r="I2132" s="32" t="s">
        <v>30</v>
      </c>
      <c r="J2132" s="32" t="s">
        <v>1044</v>
      </c>
      <c r="K2132" s="33">
        <v>6.7917848475919057E-2</v>
      </c>
    </row>
    <row r="2133" spans="1:11" ht="24" customHeight="1" x14ac:dyDescent="0.25">
      <c r="A2133" s="28">
        <v>1995</v>
      </c>
      <c r="B2133" s="29" t="s">
        <v>36</v>
      </c>
      <c r="C2133" s="30" t="s">
        <v>883</v>
      </c>
      <c r="D2133" s="31" t="str">
        <f>+VLOOKUP($H2133,'Categorias IPCC 2006'!$A:$O,12,FALSE)</f>
        <v>Agricultura, ganadería, silvicultura y otros usos de la tierra</v>
      </c>
      <c r="E2133" s="31" t="str">
        <f>+VLOOKUP($H2133,'Categorias IPCC 2006'!$A:$O,13,FALSE)</f>
        <v>Ganado</v>
      </c>
      <c r="F2133" s="31" t="str">
        <f>+VLOOKUP($H2133,'Categorias IPCC 2006'!$A:$O,14,FALSE)</f>
        <v>Gestión de Estiércol</v>
      </c>
      <c r="G2133" s="31" t="str">
        <f>+VLOOKUP($H2133,'Categorias IPCC 2006'!$A:$O,15,FALSE)</f>
        <v>Otras Ganaderías</v>
      </c>
      <c r="H2133" s="29" t="s">
        <v>977</v>
      </c>
      <c r="I2133" s="32" t="s">
        <v>30</v>
      </c>
      <c r="J2133" s="32" t="s">
        <v>1044</v>
      </c>
      <c r="K2133" s="33">
        <v>1.3248521924400002E-2</v>
      </c>
    </row>
    <row r="2134" spans="1:11" ht="24" customHeight="1" x14ac:dyDescent="0.25">
      <c r="A2134" s="28">
        <v>1995</v>
      </c>
      <c r="B2134" s="29" t="s">
        <v>36</v>
      </c>
      <c r="C2134" s="30" t="s">
        <v>883</v>
      </c>
      <c r="D2134" s="31" t="str">
        <f>+VLOOKUP($H2134,'Categorias IPCC 2006'!$A:$O,12,FALSE)</f>
        <v>Agricultura, ganadería, silvicultura y otros usos de la tierra</v>
      </c>
      <c r="E2134" s="31" t="str">
        <f>+VLOOKUP($H2134,'Categorias IPCC 2006'!$A:$O,13,FALSE)</f>
        <v>Fuentes agregadas y fuentes de emisión no CO2 en la tierra</v>
      </c>
      <c r="F2134" s="31" t="str">
        <f>+VLOOKUP($H2134,'Categorias IPCC 2006'!$A:$O,14,FALSE)</f>
        <v>Emisiones de la quema de biomasa</v>
      </c>
      <c r="G2134" s="31" t="str">
        <f>+VLOOKUP($H2134,'Categorias IPCC 2006'!$A:$O,15,FALSE)</f>
        <v>Quema de biomasa en tierras forestales</v>
      </c>
      <c r="H2134" s="29" t="s">
        <v>978</v>
      </c>
      <c r="I2134" s="32" t="s">
        <v>30</v>
      </c>
      <c r="J2134" s="32" t="s">
        <v>1044</v>
      </c>
      <c r="K2134" s="33">
        <v>1.1764758321876669</v>
      </c>
    </row>
    <row r="2135" spans="1:11" ht="24" customHeight="1" x14ac:dyDescent="0.25">
      <c r="A2135" s="28">
        <v>1995</v>
      </c>
      <c r="B2135" s="29" t="s">
        <v>36</v>
      </c>
      <c r="C2135" s="30" t="s">
        <v>883</v>
      </c>
      <c r="D2135" s="31" t="str">
        <f>+VLOOKUP($H2135,'Categorias IPCC 2006'!$A:$O,12,FALSE)</f>
        <v>Agricultura, ganadería, silvicultura y otros usos de la tierra</v>
      </c>
      <c r="E2135" s="31" t="str">
        <f>+VLOOKUP($H2135,'Categorias IPCC 2006'!$A:$O,13,FALSE)</f>
        <v>Fuentes agregadas y fuentes de emisión no CO2 en la tierra</v>
      </c>
      <c r="F2135" s="31" t="str">
        <f>+VLOOKUP($H2135,'Categorias IPCC 2006'!$A:$O,14,FALSE)</f>
        <v>Emisiones de la quema de biomasa</v>
      </c>
      <c r="G2135" s="31" t="str">
        <f>+VLOOKUP($H2135,'Categorias IPCC 2006'!$A:$O,15,FALSE)</f>
        <v>Quema de biomasa en tierras forestales</v>
      </c>
      <c r="H2135" s="29" t="s">
        <v>979</v>
      </c>
      <c r="I2135" s="32" t="s">
        <v>30</v>
      </c>
      <c r="J2135" s="32" t="s">
        <v>1044</v>
      </c>
      <c r="K2135" s="33">
        <v>2.4915653014694401E-2</v>
      </c>
    </row>
    <row r="2136" spans="1:11" ht="24" customHeight="1" x14ac:dyDescent="0.25">
      <c r="A2136" s="28">
        <v>1995</v>
      </c>
      <c r="B2136" s="29" t="s">
        <v>36</v>
      </c>
      <c r="C2136" s="30" t="s">
        <v>883</v>
      </c>
      <c r="D2136" s="31" t="str">
        <f>+VLOOKUP($H2136,'Categorias IPCC 2006'!$A:$O,12,FALSE)</f>
        <v>Agricultura, ganadería, silvicultura y otros usos de la tierra</v>
      </c>
      <c r="E2136" s="31" t="str">
        <f>+VLOOKUP($H2136,'Categorias IPCC 2006'!$A:$O,13,FALSE)</f>
        <v>Fuentes agregadas y fuentes de emisión no CO2 en la tierra</v>
      </c>
      <c r="F2136" s="31" t="str">
        <f>+VLOOKUP($H2136,'Categorias IPCC 2006'!$A:$O,14,FALSE)</f>
        <v>Emisiones de la quema de biomasa</v>
      </c>
      <c r="G2136" s="31" t="str">
        <f>+VLOOKUP($H2136,'Categorias IPCC 2006'!$A:$O,15,FALSE)</f>
        <v>Quema de biomasa en suelos cultivados</v>
      </c>
      <c r="H2136" s="29" t="s">
        <v>980</v>
      </c>
      <c r="I2136" s="32" t="s">
        <v>30</v>
      </c>
      <c r="J2136" s="32" t="s">
        <v>1044</v>
      </c>
      <c r="K2136" s="33">
        <v>9.1253891962799996E-2</v>
      </c>
    </row>
    <row r="2137" spans="1:11" ht="24" customHeight="1" x14ac:dyDescent="0.25">
      <c r="A2137" s="28">
        <v>1995</v>
      </c>
      <c r="B2137" s="29" t="s">
        <v>36</v>
      </c>
      <c r="C2137" s="30" t="s">
        <v>883</v>
      </c>
      <c r="D2137" s="31" t="str">
        <f>+VLOOKUP($H2137,'Categorias IPCC 2006'!$A:$O,12,FALSE)</f>
        <v>Agricultura, ganadería, silvicultura y otros usos de la tierra</v>
      </c>
      <c r="E2137" s="31" t="str">
        <f>+VLOOKUP($H2137,'Categorias IPCC 2006'!$A:$O,13,FALSE)</f>
        <v>Fuentes agregadas y fuentes de emisión no CO2 en la tierra</v>
      </c>
      <c r="F2137" s="31" t="str">
        <f>+VLOOKUP($H2137,'Categorias IPCC 2006'!$A:$O,14,FALSE)</f>
        <v>Emisiones de la quema de biomasa</v>
      </c>
      <c r="G2137" s="31" t="str">
        <f>+VLOOKUP($H2137,'Categorias IPCC 2006'!$A:$O,15,FALSE)</f>
        <v>Quema de biomasa en suelos cultivados</v>
      </c>
      <c r="H2137" s="29" t="s">
        <v>981</v>
      </c>
      <c r="I2137" s="32" t="s">
        <v>30</v>
      </c>
      <c r="J2137" s="32" t="s">
        <v>1044</v>
      </c>
      <c r="K2137" s="33">
        <v>1.0211723329433913</v>
      </c>
    </row>
    <row r="2138" spans="1:11" ht="24" customHeight="1" x14ac:dyDescent="0.25">
      <c r="A2138" s="28">
        <v>1995</v>
      </c>
      <c r="B2138" s="29" t="s">
        <v>36</v>
      </c>
      <c r="C2138" s="30" t="s">
        <v>883</v>
      </c>
      <c r="D2138" s="31" t="str">
        <f>+VLOOKUP($H2138,'Categorias IPCC 2006'!$A:$O,12,FALSE)</f>
        <v>Agricultura, ganadería, silvicultura y otros usos de la tierra</v>
      </c>
      <c r="E2138" s="31" t="str">
        <f>+VLOOKUP($H2138,'Categorias IPCC 2006'!$A:$O,13,FALSE)</f>
        <v>Fuentes agregadas y fuentes de emisión no CO2 en la tierra</v>
      </c>
      <c r="F2138" s="31" t="str">
        <f>+VLOOKUP($H2138,'Categorias IPCC 2006'!$A:$O,14,FALSE)</f>
        <v>Emisiones de la quema de biomasa</v>
      </c>
      <c r="G2138" s="31" t="str">
        <f>+VLOOKUP($H2138,'Categorias IPCC 2006'!$A:$O,15,FALSE)</f>
        <v>Quema de biomasa en pastizales</v>
      </c>
      <c r="H2138" s="29" t="s">
        <v>982</v>
      </c>
      <c r="I2138" s="32" t="s">
        <v>30</v>
      </c>
      <c r="J2138" s="32" t="s">
        <v>1044</v>
      </c>
      <c r="K2138" s="33">
        <v>5.9297730897277523E-2</v>
      </c>
    </row>
    <row r="2139" spans="1:11" ht="24" customHeight="1" x14ac:dyDescent="0.25">
      <c r="A2139" s="28">
        <v>1995</v>
      </c>
      <c r="B2139" s="29" t="s">
        <v>36</v>
      </c>
      <c r="C2139" s="30" t="s">
        <v>883</v>
      </c>
      <c r="D2139" s="31" t="str">
        <f>+VLOOKUP($H2139,'Categorias IPCC 2006'!$A:$O,12,FALSE)</f>
        <v>Agricultura, ganadería, silvicultura y otros usos de la tierra</v>
      </c>
      <c r="E2139" s="31" t="str">
        <f>+VLOOKUP($H2139,'Categorias IPCC 2006'!$A:$O,13,FALSE)</f>
        <v>Fuentes agregadas y fuentes de emisión no CO2 en la tierra</v>
      </c>
      <c r="F2139" s="31" t="str">
        <f>+VLOOKUP($H2139,'Categorias IPCC 2006'!$A:$O,14,FALSE)</f>
        <v>Emisiones de la quema de biomasa</v>
      </c>
      <c r="G2139" s="31" t="str">
        <f>+VLOOKUP($H2139,'Categorias IPCC 2006'!$A:$O,15,FALSE)</f>
        <v>Quema de biomasa en pastizales</v>
      </c>
      <c r="H2139" s="29" t="s">
        <v>983</v>
      </c>
      <c r="I2139" s="32" t="s">
        <v>30</v>
      </c>
      <c r="J2139" s="32" t="s">
        <v>1044</v>
      </c>
      <c r="K2139" s="33">
        <v>1.3708304906460824</v>
      </c>
    </row>
    <row r="2140" spans="1:11" ht="24" customHeight="1" x14ac:dyDescent="0.25">
      <c r="A2140" s="28">
        <v>1995</v>
      </c>
      <c r="B2140" s="29" t="s">
        <v>36</v>
      </c>
      <c r="C2140" s="30" t="s">
        <v>883</v>
      </c>
      <c r="D2140" s="31" t="str">
        <f>+VLOOKUP($H2140,'Categorias IPCC 2006'!$A:$O,12,FALSE)</f>
        <v>Agricultura, ganadería, silvicultura y otros usos de la tierra</v>
      </c>
      <c r="E2140" s="31" t="str">
        <f>+VLOOKUP($H2140,'Categorias IPCC 2006'!$A:$O,13,FALSE)</f>
        <v>Fuentes agregadas y fuentes de emisión no CO2 en la tierra</v>
      </c>
      <c r="F2140" s="31" t="str">
        <f>+VLOOKUP($H2140,'Categorias IPCC 2006'!$A:$O,14,FALSE)</f>
        <v>Cultivo de Arroz</v>
      </c>
      <c r="G2140" s="31" t="str">
        <f>+VLOOKUP($H2140,'Categorias IPCC 2006'!$A:$O,15,FALSE)</f>
        <v>Cultivo de Arroz</v>
      </c>
      <c r="H2140" s="29" t="s">
        <v>66</v>
      </c>
      <c r="I2140" s="32" t="s">
        <v>30</v>
      </c>
      <c r="J2140" s="32" t="s">
        <v>1044</v>
      </c>
      <c r="K2140" s="33">
        <v>0.34179108600000002</v>
      </c>
    </row>
    <row r="2141" spans="1:11" ht="24" customHeight="1" x14ac:dyDescent="0.25">
      <c r="A2141" s="28">
        <v>1995</v>
      </c>
      <c r="B2141" s="29" t="s">
        <v>36</v>
      </c>
      <c r="C2141" s="30" t="s">
        <v>883</v>
      </c>
      <c r="D2141" s="31" t="str">
        <f>+VLOOKUP($H2141,'Categorias IPCC 2006'!$A:$O,12,FALSE)</f>
        <v>Residuos</v>
      </c>
      <c r="E2141" s="31" t="str">
        <f>+VLOOKUP($H2141,'Categorias IPCC 2006'!$A:$O,13,FALSE)</f>
        <v>Eliminación de residuos sólidos</v>
      </c>
      <c r="F2141" s="31" t="str">
        <f>+VLOOKUP($H2141,'Categorias IPCC 2006'!$A:$O,14,FALSE)</f>
        <v>Eliminación de residuos sólidos</v>
      </c>
      <c r="G2141" s="31" t="str">
        <f>+VLOOKUP($H2141,'Categorias IPCC 2006'!$A:$O,15,FALSE)</f>
        <v>Eliminación de residuos sólidos</v>
      </c>
      <c r="H2141" s="29" t="s">
        <v>984</v>
      </c>
      <c r="I2141" s="32" t="s">
        <v>30</v>
      </c>
      <c r="J2141" s="32" t="s">
        <v>1044</v>
      </c>
      <c r="K2141" s="33">
        <v>1.6283518073925036</v>
      </c>
    </row>
    <row r="2142" spans="1:11" ht="24" customHeight="1" x14ac:dyDescent="0.25">
      <c r="A2142" s="28">
        <v>1995</v>
      </c>
      <c r="B2142" s="29" t="s">
        <v>36</v>
      </c>
      <c r="C2142" s="30" t="s">
        <v>883</v>
      </c>
      <c r="D2142" s="31" t="str">
        <f>+VLOOKUP($H2142,'Categorias IPCC 2006'!$A:$O,12,FALSE)</f>
        <v>Residuos</v>
      </c>
      <c r="E2142" s="31" t="str">
        <f>+VLOOKUP($H2142,'Categorias IPCC 2006'!$A:$O,13,FALSE)</f>
        <v>Eliminación de residuos sólidos</v>
      </c>
      <c r="F2142" s="31" t="str">
        <f>+VLOOKUP($H2142,'Categorias IPCC 2006'!$A:$O,14,FALSE)</f>
        <v>Eliminación de residuos sólidos</v>
      </c>
      <c r="G2142" s="31" t="str">
        <f>+VLOOKUP($H2142,'Categorias IPCC 2006'!$A:$O,15,FALSE)</f>
        <v>Eliminación de residuos sólidos</v>
      </c>
      <c r="H2142" s="29" t="s">
        <v>985</v>
      </c>
      <c r="I2142" s="32" t="s">
        <v>30</v>
      </c>
      <c r="J2142" s="32" t="s">
        <v>1044</v>
      </c>
      <c r="K2142" s="33">
        <v>3.3979208041516289</v>
      </c>
    </row>
    <row r="2143" spans="1:11" ht="24" customHeight="1" x14ac:dyDescent="0.25">
      <c r="A2143" s="28">
        <v>1995</v>
      </c>
      <c r="B2143" s="29" t="s">
        <v>36</v>
      </c>
      <c r="C2143" s="30" t="s">
        <v>883</v>
      </c>
      <c r="D2143" s="31" t="str">
        <f>+VLOOKUP($H2143,'Categorias IPCC 2006'!$A:$O,12,FALSE)</f>
        <v>Residuos</v>
      </c>
      <c r="E2143" s="31" t="str">
        <f>+VLOOKUP($H2143,'Categorias IPCC 2006'!$A:$O,13,FALSE)</f>
        <v>Tratamiento y eliminación de aguas residuales</v>
      </c>
      <c r="F2143" s="31" t="str">
        <f>+VLOOKUP($H2143,'Categorias IPCC 2006'!$A:$O,14,FALSE)</f>
        <v>Aguas residuales domésticas</v>
      </c>
      <c r="G2143" s="31" t="str">
        <f>+VLOOKUP($H2143,'Categorias IPCC 2006'!$A:$O,15,FALSE)</f>
        <v>Aguas residuales domésticas</v>
      </c>
      <c r="H2143" s="29" t="s">
        <v>44</v>
      </c>
      <c r="I2143" s="32" t="s">
        <v>30</v>
      </c>
      <c r="J2143" s="32" t="s">
        <v>1044</v>
      </c>
      <c r="K2143" s="33">
        <v>2.0944183794172337</v>
      </c>
    </row>
    <row r="2144" spans="1:11" ht="24" customHeight="1" x14ac:dyDescent="0.25">
      <c r="A2144" s="28">
        <v>1995</v>
      </c>
      <c r="B2144" s="29" t="s">
        <v>36</v>
      </c>
      <c r="C2144" s="30" t="s">
        <v>883</v>
      </c>
      <c r="D2144" s="31" t="str">
        <f>+VLOOKUP($H2144,'Categorias IPCC 2006'!$A:$O,12,FALSE)</f>
        <v>Residuos</v>
      </c>
      <c r="E2144" s="31" t="str">
        <f>+VLOOKUP($H2144,'Categorias IPCC 2006'!$A:$O,13,FALSE)</f>
        <v>Tratamiento y eliminación de aguas residuales</v>
      </c>
      <c r="F2144" s="31" t="str">
        <f>+VLOOKUP($H2144,'Categorias IPCC 2006'!$A:$O,14,FALSE)</f>
        <v>Aguas residuales Industriales</v>
      </c>
      <c r="G2144" s="31" t="str">
        <f>+VLOOKUP($H2144,'Categorias IPCC 2006'!$A:$O,15,FALSE)</f>
        <v>Aguas residuales Industriales</v>
      </c>
      <c r="H2144" s="29" t="s">
        <v>986</v>
      </c>
      <c r="I2144" s="32" t="s">
        <v>30</v>
      </c>
      <c r="J2144" s="32" t="s">
        <v>1044</v>
      </c>
      <c r="K2144" s="33">
        <v>7.5251376728713293E-3</v>
      </c>
    </row>
    <row r="2145" spans="1:11" ht="24" customHeight="1" x14ac:dyDescent="0.25">
      <c r="A2145" s="28">
        <v>1995</v>
      </c>
      <c r="B2145" s="29" t="s">
        <v>36</v>
      </c>
      <c r="C2145" s="30" t="s">
        <v>883</v>
      </c>
      <c r="D2145" s="31" t="str">
        <f>+VLOOKUP($H2145,'Categorias IPCC 2006'!$A:$O,12,FALSE)</f>
        <v>Residuos</v>
      </c>
      <c r="E2145" s="31" t="str">
        <f>+VLOOKUP($H2145,'Categorias IPCC 2006'!$A:$O,13,FALSE)</f>
        <v>Tratamiento y eliminación de aguas residuales</v>
      </c>
      <c r="F2145" s="31" t="str">
        <f>+VLOOKUP($H2145,'Categorias IPCC 2006'!$A:$O,14,FALSE)</f>
        <v>Aguas residuales Industriales</v>
      </c>
      <c r="G2145" s="31" t="str">
        <f>+VLOOKUP($H2145,'Categorias IPCC 2006'!$A:$O,15,FALSE)</f>
        <v>Aguas residuales Industriales</v>
      </c>
      <c r="H2145" s="29" t="s">
        <v>987</v>
      </c>
      <c r="I2145" s="32" t="s">
        <v>30</v>
      </c>
      <c r="J2145" s="32" t="s">
        <v>1044</v>
      </c>
      <c r="K2145" s="33">
        <v>1.8736200000000002E-5</v>
      </c>
    </row>
    <row r="2146" spans="1:11" ht="24" customHeight="1" x14ac:dyDescent="0.25">
      <c r="A2146" s="28">
        <v>1995</v>
      </c>
      <c r="B2146" s="29" t="s">
        <v>36</v>
      </c>
      <c r="C2146" s="30" t="s">
        <v>883</v>
      </c>
      <c r="D2146" s="31" t="str">
        <f>+VLOOKUP($H2146,'Categorias IPCC 2006'!$A:$O,12,FALSE)</f>
        <v>Residuos</v>
      </c>
      <c r="E2146" s="31" t="str">
        <f>+VLOOKUP($H2146,'Categorias IPCC 2006'!$A:$O,13,FALSE)</f>
        <v>Tratamiento y eliminación de aguas residuales</v>
      </c>
      <c r="F2146" s="31" t="str">
        <f>+VLOOKUP($H2146,'Categorias IPCC 2006'!$A:$O,14,FALSE)</f>
        <v>Aguas residuales Industriales</v>
      </c>
      <c r="G2146" s="31" t="str">
        <f>+VLOOKUP($H2146,'Categorias IPCC 2006'!$A:$O,15,FALSE)</f>
        <v>Aguas residuales Industriales</v>
      </c>
      <c r="H2146" s="29" t="s">
        <v>988</v>
      </c>
      <c r="I2146" s="32" t="s">
        <v>30</v>
      </c>
      <c r="J2146" s="32" t="s">
        <v>1044</v>
      </c>
      <c r="K2146" s="33">
        <v>0.28304038080675004</v>
      </c>
    </row>
    <row r="2147" spans="1:11" ht="24" customHeight="1" x14ac:dyDescent="0.25">
      <c r="A2147" s="28">
        <v>1995</v>
      </c>
      <c r="B2147" s="29" t="s">
        <v>36</v>
      </c>
      <c r="C2147" s="30" t="s">
        <v>883</v>
      </c>
      <c r="D2147" s="31" t="str">
        <f>+VLOOKUP($H2147,'Categorias IPCC 2006'!$A:$O,12,FALSE)</f>
        <v>Residuos</v>
      </c>
      <c r="E2147" s="31" t="str">
        <f>+VLOOKUP($H2147,'Categorias IPCC 2006'!$A:$O,13,FALSE)</f>
        <v>Tratamiento y eliminación de aguas residuales</v>
      </c>
      <c r="F2147" s="31" t="str">
        <f>+VLOOKUP($H2147,'Categorias IPCC 2006'!$A:$O,14,FALSE)</f>
        <v>Aguas residuales Industriales</v>
      </c>
      <c r="G2147" s="31" t="str">
        <f>+VLOOKUP($H2147,'Categorias IPCC 2006'!$A:$O,15,FALSE)</f>
        <v>Aguas residuales Industriales</v>
      </c>
      <c r="H2147" s="29" t="s">
        <v>989</v>
      </c>
      <c r="I2147" s="32" t="s">
        <v>30</v>
      </c>
      <c r="J2147" s="32" t="s">
        <v>1044</v>
      </c>
      <c r="K2147" s="33">
        <v>0.78140963249999995</v>
      </c>
    </row>
    <row r="2148" spans="1:11" ht="24" customHeight="1" x14ac:dyDescent="0.25">
      <c r="A2148" s="28">
        <v>1995</v>
      </c>
      <c r="B2148" s="29" t="s">
        <v>36</v>
      </c>
      <c r="C2148" s="30" t="s">
        <v>883</v>
      </c>
      <c r="D2148" s="31" t="str">
        <f>+VLOOKUP($H2148,'Categorias IPCC 2006'!$A:$O,12,FALSE)</f>
        <v>Residuos</v>
      </c>
      <c r="E2148" s="31" t="str">
        <f>+VLOOKUP($H2148,'Categorias IPCC 2006'!$A:$O,13,FALSE)</f>
        <v>Tratamiento y eliminación de aguas residuales</v>
      </c>
      <c r="F2148" s="31" t="str">
        <f>+VLOOKUP($H2148,'Categorias IPCC 2006'!$A:$O,14,FALSE)</f>
        <v>Aguas residuales Industriales</v>
      </c>
      <c r="G2148" s="31" t="str">
        <f>+VLOOKUP($H2148,'Categorias IPCC 2006'!$A:$O,15,FALSE)</f>
        <v>Aguas residuales Industriales</v>
      </c>
      <c r="H2148" s="29" t="s">
        <v>990</v>
      </c>
      <c r="I2148" s="32" t="s">
        <v>30</v>
      </c>
      <c r="J2148" s="32" t="s">
        <v>1044</v>
      </c>
      <c r="K2148" s="33">
        <v>0.31887717268167814</v>
      </c>
    </row>
    <row r="2149" spans="1:11" ht="24" customHeight="1" x14ac:dyDescent="0.25">
      <c r="A2149" s="28">
        <v>1996</v>
      </c>
      <c r="B2149" s="29" t="s">
        <v>36</v>
      </c>
      <c r="C2149" s="30" t="s">
        <v>883</v>
      </c>
      <c r="D2149" s="31" t="str">
        <f>+VLOOKUP($H2149,'Categorias IPCC 2006'!$A:$O,12,FALSE)</f>
        <v>Energía</v>
      </c>
      <c r="E2149" s="31" t="str">
        <f>+VLOOKUP($H2149,'Categorias IPCC 2006'!$A:$O,13,FALSE)</f>
        <v>Actividades de quema de combustible</v>
      </c>
      <c r="F2149" s="31" t="str">
        <f>+VLOOKUP($H2149,'Categorias IPCC 2006'!$A:$O,14,FALSE)</f>
        <v>Industrias de la energía</v>
      </c>
      <c r="G2149" s="31" t="str">
        <f>+VLOOKUP($H2149,'Categorias IPCC 2006'!$A:$O,15,FALSE)</f>
        <v>Producción de electricidad y calor como actvidad principal</v>
      </c>
      <c r="H2149" s="29" t="s">
        <v>65</v>
      </c>
      <c r="I2149" s="32" t="s">
        <v>30</v>
      </c>
      <c r="J2149" s="32" t="s">
        <v>1044</v>
      </c>
      <c r="K2149" s="33">
        <v>8.2499240525288602E-3</v>
      </c>
    </row>
    <row r="2150" spans="1:11" ht="24" customHeight="1" x14ac:dyDescent="0.25">
      <c r="A2150" s="28">
        <v>1996</v>
      </c>
      <c r="B2150" s="29" t="s">
        <v>36</v>
      </c>
      <c r="C2150" s="30" t="s">
        <v>883</v>
      </c>
      <c r="D2150" s="31" t="str">
        <f>+VLOOKUP($H2150,'Categorias IPCC 2006'!$A:$O,12,FALSE)</f>
        <v>Energía</v>
      </c>
      <c r="E2150" s="31" t="str">
        <f>+VLOOKUP($H2150,'Categorias IPCC 2006'!$A:$O,13,FALSE)</f>
        <v>Actividades de quema de combustible</v>
      </c>
      <c r="F2150" s="31" t="str">
        <f>+VLOOKUP($H2150,'Categorias IPCC 2006'!$A:$O,14,FALSE)</f>
        <v>Industrias de la energía</v>
      </c>
      <c r="G2150" s="31" t="str">
        <f>+VLOOKUP($H2150,'Categorias IPCC 2006'!$A:$O,15,FALSE)</f>
        <v>Refinación del petróleo</v>
      </c>
      <c r="H2150" s="29" t="s">
        <v>64</v>
      </c>
      <c r="I2150" s="32" t="s">
        <v>30</v>
      </c>
      <c r="J2150" s="32" t="s">
        <v>1044</v>
      </c>
      <c r="K2150" s="33">
        <v>2.2428181251254943E-3</v>
      </c>
    </row>
    <row r="2151" spans="1:11" ht="24" customHeight="1" x14ac:dyDescent="0.25">
      <c r="A2151" s="28">
        <v>1996</v>
      </c>
      <c r="B2151" s="29" t="s">
        <v>36</v>
      </c>
      <c r="C2151" s="30" t="s">
        <v>883</v>
      </c>
      <c r="D2151" s="31" t="str">
        <f>+VLOOKUP($H2151,'Categorias IPCC 2006'!$A:$O,12,FALSE)</f>
        <v>Energía</v>
      </c>
      <c r="E2151" s="31" t="str">
        <f>+VLOOKUP($H2151,'Categorias IPCC 2006'!$A:$O,13,FALSE)</f>
        <v>Actividades de quema de combustible</v>
      </c>
      <c r="F2151" s="31" t="str">
        <f>+VLOOKUP($H2151,'Categorias IPCC 2006'!$A:$O,14,FALSE)</f>
        <v>Industrias de la energía</v>
      </c>
      <c r="G2151" s="31" t="str">
        <f>+VLOOKUP($H2151,'Categorias IPCC 2006'!$A:$O,15,FALSE)</f>
        <v>Fabricación de combustibles sólidos y otras industrias energéticas</v>
      </c>
      <c r="H2151" s="29" t="s">
        <v>924</v>
      </c>
      <c r="I2151" s="32" t="s">
        <v>30</v>
      </c>
      <c r="J2151" s="32" t="s">
        <v>1044</v>
      </c>
      <c r="K2151" s="33">
        <v>1.4900551537150816E-3</v>
      </c>
    </row>
    <row r="2152" spans="1:11" ht="24" customHeight="1" x14ac:dyDescent="0.25">
      <c r="A2152" s="28">
        <v>1996</v>
      </c>
      <c r="B2152" s="29" t="s">
        <v>36</v>
      </c>
      <c r="C2152" s="30" t="s">
        <v>883</v>
      </c>
      <c r="D2152" s="31" t="str">
        <f>+VLOOKUP($H2152,'Categorias IPCC 2006'!$A:$O,12,FALSE)</f>
        <v>Energía</v>
      </c>
      <c r="E2152" s="31" t="str">
        <f>+VLOOKUP($H2152,'Categorias IPCC 2006'!$A:$O,13,FALSE)</f>
        <v>Actividades de quema de combustible</v>
      </c>
      <c r="F2152" s="31" t="str">
        <f>+VLOOKUP($H2152,'Categorias IPCC 2006'!$A:$O,14,FALSE)</f>
        <v>Industrias manufactureras y de la construcción</v>
      </c>
      <c r="G2152" s="31" t="str">
        <f>+VLOOKUP($H2152,'Categorias IPCC 2006'!$A:$O,15,FALSE)</f>
        <v>Hierro y acero</v>
      </c>
      <c r="H2152" s="29" t="s">
        <v>63</v>
      </c>
      <c r="I2152" s="32" t="s">
        <v>30</v>
      </c>
      <c r="J2152" s="32" t="s">
        <v>1044</v>
      </c>
      <c r="K2152" s="33">
        <v>1.469286106175454E-3</v>
      </c>
    </row>
    <row r="2153" spans="1:11" ht="24" customHeight="1" x14ac:dyDescent="0.25">
      <c r="A2153" s="28">
        <v>1996</v>
      </c>
      <c r="B2153" s="29" t="s">
        <v>36</v>
      </c>
      <c r="C2153" s="30" t="s">
        <v>883</v>
      </c>
      <c r="D2153" s="31" t="str">
        <f>+VLOOKUP($H2153,'Categorias IPCC 2006'!$A:$O,12,FALSE)</f>
        <v>Energía</v>
      </c>
      <c r="E2153" s="31" t="str">
        <f>+VLOOKUP($H2153,'Categorias IPCC 2006'!$A:$O,13,FALSE)</f>
        <v>Actividades de quema de combustible</v>
      </c>
      <c r="F2153" s="31" t="str">
        <f>+VLOOKUP($H2153,'Categorias IPCC 2006'!$A:$O,14,FALSE)</f>
        <v>Industrias manufactureras y de la construcción</v>
      </c>
      <c r="G2153" s="31" t="str">
        <f>+VLOOKUP($H2153,'Categorias IPCC 2006'!$A:$O,15,FALSE)</f>
        <v>Metales no ferrosos</v>
      </c>
      <c r="H2153" s="29" t="s">
        <v>62</v>
      </c>
      <c r="I2153" s="32" t="s">
        <v>30</v>
      </c>
      <c r="J2153" s="32" t="s">
        <v>1044</v>
      </c>
      <c r="K2153" s="33">
        <v>1.8008414717328002E-4</v>
      </c>
    </row>
    <row r="2154" spans="1:11" ht="24" customHeight="1" x14ac:dyDescent="0.25">
      <c r="A2154" s="28">
        <v>1996</v>
      </c>
      <c r="B2154" s="29" t="s">
        <v>36</v>
      </c>
      <c r="C2154" s="30" t="s">
        <v>883</v>
      </c>
      <c r="D2154" s="31" t="str">
        <f>+VLOOKUP($H2154,'Categorias IPCC 2006'!$A:$O,12,FALSE)</f>
        <v>Energía</v>
      </c>
      <c r="E2154" s="31" t="str">
        <f>+VLOOKUP($H2154,'Categorias IPCC 2006'!$A:$O,13,FALSE)</f>
        <v>Actividades de quema de combustible</v>
      </c>
      <c r="F2154" s="31" t="str">
        <f>+VLOOKUP($H2154,'Categorias IPCC 2006'!$A:$O,14,FALSE)</f>
        <v>Industrias manufactureras y de la construcción</v>
      </c>
      <c r="G2154" s="31" t="str">
        <f>+VLOOKUP($H2154,'Categorias IPCC 2006'!$A:$O,15,FALSE)</f>
        <v>Productos químicos</v>
      </c>
      <c r="H2154" s="29" t="s">
        <v>61</v>
      </c>
      <c r="I2154" s="32" t="s">
        <v>30</v>
      </c>
      <c r="J2154" s="32" t="s">
        <v>1044</v>
      </c>
      <c r="K2154" s="33">
        <v>7.7350976595647991E-4</v>
      </c>
    </row>
    <row r="2155" spans="1:11" ht="24" customHeight="1" x14ac:dyDescent="0.25">
      <c r="A2155" s="28">
        <v>1996</v>
      </c>
      <c r="B2155" s="29" t="s">
        <v>36</v>
      </c>
      <c r="C2155" s="30" t="s">
        <v>883</v>
      </c>
      <c r="D2155" s="31" t="str">
        <f>+VLOOKUP($H2155,'Categorias IPCC 2006'!$A:$O,12,FALSE)</f>
        <v>Energía</v>
      </c>
      <c r="E2155" s="31" t="str">
        <f>+VLOOKUP($H2155,'Categorias IPCC 2006'!$A:$O,13,FALSE)</f>
        <v>Actividades de quema de combustible</v>
      </c>
      <c r="F2155" s="31" t="str">
        <f>+VLOOKUP($H2155,'Categorias IPCC 2006'!$A:$O,14,FALSE)</f>
        <v>Industrias manufactureras y de la construcción</v>
      </c>
      <c r="G2155" s="31" t="str">
        <f>+VLOOKUP($H2155,'Categorias IPCC 2006'!$A:$O,15,FALSE)</f>
        <v>Pulpa, papel e imprenta</v>
      </c>
      <c r="H2155" s="29" t="s">
        <v>60</v>
      </c>
      <c r="I2155" s="32" t="s">
        <v>30</v>
      </c>
      <c r="J2155" s="32" t="s">
        <v>1044</v>
      </c>
      <c r="K2155" s="33">
        <v>3.6251732779416001E-4</v>
      </c>
    </row>
    <row r="2156" spans="1:11" ht="24" customHeight="1" x14ac:dyDescent="0.25">
      <c r="A2156" s="28">
        <v>1996</v>
      </c>
      <c r="B2156" s="29" t="s">
        <v>36</v>
      </c>
      <c r="C2156" s="30" t="s">
        <v>883</v>
      </c>
      <c r="D2156" s="31" t="str">
        <f>+VLOOKUP($H2156,'Categorias IPCC 2006'!$A:$O,12,FALSE)</f>
        <v>Energía</v>
      </c>
      <c r="E2156" s="31" t="str">
        <f>+VLOOKUP($H2156,'Categorias IPCC 2006'!$A:$O,13,FALSE)</f>
        <v>Actividades de quema de combustible</v>
      </c>
      <c r="F2156" s="31" t="str">
        <f>+VLOOKUP($H2156,'Categorias IPCC 2006'!$A:$O,14,FALSE)</f>
        <v>Industrias manufactureras y de la construcción</v>
      </c>
      <c r="G2156" s="31" t="str">
        <f>+VLOOKUP($H2156,'Categorias IPCC 2006'!$A:$O,15,FALSE)</f>
        <v>Procesamiento de alimentos, bebidas y tabaco</v>
      </c>
      <c r="H2156" s="29" t="s">
        <v>59</v>
      </c>
      <c r="I2156" s="32" t="s">
        <v>30</v>
      </c>
      <c r="J2156" s="32" t="s">
        <v>1044</v>
      </c>
      <c r="K2156" s="33">
        <v>2.1684192455177281E-3</v>
      </c>
    </row>
    <row r="2157" spans="1:11" ht="24" customHeight="1" x14ac:dyDescent="0.25">
      <c r="A2157" s="28">
        <v>1996</v>
      </c>
      <c r="B2157" s="29" t="s">
        <v>36</v>
      </c>
      <c r="C2157" s="30" t="s">
        <v>883</v>
      </c>
      <c r="D2157" s="31" t="str">
        <f>+VLOOKUP($H2157,'Categorias IPCC 2006'!$A:$O,12,FALSE)</f>
        <v>Energía</v>
      </c>
      <c r="E2157" s="31" t="str">
        <f>+VLOOKUP($H2157,'Categorias IPCC 2006'!$A:$O,13,FALSE)</f>
        <v>Actividades de quema de combustible</v>
      </c>
      <c r="F2157" s="31" t="str">
        <f>+VLOOKUP($H2157,'Categorias IPCC 2006'!$A:$O,14,FALSE)</f>
        <v>Industrias manufactureras y de la construcción</v>
      </c>
      <c r="G2157" s="31" t="str">
        <f>+VLOOKUP($H2157,'Categorias IPCC 2006'!$A:$O,15,FALSE)</f>
        <v>Minerales no metálicos</v>
      </c>
      <c r="H2157" s="29" t="s">
        <v>83</v>
      </c>
      <c r="I2157" s="32" t="s">
        <v>30</v>
      </c>
      <c r="J2157" s="32" t="s">
        <v>1044</v>
      </c>
      <c r="K2157" s="33">
        <v>8.3716155614699998E-4</v>
      </c>
    </row>
    <row r="2158" spans="1:11" ht="24" customHeight="1" x14ac:dyDescent="0.25">
      <c r="A2158" s="28">
        <v>1996</v>
      </c>
      <c r="B2158" s="29" t="s">
        <v>36</v>
      </c>
      <c r="C2158" s="30" t="s">
        <v>883</v>
      </c>
      <c r="D2158" s="31" t="str">
        <f>+VLOOKUP($H2158,'Categorias IPCC 2006'!$A:$O,12,FALSE)</f>
        <v>Energía</v>
      </c>
      <c r="E2158" s="31" t="str">
        <f>+VLOOKUP($H2158,'Categorias IPCC 2006'!$A:$O,13,FALSE)</f>
        <v>Actividades de quema de combustible</v>
      </c>
      <c r="F2158" s="31" t="str">
        <f>+VLOOKUP($H2158,'Categorias IPCC 2006'!$A:$O,14,FALSE)</f>
        <v>Industrias manufactureras y de la construcción</v>
      </c>
      <c r="G2158" s="31" t="str">
        <f>+VLOOKUP($H2158,'Categorias IPCC 2006'!$A:$O,15,FALSE)</f>
        <v>Equipo de transporte</v>
      </c>
      <c r="H2158" s="29" t="s">
        <v>129</v>
      </c>
      <c r="I2158" s="32" t="s">
        <v>30</v>
      </c>
      <c r="J2158" s="32" t="s">
        <v>1044</v>
      </c>
      <c r="K2158" s="33">
        <v>5.7035063161439998E-5</v>
      </c>
    </row>
    <row r="2159" spans="1:11" ht="24" customHeight="1" x14ac:dyDescent="0.25">
      <c r="A2159" s="28">
        <v>1996</v>
      </c>
      <c r="B2159" s="29" t="s">
        <v>36</v>
      </c>
      <c r="C2159" s="30" t="s">
        <v>883</v>
      </c>
      <c r="D2159" s="31" t="str">
        <f>+VLOOKUP($H2159,'Categorias IPCC 2006'!$A:$O,12,FALSE)</f>
        <v>Energía</v>
      </c>
      <c r="E2159" s="31" t="str">
        <f>+VLOOKUP($H2159,'Categorias IPCC 2006'!$A:$O,13,FALSE)</f>
        <v>Actividades de quema de combustible</v>
      </c>
      <c r="F2159" s="31" t="str">
        <f>+VLOOKUP($H2159,'Categorias IPCC 2006'!$A:$O,14,FALSE)</f>
        <v>Industrias manufactureras y de la construcción</v>
      </c>
      <c r="G2159" s="31" t="str">
        <f>+VLOOKUP($H2159,'Categorias IPCC 2006'!$A:$O,15,FALSE)</f>
        <v>Madera y productos de madera</v>
      </c>
      <c r="H2159" s="29" t="s">
        <v>130</v>
      </c>
      <c r="I2159" s="32" t="s">
        <v>30</v>
      </c>
      <c r="J2159" s="32" t="s">
        <v>1044</v>
      </c>
      <c r="K2159" s="33">
        <v>2.7079176118680003E-5</v>
      </c>
    </row>
    <row r="2160" spans="1:11" ht="24" customHeight="1" x14ac:dyDescent="0.25">
      <c r="A2160" s="28">
        <v>1996</v>
      </c>
      <c r="B2160" s="29" t="s">
        <v>36</v>
      </c>
      <c r="C2160" s="30" t="s">
        <v>883</v>
      </c>
      <c r="D2160" s="31" t="str">
        <f>+VLOOKUP($H2160,'Categorias IPCC 2006'!$A:$O,12,FALSE)</f>
        <v>Energía</v>
      </c>
      <c r="E2160" s="31" t="str">
        <f>+VLOOKUP($H2160,'Categorias IPCC 2006'!$A:$O,13,FALSE)</f>
        <v>Actividades de quema de combustible</v>
      </c>
      <c r="F2160" s="31" t="str">
        <f>+VLOOKUP($H2160,'Categorias IPCC 2006'!$A:$O,14,FALSE)</f>
        <v>Industrias manufactureras y de la construcción</v>
      </c>
      <c r="G2160" s="31" t="str">
        <f>+VLOOKUP($H2160,'Categorias IPCC 2006'!$A:$O,15,FALSE)</f>
        <v>Textiles y cuero</v>
      </c>
      <c r="H2160" s="29" t="s">
        <v>131</v>
      </c>
      <c r="I2160" s="32" t="s">
        <v>30</v>
      </c>
      <c r="J2160" s="32" t="s">
        <v>1044</v>
      </c>
      <c r="K2160" s="33">
        <v>6.8032534908240005E-5</v>
      </c>
    </row>
    <row r="2161" spans="1:11" ht="24" customHeight="1" x14ac:dyDescent="0.25">
      <c r="A2161" s="28">
        <v>1996</v>
      </c>
      <c r="B2161" s="29" t="s">
        <v>36</v>
      </c>
      <c r="C2161" s="30" t="s">
        <v>883</v>
      </c>
      <c r="D2161" s="31" t="str">
        <f>+VLOOKUP($H2161,'Categorias IPCC 2006'!$A:$O,12,FALSE)</f>
        <v>Energía</v>
      </c>
      <c r="E2161" s="31" t="str">
        <f>+VLOOKUP($H2161,'Categorias IPCC 2006'!$A:$O,13,FALSE)</f>
        <v>Actividades de quema de combustible</v>
      </c>
      <c r="F2161" s="31" t="str">
        <f>+VLOOKUP($H2161,'Categorias IPCC 2006'!$A:$O,14,FALSE)</f>
        <v>Industrias manufactureras y de la construcción</v>
      </c>
      <c r="G2161" s="31" t="str">
        <f>+VLOOKUP($H2161,'Categorias IPCC 2006'!$A:$O,15,FALSE)</f>
        <v>Industria no especificada</v>
      </c>
      <c r="H2161" s="29" t="s">
        <v>58</v>
      </c>
      <c r="I2161" s="32" t="s">
        <v>30</v>
      </c>
      <c r="J2161" s="32" t="s">
        <v>1044</v>
      </c>
      <c r="K2161" s="33">
        <v>6.1923100229441426E-3</v>
      </c>
    </row>
    <row r="2162" spans="1:11" ht="24" customHeight="1" x14ac:dyDescent="0.25">
      <c r="A2162" s="28">
        <v>1996</v>
      </c>
      <c r="B2162" s="29" t="s">
        <v>36</v>
      </c>
      <c r="C2162" s="30" t="s">
        <v>883</v>
      </c>
      <c r="D2162" s="31" t="str">
        <f>+VLOOKUP($H2162,'Categorias IPCC 2006'!$A:$O,12,FALSE)</f>
        <v>Energía</v>
      </c>
      <c r="E2162" s="31" t="str">
        <f>+VLOOKUP($H2162,'Categorias IPCC 2006'!$A:$O,13,FALSE)</f>
        <v>Actividades de quema de combustible</v>
      </c>
      <c r="F2162" s="31" t="str">
        <f>+VLOOKUP($H2162,'Categorias IPCC 2006'!$A:$O,14,FALSE)</f>
        <v>Transporte</v>
      </c>
      <c r="G2162" s="31" t="str">
        <f>+VLOOKUP($H2162,'Categorias IPCC 2006'!$A:$O,15,FALSE)</f>
        <v>Aviación civil cabotaje</v>
      </c>
      <c r="H2162" s="29" t="s">
        <v>57</v>
      </c>
      <c r="I2162" s="32" t="s">
        <v>30</v>
      </c>
      <c r="J2162" s="32" t="s">
        <v>1044</v>
      </c>
      <c r="K2162" s="33">
        <v>2.1102956899920626E-4</v>
      </c>
    </row>
    <row r="2163" spans="1:11" ht="24" customHeight="1" x14ac:dyDescent="0.25">
      <c r="A2163" s="28">
        <v>1996</v>
      </c>
      <c r="B2163" s="29" t="s">
        <v>36</v>
      </c>
      <c r="C2163" s="30" t="s">
        <v>883</v>
      </c>
      <c r="D2163" s="31" t="str">
        <f>+VLOOKUP($H2163,'Categorias IPCC 2006'!$A:$O,12,FALSE)</f>
        <v>Energía</v>
      </c>
      <c r="E2163" s="31" t="str">
        <f>+VLOOKUP($H2163,'Categorias IPCC 2006'!$A:$O,13,FALSE)</f>
        <v>Actividades de quema de combustible</v>
      </c>
      <c r="F2163" s="31" t="str">
        <f>+VLOOKUP($H2163,'Categorias IPCC 2006'!$A:$O,14,FALSE)</f>
        <v>Transporte</v>
      </c>
      <c r="G2163" s="31" t="str">
        <f>+VLOOKUP($H2163,'Categorias IPCC 2006'!$A:$O,15,FALSE)</f>
        <v>Transporte terrestre</v>
      </c>
      <c r="H2163" s="29" t="s">
        <v>925</v>
      </c>
      <c r="I2163" s="32" t="s">
        <v>30</v>
      </c>
      <c r="J2163" s="32" t="s">
        <v>1044</v>
      </c>
      <c r="K2163" s="33">
        <v>0.24955645915824748</v>
      </c>
    </row>
    <row r="2164" spans="1:11" ht="24" customHeight="1" x14ac:dyDescent="0.25">
      <c r="A2164" s="28">
        <v>1996</v>
      </c>
      <c r="B2164" s="29" t="s">
        <v>36</v>
      </c>
      <c r="C2164" s="30" t="s">
        <v>883</v>
      </c>
      <c r="D2164" s="31" t="str">
        <f>+VLOOKUP($H2164,'Categorias IPCC 2006'!$A:$O,12,FALSE)</f>
        <v>Energía</v>
      </c>
      <c r="E2164" s="31" t="str">
        <f>+VLOOKUP($H2164,'Categorias IPCC 2006'!$A:$O,13,FALSE)</f>
        <v>Actividades de quema de combustible</v>
      </c>
      <c r="F2164" s="31" t="str">
        <f>+VLOOKUP($H2164,'Categorias IPCC 2006'!$A:$O,14,FALSE)</f>
        <v>Transporte</v>
      </c>
      <c r="G2164" s="31" t="str">
        <f>+VLOOKUP($H2164,'Categorias IPCC 2006'!$A:$O,15,FALSE)</f>
        <v>Navegación marítima y fluvial nacional</v>
      </c>
      <c r="H2164" s="29" t="s">
        <v>55</v>
      </c>
      <c r="I2164" s="32" t="s">
        <v>30</v>
      </c>
      <c r="J2164" s="32" t="s">
        <v>1044</v>
      </c>
      <c r="K2164" s="33">
        <v>4.1954539230071997E-4</v>
      </c>
    </row>
    <row r="2165" spans="1:11" ht="24" customHeight="1" x14ac:dyDescent="0.25">
      <c r="A2165" s="28">
        <v>1996</v>
      </c>
      <c r="B2165" s="29" t="s">
        <v>36</v>
      </c>
      <c r="C2165" s="30" t="s">
        <v>883</v>
      </c>
      <c r="D2165" s="31" t="str">
        <f>+VLOOKUP($H2165,'Categorias IPCC 2006'!$A:$O,12,FALSE)</f>
        <v>Energía</v>
      </c>
      <c r="E2165" s="31" t="str">
        <f>+VLOOKUP($H2165,'Categorias IPCC 2006'!$A:$O,13,FALSE)</f>
        <v>Actividades de quema de combustible</v>
      </c>
      <c r="F2165" s="31" t="str">
        <f>+VLOOKUP($H2165,'Categorias IPCC 2006'!$A:$O,14,FALSE)</f>
        <v>Transporte</v>
      </c>
      <c r="G2165" s="31" t="str">
        <f>+VLOOKUP($H2165,'Categorias IPCC 2006'!$A:$O,15,FALSE)</f>
        <v>Otro tipo de transporte</v>
      </c>
      <c r="H2165" s="29" t="s">
        <v>926</v>
      </c>
      <c r="I2165" s="32" t="s">
        <v>30</v>
      </c>
      <c r="J2165" s="32" t="s">
        <v>1044</v>
      </c>
      <c r="K2165" s="33">
        <v>4.4594474273559003E-4</v>
      </c>
    </row>
    <row r="2166" spans="1:11" ht="24" customHeight="1" x14ac:dyDescent="0.25">
      <c r="A2166" s="28">
        <v>1996</v>
      </c>
      <c r="B2166" s="29" t="s">
        <v>36</v>
      </c>
      <c r="C2166" s="30" t="s">
        <v>883</v>
      </c>
      <c r="D2166" s="31" t="str">
        <f>+VLOOKUP($H2166,'Categorias IPCC 2006'!$A:$O,12,FALSE)</f>
        <v>Energía</v>
      </c>
      <c r="E2166" s="31" t="str">
        <f>+VLOOKUP($H2166,'Categorias IPCC 2006'!$A:$O,13,FALSE)</f>
        <v>Actividades de quema de combustible</v>
      </c>
      <c r="F2166" s="31" t="str">
        <f>+VLOOKUP($H2166,'Categorias IPCC 2006'!$A:$O,14,FALSE)</f>
        <v>Otros sectores</v>
      </c>
      <c r="G2166" s="31" t="str">
        <f>+VLOOKUP($H2166,'Categorias IPCC 2006'!$A:$O,15,FALSE)</f>
        <v>Comercial/institucional</v>
      </c>
      <c r="H2166" s="29" t="s">
        <v>927</v>
      </c>
      <c r="I2166" s="32" t="s">
        <v>30</v>
      </c>
      <c r="J2166" s="32" t="s">
        <v>1044</v>
      </c>
      <c r="K2166" s="33">
        <v>3.2533867381942083E-2</v>
      </c>
    </row>
    <row r="2167" spans="1:11" ht="24" customHeight="1" x14ac:dyDescent="0.25">
      <c r="A2167" s="28">
        <v>1996</v>
      </c>
      <c r="B2167" s="29" t="s">
        <v>36</v>
      </c>
      <c r="C2167" s="30" t="s">
        <v>883</v>
      </c>
      <c r="D2167" s="31" t="str">
        <f>+VLOOKUP($H2167,'Categorias IPCC 2006'!$A:$O,12,FALSE)</f>
        <v>Energía</v>
      </c>
      <c r="E2167" s="31" t="str">
        <f>+VLOOKUP($H2167,'Categorias IPCC 2006'!$A:$O,13,FALSE)</f>
        <v>Actividades de quema de combustible</v>
      </c>
      <c r="F2167" s="31" t="str">
        <f>+VLOOKUP($H2167,'Categorias IPCC 2006'!$A:$O,14,FALSE)</f>
        <v>Otros sectores</v>
      </c>
      <c r="G2167" s="31" t="str">
        <f>+VLOOKUP($H2167,'Categorias IPCC 2006'!$A:$O,15,FALSE)</f>
        <v>Comercial/institucional</v>
      </c>
      <c r="H2167" s="29" t="s">
        <v>928</v>
      </c>
      <c r="I2167" s="32" t="s">
        <v>30</v>
      </c>
      <c r="J2167" s="32" t="s">
        <v>1044</v>
      </c>
      <c r="K2167" s="33">
        <v>9.202154552514E-4</v>
      </c>
    </row>
    <row r="2168" spans="1:11" ht="24" customHeight="1" x14ac:dyDescent="0.25">
      <c r="A2168" s="28">
        <v>1996</v>
      </c>
      <c r="B2168" s="29" t="s">
        <v>36</v>
      </c>
      <c r="C2168" s="30" t="s">
        <v>883</v>
      </c>
      <c r="D2168" s="31" t="str">
        <f>+VLOOKUP($H2168,'Categorias IPCC 2006'!$A:$O,12,FALSE)</f>
        <v>Energía</v>
      </c>
      <c r="E2168" s="31" t="str">
        <f>+VLOOKUP($H2168,'Categorias IPCC 2006'!$A:$O,13,FALSE)</f>
        <v>Actividades de quema de combustible</v>
      </c>
      <c r="F2168" s="31" t="str">
        <f>+VLOOKUP($H2168,'Categorias IPCC 2006'!$A:$O,14,FALSE)</f>
        <v>Otros sectores</v>
      </c>
      <c r="G2168" s="31" t="str">
        <f>+VLOOKUP($H2168,'Categorias IPCC 2006'!$A:$O,15,FALSE)</f>
        <v>Comercial/institucional</v>
      </c>
      <c r="H2168" s="29" t="s">
        <v>929</v>
      </c>
      <c r="I2168" s="32" t="s">
        <v>30</v>
      </c>
      <c r="J2168" s="32" t="s">
        <v>1044</v>
      </c>
      <c r="K2168" s="33">
        <v>2.853177797367891E-3</v>
      </c>
    </row>
    <row r="2169" spans="1:11" ht="24" customHeight="1" x14ac:dyDescent="0.25">
      <c r="A2169" s="28">
        <v>1996</v>
      </c>
      <c r="B2169" s="29" t="s">
        <v>36</v>
      </c>
      <c r="C2169" s="30" t="s">
        <v>883</v>
      </c>
      <c r="D2169" s="31" t="str">
        <f>+VLOOKUP($H2169,'Categorias IPCC 2006'!$A:$O,12,FALSE)</f>
        <v>Energía</v>
      </c>
      <c r="E2169" s="31" t="str">
        <f>+VLOOKUP($H2169,'Categorias IPCC 2006'!$A:$O,13,FALSE)</f>
        <v>Actividades de quema de combustible</v>
      </c>
      <c r="F2169" s="31" t="str">
        <f>+VLOOKUP($H2169,'Categorias IPCC 2006'!$A:$O,14,FALSE)</f>
        <v>Otros sectores</v>
      </c>
      <c r="G2169" s="31" t="str">
        <f>+VLOOKUP($H2169,'Categorias IPCC 2006'!$A:$O,15,FALSE)</f>
        <v>Residencial</v>
      </c>
      <c r="H2169" s="29" t="s">
        <v>54</v>
      </c>
      <c r="I2169" s="32" t="s">
        <v>30</v>
      </c>
      <c r="J2169" s="32" t="s">
        <v>1044</v>
      </c>
      <c r="K2169" s="33">
        <v>7.7335821502920551E-2</v>
      </c>
    </row>
    <row r="2170" spans="1:11" ht="24" customHeight="1" x14ac:dyDescent="0.25">
      <c r="A2170" s="28">
        <v>1996</v>
      </c>
      <c r="B2170" s="29" t="s">
        <v>36</v>
      </c>
      <c r="C2170" s="30" t="s">
        <v>883</v>
      </c>
      <c r="D2170" s="31" t="str">
        <f>+VLOOKUP($H2170,'Categorias IPCC 2006'!$A:$O,12,FALSE)</f>
        <v>Energía</v>
      </c>
      <c r="E2170" s="31" t="str">
        <f>+VLOOKUP($H2170,'Categorias IPCC 2006'!$A:$O,13,FALSE)</f>
        <v>Actividades de quema de combustible</v>
      </c>
      <c r="F2170" s="31" t="str">
        <f>+VLOOKUP($H2170,'Categorias IPCC 2006'!$A:$O,14,FALSE)</f>
        <v>Otros sectores</v>
      </c>
      <c r="G2170" s="31" t="str">
        <f>+VLOOKUP($H2170,'Categorias IPCC 2006'!$A:$O,15,FALSE)</f>
        <v>Agricultura/Silvicultura/Pesca/Piscifactorías</v>
      </c>
      <c r="H2170" s="29" t="s">
        <v>53</v>
      </c>
      <c r="I2170" s="32" t="s">
        <v>30</v>
      </c>
      <c r="J2170" s="32" t="s">
        <v>1044</v>
      </c>
      <c r="K2170" s="33">
        <v>2.4859267696827479E-2</v>
      </c>
    </row>
    <row r="2171" spans="1:11" ht="24" customHeight="1" x14ac:dyDescent="0.25">
      <c r="A2171" s="28">
        <v>1996</v>
      </c>
      <c r="B2171" s="29" t="s">
        <v>36</v>
      </c>
      <c r="C2171" s="30" t="s">
        <v>883</v>
      </c>
      <c r="D2171" s="31" t="str">
        <f>+VLOOKUP($H2171,'Categorias IPCC 2006'!$A:$O,12,FALSE)</f>
        <v>Energía</v>
      </c>
      <c r="E2171" s="31" t="str">
        <f>+VLOOKUP($H2171,'Categorias IPCC 2006'!$A:$O,13,FALSE)</f>
        <v>Emisiones fugitivas provenientes de la fabricación de combustibles</v>
      </c>
      <c r="F2171" s="31" t="str">
        <f>+VLOOKUP($H2171,'Categorias IPCC 2006'!$A:$O,14,FALSE)</f>
        <v>Combustibles sólidos</v>
      </c>
      <c r="G2171" s="31" t="str">
        <f>+VLOOKUP($H2171,'Categorias IPCC 2006'!$A:$O,15,FALSE)</f>
        <v>Minería carbonífera y manejo de carbón</v>
      </c>
      <c r="H2171" s="29" t="s">
        <v>960</v>
      </c>
      <c r="I2171" s="32" t="s">
        <v>30</v>
      </c>
      <c r="J2171" s="32" t="s">
        <v>1044</v>
      </c>
      <c r="K2171" s="33">
        <v>0.14429209914000002</v>
      </c>
    </row>
    <row r="2172" spans="1:11" ht="24" customHeight="1" x14ac:dyDescent="0.25">
      <c r="A2172" s="28">
        <v>1996</v>
      </c>
      <c r="B2172" s="29" t="s">
        <v>36</v>
      </c>
      <c r="C2172" s="30" t="s">
        <v>883</v>
      </c>
      <c r="D2172" s="31" t="str">
        <f>+VLOOKUP($H2172,'Categorias IPCC 2006'!$A:$O,12,FALSE)</f>
        <v>Energía</v>
      </c>
      <c r="E2172" s="31" t="str">
        <f>+VLOOKUP($H2172,'Categorias IPCC 2006'!$A:$O,13,FALSE)</f>
        <v>Emisiones fugitivas provenientes de la fabricación de combustibles</v>
      </c>
      <c r="F2172" s="31" t="str">
        <f>+VLOOKUP($H2172,'Categorias IPCC 2006'!$A:$O,14,FALSE)</f>
        <v>Combustibles sólidos</v>
      </c>
      <c r="G2172" s="31" t="str">
        <f>+VLOOKUP($H2172,'Categorias IPCC 2006'!$A:$O,15,FALSE)</f>
        <v>Minería carbonífera y manejo de carbón</v>
      </c>
      <c r="H2172" s="29" t="s">
        <v>961</v>
      </c>
      <c r="I2172" s="32" t="s">
        <v>30</v>
      </c>
      <c r="J2172" s="32" t="s">
        <v>1044</v>
      </c>
      <c r="K2172" s="33">
        <v>2.0040569325E-2</v>
      </c>
    </row>
    <row r="2173" spans="1:11" ht="24" customHeight="1" x14ac:dyDescent="0.25">
      <c r="A2173" s="28">
        <v>1996</v>
      </c>
      <c r="B2173" s="29" t="s">
        <v>36</v>
      </c>
      <c r="C2173" s="30" t="s">
        <v>883</v>
      </c>
      <c r="D2173" s="31" t="str">
        <f>+VLOOKUP($H2173,'Categorias IPCC 2006'!$A:$O,12,FALSE)</f>
        <v>Energía</v>
      </c>
      <c r="E2173" s="31" t="str">
        <f>+VLOOKUP($H2173,'Categorias IPCC 2006'!$A:$O,13,FALSE)</f>
        <v>Emisiones fugitivas provenientes de la fabricación de combustibles</v>
      </c>
      <c r="F2173" s="31" t="str">
        <f>+VLOOKUP($H2173,'Categorias IPCC 2006'!$A:$O,14,FALSE)</f>
        <v>Petróleo y gas natural</v>
      </c>
      <c r="G2173" s="31" t="str">
        <f>+VLOOKUP($H2173,'Categorias IPCC 2006'!$A:$O,15,FALSE)</f>
        <v>Petróleo</v>
      </c>
      <c r="H2173" s="29" t="s">
        <v>70</v>
      </c>
      <c r="I2173" s="32" t="s">
        <v>30</v>
      </c>
      <c r="J2173" s="32" t="s">
        <v>1044</v>
      </c>
      <c r="K2173" s="33">
        <v>0.81503415959524861</v>
      </c>
    </row>
    <row r="2174" spans="1:11" ht="24" customHeight="1" x14ac:dyDescent="0.25">
      <c r="A2174" s="28">
        <v>1996</v>
      </c>
      <c r="B2174" s="29" t="s">
        <v>36</v>
      </c>
      <c r="C2174" s="30" t="s">
        <v>883</v>
      </c>
      <c r="D2174" s="31" t="str">
        <f>+VLOOKUP($H2174,'Categorias IPCC 2006'!$A:$O,12,FALSE)</f>
        <v>Energía</v>
      </c>
      <c r="E2174" s="31" t="str">
        <f>+VLOOKUP($H2174,'Categorias IPCC 2006'!$A:$O,13,FALSE)</f>
        <v>Emisiones fugitivas provenientes de la fabricación de combustibles</v>
      </c>
      <c r="F2174" s="31" t="str">
        <f>+VLOOKUP($H2174,'Categorias IPCC 2006'!$A:$O,14,FALSE)</f>
        <v>Petróleo y gas natural</v>
      </c>
      <c r="G2174" s="31" t="str">
        <f>+VLOOKUP($H2174,'Categorias IPCC 2006'!$A:$O,15,FALSE)</f>
        <v>Petróleo</v>
      </c>
      <c r="H2174" s="29" t="s">
        <v>52</v>
      </c>
      <c r="I2174" s="32" t="s">
        <v>30</v>
      </c>
      <c r="J2174" s="32" t="s">
        <v>1044</v>
      </c>
      <c r="K2174" s="33">
        <v>2.8145011377143848E-2</v>
      </c>
    </row>
    <row r="2175" spans="1:11" ht="24" customHeight="1" x14ac:dyDescent="0.25">
      <c r="A2175" s="28">
        <v>1996</v>
      </c>
      <c r="B2175" s="29" t="s">
        <v>36</v>
      </c>
      <c r="C2175" s="30" t="s">
        <v>883</v>
      </c>
      <c r="D2175" s="31" t="str">
        <f>+VLOOKUP($H2175,'Categorias IPCC 2006'!$A:$O,12,FALSE)</f>
        <v>Energía</v>
      </c>
      <c r="E2175" s="31" t="str">
        <f>+VLOOKUP($H2175,'Categorias IPCC 2006'!$A:$O,13,FALSE)</f>
        <v>Emisiones fugitivas provenientes de la fabricación de combustibles</v>
      </c>
      <c r="F2175" s="31" t="str">
        <f>+VLOOKUP($H2175,'Categorias IPCC 2006'!$A:$O,14,FALSE)</f>
        <v>Petróleo y gas natural</v>
      </c>
      <c r="G2175" s="31" t="str">
        <f>+VLOOKUP($H2175,'Categorias IPCC 2006'!$A:$O,15,FALSE)</f>
        <v>Petróleo</v>
      </c>
      <c r="H2175" s="29" t="s">
        <v>930</v>
      </c>
      <c r="I2175" s="32" t="s">
        <v>30</v>
      </c>
      <c r="J2175" s="32" t="s">
        <v>1044</v>
      </c>
      <c r="K2175" s="33">
        <v>1.149109477088328E-3</v>
      </c>
    </row>
    <row r="2176" spans="1:11" ht="24" customHeight="1" x14ac:dyDescent="0.25">
      <c r="A2176" s="28">
        <v>1996</v>
      </c>
      <c r="B2176" s="29" t="s">
        <v>36</v>
      </c>
      <c r="C2176" s="30" t="s">
        <v>883</v>
      </c>
      <c r="D2176" s="31" t="str">
        <f>+VLOOKUP($H2176,'Categorias IPCC 2006'!$A:$O,12,FALSE)</f>
        <v>Energía</v>
      </c>
      <c r="E2176" s="31" t="str">
        <f>+VLOOKUP($H2176,'Categorias IPCC 2006'!$A:$O,13,FALSE)</f>
        <v>Emisiones fugitivas provenientes de la fabricación de combustibles</v>
      </c>
      <c r="F2176" s="31" t="str">
        <f>+VLOOKUP($H2176,'Categorias IPCC 2006'!$A:$O,14,FALSE)</f>
        <v>Petróleo y gas natural</v>
      </c>
      <c r="G2176" s="31" t="str">
        <f>+VLOOKUP($H2176,'Categorias IPCC 2006'!$A:$O,15,FALSE)</f>
        <v>Petróleo</v>
      </c>
      <c r="H2176" s="29" t="s">
        <v>931</v>
      </c>
      <c r="I2176" s="32" t="s">
        <v>30</v>
      </c>
      <c r="J2176" s="32" t="s">
        <v>1044</v>
      </c>
      <c r="K2176" s="33">
        <v>0.28960977780000002</v>
      </c>
    </row>
    <row r="2177" spans="1:11" ht="24" customHeight="1" x14ac:dyDescent="0.25">
      <c r="A2177" s="28">
        <v>1996</v>
      </c>
      <c r="B2177" s="29" t="s">
        <v>36</v>
      </c>
      <c r="C2177" s="30" t="s">
        <v>883</v>
      </c>
      <c r="D2177" s="31" t="str">
        <f>+VLOOKUP($H2177,'Categorias IPCC 2006'!$A:$O,12,FALSE)</f>
        <v>Energía</v>
      </c>
      <c r="E2177" s="31" t="str">
        <f>+VLOOKUP($H2177,'Categorias IPCC 2006'!$A:$O,13,FALSE)</f>
        <v>Emisiones fugitivas provenientes de la fabricación de combustibles</v>
      </c>
      <c r="F2177" s="31" t="str">
        <f>+VLOOKUP($H2177,'Categorias IPCC 2006'!$A:$O,14,FALSE)</f>
        <v>Petróleo y gas natural</v>
      </c>
      <c r="G2177" s="31" t="str">
        <f>+VLOOKUP($H2177,'Categorias IPCC 2006'!$A:$O,15,FALSE)</f>
        <v>Petróleo</v>
      </c>
      <c r="H2177" s="29" t="s">
        <v>932</v>
      </c>
      <c r="I2177" s="32" t="s">
        <v>30</v>
      </c>
      <c r="J2177" s="32" t="s">
        <v>1044</v>
      </c>
      <c r="K2177" s="33">
        <v>5.2129760004000006E-3</v>
      </c>
    </row>
    <row r="2178" spans="1:11" ht="24" customHeight="1" x14ac:dyDescent="0.25">
      <c r="A2178" s="28">
        <v>1996</v>
      </c>
      <c r="B2178" s="29" t="s">
        <v>36</v>
      </c>
      <c r="C2178" s="30" t="s">
        <v>883</v>
      </c>
      <c r="D2178" s="31" t="str">
        <f>+VLOOKUP($H2178,'Categorias IPCC 2006'!$A:$O,12,FALSE)</f>
        <v>Energía</v>
      </c>
      <c r="E2178" s="31" t="str">
        <f>+VLOOKUP($H2178,'Categorias IPCC 2006'!$A:$O,13,FALSE)</f>
        <v>Emisiones fugitivas provenientes de la fabricación de combustibles</v>
      </c>
      <c r="F2178" s="31" t="str">
        <f>+VLOOKUP($H2178,'Categorias IPCC 2006'!$A:$O,14,FALSE)</f>
        <v>Petróleo y gas natural</v>
      </c>
      <c r="G2178" s="31" t="str">
        <f>+VLOOKUP($H2178,'Categorias IPCC 2006'!$A:$O,15,FALSE)</f>
        <v>Petróleo</v>
      </c>
      <c r="H2178" s="29" t="s">
        <v>962</v>
      </c>
      <c r="I2178" s="32" t="s">
        <v>30</v>
      </c>
      <c r="J2178" s="32" t="s">
        <v>1044</v>
      </c>
      <c r="K2178" s="33">
        <v>9.9671402196078295E-3</v>
      </c>
    </row>
    <row r="2179" spans="1:11" ht="24" customHeight="1" x14ac:dyDescent="0.25">
      <c r="A2179" s="28">
        <v>1996</v>
      </c>
      <c r="B2179" s="29" t="s">
        <v>36</v>
      </c>
      <c r="C2179" s="30" t="s">
        <v>883</v>
      </c>
      <c r="D2179" s="31" t="str">
        <f>+VLOOKUP($H2179,'Categorias IPCC 2006'!$A:$O,12,FALSE)</f>
        <v>Energía</v>
      </c>
      <c r="E2179" s="31" t="str">
        <f>+VLOOKUP($H2179,'Categorias IPCC 2006'!$A:$O,13,FALSE)</f>
        <v>Emisiones fugitivas provenientes de la fabricación de combustibles</v>
      </c>
      <c r="F2179" s="31" t="str">
        <f>+VLOOKUP($H2179,'Categorias IPCC 2006'!$A:$O,14,FALSE)</f>
        <v>Petróleo y gas natural</v>
      </c>
      <c r="G2179" s="31" t="str">
        <f>+VLOOKUP($H2179,'Categorias IPCC 2006'!$A:$O,15,FALSE)</f>
        <v>Gas natural</v>
      </c>
      <c r="H2179" s="29" t="s">
        <v>934</v>
      </c>
      <c r="I2179" s="32" t="s">
        <v>30</v>
      </c>
      <c r="J2179" s="32" t="s">
        <v>1044</v>
      </c>
      <c r="K2179" s="33">
        <v>0.13285926128869929</v>
      </c>
    </row>
    <row r="2180" spans="1:11" ht="24" customHeight="1" x14ac:dyDescent="0.25">
      <c r="A2180" s="28">
        <v>1996</v>
      </c>
      <c r="B2180" s="29" t="s">
        <v>36</v>
      </c>
      <c r="C2180" s="30" t="s">
        <v>883</v>
      </c>
      <c r="D2180" s="31" t="str">
        <f>+VLOOKUP($H2180,'Categorias IPCC 2006'!$A:$O,12,FALSE)</f>
        <v>Energía</v>
      </c>
      <c r="E2180" s="31" t="str">
        <f>+VLOOKUP($H2180,'Categorias IPCC 2006'!$A:$O,13,FALSE)</f>
        <v>Emisiones fugitivas provenientes de la fabricación de combustibles</v>
      </c>
      <c r="F2180" s="31" t="str">
        <f>+VLOOKUP($H2180,'Categorias IPCC 2006'!$A:$O,14,FALSE)</f>
        <v>Petróleo y gas natural</v>
      </c>
      <c r="G2180" s="31" t="str">
        <f>+VLOOKUP($H2180,'Categorias IPCC 2006'!$A:$O,15,FALSE)</f>
        <v>Gas natural</v>
      </c>
      <c r="H2180" s="29" t="s">
        <v>935</v>
      </c>
      <c r="I2180" s="32" t="s">
        <v>30</v>
      </c>
      <c r="J2180" s="32" t="s">
        <v>1044</v>
      </c>
      <c r="K2180" s="33">
        <v>1.3731496896024034E-4</v>
      </c>
    </row>
    <row r="2181" spans="1:11" ht="24" customHeight="1" x14ac:dyDescent="0.25">
      <c r="A2181" s="28">
        <v>1996</v>
      </c>
      <c r="B2181" s="29" t="s">
        <v>36</v>
      </c>
      <c r="C2181" s="30" t="s">
        <v>883</v>
      </c>
      <c r="D2181" s="31" t="str">
        <f>+VLOOKUP($H2181,'Categorias IPCC 2006'!$A:$O,12,FALSE)</f>
        <v>Energía</v>
      </c>
      <c r="E2181" s="31" t="str">
        <f>+VLOOKUP($H2181,'Categorias IPCC 2006'!$A:$O,13,FALSE)</f>
        <v>Emisiones fugitivas provenientes de la fabricación de combustibles</v>
      </c>
      <c r="F2181" s="31" t="str">
        <f>+VLOOKUP($H2181,'Categorias IPCC 2006'!$A:$O,14,FALSE)</f>
        <v>Petróleo y gas natural</v>
      </c>
      <c r="G2181" s="31" t="str">
        <f>+VLOOKUP($H2181,'Categorias IPCC 2006'!$A:$O,15,FALSE)</f>
        <v>Gas natural</v>
      </c>
      <c r="H2181" s="29" t="s">
        <v>936</v>
      </c>
      <c r="I2181" s="32" t="s">
        <v>30</v>
      </c>
      <c r="J2181" s="32" t="s">
        <v>1044</v>
      </c>
      <c r="K2181" s="33">
        <v>6.3471171285120281E-4</v>
      </c>
    </row>
    <row r="2182" spans="1:11" ht="24" customHeight="1" x14ac:dyDescent="0.25">
      <c r="A2182" s="28">
        <v>1996</v>
      </c>
      <c r="B2182" s="29" t="s">
        <v>36</v>
      </c>
      <c r="C2182" s="30" t="s">
        <v>883</v>
      </c>
      <c r="D2182" s="31" t="str">
        <f>+VLOOKUP($H2182,'Categorias IPCC 2006'!$A:$O,12,FALSE)</f>
        <v>Energía</v>
      </c>
      <c r="E2182" s="31" t="str">
        <f>+VLOOKUP($H2182,'Categorias IPCC 2006'!$A:$O,13,FALSE)</f>
        <v>Emisiones fugitivas provenientes de la fabricación de combustibles</v>
      </c>
      <c r="F2182" s="31" t="str">
        <f>+VLOOKUP($H2182,'Categorias IPCC 2006'!$A:$O,14,FALSE)</f>
        <v>Petróleo y gas natural</v>
      </c>
      <c r="G2182" s="31" t="str">
        <f>+VLOOKUP($H2182,'Categorias IPCC 2006'!$A:$O,15,FALSE)</f>
        <v>Gas natural</v>
      </c>
      <c r="H2182" s="29" t="s">
        <v>937</v>
      </c>
      <c r="I2182" s="32" t="s">
        <v>30</v>
      </c>
      <c r="J2182" s="32" t="s">
        <v>1044</v>
      </c>
      <c r="K2182" s="33">
        <v>1.722914516318377E-3</v>
      </c>
    </row>
    <row r="2183" spans="1:11" ht="24" customHeight="1" x14ac:dyDescent="0.25">
      <c r="A2183" s="28">
        <v>1996</v>
      </c>
      <c r="B2183" s="29" t="s">
        <v>36</v>
      </c>
      <c r="C2183" s="30" t="s">
        <v>883</v>
      </c>
      <c r="D2183" s="31" t="str">
        <f>+VLOOKUP($H2183,'Categorias IPCC 2006'!$A:$O,12,FALSE)</f>
        <v>Energía</v>
      </c>
      <c r="E2183" s="31" t="str">
        <f>+VLOOKUP($H2183,'Categorias IPCC 2006'!$A:$O,13,FALSE)</f>
        <v>Emisiones fugitivas provenientes de la fabricación de combustibles</v>
      </c>
      <c r="F2183" s="31" t="str">
        <f>+VLOOKUP($H2183,'Categorias IPCC 2006'!$A:$O,14,FALSE)</f>
        <v>Petróleo y gas natural</v>
      </c>
      <c r="G2183" s="31" t="str">
        <f>+VLOOKUP($H2183,'Categorias IPCC 2006'!$A:$O,15,FALSE)</f>
        <v>Gas natural</v>
      </c>
      <c r="H2183" s="29" t="s">
        <v>938</v>
      </c>
      <c r="I2183" s="32" t="s">
        <v>30</v>
      </c>
      <c r="J2183" s="32" t="s">
        <v>1044</v>
      </c>
      <c r="K2183" s="33">
        <v>2.1987058696346939</v>
      </c>
    </row>
    <row r="2184" spans="1:11" ht="24" customHeight="1" x14ac:dyDescent="0.25">
      <c r="A2184" s="28">
        <v>1996</v>
      </c>
      <c r="B2184" s="29" t="s">
        <v>36</v>
      </c>
      <c r="C2184" s="30" t="s">
        <v>883</v>
      </c>
      <c r="D2184" s="31" t="str">
        <f>+VLOOKUP($H2184,'Categorias IPCC 2006'!$A:$O,12,FALSE)</f>
        <v>Energía</v>
      </c>
      <c r="E2184" s="31" t="str">
        <f>+VLOOKUP($H2184,'Categorias IPCC 2006'!$A:$O,13,FALSE)</f>
        <v>Emisiones fugitivas provenientes de la fabricación de combustibles</v>
      </c>
      <c r="F2184" s="31" t="str">
        <f>+VLOOKUP($H2184,'Categorias IPCC 2006'!$A:$O,14,FALSE)</f>
        <v>Petróleo y gas natural</v>
      </c>
      <c r="G2184" s="31" t="str">
        <f>+VLOOKUP($H2184,'Categorias IPCC 2006'!$A:$O,15,FALSE)</f>
        <v>Gas natural</v>
      </c>
      <c r="H2184" s="29" t="s">
        <v>939</v>
      </c>
      <c r="I2184" s="32" t="s">
        <v>30</v>
      </c>
      <c r="J2184" s="32" t="s">
        <v>1044</v>
      </c>
      <c r="K2184" s="33">
        <v>0.16682048071600192</v>
      </c>
    </row>
    <row r="2185" spans="1:11" ht="24" customHeight="1" x14ac:dyDescent="0.25">
      <c r="A2185" s="28">
        <v>1996</v>
      </c>
      <c r="B2185" s="29" t="s">
        <v>36</v>
      </c>
      <c r="C2185" s="30" t="s">
        <v>883</v>
      </c>
      <c r="D2185" s="31" t="str">
        <f>+VLOOKUP($H2185,'Categorias IPCC 2006'!$A:$O,12,FALSE)</f>
        <v>Energía</v>
      </c>
      <c r="E2185" s="31" t="str">
        <f>+VLOOKUP($H2185,'Categorias IPCC 2006'!$A:$O,13,FALSE)</f>
        <v>Emisiones fugitivas provenientes de la fabricación de combustibles</v>
      </c>
      <c r="F2185" s="31" t="str">
        <f>+VLOOKUP($H2185,'Categorias IPCC 2006'!$A:$O,14,FALSE)</f>
        <v>Petróleo y gas natural</v>
      </c>
      <c r="G2185" s="31" t="str">
        <f>+VLOOKUP($H2185,'Categorias IPCC 2006'!$A:$O,15,FALSE)</f>
        <v>Gas natural</v>
      </c>
      <c r="H2185" s="29" t="s">
        <v>940</v>
      </c>
      <c r="I2185" s="32" t="s">
        <v>30</v>
      </c>
      <c r="J2185" s="32" t="s">
        <v>1044</v>
      </c>
      <c r="K2185" s="33">
        <v>0.33883825433094839</v>
      </c>
    </row>
    <row r="2186" spans="1:11" ht="24" customHeight="1" x14ac:dyDescent="0.25">
      <c r="A2186" s="28">
        <v>1996</v>
      </c>
      <c r="B2186" s="29" t="s">
        <v>36</v>
      </c>
      <c r="C2186" s="30" t="s">
        <v>883</v>
      </c>
      <c r="D2186" s="31" t="str">
        <f>+VLOOKUP($H2186,'Categorias IPCC 2006'!$A:$O,12,FALSE)</f>
        <v>Energía</v>
      </c>
      <c r="E2186" s="31" t="str">
        <f>+VLOOKUP($H2186,'Categorias IPCC 2006'!$A:$O,13,FALSE)</f>
        <v>Emisiones fugitivas provenientes de la fabricación de combustibles</v>
      </c>
      <c r="F2186" s="31" t="str">
        <f>+VLOOKUP($H2186,'Categorias IPCC 2006'!$A:$O,14,FALSE)</f>
        <v>Petróleo y gas natural</v>
      </c>
      <c r="G2186" s="31" t="str">
        <f>+VLOOKUP($H2186,'Categorias IPCC 2006'!$A:$O,15,FALSE)</f>
        <v>Gas natural</v>
      </c>
      <c r="H2186" s="29" t="s">
        <v>941</v>
      </c>
      <c r="I2186" s="32" t="s">
        <v>30</v>
      </c>
      <c r="J2186" s="32" t="s">
        <v>1044</v>
      </c>
      <c r="K2186" s="33">
        <v>1.207357998452067</v>
      </c>
    </row>
    <row r="2187" spans="1:11" ht="24" customHeight="1" x14ac:dyDescent="0.25">
      <c r="A2187" s="28">
        <v>1996</v>
      </c>
      <c r="B2187" s="29" t="s">
        <v>36</v>
      </c>
      <c r="C2187" s="30" t="s">
        <v>883</v>
      </c>
      <c r="D2187" s="31" t="str">
        <f>+VLOOKUP($H2187,'Categorias IPCC 2006'!$A:$O,12,FALSE)</f>
        <v>Procesos industriales y uso de productos</v>
      </c>
      <c r="E2187" s="31" t="str">
        <f>+VLOOKUP($H2187,'Categorias IPCC 2006'!$A:$O,13,FALSE)</f>
        <v>Industria química</v>
      </c>
      <c r="F2187" s="31" t="str">
        <f>+VLOOKUP($H2187,'Categorias IPCC 2006'!$A:$O,14,FALSE)</f>
        <v>Producción petroquímica y de negro de humo</v>
      </c>
      <c r="G2187" s="31" t="str">
        <f>+VLOOKUP($H2187,'Categorias IPCC 2006'!$A:$O,15,FALSE)</f>
        <v>Producción petroquímica y de negro de humo</v>
      </c>
      <c r="H2187" s="29" t="s">
        <v>945</v>
      </c>
      <c r="I2187" s="32" t="s">
        <v>30</v>
      </c>
      <c r="J2187" s="32" t="s">
        <v>1044</v>
      </c>
      <c r="K2187" s="33">
        <v>2.5994576999999997E-3</v>
      </c>
    </row>
    <row r="2188" spans="1:11" ht="24" customHeight="1" x14ac:dyDescent="0.25">
      <c r="A2188" s="28">
        <v>1996</v>
      </c>
      <c r="B2188" s="29" t="s">
        <v>36</v>
      </c>
      <c r="C2188" s="30" t="s">
        <v>883</v>
      </c>
      <c r="D2188" s="31" t="str">
        <f>+VLOOKUP($H2188,'Categorias IPCC 2006'!$A:$O,12,FALSE)</f>
        <v>Procesos industriales y uso de productos</v>
      </c>
      <c r="E2188" s="31" t="str">
        <f>+VLOOKUP($H2188,'Categorias IPCC 2006'!$A:$O,13,FALSE)</f>
        <v>Industria química</v>
      </c>
      <c r="F2188" s="31" t="str">
        <f>+VLOOKUP($H2188,'Categorias IPCC 2006'!$A:$O,14,FALSE)</f>
        <v>Producción petroquímica y de negro de humo</v>
      </c>
      <c r="G2188" s="31" t="str">
        <f>+VLOOKUP($H2188,'Categorias IPCC 2006'!$A:$O,15,FALSE)</f>
        <v>Producción petroquímica y de negro de humo</v>
      </c>
      <c r="H2188" s="29" t="s">
        <v>946</v>
      </c>
      <c r="I2188" s="32" t="s">
        <v>30</v>
      </c>
      <c r="J2188" s="32" t="s">
        <v>1044</v>
      </c>
      <c r="K2188" s="33">
        <v>4.0839750000000001E-2</v>
      </c>
    </row>
    <row r="2189" spans="1:11" ht="24" customHeight="1" x14ac:dyDescent="0.25">
      <c r="A2189" s="28">
        <v>1996</v>
      </c>
      <c r="B2189" s="29" t="s">
        <v>36</v>
      </c>
      <c r="C2189" s="30" t="s">
        <v>883</v>
      </c>
      <c r="D2189" s="31" t="str">
        <f>+VLOOKUP($H2189,'Categorias IPCC 2006'!$A:$O,12,FALSE)</f>
        <v>Procesos industriales y uso de productos</v>
      </c>
      <c r="E2189" s="31" t="str">
        <f>+VLOOKUP($H2189,'Categorias IPCC 2006'!$A:$O,13,FALSE)</f>
        <v>Industria química</v>
      </c>
      <c r="F2189" s="31" t="str">
        <f>+VLOOKUP($H2189,'Categorias IPCC 2006'!$A:$O,14,FALSE)</f>
        <v>Producción petroquímica y de negro de humo</v>
      </c>
      <c r="G2189" s="31" t="str">
        <f>+VLOOKUP($H2189,'Categorias IPCC 2006'!$A:$O,15,FALSE)</f>
        <v>Producción petroquímica y de negro de humo</v>
      </c>
      <c r="H2189" s="29" t="s">
        <v>947</v>
      </c>
      <c r="I2189" s="32" t="s">
        <v>30</v>
      </c>
      <c r="J2189" s="32" t="s">
        <v>1044</v>
      </c>
      <c r="K2189" s="33">
        <v>6.7047216600000004E-5</v>
      </c>
    </row>
    <row r="2190" spans="1:11" ht="24" customHeight="1" x14ac:dyDescent="0.25">
      <c r="A2190" s="28">
        <v>1996</v>
      </c>
      <c r="B2190" s="29" t="s">
        <v>36</v>
      </c>
      <c r="C2190" s="30" t="s">
        <v>883</v>
      </c>
      <c r="D2190" s="31" t="str">
        <f>+VLOOKUP($H2190,'Categorias IPCC 2006'!$A:$O,12,FALSE)</f>
        <v>Procesos industriales y uso de productos</v>
      </c>
      <c r="E2190" s="31" t="str">
        <f>+VLOOKUP($H2190,'Categorias IPCC 2006'!$A:$O,13,FALSE)</f>
        <v>Industria química</v>
      </c>
      <c r="F2190" s="31" t="str">
        <f>+VLOOKUP($H2190,'Categorias IPCC 2006'!$A:$O,14,FALSE)</f>
        <v>Producción petroquímica y de negro de humo</v>
      </c>
      <c r="G2190" s="31" t="str">
        <f>+VLOOKUP($H2190,'Categorias IPCC 2006'!$A:$O,15,FALSE)</f>
        <v>Producción petroquímica y de negro de humo</v>
      </c>
      <c r="H2190" s="29" t="s">
        <v>948</v>
      </c>
      <c r="I2190" s="32" t="s">
        <v>30</v>
      </c>
      <c r="J2190" s="32" t="s">
        <v>1044</v>
      </c>
      <c r="K2190" s="33">
        <v>7.1734319999999997E-5</v>
      </c>
    </row>
    <row r="2191" spans="1:11" ht="24" customHeight="1" x14ac:dyDescent="0.25">
      <c r="A2191" s="28">
        <v>1996</v>
      </c>
      <c r="B2191" s="29" t="s">
        <v>36</v>
      </c>
      <c r="C2191" s="30" t="s">
        <v>883</v>
      </c>
      <c r="D2191" s="31" t="str">
        <f>+VLOOKUP($H2191,'Categorias IPCC 2006'!$A:$O,12,FALSE)</f>
        <v>Procesos industriales y uso de productos</v>
      </c>
      <c r="E2191" s="31" t="str">
        <f>+VLOOKUP($H2191,'Categorias IPCC 2006'!$A:$O,13,FALSE)</f>
        <v>Industria de los metales</v>
      </c>
      <c r="F2191" s="31" t="str">
        <f>+VLOOKUP($H2191,'Categorias IPCC 2006'!$A:$O,14,FALSE)</f>
        <v>Producción de hierro y acero</v>
      </c>
      <c r="G2191" s="31" t="str">
        <f>+VLOOKUP($H2191,'Categorias IPCC 2006'!$A:$O,15,FALSE)</f>
        <v>Producción de hierro y acero</v>
      </c>
      <c r="H2191" s="29" t="s">
        <v>76</v>
      </c>
      <c r="I2191" s="32" t="s">
        <v>30</v>
      </c>
      <c r="J2191" s="32" t="s">
        <v>1044</v>
      </c>
      <c r="K2191" s="33">
        <v>3.3520821599999999E-3</v>
      </c>
    </row>
    <row r="2192" spans="1:11" ht="24" customHeight="1" x14ac:dyDescent="0.25">
      <c r="A2192" s="28">
        <v>1996</v>
      </c>
      <c r="B2192" s="29" t="s">
        <v>36</v>
      </c>
      <c r="C2192" s="30" t="s">
        <v>883</v>
      </c>
      <c r="D2192" s="31" t="str">
        <f>+VLOOKUP($H2192,'Categorias IPCC 2006'!$A:$O,12,FALSE)</f>
        <v>Procesos industriales y uso de productos</v>
      </c>
      <c r="E2192" s="31" t="str">
        <f>+VLOOKUP($H2192,'Categorias IPCC 2006'!$A:$O,13,FALSE)</f>
        <v>Industria de los metales</v>
      </c>
      <c r="F2192" s="31" t="str">
        <f>+VLOOKUP($H2192,'Categorias IPCC 2006'!$A:$O,14,FALSE)</f>
        <v>Producción de ferroaleaciones</v>
      </c>
      <c r="G2192" s="31" t="str">
        <f>+VLOOKUP($H2192,'Categorias IPCC 2006'!$A:$O,15,FALSE)</f>
        <v>Producción de ferroaleaciones</v>
      </c>
      <c r="H2192" s="29" t="s">
        <v>949</v>
      </c>
      <c r="I2192" s="32" t="s">
        <v>30</v>
      </c>
      <c r="J2192" s="32" t="s">
        <v>1044</v>
      </c>
      <c r="K2192" s="33">
        <v>4.8500480000000069E-4</v>
      </c>
    </row>
    <row r="2193" spans="1:11" ht="24" customHeight="1" x14ac:dyDescent="0.25">
      <c r="A2193" s="28">
        <v>1996</v>
      </c>
      <c r="B2193" s="29" t="s">
        <v>36</v>
      </c>
      <c r="C2193" s="30" t="s">
        <v>883</v>
      </c>
      <c r="D2193" s="31" t="str">
        <f>+VLOOKUP($H2193,'Categorias IPCC 2006'!$A:$O,12,FALSE)</f>
        <v>Agricultura, ganadería, silvicultura y otros usos de la tierra</v>
      </c>
      <c r="E2193" s="31" t="str">
        <f>+VLOOKUP($H2193,'Categorias IPCC 2006'!$A:$O,13,FALSE)</f>
        <v>Ganado</v>
      </c>
      <c r="F2193" s="31" t="str">
        <f>+VLOOKUP($H2193,'Categorias IPCC 2006'!$A:$O,14,FALSE)</f>
        <v>Fermentación Entérica</v>
      </c>
      <c r="G2193" s="31" t="str">
        <f>+VLOOKUP($H2193,'Categorias IPCC 2006'!$A:$O,15,FALSE)</f>
        <v>Ganadería de Leche</v>
      </c>
      <c r="H2193" s="29" t="s">
        <v>69</v>
      </c>
      <c r="I2193" s="32" t="s">
        <v>30</v>
      </c>
      <c r="J2193" s="32" t="s">
        <v>1044</v>
      </c>
      <c r="K2193" s="33">
        <v>5.8251489969978909</v>
      </c>
    </row>
    <row r="2194" spans="1:11" ht="24" customHeight="1" x14ac:dyDescent="0.25">
      <c r="A2194" s="28">
        <v>1996</v>
      </c>
      <c r="B2194" s="29" t="s">
        <v>36</v>
      </c>
      <c r="C2194" s="30" t="s">
        <v>883</v>
      </c>
      <c r="D2194" s="31" t="str">
        <f>+VLOOKUP($H2194,'Categorias IPCC 2006'!$A:$O,12,FALSE)</f>
        <v>Agricultura, ganadería, silvicultura y otros usos de la tierra</v>
      </c>
      <c r="E2194" s="31" t="str">
        <f>+VLOOKUP($H2194,'Categorias IPCC 2006'!$A:$O,13,FALSE)</f>
        <v>Ganado</v>
      </c>
      <c r="F2194" s="31" t="str">
        <f>+VLOOKUP($H2194,'Categorias IPCC 2006'!$A:$O,14,FALSE)</f>
        <v>Fermentación Entérica</v>
      </c>
      <c r="G2194" s="31" t="str">
        <f>+VLOOKUP($H2194,'Categorias IPCC 2006'!$A:$O,15,FALSE)</f>
        <v>Ganadería de Carne</v>
      </c>
      <c r="H2194" s="29" t="s">
        <v>68</v>
      </c>
      <c r="I2194" s="32" t="s">
        <v>30</v>
      </c>
      <c r="J2194" s="32" t="s">
        <v>1044</v>
      </c>
      <c r="K2194" s="33">
        <v>49.181829766710905</v>
      </c>
    </row>
    <row r="2195" spans="1:11" ht="24" customHeight="1" x14ac:dyDescent="0.25">
      <c r="A2195" s="28">
        <v>1996</v>
      </c>
      <c r="B2195" s="29" t="s">
        <v>36</v>
      </c>
      <c r="C2195" s="30" t="s">
        <v>883</v>
      </c>
      <c r="D2195" s="31" t="str">
        <f>+VLOOKUP($H2195,'Categorias IPCC 2006'!$A:$O,12,FALSE)</f>
        <v>Agricultura, ganadería, silvicultura y otros usos de la tierra</v>
      </c>
      <c r="E2195" s="31" t="str">
        <f>+VLOOKUP($H2195,'Categorias IPCC 2006'!$A:$O,13,FALSE)</f>
        <v>Ganado</v>
      </c>
      <c r="F2195" s="31" t="str">
        <f>+VLOOKUP($H2195,'Categorias IPCC 2006'!$A:$O,14,FALSE)</f>
        <v>Fermentación Entérica</v>
      </c>
      <c r="G2195" s="31" t="str">
        <f>+VLOOKUP($H2195,'Categorias IPCC 2006'!$A:$O,15,FALSE)</f>
        <v>Otras Ganaderías</v>
      </c>
      <c r="H2195" s="29" t="s">
        <v>963</v>
      </c>
      <c r="I2195" s="32" t="s">
        <v>30</v>
      </c>
      <c r="J2195" s="32" t="s">
        <v>1044</v>
      </c>
      <c r="K2195" s="33">
        <v>5.984999999999999E-3</v>
      </c>
    </row>
    <row r="2196" spans="1:11" ht="24" customHeight="1" x14ac:dyDescent="0.25">
      <c r="A2196" s="28">
        <v>1996</v>
      </c>
      <c r="B2196" s="29" t="s">
        <v>36</v>
      </c>
      <c r="C2196" s="30" t="s">
        <v>883</v>
      </c>
      <c r="D2196" s="31" t="str">
        <f>+VLOOKUP($H2196,'Categorias IPCC 2006'!$A:$O,12,FALSE)</f>
        <v>Agricultura, ganadería, silvicultura y otros usos de la tierra</v>
      </c>
      <c r="E2196" s="31" t="str">
        <f>+VLOOKUP($H2196,'Categorias IPCC 2006'!$A:$O,13,FALSE)</f>
        <v>Ganado</v>
      </c>
      <c r="F2196" s="31" t="str">
        <f>+VLOOKUP($H2196,'Categorias IPCC 2006'!$A:$O,14,FALSE)</f>
        <v>Fermentación Entérica</v>
      </c>
      <c r="G2196" s="31" t="str">
        <f>+VLOOKUP($H2196,'Categorias IPCC 2006'!$A:$O,15,FALSE)</f>
        <v>Otras Ganaderías</v>
      </c>
      <c r="H2196" s="29" t="s">
        <v>964</v>
      </c>
      <c r="I2196" s="32" t="s">
        <v>30</v>
      </c>
      <c r="J2196" s="32" t="s">
        <v>1044</v>
      </c>
      <c r="K2196" s="33">
        <v>1.5038835000000002</v>
      </c>
    </row>
    <row r="2197" spans="1:11" ht="24" customHeight="1" x14ac:dyDescent="0.25">
      <c r="A2197" s="28">
        <v>1996</v>
      </c>
      <c r="B2197" s="29" t="s">
        <v>36</v>
      </c>
      <c r="C2197" s="30" t="s">
        <v>883</v>
      </c>
      <c r="D2197" s="31" t="str">
        <f>+VLOOKUP($H2197,'Categorias IPCC 2006'!$A:$O,12,FALSE)</f>
        <v>Agricultura, ganadería, silvicultura y otros usos de la tierra</v>
      </c>
      <c r="E2197" s="31" t="str">
        <f>+VLOOKUP($H2197,'Categorias IPCC 2006'!$A:$O,13,FALSE)</f>
        <v>Ganado</v>
      </c>
      <c r="F2197" s="31" t="str">
        <f>+VLOOKUP($H2197,'Categorias IPCC 2006'!$A:$O,14,FALSE)</f>
        <v>Fermentación Entérica</v>
      </c>
      <c r="G2197" s="31" t="str">
        <f>+VLOOKUP($H2197,'Categorias IPCC 2006'!$A:$O,15,FALSE)</f>
        <v>Otras Ganaderías</v>
      </c>
      <c r="H2197" s="29" t="s">
        <v>965</v>
      </c>
      <c r="I2197" s="32" t="s">
        <v>30</v>
      </c>
      <c r="J2197" s="32" t="s">
        <v>1044</v>
      </c>
      <c r="K2197" s="33">
        <v>0.35499833250000001</v>
      </c>
    </row>
    <row r="2198" spans="1:11" ht="24" customHeight="1" x14ac:dyDescent="0.25">
      <c r="A2198" s="28">
        <v>1996</v>
      </c>
      <c r="B2198" s="29" t="s">
        <v>36</v>
      </c>
      <c r="C2198" s="30" t="s">
        <v>883</v>
      </c>
      <c r="D2198" s="31" t="str">
        <f>+VLOOKUP($H2198,'Categorias IPCC 2006'!$A:$O,12,FALSE)</f>
        <v>Agricultura, ganadería, silvicultura y otros usos de la tierra</v>
      </c>
      <c r="E2198" s="31" t="str">
        <f>+VLOOKUP($H2198,'Categorias IPCC 2006'!$A:$O,13,FALSE)</f>
        <v>Ganado</v>
      </c>
      <c r="F2198" s="31" t="str">
        <f>+VLOOKUP($H2198,'Categorias IPCC 2006'!$A:$O,14,FALSE)</f>
        <v>Fermentación Entérica</v>
      </c>
      <c r="G2198" s="31" t="str">
        <f>+VLOOKUP($H2198,'Categorias IPCC 2006'!$A:$O,15,FALSE)</f>
        <v>Otras Ganaderías</v>
      </c>
      <c r="H2198" s="29" t="s">
        <v>966</v>
      </c>
      <c r="I2198" s="32" t="s">
        <v>30</v>
      </c>
      <c r="J2198" s="32" t="s">
        <v>1044</v>
      </c>
      <c r="K2198" s="33">
        <v>2.5720777599999932E-2</v>
      </c>
    </row>
    <row r="2199" spans="1:11" ht="24" customHeight="1" x14ac:dyDescent="0.25">
      <c r="A2199" s="28">
        <v>1996</v>
      </c>
      <c r="B2199" s="29" t="s">
        <v>36</v>
      </c>
      <c r="C2199" s="30" t="s">
        <v>883</v>
      </c>
      <c r="D2199" s="31" t="str">
        <f>+VLOOKUP($H2199,'Categorias IPCC 2006'!$A:$O,12,FALSE)</f>
        <v>Agricultura, ganadería, silvicultura y otros usos de la tierra</v>
      </c>
      <c r="E2199" s="31" t="str">
        <f>+VLOOKUP($H2199,'Categorias IPCC 2006'!$A:$O,13,FALSE)</f>
        <v>Ganado</v>
      </c>
      <c r="F2199" s="31" t="str">
        <f>+VLOOKUP($H2199,'Categorias IPCC 2006'!$A:$O,14,FALSE)</f>
        <v>Fermentación Entérica</v>
      </c>
      <c r="G2199" s="31" t="str">
        <f>+VLOOKUP($H2199,'Categorias IPCC 2006'!$A:$O,15,FALSE)</f>
        <v>Otras Ganaderías</v>
      </c>
      <c r="H2199" s="29" t="s">
        <v>967</v>
      </c>
      <c r="I2199" s="32" t="s">
        <v>30</v>
      </c>
      <c r="J2199" s="32" t="s">
        <v>1044</v>
      </c>
      <c r="K2199" s="33">
        <v>0.75190946942881143</v>
      </c>
    </row>
    <row r="2200" spans="1:11" ht="24" customHeight="1" x14ac:dyDescent="0.25">
      <c r="A2200" s="28">
        <v>1996</v>
      </c>
      <c r="B2200" s="29" t="s">
        <v>36</v>
      </c>
      <c r="C2200" s="30" t="s">
        <v>883</v>
      </c>
      <c r="D2200" s="31" t="str">
        <f>+VLOOKUP($H2200,'Categorias IPCC 2006'!$A:$O,12,FALSE)</f>
        <v>Agricultura, ganadería, silvicultura y otros usos de la tierra</v>
      </c>
      <c r="E2200" s="31" t="str">
        <f>+VLOOKUP($H2200,'Categorias IPCC 2006'!$A:$O,13,FALSE)</f>
        <v>Ganado</v>
      </c>
      <c r="F2200" s="31" t="str">
        <f>+VLOOKUP($H2200,'Categorias IPCC 2006'!$A:$O,14,FALSE)</f>
        <v>Fermentación Entérica</v>
      </c>
      <c r="G2200" s="31" t="str">
        <f>+VLOOKUP($H2200,'Categorias IPCC 2006'!$A:$O,15,FALSE)</f>
        <v>Otras Ganaderías</v>
      </c>
      <c r="H2200" s="29" t="s">
        <v>968</v>
      </c>
      <c r="I2200" s="32" t="s">
        <v>30</v>
      </c>
      <c r="J2200" s="32" t="s">
        <v>1044</v>
      </c>
      <c r="K2200" s="33">
        <v>1.9659794000000005E-2</v>
      </c>
    </row>
    <row r="2201" spans="1:11" ht="24" customHeight="1" x14ac:dyDescent="0.25">
      <c r="A2201" s="28">
        <v>1996</v>
      </c>
      <c r="B2201" s="29" t="s">
        <v>36</v>
      </c>
      <c r="C2201" s="30" t="s">
        <v>883</v>
      </c>
      <c r="D2201" s="31" t="str">
        <f>+VLOOKUP($H2201,'Categorias IPCC 2006'!$A:$O,12,FALSE)</f>
        <v>Agricultura, ganadería, silvicultura y otros usos de la tierra</v>
      </c>
      <c r="E2201" s="31" t="str">
        <f>+VLOOKUP($H2201,'Categorias IPCC 2006'!$A:$O,13,FALSE)</f>
        <v>Ganado</v>
      </c>
      <c r="F2201" s="31" t="str">
        <f>+VLOOKUP($H2201,'Categorias IPCC 2006'!$A:$O,14,FALSE)</f>
        <v>Fermentación Entérica</v>
      </c>
      <c r="G2201" s="31" t="str">
        <f>+VLOOKUP($H2201,'Categorias IPCC 2006'!$A:$O,15,FALSE)</f>
        <v>Otras Ganaderías</v>
      </c>
      <c r="H2201" s="29" t="s">
        <v>969</v>
      </c>
      <c r="I2201" s="32" t="s">
        <v>30</v>
      </c>
      <c r="J2201" s="32" t="s">
        <v>1044</v>
      </c>
      <c r="K2201" s="33">
        <v>6.7888043999999995E-2</v>
      </c>
    </row>
    <row r="2202" spans="1:11" ht="24" customHeight="1" x14ac:dyDescent="0.25">
      <c r="A2202" s="28">
        <v>1996</v>
      </c>
      <c r="B2202" s="29" t="s">
        <v>36</v>
      </c>
      <c r="C2202" s="30" t="s">
        <v>883</v>
      </c>
      <c r="D2202" s="31" t="str">
        <f>+VLOOKUP($H2202,'Categorias IPCC 2006'!$A:$O,12,FALSE)</f>
        <v>Agricultura, ganadería, silvicultura y otros usos de la tierra</v>
      </c>
      <c r="E2202" s="31" t="str">
        <f>+VLOOKUP($H2202,'Categorias IPCC 2006'!$A:$O,13,FALSE)</f>
        <v>Ganado</v>
      </c>
      <c r="F2202" s="31" t="str">
        <f>+VLOOKUP($H2202,'Categorias IPCC 2006'!$A:$O,14,FALSE)</f>
        <v>Gestión de Estiércol</v>
      </c>
      <c r="G2202" s="31" t="str">
        <f>+VLOOKUP($H2202,'Categorias IPCC 2006'!$A:$O,15,FALSE)</f>
        <v>Ganadería de Leche</v>
      </c>
      <c r="H2202" s="29" t="s">
        <v>67</v>
      </c>
      <c r="I2202" s="32" t="s">
        <v>30</v>
      </c>
      <c r="J2202" s="32" t="s">
        <v>1044</v>
      </c>
      <c r="K2202" s="33">
        <v>0.60132149238639243</v>
      </c>
    </row>
    <row r="2203" spans="1:11" ht="24" customHeight="1" x14ac:dyDescent="0.25">
      <c r="A2203" s="28">
        <v>1996</v>
      </c>
      <c r="B2203" s="29" t="s">
        <v>36</v>
      </c>
      <c r="C2203" s="30" t="s">
        <v>883</v>
      </c>
      <c r="D2203" s="31" t="str">
        <f>+VLOOKUP($H2203,'Categorias IPCC 2006'!$A:$O,12,FALSE)</f>
        <v>Agricultura, ganadería, silvicultura y otros usos de la tierra</v>
      </c>
      <c r="E2203" s="31" t="str">
        <f>+VLOOKUP($H2203,'Categorias IPCC 2006'!$A:$O,13,FALSE)</f>
        <v>Ganado</v>
      </c>
      <c r="F2203" s="31" t="str">
        <f>+VLOOKUP($H2203,'Categorias IPCC 2006'!$A:$O,14,FALSE)</f>
        <v>Gestión de Estiércol</v>
      </c>
      <c r="G2203" s="31" t="str">
        <f>+VLOOKUP($H2203,'Categorias IPCC 2006'!$A:$O,15,FALSE)</f>
        <v>Ganadería de Carne</v>
      </c>
      <c r="H2203" s="29" t="s">
        <v>50</v>
      </c>
      <c r="I2203" s="32" t="s">
        <v>30</v>
      </c>
      <c r="J2203" s="32" t="s">
        <v>1044</v>
      </c>
      <c r="K2203" s="33">
        <v>0.99584765498873973</v>
      </c>
    </row>
    <row r="2204" spans="1:11" ht="24" customHeight="1" x14ac:dyDescent="0.25">
      <c r="A2204" s="28">
        <v>1996</v>
      </c>
      <c r="B2204" s="29" t="s">
        <v>36</v>
      </c>
      <c r="C2204" s="30" t="s">
        <v>883</v>
      </c>
      <c r="D2204" s="31" t="str">
        <f>+VLOOKUP($H2204,'Categorias IPCC 2006'!$A:$O,12,FALSE)</f>
        <v>Agricultura, ganadería, silvicultura y otros usos de la tierra</v>
      </c>
      <c r="E2204" s="31" t="str">
        <f>+VLOOKUP($H2204,'Categorias IPCC 2006'!$A:$O,13,FALSE)</f>
        <v>Ganado</v>
      </c>
      <c r="F2204" s="31" t="str">
        <f>+VLOOKUP($H2204,'Categorias IPCC 2006'!$A:$O,14,FALSE)</f>
        <v>Gestión de Estiércol</v>
      </c>
      <c r="G2204" s="31" t="str">
        <f>+VLOOKUP($H2204,'Categorias IPCC 2006'!$A:$O,15,FALSE)</f>
        <v>Otras Ganaderías</v>
      </c>
      <c r="H2204" s="29" t="s">
        <v>970</v>
      </c>
      <c r="I2204" s="32" t="s">
        <v>30</v>
      </c>
      <c r="J2204" s="32" t="s">
        <v>1044</v>
      </c>
      <c r="K2204" s="33">
        <v>1.5567719522727267E-4</v>
      </c>
    </row>
    <row r="2205" spans="1:11" ht="24" customHeight="1" x14ac:dyDescent="0.25">
      <c r="A2205" s="28">
        <v>1996</v>
      </c>
      <c r="B2205" s="29" t="s">
        <v>36</v>
      </c>
      <c r="C2205" s="30" t="s">
        <v>883</v>
      </c>
      <c r="D2205" s="31" t="str">
        <f>+VLOOKUP($H2205,'Categorias IPCC 2006'!$A:$O,12,FALSE)</f>
        <v>Agricultura, ganadería, silvicultura y otros usos de la tierra</v>
      </c>
      <c r="E2205" s="31" t="str">
        <f>+VLOOKUP($H2205,'Categorias IPCC 2006'!$A:$O,13,FALSE)</f>
        <v>Ganado</v>
      </c>
      <c r="F2205" s="31" t="str">
        <f>+VLOOKUP($H2205,'Categorias IPCC 2006'!$A:$O,14,FALSE)</f>
        <v>Gestión de Estiércol</v>
      </c>
      <c r="G2205" s="31" t="str">
        <f>+VLOOKUP($H2205,'Categorias IPCC 2006'!$A:$O,15,FALSE)</f>
        <v>Otras Ganaderías</v>
      </c>
      <c r="H2205" s="29" t="s">
        <v>971</v>
      </c>
      <c r="I2205" s="32" t="s">
        <v>30</v>
      </c>
      <c r="J2205" s="32" t="s">
        <v>1044</v>
      </c>
      <c r="K2205" s="33">
        <v>3.4459310427360001E-2</v>
      </c>
    </row>
    <row r="2206" spans="1:11" ht="24" customHeight="1" x14ac:dyDescent="0.25">
      <c r="A2206" s="28">
        <v>1996</v>
      </c>
      <c r="B2206" s="29" t="s">
        <v>36</v>
      </c>
      <c r="C2206" s="30" t="s">
        <v>883</v>
      </c>
      <c r="D2206" s="31" t="str">
        <f>+VLOOKUP($H2206,'Categorias IPCC 2006'!$A:$O,12,FALSE)</f>
        <v>Agricultura, ganadería, silvicultura y otros usos de la tierra</v>
      </c>
      <c r="E2206" s="31" t="str">
        <f>+VLOOKUP($H2206,'Categorias IPCC 2006'!$A:$O,13,FALSE)</f>
        <v>Ganado</v>
      </c>
      <c r="F2206" s="31" t="str">
        <f>+VLOOKUP($H2206,'Categorias IPCC 2006'!$A:$O,14,FALSE)</f>
        <v>Gestión de Estiércol</v>
      </c>
      <c r="G2206" s="31" t="str">
        <f>+VLOOKUP($H2206,'Categorias IPCC 2006'!$A:$O,15,FALSE)</f>
        <v>Otras Ganaderías</v>
      </c>
      <c r="H2206" s="29" t="s">
        <v>972</v>
      </c>
      <c r="I2206" s="32" t="s">
        <v>30</v>
      </c>
      <c r="J2206" s="32" t="s">
        <v>1044</v>
      </c>
      <c r="K2206" s="33">
        <v>1.0904063509009125E-2</v>
      </c>
    </row>
    <row r="2207" spans="1:11" ht="24" customHeight="1" x14ac:dyDescent="0.25">
      <c r="A2207" s="28">
        <v>1996</v>
      </c>
      <c r="B2207" s="29" t="s">
        <v>36</v>
      </c>
      <c r="C2207" s="30" t="s">
        <v>883</v>
      </c>
      <c r="D2207" s="31" t="str">
        <f>+VLOOKUP($H2207,'Categorias IPCC 2006'!$A:$O,12,FALSE)</f>
        <v>Agricultura, ganadería, silvicultura y otros usos de la tierra</v>
      </c>
      <c r="E2207" s="31" t="str">
        <f>+VLOOKUP($H2207,'Categorias IPCC 2006'!$A:$O,13,FALSE)</f>
        <v>Ganado</v>
      </c>
      <c r="F2207" s="31" t="str">
        <f>+VLOOKUP($H2207,'Categorias IPCC 2006'!$A:$O,14,FALSE)</f>
        <v>Gestión de Estiércol</v>
      </c>
      <c r="G2207" s="31" t="str">
        <f>+VLOOKUP($H2207,'Categorias IPCC 2006'!$A:$O,15,FALSE)</f>
        <v>Otras Ganaderías</v>
      </c>
      <c r="H2207" s="29" t="s">
        <v>973</v>
      </c>
      <c r="I2207" s="32" t="s">
        <v>30</v>
      </c>
      <c r="J2207" s="32" t="s">
        <v>1044</v>
      </c>
      <c r="K2207" s="33">
        <v>6.1669677209093094E-3</v>
      </c>
    </row>
    <row r="2208" spans="1:11" ht="24" customHeight="1" x14ac:dyDescent="0.25">
      <c r="A2208" s="28">
        <v>1996</v>
      </c>
      <c r="B2208" s="29" t="s">
        <v>36</v>
      </c>
      <c r="C2208" s="30" t="s">
        <v>883</v>
      </c>
      <c r="D2208" s="31" t="str">
        <f>+VLOOKUP($H2208,'Categorias IPCC 2006'!$A:$O,12,FALSE)</f>
        <v>Agricultura, ganadería, silvicultura y otros usos de la tierra</v>
      </c>
      <c r="E2208" s="31" t="str">
        <f>+VLOOKUP($H2208,'Categorias IPCC 2006'!$A:$O,13,FALSE)</f>
        <v>Ganado</v>
      </c>
      <c r="F2208" s="31" t="str">
        <f>+VLOOKUP($H2208,'Categorias IPCC 2006'!$A:$O,14,FALSE)</f>
        <v>Gestión de Estiércol</v>
      </c>
      <c r="G2208" s="31" t="str">
        <f>+VLOOKUP($H2208,'Categorias IPCC 2006'!$A:$O,15,FALSE)</f>
        <v>Otras Ganaderías</v>
      </c>
      <c r="H2208" s="29" t="s">
        <v>974</v>
      </c>
      <c r="I2208" s="32" t="s">
        <v>30</v>
      </c>
      <c r="J2208" s="32" t="s">
        <v>1044</v>
      </c>
      <c r="K2208" s="33">
        <v>6.0982044162898742E-2</v>
      </c>
    </row>
    <row r="2209" spans="1:11" ht="24" customHeight="1" x14ac:dyDescent="0.25">
      <c r="A2209" s="28">
        <v>1996</v>
      </c>
      <c r="B2209" s="29" t="s">
        <v>36</v>
      </c>
      <c r="C2209" s="30" t="s">
        <v>883</v>
      </c>
      <c r="D2209" s="31" t="str">
        <f>+VLOOKUP($H2209,'Categorias IPCC 2006'!$A:$O,12,FALSE)</f>
        <v>Agricultura, ganadería, silvicultura y otros usos de la tierra</v>
      </c>
      <c r="E2209" s="31" t="str">
        <f>+VLOOKUP($H2209,'Categorias IPCC 2006'!$A:$O,13,FALSE)</f>
        <v>Ganado</v>
      </c>
      <c r="F2209" s="31" t="str">
        <f>+VLOOKUP($H2209,'Categorias IPCC 2006'!$A:$O,14,FALSE)</f>
        <v>Gestión de Estiércol</v>
      </c>
      <c r="G2209" s="31" t="str">
        <f>+VLOOKUP($H2209,'Categorias IPCC 2006'!$A:$O,15,FALSE)</f>
        <v>Otras Ganaderías</v>
      </c>
      <c r="H2209" s="29" t="s">
        <v>975</v>
      </c>
      <c r="I2209" s="32" t="s">
        <v>30</v>
      </c>
      <c r="J2209" s="32" t="s">
        <v>1044</v>
      </c>
      <c r="K2209" s="33">
        <v>1.7391486131182801E-3</v>
      </c>
    </row>
    <row r="2210" spans="1:11" ht="24" customHeight="1" x14ac:dyDescent="0.25">
      <c r="A2210" s="28">
        <v>1996</v>
      </c>
      <c r="B2210" s="29" t="s">
        <v>36</v>
      </c>
      <c r="C2210" s="30" t="s">
        <v>883</v>
      </c>
      <c r="D2210" s="31" t="str">
        <f>+VLOOKUP($H2210,'Categorias IPCC 2006'!$A:$O,12,FALSE)</f>
        <v>Agricultura, ganadería, silvicultura y otros usos de la tierra</v>
      </c>
      <c r="E2210" s="31" t="str">
        <f>+VLOOKUP($H2210,'Categorias IPCC 2006'!$A:$O,13,FALSE)</f>
        <v>Ganado</v>
      </c>
      <c r="F2210" s="31" t="str">
        <f>+VLOOKUP($H2210,'Categorias IPCC 2006'!$A:$O,14,FALSE)</f>
        <v>Gestión de Estiércol</v>
      </c>
      <c r="G2210" s="31" t="str">
        <f>+VLOOKUP($H2210,'Categorias IPCC 2006'!$A:$O,15,FALSE)</f>
        <v>Otras Ganaderías</v>
      </c>
      <c r="H2210" s="29" t="s">
        <v>976</v>
      </c>
      <c r="I2210" s="32" t="s">
        <v>30</v>
      </c>
      <c r="J2210" s="32" t="s">
        <v>1044</v>
      </c>
      <c r="K2210" s="33">
        <v>6.7590159670760375E-2</v>
      </c>
    </row>
    <row r="2211" spans="1:11" ht="24" customHeight="1" x14ac:dyDescent="0.25">
      <c r="A2211" s="28">
        <v>1996</v>
      </c>
      <c r="B2211" s="29" t="s">
        <v>36</v>
      </c>
      <c r="C2211" s="30" t="s">
        <v>883</v>
      </c>
      <c r="D2211" s="31" t="str">
        <f>+VLOOKUP($H2211,'Categorias IPCC 2006'!$A:$O,12,FALSE)</f>
        <v>Agricultura, ganadería, silvicultura y otros usos de la tierra</v>
      </c>
      <c r="E2211" s="31" t="str">
        <f>+VLOOKUP($H2211,'Categorias IPCC 2006'!$A:$O,13,FALSE)</f>
        <v>Ganado</v>
      </c>
      <c r="F2211" s="31" t="str">
        <f>+VLOOKUP($H2211,'Categorias IPCC 2006'!$A:$O,14,FALSE)</f>
        <v>Gestión de Estiércol</v>
      </c>
      <c r="G2211" s="31" t="str">
        <f>+VLOOKUP($H2211,'Categorias IPCC 2006'!$A:$O,15,FALSE)</f>
        <v>Otras Ganaderías</v>
      </c>
      <c r="H2211" s="29" t="s">
        <v>977</v>
      </c>
      <c r="I2211" s="32" t="s">
        <v>30</v>
      </c>
      <c r="J2211" s="32" t="s">
        <v>1044</v>
      </c>
      <c r="K2211" s="33">
        <v>1.5404255848799999E-2</v>
      </c>
    </row>
    <row r="2212" spans="1:11" ht="24" customHeight="1" x14ac:dyDescent="0.25">
      <c r="A2212" s="28">
        <v>1996</v>
      </c>
      <c r="B2212" s="29" t="s">
        <v>36</v>
      </c>
      <c r="C2212" s="30" t="s">
        <v>883</v>
      </c>
      <c r="D2212" s="31" t="str">
        <f>+VLOOKUP($H2212,'Categorias IPCC 2006'!$A:$O,12,FALSE)</f>
        <v>Agricultura, ganadería, silvicultura y otros usos de la tierra</v>
      </c>
      <c r="E2212" s="31" t="str">
        <f>+VLOOKUP($H2212,'Categorias IPCC 2006'!$A:$O,13,FALSE)</f>
        <v>Fuentes agregadas y fuentes de emisión no CO2 en la tierra</v>
      </c>
      <c r="F2212" s="31" t="str">
        <f>+VLOOKUP($H2212,'Categorias IPCC 2006'!$A:$O,14,FALSE)</f>
        <v>Emisiones de la quema de biomasa</v>
      </c>
      <c r="G2212" s="31" t="str">
        <f>+VLOOKUP($H2212,'Categorias IPCC 2006'!$A:$O,15,FALSE)</f>
        <v>Quema de biomasa en tierras forestales</v>
      </c>
      <c r="H2212" s="29" t="s">
        <v>978</v>
      </c>
      <c r="I2212" s="32" t="s">
        <v>30</v>
      </c>
      <c r="J2212" s="32" t="s">
        <v>1044</v>
      </c>
      <c r="K2212" s="33">
        <v>0.56909809816060319</v>
      </c>
    </row>
    <row r="2213" spans="1:11" ht="24" customHeight="1" x14ac:dyDescent="0.25">
      <c r="A2213" s="28">
        <v>1996</v>
      </c>
      <c r="B2213" s="29" t="s">
        <v>36</v>
      </c>
      <c r="C2213" s="30" t="s">
        <v>883</v>
      </c>
      <c r="D2213" s="31" t="str">
        <f>+VLOOKUP($H2213,'Categorias IPCC 2006'!$A:$O,12,FALSE)</f>
        <v>Agricultura, ganadería, silvicultura y otros usos de la tierra</v>
      </c>
      <c r="E2213" s="31" t="str">
        <f>+VLOOKUP($H2213,'Categorias IPCC 2006'!$A:$O,13,FALSE)</f>
        <v>Fuentes agregadas y fuentes de emisión no CO2 en la tierra</v>
      </c>
      <c r="F2213" s="31" t="str">
        <f>+VLOOKUP($H2213,'Categorias IPCC 2006'!$A:$O,14,FALSE)</f>
        <v>Emisiones de la quema de biomasa</v>
      </c>
      <c r="G2213" s="31" t="str">
        <f>+VLOOKUP($H2213,'Categorias IPCC 2006'!$A:$O,15,FALSE)</f>
        <v>Quema de biomasa en tierras forestales</v>
      </c>
      <c r="H2213" s="29" t="s">
        <v>979</v>
      </c>
      <c r="I2213" s="32" t="s">
        <v>30</v>
      </c>
      <c r="J2213" s="32" t="s">
        <v>1044</v>
      </c>
      <c r="K2213" s="33">
        <v>3.1320599546879997E-2</v>
      </c>
    </row>
    <row r="2214" spans="1:11" ht="24" customHeight="1" x14ac:dyDescent="0.25">
      <c r="A2214" s="28">
        <v>1996</v>
      </c>
      <c r="B2214" s="29" t="s">
        <v>36</v>
      </c>
      <c r="C2214" s="30" t="s">
        <v>883</v>
      </c>
      <c r="D2214" s="31" t="str">
        <f>+VLOOKUP($H2214,'Categorias IPCC 2006'!$A:$O,12,FALSE)</f>
        <v>Agricultura, ganadería, silvicultura y otros usos de la tierra</v>
      </c>
      <c r="E2214" s="31" t="str">
        <f>+VLOOKUP($H2214,'Categorias IPCC 2006'!$A:$O,13,FALSE)</f>
        <v>Fuentes agregadas y fuentes de emisión no CO2 en la tierra</v>
      </c>
      <c r="F2214" s="31" t="str">
        <f>+VLOOKUP($H2214,'Categorias IPCC 2006'!$A:$O,14,FALSE)</f>
        <v>Emisiones de la quema de biomasa</v>
      </c>
      <c r="G2214" s="31" t="str">
        <f>+VLOOKUP($H2214,'Categorias IPCC 2006'!$A:$O,15,FALSE)</f>
        <v>Quema de biomasa en suelos cultivados</v>
      </c>
      <c r="H2214" s="29" t="s">
        <v>980</v>
      </c>
      <c r="I2214" s="32" t="s">
        <v>30</v>
      </c>
      <c r="J2214" s="32" t="s">
        <v>1044</v>
      </c>
      <c r="K2214" s="33">
        <v>9.4888530021599984E-2</v>
      </c>
    </row>
    <row r="2215" spans="1:11" ht="24" customHeight="1" x14ac:dyDescent="0.25">
      <c r="A2215" s="28">
        <v>1996</v>
      </c>
      <c r="B2215" s="29" t="s">
        <v>36</v>
      </c>
      <c r="C2215" s="30" t="s">
        <v>883</v>
      </c>
      <c r="D2215" s="31" t="str">
        <f>+VLOOKUP($H2215,'Categorias IPCC 2006'!$A:$O,12,FALSE)</f>
        <v>Agricultura, ganadería, silvicultura y otros usos de la tierra</v>
      </c>
      <c r="E2215" s="31" t="str">
        <f>+VLOOKUP($H2215,'Categorias IPCC 2006'!$A:$O,13,FALSE)</f>
        <v>Fuentes agregadas y fuentes de emisión no CO2 en la tierra</v>
      </c>
      <c r="F2215" s="31" t="str">
        <f>+VLOOKUP($H2215,'Categorias IPCC 2006'!$A:$O,14,FALSE)</f>
        <v>Emisiones de la quema de biomasa</v>
      </c>
      <c r="G2215" s="31" t="str">
        <f>+VLOOKUP($H2215,'Categorias IPCC 2006'!$A:$O,15,FALSE)</f>
        <v>Quema de biomasa en suelos cultivados</v>
      </c>
      <c r="H2215" s="29" t="s">
        <v>981</v>
      </c>
      <c r="I2215" s="32" t="s">
        <v>30</v>
      </c>
      <c r="J2215" s="32" t="s">
        <v>1044</v>
      </c>
      <c r="K2215" s="33">
        <v>0.94582281027273485</v>
      </c>
    </row>
    <row r="2216" spans="1:11" ht="24" customHeight="1" x14ac:dyDescent="0.25">
      <c r="A2216" s="28">
        <v>1996</v>
      </c>
      <c r="B2216" s="29" t="s">
        <v>36</v>
      </c>
      <c r="C2216" s="30" t="s">
        <v>883</v>
      </c>
      <c r="D2216" s="31" t="str">
        <f>+VLOOKUP($H2216,'Categorias IPCC 2006'!$A:$O,12,FALSE)</f>
        <v>Agricultura, ganadería, silvicultura y otros usos de la tierra</v>
      </c>
      <c r="E2216" s="31" t="str">
        <f>+VLOOKUP($H2216,'Categorias IPCC 2006'!$A:$O,13,FALSE)</f>
        <v>Fuentes agregadas y fuentes de emisión no CO2 en la tierra</v>
      </c>
      <c r="F2216" s="31" t="str">
        <f>+VLOOKUP($H2216,'Categorias IPCC 2006'!$A:$O,14,FALSE)</f>
        <v>Emisiones de la quema de biomasa</v>
      </c>
      <c r="G2216" s="31" t="str">
        <f>+VLOOKUP($H2216,'Categorias IPCC 2006'!$A:$O,15,FALSE)</f>
        <v>Quema de biomasa en pastizales</v>
      </c>
      <c r="H2216" s="29" t="s">
        <v>982</v>
      </c>
      <c r="I2216" s="32" t="s">
        <v>30</v>
      </c>
      <c r="J2216" s="32" t="s">
        <v>1044</v>
      </c>
      <c r="K2216" s="33">
        <v>5.2186471401318033E-2</v>
      </c>
    </row>
    <row r="2217" spans="1:11" ht="24" customHeight="1" x14ac:dyDescent="0.25">
      <c r="A2217" s="28">
        <v>1996</v>
      </c>
      <c r="B2217" s="29" t="s">
        <v>36</v>
      </c>
      <c r="C2217" s="30" t="s">
        <v>883</v>
      </c>
      <c r="D2217" s="31" t="str">
        <f>+VLOOKUP($H2217,'Categorias IPCC 2006'!$A:$O,12,FALSE)</f>
        <v>Agricultura, ganadería, silvicultura y otros usos de la tierra</v>
      </c>
      <c r="E2217" s="31" t="str">
        <f>+VLOOKUP($H2217,'Categorias IPCC 2006'!$A:$O,13,FALSE)</f>
        <v>Fuentes agregadas y fuentes de emisión no CO2 en la tierra</v>
      </c>
      <c r="F2217" s="31" t="str">
        <f>+VLOOKUP($H2217,'Categorias IPCC 2006'!$A:$O,14,FALSE)</f>
        <v>Emisiones de la quema de biomasa</v>
      </c>
      <c r="G2217" s="31" t="str">
        <f>+VLOOKUP($H2217,'Categorias IPCC 2006'!$A:$O,15,FALSE)</f>
        <v>Quema de biomasa en pastizales</v>
      </c>
      <c r="H2217" s="29" t="s">
        <v>983</v>
      </c>
      <c r="I2217" s="32" t="s">
        <v>30</v>
      </c>
      <c r="J2217" s="32" t="s">
        <v>1044</v>
      </c>
      <c r="K2217" s="33">
        <v>1.6855516684206224</v>
      </c>
    </row>
    <row r="2218" spans="1:11" ht="24" customHeight="1" x14ac:dyDescent="0.25">
      <c r="A2218" s="28">
        <v>1996</v>
      </c>
      <c r="B2218" s="29" t="s">
        <v>36</v>
      </c>
      <c r="C2218" s="30" t="s">
        <v>883</v>
      </c>
      <c r="D2218" s="31" t="str">
        <f>+VLOOKUP($H2218,'Categorias IPCC 2006'!$A:$O,12,FALSE)</f>
        <v>Agricultura, ganadería, silvicultura y otros usos de la tierra</v>
      </c>
      <c r="E2218" s="31" t="str">
        <f>+VLOOKUP($H2218,'Categorias IPCC 2006'!$A:$O,13,FALSE)</f>
        <v>Fuentes agregadas y fuentes de emisión no CO2 en la tierra</v>
      </c>
      <c r="F2218" s="31" t="str">
        <f>+VLOOKUP($H2218,'Categorias IPCC 2006'!$A:$O,14,FALSE)</f>
        <v>Cultivo de Arroz</v>
      </c>
      <c r="G2218" s="31" t="str">
        <f>+VLOOKUP($H2218,'Categorias IPCC 2006'!$A:$O,15,FALSE)</f>
        <v>Cultivo de Arroz</v>
      </c>
      <c r="H2218" s="29" t="s">
        <v>66</v>
      </c>
      <c r="I2218" s="32" t="s">
        <v>30</v>
      </c>
      <c r="J2218" s="32" t="s">
        <v>1044</v>
      </c>
      <c r="K2218" s="33">
        <v>0.35868432599999994</v>
      </c>
    </row>
    <row r="2219" spans="1:11" ht="24" customHeight="1" x14ac:dyDescent="0.25">
      <c r="A2219" s="28">
        <v>1996</v>
      </c>
      <c r="B2219" s="29" t="s">
        <v>36</v>
      </c>
      <c r="C2219" s="30" t="s">
        <v>883</v>
      </c>
      <c r="D2219" s="31" t="str">
        <f>+VLOOKUP($H2219,'Categorias IPCC 2006'!$A:$O,12,FALSE)</f>
        <v>Residuos</v>
      </c>
      <c r="E2219" s="31" t="str">
        <f>+VLOOKUP($H2219,'Categorias IPCC 2006'!$A:$O,13,FALSE)</f>
        <v>Eliminación de residuos sólidos</v>
      </c>
      <c r="F2219" s="31" t="str">
        <f>+VLOOKUP($H2219,'Categorias IPCC 2006'!$A:$O,14,FALSE)</f>
        <v>Eliminación de residuos sólidos</v>
      </c>
      <c r="G2219" s="31" t="str">
        <f>+VLOOKUP($H2219,'Categorias IPCC 2006'!$A:$O,15,FALSE)</f>
        <v>Eliminación de residuos sólidos</v>
      </c>
      <c r="H2219" s="29" t="s">
        <v>984</v>
      </c>
      <c r="I2219" s="32" t="s">
        <v>30</v>
      </c>
      <c r="J2219" s="32" t="s">
        <v>1044</v>
      </c>
      <c r="K2219" s="33">
        <v>1.7937887379948796</v>
      </c>
    </row>
    <row r="2220" spans="1:11" ht="24" customHeight="1" x14ac:dyDescent="0.25">
      <c r="A2220" s="28">
        <v>1996</v>
      </c>
      <c r="B2220" s="29" t="s">
        <v>36</v>
      </c>
      <c r="C2220" s="30" t="s">
        <v>883</v>
      </c>
      <c r="D2220" s="31" t="str">
        <f>+VLOOKUP($H2220,'Categorias IPCC 2006'!$A:$O,12,FALSE)</f>
        <v>Residuos</v>
      </c>
      <c r="E2220" s="31" t="str">
        <f>+VLOOKUP($H2220,'Categorias IPCC 2006'!$A:$O,13,FALSE)</f>
        <v>Eliminación de residuos sólidos</v>
      </c>
      <c r="F2220" s="31" t="str">
        <f>+VLOOKUP($H2220,'Categorias IPCC 2006'!$A:$O,14,FALSE)</f>
        <v>Eliminación de residuos sólidos</v>
      </c>
      <c r="G2220" s="31" t="str">
        <f>+VLOOKUP($H2220,'Categorias IPCC 2006'!$A:$O,15,FALSE)</f>
        <v>Eliminación de residuos sólidos</v>
      </c>
      <c r="H2220" s="29" t="s">
        <v>985</v>
      </c>
      <c r="I2220" s="32" t="s">
        <v>30</v>
      </c>
      <c r="J2220" s="32" t="s">
        <v>1044</v>
      </c>
      <c r="K2220" s="33">
        <v>3.4786457908867985</v>
      </c>
    </row>
    <row r="2221" spans="1:11" ht="24" customHeight="1" x14ac:dyDescent="0.25">
      <c r="A2221" s="28">
        <v>1996</v>
      </c>
      <c r="B2221" s="29" t="s">
        <v>36</v>
      </c>
      <c r="C2221" s="30" t="s">
        <v>883</v>
      </c>
      <c r="D2221" s="31" t="str">
        <f>+VLOOKUP($H2221,'Categorias IPCC 2006'!$A:$O,12,FALSE)</f>
        <v>Residuos</v>
      </c>
      <c r="E2221" s="31" t="str">
        <f>+VLOOKUP($H2221,'Categorias IPCC 2006'!$A:$O,13,FALSE)</f>
        <v>Tratamiento y eliminación de aguas residuales</v>
      </c>
      <c r="F2221" s="31" t="str">
        <f>+VLOOKUP($H2221,'Categorias IPCC 2006'!$A:$O,14,FALSE)</f>
        <v>Aguas residuales domésticas</v>
      </c>
      <c r="G2221" s="31" t="str">
        <f>+VLOOKUP($H2221,'Categorias IPCC 2006'!$A:$O,15,FALSE)</f>
        <v>Aguas residuales domésticas</v>
      </c>
      <c r="H2221" s="29" t="s">
        <v>44</v>
      </c>
      <c r="I2221" s="32" t="s">
        <v>30</v>
      </c>
      <c r="J2221" s="32" t="s">
        <v>1044</v>
      </c>
      <c r="K2221" s="33">
        <v>2.1165327026839171</v>
      </c>
    </row>
    <row r="2222" spans="1:11" ht="24" customHeight="1" x14ac:dyDescent="0.25">
      <c r="A2222" s="28">
        <v>1996</v>
      </c>
      <c r="B2222" s="29" t="s">
        <v>36</v>
      </c>
      <c r="C2222" s="30" t="s">
        <v>883</v>
      </c>
      <c r="D2222" s="31" t="str">
        <f>+VLOOKUP($H2222,'Categorias IPCC 2006'!$A:$O,12,FALSE)</f>
        <v>Residuos</v>
      </c>
      <c r="E2222" s="31" t="str">
        <f>+VLOOKUP($H2222,'Categorias IPCC 2006'!$A:$O,13,FALSE)</f>
        <v>Tratamiento y eliminación de aguas residuales</v>
      </c>
      <c r="F2222" s="31" t="str">
        <f>+VLOOKUP($H2222,'Categorias IPCC 2006'!$A:$O,14,FALSE)</f>
        <v>Aguas residuales Industriales</v>
      </c>
      <c r="G2222" s="31" t="str">
        <f>+VLOOKUP($H2222,'Categorias IPCC 2006'!$A:$O,15,FALSE)</f>
        <v>Aguas residuales Industriales</v>
      </c>
      <c r="H2222" s="29" t="s">
        <v>986</v>
      </c>
      <c r="I2222" s="32" t="s">
        <v>30</v>
      </c>
      <c r="J2222" s="32" t="s">
        <v>1044</v>
      </c>
      <c r="K2222" s="33">
        <v>7.9156809591269962E-3</v>
      </c>
    </row>
    <row r="2223" spans="1:11" ht="24" customHeight="1" x14ac:dyDescent="0.25">
      <c r="A2223" s="28">
        <v>1996</v>
      </c>
      <c r="B2223" s="29" t="s">
        <v>36</v>
      </c>
      <c r="C2223" s="30" t="s">
        <v>883</v>
      </c>
      <c r="D2223" s="31" t="str">
        <f>+VLOOKUP($H2223,'Categorias IPCC 2006'!$A:$O,12,FALSE)</f>
        <v>Residuos</v>
      </c>
      <c r="E2223" s="31" t="str">
        <f>+VLOOKUP($H2223,'Categorias IPCC 2006'!$A:$O,13,FALSE)</f>
        <v>Tratamiento y eliminación de aguas residuales</v>
      </c>
      <c r="F2223" s="31" t="str">
        <f>+VLOOKUP($H2223,'Categorias IPCC 2006'!$A:$O,14,FALSE)</f>
        <v>Aguas residuales Industriales</v>
      </c>
      <c r="G2223" s="31" t="str">
        <f>+VLOOKUP($H2223,'Categorias IPCC 2006'!$A:$O,15,FALSE)</f>
        <v>Aguas residuales Industriales</v>
      </c>
      <c r="H2223" s="29" t="s">
        <v>987</v>
      </c>
      <c r="I2223" s="32" t="s">
        <v>30</v>
      </c>
      <c r="J2223" s="32" t="s">
        <v>1044</v>
      </c>
      <c r="K2223" s="33">
        <v>2.1393750000000002E-5</v>
      </c>
    </row>
    <row r="2224" spans="1:11" ht="24" customHeight="1" x14ac:dyDescent="0.25">
      <c r="A2224" s="28">
        <v>1996</v>
      </c>
      <c r="B2224" s="29" t="s">
        <v>36</v>
      </c>
      <c r="C2224" s="30" t="s">
        <v>883</v>
      </c>
      <c r="D2224" s="31" t="str">
        <f>+VLOOKUP($H2224,'Categorias IPCC 2006'!$A:$O,12,FALSE)</f>
        <v>Residuos</v>
      </c>
      <c r="E2224" s="31" t="str">
        <f>+VLOOKUP($H2224,'Categorias IPCC 2006'!$A:$O,13,FALSE)</f>
        <v>Tratamiento y eliminación de aguas residuales</v>
      </c>
      <c r="F2224" s="31" t="str">
        <f>+VLOOKUP($H2224,'Categorias IPCC 2006'!$A:$O,14,FALSE)</f>
        <v>Aguas residuales Industriales</v>
      </c>
      <c r="G2224" s="31" t="str">
        <f>+VLOOKUP($H2224,'Categorias IPCC 2006'!$A:$O,15,FALSE)</f>
        <v>Aguas residuales Industriales</v>
      </c>
      <c r="H2224" s="29" t="s">
        <v>988</v>
      </c>
      <c r="I2224" s="32" t="s">
        <v>30</v>
      </c>
      <c r="J2224" s="32" t="s">
        <v>1044</v>
      </c>
      <c r="K2224" s="33">
        <v>0.29034761819174998</v>
      </c>
    </row>
    <row r="2225" spans="1:11" ht="24" customHeight="1" x14ac:dyDescent="0.25">
      <c r="A2225" s="28">
        <v>1996</v>
      </c>
      <c r="B2225" s="29" t="s">
        <v>36</v>
      </c>
      <c r="C2225" s="30" t="s">
        <v>883</v>
      </c>
      <c r="D2225" s="31" t="str">
        <f>+VLOOKUP($H2225,'Categorias IPCC 2006'!$A:$O,12,FALSE)</f>
        <v>Residuos</v>
      </c>
      <c r="E2225" s="31" t="str">
        <f>+VLOOKUP($H2225,'Categorias IPCC 2006'!$A:$O,13,FALSE)</f>
        <v>Tratamiento y eliminación de aguas residuales</v>
      </c>
      <c r="F2225" s="31" t="str">
        <f>+VLOOKUP($H2225,'Categorias IPCC 2006'!$A:$O,14,FALSE)</f>
        <v>Aguas residuales Industriales</v>
      </c>
      <c r="G2225" s="31" t="str">
        <f>+VLOOKUP($H2225,'Categorias IPCC 2006'!$A:$O,15,FALSE)</f>
        <v>Aguas residuales Industriales</v>
      </c>
      <c r="H2225" s="29" t="s">
        <v>989</v>
      </c>
      <c r="I2225" s="32" t="s">
        <v>30</v>
      </c>
      <c r="J2225" s="32" t="s">
        <v>1044</v>
      </c>
      <c r="K2225" s="33">
        <v>0.85813527869999995</v>
      </c>
    </row>
    <row r="2226" spans="1:11" ht="24" customHeight="1" x14ac:dyDescent="0.25">
      <c r="A2226" s="28">
        <v>1996</v>
      </c>
      <c r="B2226" s="29" t="s">
        <v>36</v>
      </c>
      <c r="C2226" s="30" t="s">
        <v>883</v>
      </c>
      <c r="D2226" s="31" t="str">
        <f>+VLOOKUP($H2226,'Categorias IPCC 2006'!$A:$O,12,FALSE)</f>
        <v>Residuos</v>
      </c>
      <c r="E2226" s="31" t="str">
        <f>+VLOOKUP($H2226,'Categorias IPCC 2006'!$A:$O,13,FALSE)</f>
        <v>Tratamiento y eliminación de aguas residuales</v>
      </c>
      <c r="F2226" s="31" t="str">
        <f>+VLOOKUP($H2226,'Categorias IPCC 2006'!$A:$O,14,FALSE)</f>
        <v>Aguas residuales Industriales</v>
      </c>
      <c r="G2226" s="31" t="str">
        <f>+VLOOKUP($H2226,'Categorias IPCC 2006'!$A:$O,15,FALSE)</f>
        <v>Aguas residuales Industriales</v>
      </c>
      <c r="H2226" s="29" t="s">
        <v>990</v>
      </c>
      <c r="I2226" s="32" t="s">
        <v>30</v>
      </c>
      <c r="J2226" s="32" t="s">
        <v>1044</v>
      </c>
      <c r="K2226" s="33">
        <v>0.29967546812778961</v>
      </c>
    </row>
    <row r="2227" spans="1:11" ht="24" customHeight="1" x14ac:dyDescent="0.25">
      <c r="A2227" s="28">
        <v>1997</v>
      </c>
      <c r="B2227" s="29" t="s">
        <v>36</v>
      </c>
      <c r="C2227" s="30" t="s">
        <v>883</v>
      </c>
      <c r="D2227" s="31" t="str">
        <f>+VLOOKUP($H2227,'Categorias IPCC 2006'!$A:$O,12,FALSE)</f>
        <v>Energía</v>
      </c>
      <c r="E2227" s="31" t="str">
        <f>+VLOOKUP($H2227,'Categorias IPCC 2006'!$A:$O,13,FALSE)</f>
        <v>Actividades de quema de combustible</v>
      </c>
      <c r="F2227" s="31" t="str">
        <f>+VLOOKUP($H2227,'Categorias IPCC 2006'!$A:$O,14,FALSE)</f>
        <v>Industrias de la energía</v>
      </c>
      <c r="G2227" s="31" t="str">
        <f>+VLOOKUP($H2227,'Categorias IPCC 2006'!$A:$O,15,FALSE)</f>
        <v>Producción de electricidad y calor como actvidad principal</v>
      </c>
      <c r="H2227" s="29" t="s">
        <v>65</v>
      </c>
      <c r="I2227" s="32" t="s">
        <v>30</v>
      </c>
      <c r="J2227" s="32" t="s">
        <v>1044</v>
      </c>
      <c r="K2227" s="33">
        <v>7.4750407464796564E-3</v>
      </c>
    </row>
    <row r="2228" spans="1:11" ht="24" customHeight="1" x14ac:dyDescent="0.25">
      <c r="A2228" s="28">
        <v>1997</v>
      </c>
      <c r="B2228" s="29" t="s">
        <v>36</v>
      </c>
      <c r="C2228" s="30" t="s">
        <v>883</v>
      </c>
      <c r="D2228" s="31" t="str">
        <f>+VLOOKUP($H2228,'Categorias IPCC 2006'!$A:$O,12,FALSE)</f>
        <v>Energía</v>
      </c>
      <c r="E2228" s="31" t="str">
        <f>+VLOOKUP($H2228,'Categorias IPCC 2006'!$A:$O,13,FALSE)</f>
        <v>Actividades de quema de combustible</v>
      </c>
      <c r="F2228" s="31" t="str">
        <f>+VLOOKUP($H2228,'Categorias IPCC 2006'!$A:$O,14,FALSE)</f>
        <v>Industrias de la energía</v>
      </c>
      <c r="G2228" s="31" t="str">
        <f>+VLOOKUP($H2228,'Categorias IPCC 2006'!$A:$O,15,FALSE)</f>
        <v>Refinación del petróleo</v>
      </c>
      <c r="H2228" s="29" t="s">
        <v>64</v>
      </c>
      <c r="I2228" s="32" t="s">
        <v>30</v>
      </c>
      <c r="J2228" s="32" t="s">
        <v>1044</v>
      </c>
      <c r="K2228" s="33">
        <v>2.5600628891492127E-3</v>
      </c>
    </row>
    <row r="2229" spans="1:11" ht="24" customHeight="1" x14ac:dyDescent="0.25">
      <c r="A2229" s="28">
        <v>1997</v>
      </c>
      <c r="B2229" s="29" t="s">
        <v>36</v>
      </c>
      <c r="C2229" s="30" t="s">
        <v>883</v>
      </c>
      <c r="D2229" s="31" t="str">
        <f>+VLOOKUP($H2229,'Categorias IPCC 2006'!$A:$O,12,FALSE)</f>
        <v>Energía</v>
      </c>
      <c r="E2229" s="31" t="str">
        <f>+VLOOKUP($H2229,'Categorias IPCC 2006'!$A:$O,13,FALSE)</f>
        <v>Actividades de quema de combustible</v>
      </c>
      <c r="F2229" s="31" t="str">
        <f>+VLOOKUP($H2229,'Categorias IPCC 2006'!$A:$O,14,FALSE)</f>
        <v>Industrias de la energía</v>
      </c>
      <c r="G2229" s="31" t="str">
        <f>+VLOOKUP($H2229,'Categorias IPCC 2006'!$A:$O,15,FALSE)</f>
        <v>Fabricación de combustibles sólidos y otras industrias energéticas</v>
      </c>
      <c r="H2229" s="29" t="s">
        <v>924</v>
      </c>
      <c r="I2229" s="32" t="s">
        <v>30</v>
      </c>
      <c r="J2229" s="32" t="s">
        <v>1044</v>
      </c>
      <c r="K2229" s="33">
        <v>1.779588727437738E-3</v>
      </c>
    </row>
    <row r="2230" spans="1:11" ht="24" customHeight="1" x14ac:dyDescent="0.25">
      <c r="A2230" s="28">
        <v>1997</v>
      </c>
      <c r="B2230" s="29" t="s">
        <v>36</v>
      </c>
      <c r="C2230" s="30" t="s">
        <v>883</v>
      </c>
      <c r="D2230" s="31" t="str">
        <f>+VLOOKUP($H2230,'Categorias IPCC 2006'!$A:$O,12,FALSE)</f>
        <v>Energía</v>
      </c>
      <c r="E2230" s="31" t="str">
        <f>+VLOOKUP($H2230,'Categorias IPCC 2006'!$A:$O,13,FALSE)</f>
        <v>Actividades de quema de combustible</v>
      </c>
      <c r="F2230" s="31" t="str">
        <f>+VLOOKUP($H2230,'Categorias IPCC 2006'!$A:$O,14,FALSE)</f>
        <v>Industrias manufactureras y de la construcción</v>
      </c>
      <c r="G2230" s="31" t="str">
        <f>+VLOOKUP($H2230,'Categorias IPCC 2006'!$A:$O,15,FALSE)</f>
        <v>Hierro y acero</v>
      </c>
      <c r="H2230" s="29" t="s">
        <v>63</v>
      </c>
      <c r="I2230" s="32" t="s">
        <v>30</v>
      </c>
      <c r="J2230" s="32" t="s">
        <v>1044</v>
      </c>
      <c r="K2230" s="33">
        <v>1.4944172369786646E-3</v>
      </c>
    </row>
    <row r="2231" spans="1:11" ht="24" customHeight="1" x14ac:dyDescent="0.25">
      <c r="A2231" s="28">
        <v>1997</v>
      </c>
      <c r="B2231" s="29" t="s">
        <v>36</v>
      </c>
      <c r="C2231" s="30" t="s">
        <v>883</v>
      </c>
      <c r="D2231" s="31" t="str">
        <f>+VLOOKUP($H2231,'Categorias IPCC 2006'!$A:$O,12,FALSE)</f>
        <v>Energía</v>
      </c>
      <c r="E2231" s="31" t="str">
        <f>+VLOOKUP($H2231,'Categorias IPCC 2006'!$A:$O,13,FALSE)</f>
        <v>Actividades de quema de combustible</v>
      </c>
      <c r="F2231" s="31" t="str">
        <f>+VLOOKUP($H2231,'Categorias IPCC 2006'!$A:$O,14,FALSE)</f>
        <v>Industrias manufactureras y de la construcción</v>
      </c>
      <c r="G2231" s="31" t="str">
        <f>+VLOOKUP($H2231,'Categorias IPCC 2006'!$A:$O,15,FALSE)</f>
        <v>Metales no ferrosos</v>
      </c>
      <c r="H2231" s="29" t="s">
        <v>62</v>
      </c>
      <c r="I2231" s="32" t="s">
        <v>30</v>
      </c>
      <c r="J2231" s="32" t="s">
        <v>1044</v>
      </c>
      <c r="K2231" s="33">
        <v>1.6679596117212E-4</v>
      </c>
    </row>
    <row r="2232" spans="1:11" ht="24" customHeight="1" x14ac:dyDescent="0.25">
      <c r="A2232" s="28">
        <v>1997</v>
      </c>
      <c r="B2232" s="29" t="s">
        <v>36</v>
      </c>
      <c r="C2232" s="30" t="s">
        <v>883</v>
      </c>
      <c r="D2232" s="31" t="str">
        <f>+VLOOKUP($H2232,'Categorias IPCC 2006'!$A:$O,12,FALSE)</f>
        <v>Energía</v>
      </c>
      <c r="E2232" s="31" t="str">
        <f>+VLOOKUP($H2232,'Categorias IPCC 2006'!$A:$O,13,FALSE)</f>
        <v>Actividades de quema de combustible</v>
      </c>
      <c r="F2232" s="31" t="str">
        <f>+VLOOKUP($H2232,'Categorias IPCC 2006'!$A:$O,14,FALSE)</f>
        <v>Industrias manufactureras y de la construcción</v>
      </c>
      <c r="G2232" s="31" t="str">
        <f>+VLOOKUP($H2232,'Categorias IPCC 2006'!$A:$O,15,FALSE)</f>
        <v>Productos químicos</v>
      </c>
      <c r="H2232" s="29" t="s">
        <v>61</v>
      </c>
      <c r="I2232" s="32" t="s">
        <v>30</v>
      </c>
      <c r="J2232" s="32" t="s">
        <v>1044</v>
      </c>
      <c r="K2232" s="33">
        <v>7.4439675083592006E-4</v>
      </c>
    </row>
    <row r="2233" spans="1:11" ht="24" customHeight="1" x14ac:dyDescent="0.25">
      <c r="A2233" s="28">
        <v>1997</v>
      </c>
      <c r="B2233" s="29" t="s">
        <v>36</v>
      </c>
      <c r="C2233" s="30" t="s">
        <v>883</v>
      </c>
      <c r="D2233" s="31" t="str">
        <f>+VLOOKUP($H2233,'Categorias IPCC 2006'!$A:$O,12,FALSE)</f>
        <v>Energía</v>
      </c>
      <c r="E2233" s="31" t="str">
        <f>+VLOOKUP($H2233,'Categorias IPCC 2006'!$A:$O,13,FALSE)</f>
        <v>Actividades de quema de combustible</v>
      </c>
      <c r="F2233" s="31" t="str">
        <f>+VLOOKUP($H2233,'Categorias IPCC 2006'!$A:$O,14,FALSE)</f>
        <v>Industrias manufactureras y de la construcción</v>
      </c>
      <c r="G2233" s="31" t="str">
        <f>+VLOOKUP($H2233,'Categorias IPCC 2006'!$A:$O,15,FALSE)</f>
        <v>Pulpa, papel e imprenta</v>
      </c>
      <c r="H2233" s="29" t="s">
        <v>60</v>
      </c>
      <c r="I2233" s="32" t="s">
        <v>30</v>
      </c>
      <c r="J2233" s="32" t="s">
        <v>1044</v>
      </c>
      <c r="K2233" s="33">
        <v>4.0308554075831993E-4</v>
      </c>
    </row>
    <row r="2234" spans="1:11" ht="24" customHeight="1" x14ac:dyDescent="0.25">
      <c r="A2234" s="28">
        <v>1997</v>
      </c>
      <c r="B2234" s="29" t="s">
        <v>36</v>
      </c>
      <c r="C2234" s="30" t="s">
        <v>883</v>
      </c>
      <c r="D2234" s="31" t="str">
        <f>+VLOOKUP($H2234,'Categorias IPCC 2006'!$A:$O,12,FALSE)</f>
        <v>Energía</v>
      </c>
      <c r="E2234" s="31" t="str">
        <f>+VLOOKUP($H2234,'Categorias IPCC 2006'!$A:$O,13,FALSE)</f>
        <v>Actividades de quema de combustible</v>
      </c>
      <c r="F2234" s="31" t="str">
        <f>+VLOOKUP($H2234,'Categorias IPCC 2006'!$A:$O,14,FALSE)</f>
        <v>Industrias manufactureras y de la construcción</v>
      </c>
      <c r="G2234" s="31" t="str">
        <f>+VLOOKUP($H2234,'Categorias IPCC 2006'!$A:$O,15,FALSE)</f>
        <v>Procesamiento de alimentos, bebidas y tabaco</v>
      </c>
      <c r="H2234" s="29" t="s">
        <v>59</v>
      </c>
      <c r="I2234" s="32" t="s">
        <v>30</v>
      </c>
      <c r="J2234" s="32" t="s">
        <v>1044</v>
      </c>
      <c r="K2234" s="33">
        <v>2.3434732536894002E-3</v>
      </c>
    </row>
    <row r="2235" spans="1:11" ht="24" customHeight="1" x14ac:dyDescent="0.25">
      <c r="A2235" s="28">
        <v>1997</v>
      </c>
      <c r="B2235" s="29" t="s">
        <v>36</v>
      </c>
      <c r="C2235" s="30" t="s">
        <v>883</v>
      </c>
      <c r="D2235" s="31" t="str">
        <f>+VLOOKUP($H2235,'Categorias IPCC 2006'!$A:$O,12,FALSE)</f>
        <v>Energía</v>
      </c>
      <c r="E2235" s="31" t="str">
        <f>+VLOOKUP($H2235,'Categorias IPCC 2006'!$A:$O,13,FALSE)</f>
        <v>Actividades de quema de combustible</v>
      </c>
      <c r="F2235" s="31" t="str">
        <f>+VLOOKUP($H2235,'Categorias IPCC 2006'!$A:$O,14,FALSE)</f>
        <v>Industrias manufactureras y de la construcción</v>
      </c>
      <c r="G2235" s="31" t="str">
        <f>+VLOOKUP($H2235,'Categorias IPCC 2006'!$A:$O,15,FALSE)</f>
        <v>Minerales no metálicos</v>
      </c>
      <c r="H2235" s="29" t="s">
        <v>83</v>
      </c>
      <c r="I2235" s="32" t="s">
        <v>30</v>
      </c>
      <c r="J2235" s="32" t="s">
        <v>1044</v>
      </c>
      <c r="K2235" s="33">
        <v>9.5401060565580007E-4</v>
      </c>
    </row>
    <row r="2236" spans="1:11" ht="24" customHeight="1" x14ac:dyDescent="0.25">
      <c r="A2236" s="28">
        <v>1997</v>
      </c>
      <c r="B2236" s="29" t="s">
        <v>36</v>
      </c>
      <c r="C2236" s="30" t="s">
        <v>883</v>
      </c>
      <c r="D2236" s="31" t="str">
        <f>+VLOOKUP($H2236,'Categorias IPCC 2006'!$A:$O,12,FALSE)</f>
        <v>Energía</v>
      </c>
      <c r="E2236" s="31" t="str">
        <f>+VLOOKUP($H2236,'Categorias IPCC 2006'!$A:$O,13,FALSE)</f>
        <v>Actividades de quema de combustible</v>
      </c>
      <c r="F2236" s="31" t="str">
        <f>+VLOOKUP($H2236,'Categorias IPCC 2006'!$A:$O,14,FALSE)</f>
        <v>Industrias manufactureras y de la construcción</v>
      </c>
      <c r="G2236" s="31" t="str">
        <f>+VLOOKUP($H2236,'Categorias IPCC 2006'!$A:$O,15,FALSE)</f>
        <v>Equipo de transporte</v>
      </c>
      <c r="H2236" s="29" t="s">
        <v>129</v>
      </c>
      <c r="I2236" s="32" t="s">
        <v>30</v>
      </c>
      <c r="J2236" s="32" t="s">
        <v>1044</v>
      </c>
      <c r="K2236" s="33">
        <v>6.774355024920001E-5</v>
      </c>
    </row>
    <row r="2237" spans="1:11" ht="24" customHeight="1" x14ac:dyDescent="0.25">
      <c r="A2237" s="28">
        <v>1997</v>
      </c>
      <c r="B2237" s="29" t="s">
        <v>36</v>
      </c>
      <c r="C2237" s="30" t="s">
        <v>883</v>
      </c>
      <c r="D2237" s="31" t="str">
        <f>+VLOOKUP($H2237,'Categorias IPCC 2006'!$A:$O,12,FALSE)</f>
        <v>Energía</v>
      </c>
      <c r="E2237" s="31" t="str">
        <f>+VLOOKUP($H2237,'Categorias IPCC 2006'!$A:$O,13,FALSE)</f>
        <v>Actividades de quema de combustible</v>
      </c>
      <c r="F2237" s="31" t="str">
        <f>+VLOOKUP($H2237,'Categorias IPCC 2006'!$A:$O,14,FALSE)</f>
        <v>Industrias manufactureras y de la construcción</v>
      </c>
      <c r="G2237" s="31" t="str">
        <f>+VLOOKUP($H2237,'Categorias IPCC 2006'!$A:$O,15,FALSE)</f>
        <v>Madera y productos de madera</v>
      </c>
      <c r="H2237" s="29" t="s">
        <v>130</v>
      </c>
      <c r="I2237" s="32" t="s">
        <v>30</v>
      </c>
      <c r="J2237" s="32" t="s">
        <v>1044</v>
      </c>
      <c r="K2237" s="33">
        <v>3.1068040124519993E-5</v>
      </c>
    </row>
    <row r="2238" spans="1:11" ht="24" customHeight="1" x14ac:dyDescent="0.25">
      <c r="A2238" s="28">
        <v>1997</v>
      </c>
      <c r="B2238" s="29" t="s">
        <v>36</v>
      </c>
      <c r="C2238" s="30" t="s">
        <v>883</v>
      </c>
      <c r="D2238" s="31" t="str">
        <f>+VLOOKUP($H2238,'Categorias IPCC 2006'!$A:$O,12,FALSE)</f>
        <v>Energía</v>
      </c>
      <c r="E2238" s="31" t="str">
        <f>+VLOOKUP($H2238,'Categorias IPCC 2006'!$A:$O,13,FALSE)</f>
        <v>Actividades de quema de combustible</v>
      </c>
      <c r="F2238" s="31" t="str">
        <f>+VLOOKUP($H2238,'Categorias IPCC 2006'!$A:$O,14,FALSE)</f>
        <v>Industrias manufactureras y de la construcción</v>
      </c>
      <c r="G2238" s="31" t="str">
        <f>+VLOOKUP($H2238,'Categorias IPCC 2006'!$A:$O,15,FALSE)</f>
        <v>Textiles y cuero</v>
      </c>
      <c r="H2238" s="29" t="s">
        <v>131</v>
      </c>
      <c r="I2238" s="32" t="s">
        <v>30</v>
      </c>
      <c r="J2238" s="32" t="s">
        <v>1044</v>
      </c>
      <c r="K2238" s="33">
        <v>8.757694687392E-5</v>
      </c>
    </row>
    <row r="2239" spans="1:11" ht="24" customHeight="1" x14ac:dyDescent="0.25">
      <c r="A2239" s="28">
        <v>1997</v>
      </c>
      <c r="B2239" s="29" t="s">
        <v>36</v>
      </c>
      <c r="C2239" s="30" t="s">
        <v>883</v>
      </c>
      <c r="D2239" s="31" t="str">
        <f>+VLOOKUP($H2239,'Categorias IPCC 2006'!$A:$O,12,FALSE)</f>
        <v>Energía</v>
      </c>
      <c r="E2239" s="31" t="str">
        <f>+VLOOKUP($H2239,'Categorias IPCC 2006'!$A:$O,13,FALSE)</f>
        <v>Actividades de quema de combustible</v>
      </c>
      <c r="F2239" s="31" t="str">
        <f>+VLOOKUP($H2239,'Categorias IPCC 2006'!$A:$O,14,FALSE)</f>
        <v>Industrias manufactureras y de la construcción</v>
      </c>
      <c r="G2239" s="31" t="str">
        <f>+VLOOKUP($H2239,'Categorias IPCC 2006'!$A:$O,15,FALSE)</f>
        <v>Industria no especificada</v>
      </c>
      <c r="H2239" s="29" t="s">
        <v>58</v>
      </c>
      <c r="I2239" s="32" t="s">
        <v>30</v>
      </c>
      <c r="J2239" s="32" t="s">
        <v>1044</v>
      </c>
      <c r="K2239" s="33">
        <v>6.2197118262370347E-3</v>
      </c>
    </row>
    <row r="2240" spans="1:11" ht="24" customHeight="1" x14ac:dyDescent="0.25">
      <c r="A2240" s="28">
        <v>1997</v>
      </c>
      <c r="B2240" s="29" t="s">
        <v>36</v>
      </c>
      <c r="C2240" s="30" t="s">
        <v>883</v>
      </c>
      <c r="D2240" s="31" t="str">
        <f>+VLOOKUP($H2240,'Categorias IPCC 2006'!$A:$O,12,FALSE)</f>
        <v>Energía</v>
      </c>
      <c r="E2240" s="31" t="str">
        <f>+VLOOKUP($H2240,'Categorias IPCC 2006'!$A:$O,13,FALSE)</f>
        <v>Actividades de quema de combustible</v>
      </c>
      <c r="F2240" s="31" t="str">
        <f>+VLOOKUP($H2240,'Categorias IPCC 2006'!$A:$O,14,FALSE)</f>
        <v>Transporte</v>
      </c>
      <c r="G2240" s="31" t="str">
        <f>+VLOOKUP($H2240,'Categorias IPCC 2006'!$A:$O,15,FALSE)</f>
        <v>Aviación civil cabotaje</v>
      </c>
      <c r="H2240" s="29" t="s">
        <v>57</v>
      </c>
      <c r="I2240" s="32" t="s">
        <v>30</v>
      </c>
      <c r="J2240" s="32" t="s">
        <v>1044</v>
      </c>
      <c r="K2240" s="33">
        <v>1.9225419255E-4</v>
      </c>
    </row>
    <row r="2241" spans="1:11" ht="24" customHeight="1" x14ac:dyDescent="0.25">
      <c r="A2241" s="28">
        <v>1997</v>
      </c>
      <c r="B2241" s="29" t="s">
        <v>36</v>
      </c>
      <c r="C2241" s="30" t="s">
        <v>883</v>
      </c>
      <c r="D2241" s="31" t="str">
        <f>+VLOOKUP($H2241,'Categorias IPCC 2006'!$A:$O,12,FALSE)</f>
        <v>Energía</v>
      </c>
      <c r="E2241" s="31" t="str">
        <f>+VLOOKUP($H2241,'Categorias IPCC 2006'!$A:$O,13,FALSE)</f>
        <v>Actividades de quema de combustible</v>
      </c>
      <c r="F2241" s="31" t="str">
        <f>+VLOOKUP($H2241,'Categorias IPCC 2006'!$A:$O,14,FALSE)</f>
        <v>Transporte</v>
      </c>
      <c r="G2241" s="31" t="str">
        <f>+VLOOKUP($H2241,'Categorias IPCC 2006'!$A:$O,15,FALSE)</f>
        <v>Transporte terrestre</v>
      </c>
      <c r="H2241" s="29" t="s">
        <v>925</v>
      </c>
      <c r="I2241" s="32" t="s">
        <v>30</v>
      </c>
      <c r="J2241" s="32" t="s">
        <v>1044</v>
      </c>
      <c r="K2241" s="33">
        <v>0.24159219002897581</v>
      </c>
    </row>
    <row r="2242" spans="1:11" ht="24" customHeight="1" x14ac:dyDescent="0.25">
      <c r="A2242" s="28">
        <v>1997</v>
      </c>
      <c r="B2242" s="29" t="s">
        <v>36</v>
      </c>
      <c r="C2242" s="30" t="s">
        <v>883</v>
      </c>
      <c r="D2242" s="31" t="str">
        <f>+VLOOKUP($H2242,'Categorias IPCC 2006'!$A:$O,12,FALSE)</f>
        <v>Energía</v>
      </c>
      <c r="E2242" s="31" t="str">
        <f>+VLOOKUP($H2242,'Categorias IPCC 2006'!$A:$O,13,FALSE)</f>
        <v>Actividades de quema de combustible</v>
      </c>
      <c r="F2242" s="31" t="str">
        <f>+VLOOKUP($H2242,'Categorias IPCC 2006'!$A:$O,14,FALSE)</f>
        <v>Transporte</v>
      </c>
      <c r="G2242" s="31" t="str">
        <f>+VLOOKUP($H2242,'Categorias IPCC 2006'!$A:$O,15,FALSE)</f>
        <v>Navegación marítima y fluvial nacional</v>
      </c>
      <c r="H2242" s="29" t="s">
        <v>55</v>
      </c>
      <c r="I2242" s="32" t="s">
        <v>30</v>
      </c>
      <c r="J2242" s="32" t="s">
        <v>1044</v>
      </c>
      <c r="K2242" s="33">
        <v>3.9261352028270401E-4</v>
      </c>
    </row>
    <row r="2243" spans="1:11" ht="24" customHeight="1" x14ac:dyDescent="0.25">
      <c r="A2243" s="28">
        <v>1997</v>
      </c>
      <c r="B2243" s="29" t="s">
        <v>36</v>
      </c>
      <c r="C2243" s="30" t="s">
        <v>883</v>
      </c>
      <c r="D2243" s="31" t="str">
        <f>+VLOOKUP($H2243,'Categorias IPCC 2006'!$A:$O,12,FALSE)</f>
        <v>Energía</v>
      </c>
      <c r="E2243" s="31" t="str">
        <f>+VLOOKUP($H2243,'Categorias IPCC 2006'!$A:$O,13,FALSE)</f>
        <v>Actividades de quema de combustible</v>
      </c>
      <c r="F2243" s="31" t="str">
        <f>+VLOOKUP($H2243,'Categorias IPCC 2006'!$A:$O,14,FALSE)</f>
        <v>Transporte</v>
      </c>
      <c r="G2243" s="31" t="str">
        <f>+VLOOKUP($H2243,'Categorias IPCC 2006'!$A:$O,15,FALSE)</f>
        <v>Otro tipo de transporte</v>
      </c>
      <c r="H2243" s="29" t="s">
        <v>926</v>
      </c>
      <c r="I2243" s="32" t="s">
        <v>30</v>
      </c>
      <c r="J2243" s="32" t="s">
        <v>1044</v>
      </c>
      <c r="K2243" s="33">
        <v>5.3617235760899994E-4</v>
      </c>
    </row>
    <row r="2244" spans="1:11" ht="24" customHeight="1" x14ac:dyDescent="0.25">
      <c r="A2244" s="28">
        <v>1997</v>
      </c>
      <c r="B2244" s="29" t="s">
        <v>36</v>
      </c>
      <c r="C2244" s="30" t="s">
        <v>883</v>
      </c>
      <c r="D2244" s="31" t="str">
        <f>+VLOOKUP($H2244,'Categorias IPCC 2006'!$A:$O,12,FALSE)</f>
        <v>Energía</v>
      </c>
      <c r="E2244" s="31" t="str">
        <f>+VLOOKUP($H2244,'Categorias IPCC 2006'!$A:$O,13,FALSE)</f>
        <v>Actividades de quema de combustible</v>
      </c>
      <c r="F2244" s="31" t="str">
        <f>+VLOOKUP($H2244,'Categorias IPCC 2006'!$A:$O,14,FALSE)</f>
        <v>Otros sectores</v>
      </c>
      <c r="G2244" s="31" t="str">
        <f>+VLOOKUP($H2244,'Categorias IPCC 2006'!$A:$O,15,FALSE)</f>
        <v>Comercial/institucional</v>
      </c>
      <c r="H2244" s="29" t="s">
        <v>927</v>
      </c>
      <c r="I2244" s="32" t="s">
        <v>30</v>
      </c>
      <c r="J2244" s="32" t="s">
        <v>1044</v>
      </c>
      <c r="K2244" s="33">
        <v>3.3050270236425122E-2</v>
      </c>
    </row>
    <row r="2245" spans="1:11" ht="24" customHeight="1" x14ac:dyDescent="0.25">
      <c r="A2245" s="28">
        <v>1997</v>
      </c>
      <c r="B2245" s="29" t="s">
        <v>36</v>
      </c>
      <c r="C2245" s="30" t="s">
        <v>883</v>
      </c>
      <c r="D2245" s="31" t="str">
        <f>+VLOOKUP($H2245,'Categorias IPCC 2006'!$A:$O,12,FALSE)</f>
        <v>Energía</v>
      </c>
      <c r="E2245" s="31" t="str">
        <f>+VLOOKUP($H2245,'Categorias IPCC 2006'!$A:$O,13,FALSE)</f>
        <v>Actividades de quema de combustible</v>
      </c>
      <c r="F2245" s="31" t="str">
        <f>+VLOOKUP($H2245,'Categorias IPCC 2006'!$A:$O,14,FALSE)</f>
        <v>Otros sectores</v>
      </c>
      <c r="G2245" s="31" t="str">
        <f>+VLOOKUP($H2245,'Categorias IPCC 2006'!$A:$O,15,FALSE)</f>
        <v>Comercial/institucional</v>
      </c>
      <c r="H2245" s="29" t="s">
        <v>928</v>
      </c>
      <c r="I2245" s="32" t="s">
        <v>30</v>
      </c>
      <c r="J2245" s="32" t="s">
        <v>1044</v>
      </c>
      <c r="K2245" s="33">
        <v>8.8809875109900009E-4</v>
      </c>
    </row>
    <row r="2246" spans="1:11" ht="24" customHeight="1" x14ac:dyDescent="0.25">
      <c r="A2246" s="28">
        <v>1997</v>
      </c>
      <c r="B2246" s="29" t="s">
        <v>36</v>
      </c>
      <c r="C2246" s="30" t="s">
        <v>883</v>
      </c>
      <c r="D2246" s="31" t="str">
        <f>+VLOOKUP($H2246,'Categorias IPCC 2006'!$A:$O,12,FALSE)</f>
        <v>Energía</v>
      </c>
      <c r="E2246" s="31" t="str">
        <f>+VLOOKUP($H2246,'Categorias IPCC 2006'!$A:$O,13,FALSE)</f>
        <v>Actividades de quema de combustible</v>
      </c>
      <c r="F2246" s="31" t="str">
        <f>+VLOOKUP($H2246,'Categorias IPCC 2006'!$A:$O,14,FALSE)</f>
        <v>Otros sectores</v>
      </c>
      <c r="G2246" s="31" t="str">
        <f>+VLOOKUP($H2246,'Categorias IPCC 2006'!$A:$O,15,FALSE)</f>
        <v>Comercial/institucional</v>
      </c>
      <c r="H2246" s="29" t="s">
        <v>929</v>
      </c>
      <c r="I2246" s="32" t="s">
        <v>30</v>
      </c>
      <c r="J2246" s="32" t="s">
        <v>1044</v>
      </c>
      <c r="K2246" s="33">
        <v>2.9129433166590331E-3</v>
      </c>
    </row>
    <row r="2247" spans="1:11" ht="24" customHeight="1" x14ac:dyDescent="0.25">
      <c r="A2247" s="28">
        <v>1997</v>
      </c>
      <c r="B2247" s="29" t="s">
        <v>36</v>
      </c>
      <c r="C2247" s="30" t="s">
        <v>883</v>
      </c>
      <c r="D2247" s="31" t="str">
        <f>+VLOOKUP($H2247,'Categorias IPCC 2006'!$A:$O,12,FALSE)</f>
        <v>Energía</v>
      </c>
      <c r="E2247" s="31" t="str">
        <f>+VLOOKUP($H2247,'Categorias IPCC 2006'!$A:$O,13,FALSE)</f>
        <v>Actividades de quema de combustible</v>
      </c>
      <c r="F2247" s="31" t="str">
        <f>+VLOOKUP($H2247,'Categorias IPCC 2006'!$A:$O,14,FALSE)</f>
        <v>Otros sectores</v>
      </c>
      <c r="G2247" s="31" t="str">
        <f>+VLOOKUP($H2247,'Categorias IPCC 2006'!$A:$O,15,FALSE)</f>
        <v>Residencial</v>
      </c>
      <c r="H2247" s="29" t="s">
        <v>54</v>
      </c>
      <c r="I2247" s="32" t="s">
        <v>30</v>
      </c>
      <c r="J2247" s="32" t="s">
        <v>1044</v>
      </c>
      <c r="K2247" s="33">
        <v>7.7710516796369949E-2</v>
      </c>
    </row>
    <row r="2248" spans="1:11" ht="24" customHeight="1" x14ac:dyDescent="0.25">
      <c r="A2248" s="28">
        <v>1997</v>
      </c>
      <c r="B2248" s="29" t="s">
        <v>36</v>
      </c>
      <c r="C2248" s="30" t="s">
        <v>883</v>
      </c>
      <c r="D2248" s="31" t="str">
        <f>+VLOOKUP($H2248,'Categorias IPCC 2006'!$A:$O,12,FALSE)</f>
        <v>Energía</v>
      </c>
      <c r="E2248" s="31" t="str">
        <f>+VLOOKUP($H2248,'Categorias IPCC 2006'!$A:$O,13,FALSE)</f>
        <v>Actividades de quema de combustible</v>
      </c>
      <c r="F2248" s="31" t="str">
        <f>+VLOOKUP($H2248,'Categorias IPCC 2006'!$A:$O,14,FALSE)</f>
        <v>Otros sectores</v>
      </c>
      <c r="G2248" s="31" t="str">
        <f>+VLOOKUP($H2248,'Categorias IPCC 2006'!$A:$O,15,FALSE)</f>
        <v>Agricultura/Silvicultura/Pesca/Piscifactorías</v>
      </c>
      <c r="H2248" s="29" t="s">
        <v>53</v>
      </c>
      <c r="I2248" s="32" t="s">
        <v>30</v>
      </c>
      <c r="J2248" s="32" t="s">
        <v>1044</v>
      </c>
      <c r="K2248" s="33">
        <v>2.5549783545359007E-2</v>
      </c>
    </row>
    <row r="2249" spans="1:11" ht="24" customHeight="1" x14ac:dyDescent="0.25">
      <c r="A2249" s="28">
        <v>1997</v>
      </c>
      <c r="B2249" s="29" t="s">
        <v>36</v>
      </c>
      <c r="C2249" s="30" t="s">
        <v>883</v>
      </c>
      <c r="D2249" s="31" t="str">
        <f>+VLOOKUP($H2249,'Categorias IPCC 2006'!$A:$O,12,FALSE)</f>
        <v>Energía</v>
      </c>
      <c r="E2249" s="31" t="str">
        <f>+VLOOKUP($H2249,'Categorias IPCC 2006'!$A:$O,13,FALSE)</f>
        <v>Emisiones fugitivas provenientes de la fabricación de combustibles</v>
      </c>
      <c r="F2249" s="31" t="str">
        <f>+VLOOKUP($H2249,'Categorias IPCC 2006'!$A:$O,14,FALSE)</f>
        <v>Combustibles sólidos</v>
      </c>
      <c r="G2249" s="31" t="str">
        <f>+VLOOKUP($H2249,'Categorias IPCC 2006'!$A:$O,15,FALSE)</f>
        <v>Minería carbonífera y manejo de carbón</v>
      </c>
      <c r="H2249" s="29" t="s">
        <v>960</v>
      </c>
      <c r="I2249" s="32" t="s">
        <v>30</v>
      </c>
      <c r="J2249" s="32" t="s">
        <v>1044</v>
      </c>
      <c r="K2249" s="33">
        <v>0.13827388175999999</v>
      </c>
    </row>
    <row r="2250" spans="1:11" ht="24" customHeight="1" x14ac:dyDescent="0.25">
      <c r="A2250" s="28">
        <v>1997</v>
      </c>
      <c r="B2250" s="29" t="s">
        <v>36</v>
      </c>
      <c r="C2250" s="30" t="s">
        <v>883</v>
      </c>
      <c r="D2250" s="31" t="str">
        <f>+VLOOKUP($H2250,'Categorias IPCC 2006'!$A:$O,12,FALSE)</f>
        <v>Energía</v>
      </c>
      <c r="E2250" s="31" t="str">
        <f>+VLOOKUP($H2250,'Categorias IPCC 2006'!$A:$O,13,FALSE)</f>
        <v>Emisiones fugitivas provenientes de la fabricación de combustibles</v>
      </c>
      <c r="F2250" s="31" t="str">
        <f>+VLOOKUP($H2250,'Categorias IPCC 2006'!$A:$O,14,FALSE)</f>
        <v>Combustibles sólidos</v>
      </c>
      <c r="G2250" s="31" t="str">
        <f>+VLOOKUP($H2250,'Categorias IPCC 2006'!$A:$O,15,FALSE)</f>
        <v>Minería carbonífera y manejo de carbón</v>
      </c>
      <c r="H2250" s="29" t="s">
        <v>961</v>
      </c>
      <c r="I2250" s="32" t="s">
        <v>30</v>
      </c>
      <c r="J2250" s="32" t="s">
        <v>1044</v>
      </c>
      <c r="K2250" s="33">
        <v>1.9204705799999999E-2</v>
      </c>
    </row>
    <row r="2251" spans="1:11" ht="24" customHeight="1" x14ac:dyDescent="0.25">
      <c r="A2251" s="28">
        <v>1997</v>
      </c>
      <c r="B2251" s="29" t="s">
        <v>36</v>
      </c>
      <c r="C2251" s="30" t="s">
        <v>883</v>
      </c>
      <c r="D2251" s="31" t="str">
        <f>+VLOOKUP($H2251,'Categorias IPCC 2006'!$A:$O,12,FALSE)</f>
        <v>Energía</v>
      </c>
      <c r="E2251" s="31" t="str">
        <f>+VLOOKUP($H2251,'Categorias IPCC 2006'!$A:$O,13,FALSE)</f>
        <v>Emisiones fugitivas provenientes de la fabricación de combustibles</v>
      </c>
      <c r="F2251" s="31" t="str">
        <f>+VLOOKUP($H2251,'Categorias IPCC 2006'!$A:$O,14,FALSE)</f>
        <v>Petróleo y gas natural</v>
      </c>
      <c r="G2251" s="31" t="str">
        <f>+VLOOKUP($H2251,'Categorias IPCC 2006'!$A:$O,15,FALSE)</f>
        <v>Petróleo</v>
      </c>
      <c r="H2251" s="29" t="s">
        <v>70</v>
      </c>
      <c r="I2251" s="32" t="s">
        <v>30</v>
      </c>
      <c r="J2251" s="32" t="s">
        <v>1044</v>
      </c>
      <c r="K2251" s="33">
        <v>0.85817338875552696</v>
      </c>
    </row>
    <row r="2252" spans="1:11" ht="24" customHeight="1" x14ac:dyDescent="0.25">
      <c r="A2252" s="28">
        <v>1997</v>
      </c>
      <c r="B2252" s="29" t="s">
        <v>36</v>
      </c>
      <c r="C2252" s="30" t="s">
        <v>883</v>
      </c>
      <c r="D2252" s="31" t="str">
        <f>+VLOOKUP($H2252,'Categorias IPCC 2006'!$A:$O,12,FALSE)</f>
        <v>Energía</v>
      </c>
      <c r="E2252" s="31" t="str">
        <f>+VLOOKUP($H2252,'Categorias IPCC 2006'!$A:$O,13,FALSE)</f>
        <v>Emisiones fugitivas provenientes de la fabricación de combustibles</v>
      </c>
      <c r="F2252" s="31" t="str">
        <f>+VLOOKUP($H2252,'Categorias IPCC 2006'!$A:$O,14,FALSE)</f>
        <v>Petróleo y gas natural</v>
      </c>
      <c r="G2252" s="31" t="str">
        <f>+VLOOKUP($H2252,'Categorias IPCC 2006'!$A:$O,15,FALSE)</f>
        <v>Petróleo</v>
      </c>
      <c r="H2252" s="29" t="s">
        <v>52</v>
      </c>
      <c r="I2252" s="32" t="s">
        <v>30</v>
      </c>
      <c r="J2252" s="32" t="s">
        <v>1044</v>
      </c>
      <c r="K2252" s="33">
        <v>2.9634708564952893E-2</v>
      </c>
    </row>
    <row r="2253" spans="1:11" ht="24" customHeight="1" x14ac:dyDescent="0.25">
      <c r="A2253" s="28">
        <v>1997</v>
      </c>
      <c r="B2253" s="29" t="s">
        <v>36</v>
      </c>
      <c r="C2253" s="30" t="s">
        <v>883</v>
      </c>
      <c r="D2253" s="31" t="str">
        <f>+VLOOKUP($H2253,'Categorias IPCC 2006'!$A:$O,12,FALSE)</f>
        <v>Energía</v>
      </c>
      <c r="E2253" s="31" t="str">
        <f>+VLOOKUP($H2253,'Categorias IPCC 2006'!$A:$O,13,FALSE)</f>
        <v>Emisiones fugitivas provenientes de la fabricación de combustibles</v>
      </c>
      <c r="F2253" s="31" t="str">
        <f>+VLOOKUP($H2253,'Categorias IPCC 2006'!$A:$O,14,FALSE)</f>
        <v>Petróleo y gas natural</v>
      </c>
      <c r="G2253" s="31" t="str">
        <f>+VLOOKUP($H2253,'Categorias IPCC 2006'!$A:$O,15,FALSE)</f>
        <v>Petróleo</v>
      </c>
      <c r="H2253" s="29" t="s">
        <v>930</v>
      </c>
      <c r="I2253" s="32" t="s">
        <v>30</v>
      </c>
      <c r="J2253" s="32" t="s">
        <v>1044</v>
      </c>
      <c r="K2253" s="33">
        <v>8.8893374642681918E-4</v>
      </c>
    </row>
    <row r="2254" spans="1:11" ht="24" customHeight="1" x14ac:dyDescent="0.25">
      <c r="A2254" s="28">
        <v>1997</v>
      </c>
      <c r="B2254" s="29" t="s">
        <v>36</v>
      </c>
      <c r="C2254" s="30" t="s">
        <v>883</v>
      </c>
      <c r="D2254" s="31" t="str">
        <f>+VLOOKUP($H2254,'Categorias IPCC 2006'!$A:$O,12,FALSE)</f>
        <v>Energía</v>
      </c>
      <c r="E2254" s="31" t="str">
        <f>+VLOOKUP($H2254,'Categorias IPCC 2006'!$A:$O,13,FALSE)</f>
        <v>Emisiones fugitivas provenientes de la fabricación de combustibles</v>
      </c>
      <c r="F2254" s="31" t="str">
        <f>+VLOOKUP($H2254,'Categorias IPCC 2006'!$A:$O,14,FALSE)</f>
        <v>Petróleo y gas natural</v>
      </c>
      <c r="G2254" s="31" t="str">
        <f>+VLOOKUP($H2254,'Categorias IPCC 2006'!$A:$O,15,FALSE)</f>
        <v>Petróleo</v>
      </c>
      <c r="H2254" s="29" t="s">
        <v>931</v>
      </c>
      <c r="I2254" s="32" t="s">
        <v>30</v>
      </c>
      <c r="J2254" s="32" t="s">
        <v>1044</v>
      </c>
      <c r="K2254" s="33">
        <v>0.30493863539999999</v>
      </c>
    </row>
    <row r="2255" spans="1:11" ht="24" customHeight="1" x14ac:dyDescent="0.25">
      <c r="A2255" s="28">
        <v>1997</v>
      </c>
      <c r="B2255" s="29" t="s">
        <v>36</v>
      </c>
      <c r="C2255" s="30" t="s">
        <v>883</v>
      </c>
      <c r="D2255" s="31" t="str">
        <f>+VLOOKUP($H2255,'Categorias IPCC 2006'!$A:$O,12,FALSE)</f>
        <v>Energía</v>
      </c>
      <c r="E2255" s="31" t="str">
        <f>+VLOOKUP($H2255,'Categorias IPCC 2006'!$A:$O,13,FALSE)</f>
        <v>Emisiones fugitivas provenientes de la fabricación de combustibles</v>
      </c>
      <c r="F2255" s="31" t="str">
        <f>+VLOOKUP($H2255,'Categorias IPCC 2006'!$A:$O,14,FALSE)</f>
        <v>Petróleo y gas natural</v>
      </c>
      <c r="G2255" s="31" t="str">
        <f>+VLOOKUP($H2255,'Categorias IPCC 2006'!$A:$O,15,FALSE)</f>
        <v>Petróleo</v>
      </c>
      <c r="H2255" s="29" t="s">
        <v>932</v>
      </c>
      <c r="I2255" s="32" t="s">
        <v>30</v>
      </c>
      <c r="J2255" s="32" t="s">
        <v>1044</v>
      </c>
      <c r="K2255" s="33">
        <v>5.4888954371999999E-3</v>
      </c>
    </row>
    <row r="2256" spans="1:11" ht="24" customHeight="1" x14ac:dyDescent="0.25">
      <c r="A2256" s="28">
        <v>1997</v>
      </c>
      <c r="B2256" s="29" t="s">
        <v>36</v>
      </c>
      <c r="C2256" s="30" t="s">
        <v>883</v>
      </c>
      <c r="D2256" s="31" t="str">
        <f>+VLOOKUP($H2256,'Categorias IPCC 2006'!$A:$O,12,FALSE)</f>
        <v>Energía</v>
      </c>
      <c r="E2256" s="31" t="str">
        <f>+VLOOKUP($H2256,'Categorias IPCC 2006'!$A:$O,13,FALSE)</f>
        <v>Emisiones fugitivas provenientes de la fabricación de combustibles</v>
      </c>
      <c r="F2256" s="31" t="str">
        <f>+VLOOKUP($H2256,'Categorias IPCC 2006'!$A:$O,14,FALSE)</f>
        <v>Petróleo y gas natural</v>
      </c>
      <c r="G2256" s="31" t="str">
        <f>+VLOOKUP($H2256,'Categorias IPCC 2006'!$A:$O,15,FALSE)</f>
        <v>Petróleo</v>
      </c>
      <c r="H2256" s="29" t="s">
        <v>962</v>
      </c>
      <c r="I2256" s="32" t="s">
        <v>30</v>
      </c>
      <c r="J2256" s="32" t="s">
        <v>1044</v>
      </c>
      <c r="K2256" s="33">
        <v>1.0494694483369971E-2</v>
      </c>
    </row>
    <row r="2257" spans="1:11" ht="24" customHeight="1" x14ac:dyDescent="0.25">
      <c r="A2257" s="28">
        <v>1997</v>
      </c>
      <c r="B2257" s="29" t="s">
        <v>36</v>
      </c>
      <c r="C2257" s="30" t="s">
        <v>883</v>
      </c>
      <c r="D2257" s="31" t="str">
        <f>+VLOOKUP($H2257,'Categorias IPCC 2006'!$A:$O,12,FALSE)</f>
        <v>Energía</v>
      </c>
      <c r="E2257" s="31" t="str">
        <f>+VLOOKUP($H2257,'Categorias IPCC 2006'!$A:$O,13,FALSE)</f>
        <v>Emisiones fugitivas provenientes de la fabricación de combustibles</v>
      </c>
      <c r="F2257" s="31" t="str">
        <f>+VLOOKUP($H2257,'Categorias IPCC 2006'!$A:$O,14,FALSE)</f>
        <v>Petróleo y gas natural</v>
      </c>
      <c r="G2257" s="31" t="str">
        <f>+VLOOKUP($H2257,'Categorias IPCC 2006'!$A:$O,15,FALSE)</f>
        <v>Gas natural</v>
      </c>
      <c r="H2257" s="29" t="s">
        <v>934</v>
      </c>
      <c r="I2257" s="32" t="s">
        <v>30</v>
      </c>
      <c r="J2257" s="32" t="s">
        <v>1044</v>
      </c>
      <c r="K2257" s="33">
        <v>0.14207270399188693</v>
      </c>
    </row>
    <row r="2258" spans="1:11" ht="24" customHeight="1" x14ac:dyDescent="0.25">
      <c r="A2258" s="28">
        <v>1997</v>
      </c>
      <c r="B2258" s="29" t="s">
        <v>36</v>
      </c>
      <c r="C2258" s="30" t="s">
        <v>883</v>
      </c>
      <c r="D2258" s="31" t="str">
        <f>+VLOOKUP($H2258,'Categorias IPCC 2006'!$A:$O,12,FALSE)</f>
        <v>Energía</v>
      </c>
      <c r="E2258" s="31" t="str">
        <f>+VLOOKUP($H2258,'Categorias IPCC 2006'!$A:$O,13,FALSE)</f>
        <v>Emisiones fugitivas provenientes de la fabricación de combustibles</v>
      </c>
      <c r="F2258" s="31" t="str">
        <f>+VLOOKUP($H2258,'Categorias IPCC 2006'!$A:$O,14,FALSE)</f>
        <v>Petróleo y gas natural</v>
      </c>
      <c r="G2258" s="31" t="str">
        <f>+VLOOKUP($H2258,'Categorias IPCC 2006'!$A:$O,15,FALSE)</f>
        <v>Gas natural</v>
      </c>
      <c r="H2258" s="29" t="s">
        <v>935</v>
      </c>
      <c r="I2258" s="32" t="s">
        <v>30</v>
      </c>
      <c r="J2258" s="32" t="s">
        <v>1044</v>
      </c>
      <c r="K2258" s="33">
        <v>1.626098316634426E-4</v>
      </c>
    </row>
    <row r="2259" spans="1:11" ht="24" customHeight="1" x14ac:dyDescent="0.25">
      <c r="A2259" s="28">
        <v>1997</v>
      </c>
      <c r="B2259" s="29" t="s">
        <v>36</v>
      </c>
      <c r="C2259" s="30" t="s">
        <v>883</v>
      </c>
      <c r="D2259" s="31" t="str">
        <f>+VLOOKUP($H2259,'Categorias IPCC 2006'!$A:$O,12,FALSE)</f>
        <v>Energía</v>
      </c>
      <c r="E2259" s="31" t="str">
        <f>+VLOOKUP($H2259,'Categorias IPCC 2006'!$A:$O,13,FALSE)</f>
        <v>Emisiones fugitivas provenientes de la fabricación de combustibles</v>
      </c>
      <c r="F2259" s="31" t="str">
        <f>+VLOOKUP($H2259,'Categorias IPCC 2006'!$A:$O,14,FALSE)</f>
        <v>Petróleo y gas natural</v>
      </c>
      <c r="G2259" s="31" t="str">
        <f>+VLOOKUP($H2259,'Categorias IPCC 2006'!$A:$O,15,FALSE)</f>
        <v>Gas natural</v>
      </c>
      <c r="H2259" s="29" t="s">
        <v>936</v>
      </c>
      <c r="I2259" s="32" t="s">
        <v>30</v>
      </c>
      <c r="J2259" s="32" t="s">
        <v>1044</v>
      </c>
      <c r="K2259" s="33">
        <v>6.7872731208511324E-4</v>
      </c>
    </row>
    <row r="2260" spans="1:11" ht="24" customHeight="1" x14ac:dyDescent="0.25">
      <c r="A2260" s="28">
        <v>1997</v>
      </c>
      <c r="B2260" s="29" t="s">
        <v>36</v>
      </c>
      <c r="C2260" s="30" t="s">
        <v>883</v>
      </c>
      <c r="D2260" s="31" t="str">
        <f>+VLOOKUP($H2260,'Categorias IPCC 2006'!$A:$O,12,FALSE)</f>
        <v>Energía</v>
      </c>
      <c r="E2260" s="31" t="str">
        <f>+VLOOKUP($H2260,'Categorias IPCC 2006'!$A:$O,13,FALSE)</f>
        <v>Emisiones fugitivas provenientes de la fabricación de combustibles</v>
      </c>
      <c r="F2260" s="31" t="str">
        <f>+VLOOKUP($H2260,'Categorias IPCC 2006'!$A:$O,14,FALSE)</f>
        <v>Petróleo y gas natural</v>
      </c>
      <c r="G2260" s="31" t="str">
        <f>+VLOOKUP($H2260,'Categorias IPCC 2006'!$A:$O,15,FALSE)</f>
        <v>Gas natural</v>
      </c>
      <c r="H2260" s="29" t="s">
        <v>937</v>
      </c>
      <c r="I2260" s="32" t="s">
        <v>30</v>
      </c>
      <c r="J2260" s="32" t="s">
        <v>1044</v>
      </c>
      <c r="K2260" s="33">
        <v>1.8423941372692715E-3</v>
      </c>
    </row>
    <row r="2261" spans="1:11" ht="24" customHeight="1" x14ac:dyDescent="0.25">
      <c r="A2261" s="28">
        <v>1997</v>
      </c>
      <c r="B2261" s="29" t="s">
        <v>36</v>
      </c>
      <c r="C2261" s="30" t="s">
        <v>883</v>
      </c>
      <c r="D2261" s="31" t="str">
        <f>+VLOOKUP($H2261,'Categorias IPCC 2006'!$A:$O,12,FALSE)</f>
        <v>Energía</v>
      </c>
      <c r="E2261" s="31" t="str">
        <f>+VLOOKUP($H2261,'Categorias IPCC 2006'!$A:$O,13,FALSE)</f>
        <v>Emisiones fugitivas provenientes de la fabricación de combustibles</v>
      </c>
      <c r="F2261" s="31" t="str">
        <f>+VLOOKUP($H2261,'Categorias IPCC 2006'!$A:$O,14,FALSE)</f>
        <v>Petróleo y gas natural</v>
      </c>
      <c r="G2261" s="31" t="str">
        <f>+VLOOKUP($H2261,'Categorias IPCC 2006'!$A:$O,15,FALSE)</f>
        <v>Gas natural</v>
      </c>
      <c r="H2261" s="29" t="s">
        <v>938</v>
      </c>
      <c r="I2261" s="32" t="s">
        <v>30</v>
      </c>
      <c r="J2261" s="32" t="s">
        <v>1044</v>
      </c>
      <c r="K2261" s="33">
        <v>2.3511803780321432</v>
      </c>
    </row>
    <row r="2262" spans="1:11" ht="24" customHeight="1" x14ac:dyDescent="0.25">
      <c r="A2262" s="28">
        <v>1997</v>
      </c>
      <c r="B2262" s="29" t="s">
        <v>36</v>
      </c>
      <c r="C2262" s="30" t="s">
        <v>883</v>
      </c>
      <c r="D2262" s="31" t="str">
        <f>+VLOOKUP($H2262,'Categorias IPCC 2006'!$A:$O,12,FALSE)</f>
        <v>Energía</v>
      </c>
      <c r="E2262" s="31" t="str">
        <f>+VLOOKUP($H2262,'Categorias IPCC 2006'!$A:$O,13,FALSE)</f>
        <v>Emisiones fugitivas provenientes de la fabricación de combustibles</v>
      </c>
      <c r="F2262" s="31" t="str">
        <f>+VLOOKUP($H2262,'Categorias IPCC 2006'!$A:$O,14,FALSE)</f>
        <v>Petróleo y gas natural</v>
      </c>
      <c r="G2262" s="31" t="str">
        <f>+VLOOKUP($H2262,'Categorias IPCC 2006'!$A:$O,15,FALSE)</f>
        <v>Gas natural</v>
      </c>
      <c r="H2262" s="29" t="s">
        <v>939</v>
      </c>
      <c r="I2262" s="32" t="s">
        <v>30</v>
      </c>
      <c r="J2262" s="32" t="s">
        <v>1044</v>
      </c>
      <c r="K2262" s="33">
        <v>0.17838904526985169</v>
      </c>
    </row>
    <row r="2263" spans="1:11" ht="24" customHeight="1" x14ac:dyDescent="0.25">
      <c r="A2263" s="28">
        <v>1997</v>
      </c>
      <c r="B2263" s="29" t="s">
        <v>36</v>
      </c>
      <c r="C2263" s="30" t="s">
        <v>883</v>
      </c>
      <c r="D2263" s="31" t="str">
        <f>+VLOOKUP($H2263,'Categorias IPCC 2006'!$A:$O,12,FALSE)</f>
        <v>Energía</v>
      </c>
      <c r="E2263" s="31" t="str">
        <f>+VLOOKUP($H2263,'Categorias IPCC 2006'!$A:$O,13,FALSE)</f>
        <v>Emisiones fugitivas provenientes de la fabricación de combustibles</v>
      </c>
      <c r="F2263" s="31" t="str">
        <f>+VLOOKUP($H2263,'Categorias IPCC 2006'!$A:$O,14,FALSE)</f>
        <v>Petróleo y gas natural</v>
      </c>
      <c r="G2263" s="31" t="str">
        <f>+VLOOKUP($H2263,'Categorias IPCC 2006'!$A:$O,15,FALSE)</f>
        <v>Gas natural</v>
      </c>
      <c r="H2263" s="29" t="s">
        <v>940</v>
      </c>
      <c r="I2263" s="32" t="s">
        <v>30</v>
      </c>
      <c r="J2263" s="32" t="s">
        <v>1044</v>
      </c>
      <c r="K2263" s="33">
        <v>0.36233580212434291</v>
      </c>
    </row>
    <row r="2264" spans="1:11" ht="24" customHeight="1" x14ac:dyDescent="0.25">
      <c r="A2264" s="28">
        <v>1997</v>
      </c>
      <c r="B2264" s="29" t="s">
        <v>36</v>
      </c>
      <c r="C2264" s="30" t="s">
        <v>883</v>
      </c>
      <c r="D2264" s="31" t="str">
        <f>+VLOOKUP($H2264,'Categorias IPCC 2006'!$A:$O,12,FALSE)</f>
        <v>Energía</v>
      </c>
      <c r="E2264" s="31" t="str">
        <f>+VLOOKUP($H2264,'Categorias IPCC 2006'!$A:$O,13,FALSE)</f>
        <v>Emisiones fugitivas provenientes de la fabricación de combustibles</v>
      </c>
      <c r="F2264" s="31" t="str">
        <f>+VLOOKUP($H2264,'Categorias IPCC 2006'!$A:$O,14,FALSE)</f>
        <v>Petróleo y gas natural</v>
      </c>
      <c r="G2264" s="31" t="str">
        <f>+VLOOKUP($H2264,'Categorias IPCC 2006'!$A:$O,15,FALSE)</f>
        <v>Gas natural</v>
      </c>
      <c r="H2264" s="29" t="s">
        <v>941</v>
      </c>
      <c r="I2264" s="32" t="s">
        <v>30</v>
      </c>
      <c r="J2264" s="32" t="s">
        <v>1044</v>
      </c>
      <c r="K2264" s="33">
        <v>1.2910851216730928</v>
      </c>
    </row>
    <row r="2265" spans="1:11" ht="24" customHeight="1" x14ac:dyDescent="0.25">
      <c r="A2265" s="28">
        <v>1997</v>
      </c>
      <c r="B2265" s="29" t="s">
        <v>36</v>
      </c>
      <c r="C2265" s="30" t="s">
        <v>883</v>
      </c>
      <c r="D2265" s="31" t="str">
        <f>+VLOOKUP($H2265,'Categorias IPCC 2006'!$A:$O,12,FALSE)</f>
        <v>Procesos industriales y uso de productos</v>
      </c>
      <c r="E2265" s="31" t="str">
        <f>+VLOOKUP($H2265,'Categorias IPCC 2006'!$A:$O,13,FALSE)</f>
        <v>Industria química</v>
      </c>
      <c r="F2265" s="31" t="str">
        <f>+VLOOKUP($H2265,'Categorias IPCC 2006'!$A:$O,14,FALSE)</f>
        <v>Producción petroquímica y de negro de humo</v>
      </c>
      <c r="G2265" s="31" t="str">
        <f>+VLOOKUP($H2265,'Categorias IPCC 2006'!$A:$O,15,FALSE)</f>
        <v>Producción petroquímica y de negro de humo</v>
      </c>
      <c r="H2265" s="29" t="s">
        <v>945</v>
      </c>
      <c r="I2265" s="32" t="s">
        <v>30</v>
      </c>
      <c r="J2265" s="32" t="s">
        <v>1044</v>
      </c>
      <c r="K2265" s="33">
        <v>3.1606071000000002E-3</v>
      </c>
    </row>
    <row r="2266" spans="1:11" ht="24" customHeight="1" x14ac:dyDescent="0.25">
      <c r="A2266" s="28">
        <v>1997</v>
      </c>
      <c r="B2266" s="29" t="s">
        <v>36</v>
      </c>
      <c r="C2266" s="30" t="s">
        <v>883</v>
      </c>
      <c r="D2266" s="31" t="str">
        <f>+VLOOKUP($H2266,'Categorias IPCC 2006'!$A:$O,12,FALSE)</f>
        <v>Procesos industriales y uso de productos</v>
      </c>
      <c r="E2266" s="31" t="str">
        <f>+VLOOKUP($H2266,'Categorias IPCC 2006'!$A:$O,13,FALSE)</f>
        <v>Industria química</v>
      </c>
      <c r="F2266" s="31" t="str">
        <f>+VLOOKUP($H2266,'Categorias IPCC 2006'!$A:$O,14,FALSE)</f>
        <v>Producción petroquímica y de negro de humo</v>
      </c>
      <c r="G2266" s="31" t="str">
        <f>+VLOOKUP($H2266,'Categorias IPCC 2006'!$A:$O,15,FALSE)</f>
        <v>Producción petroquímica y de negro de humo</v>
      </c>
      <c r="H2266" s="29" t="s">
        <v>946</v>
      </c>
      <c r="I2266" s="32" t="s">
        <v>30</v>
      </c>
      <c r="J2266" s="32" t="s">
        <v>1044</v>
      </c>
      <c r="K2266" s="33">
        <v>3.4430255999999999E-2</v>
      </c>
    </row>
    <row r="2267" spans="1:11" ht="24" customHeight="1" x14ac:dyDescent="0.25">
      <c r="A2267" s="28">
        <v>1997</v>
      </c>
      <c r="B2267" s="29" t="s">
        <v>36</v>
      </c>
      <c r="C2267" s="30" t="s">
        <v>883</v>
      </c>
      <c r="D2267" s="31" t="str">
        <f>+VLOOKUP($H2267,'Categorias IPCC 2006'!$A:$O,12,FALSE)</f>
        <v>Procesos industriales y uso de productos</v>
      </c>
      <c r="E2267" s="31" t="str">
        <f>+VLOOKUP($H2267,'Categorias IPCC 2006'!$A:$O,13,FALSE)</f>
        <v>Industria química</v>
      </c>
      <c r="F2267" s="31" t="str">
        <f>+VLOOKUP($H2267,'Categorias IPCC 2006'!$A:$O,14,FALSE)</f>
        <v>Producción petroquímica y de negro de humo</v>
      </c>
      <c r="G2267" s="31" t="str">
        <f>+VLOOKUP($H2267,'Categorias IPCC 2006'!$A:$O,15,FALSE)</f>
        <v>Producción petroquímica y de negro de humo</v>
      </c>
      <c r="H2267" s="29" t="s">
        <v>947</v>
      </c>
      <c r="I2267" s="32" t="s">
        <v>30</v>
      </c>
      <c r="J2267" s="32" t="s">
        <v>1044</v>
      </c>
      <c r="K2267" s="33">
        <v>6.5504766600000007E-5</v>
      </c>
    </row>
    <row r="2268" spans="1:11" ht="24" customHeight="1" x14ac:dyDescent="0.25">
      <c r="A2268" s="28">
        <v>1997</v>
      </c>
      <c r="B2268" s="29" t="s">
        <v>36</v>
      </c>
      <c r="C2268" s="30" t="s">
        <v>883</v>
      </c>
      <c r="D2268" s="31" t="str">
        <f>+VLOOKUP($H2268,'Categorias IPCC 2006'!$A:$O,12,FALSE)</f>
        <v>Procesos industriales y uso de productos</v>
      </c>
      <c r="E2268" s="31" t="str">
        <f>+VLOOKUP($H2268,'Categorias IPCC 2006'!$A:$O,13,FALSE)</f>
        <v>Industria química</v>
      </c>
      <c r="F2268" s="31" t="str">
        <f>+VLOOKUP($H2268,'Categorias IPCC 2006'!$A:$O,14,FALSE)</f>
        <v>Producción petroquímica y de negro de humo</v>
      </c>
      <c r="G2268" s="31" t="str">
        <f>+VLOOKUP($H2268,'Categorias IPCC 2006'!$A:$O,15,FALSE)</f>
        <v>Producción petroquímica y de negro de humo</v>
      </c>
      <c r="H2268" s="29" t="s">
        <v>948</v>
      </c>
      <c r="I2268" s="32" t="s">
        <v>30</v>
      </c>
      <c r="J2268" s="32" t="s">
        <v>1044</v>
      </c>
      <c r="K2268" s="33">
        <v>8.0502660000000001E-5</v>
      </c>
    </row>
    <row r="2269" spans="1:11" ht="24" customHeight="1" x14ac:dyDescent="0.25">
      <c r="A2269" s="28">
        <v>1997</v>
      </c>
      <c r="B2269" s="29" t="s">
        <v>36</v>
      </c>
      <c r="C2269" s="30" t="s">
        <v>883</v>
      </c>
      <c r="D2269" s="31" t="str">
        <f>+VLOOKUP($H2269,'Categorias IPCC 2006'!$A:$O,12,FALSE)</f>
        <v>Procesos industriales y uso de productos</v>
      </c>
      <c r="E2269" s="31" t="str">
        <f>+VLOOKUP($H2269,'Categorias IPCC 2006'!$A:$O,13,FALSE)</f>
        <v>Industria de los metales</v>
      </c>
      <c r="F2269" s="31" t="str">
        <f>+VLOOKUP($H2269,'Categorias IPCC 2006'!$A:$O,14,FALSE)</f>
        <v>Producción de hierro y acero</v>
      </c>
      <c r="G2269" s="31" t="str">
        <f>+VLOOKUP($H2269,'Categorias IPCC 2006'!$A:$O,15,FALSE)</f>
        <v>Producción de hierro y acero</v>
      </c>
      <c r="H2269" s="29" t="s">
        <v>76</v>
      </c>
      <c r="I2269" s="32" t="s">
        <v>30</v>
      </c>
      <c r="J2269" s="32" t="s">
        <v>1044</v>
      </c>
      <c r="K2269" s="33">
        <v>3.5463044400000005E-3</v>
      </c>
    </row>
    <row r="2270" spans="1:11" ht="24" customHeight="1" x14ac:dyDescent="0.25">
      <c r="A2270" s="28">
        <v>1997</v>
      </c>
      <c r="B2270" s="29" t="s">
        <v>36</v>
      </c>
      <c r="C2270" s="30" t="s">
        <v>883</v>
      </c>
      <c r="D2270" s="31" t="str">
        <f>+VLOOKUP($H2270,'Categorias IPCC 2006'!$A:$O,12,FALSE)</f>
        <v>Procesos industriales y uso de productos</v>
      </c>
      <c r="E2270" s="31" t="str">
        <f>+VLOOKUP($H2270,'Categorias IPCC 2006'!$A:$O,13,FALSE)</f>
        <v>Industria de los metales</v>
      </c>
      <c r="F2270" s="31" t="str">
        <f>+VLOOKUP($H2270,'Categorias IPCC 2006'!$A:$O,14,FALSE)</f>
        <v>Producción de ferroaleaciones</v>
      </c>
      <c r="G2270" s="31" t="str">
        <f>+VLOOKUP($H2270,'Categorias IPCC 2006'!$A:$O,15,FALSE)</f>
        <v>Producción de ferroaleaciones</v>
      </c>
      <c r="H2270" s="29" t="s">
        <v>949</v>
      </c>
      <c r="I2270" s="32" t="s">
        <v>30</v>
      </c>
      <c r="J2270" s="32" t="s">
        <v>1044</v>
      </c>
      <c r="K2270" s="33">
        <v>4.8500480000000069E-4</v>
      </c>
    </row>
    <row r="2271" spans="1:11" ht="24" customHeight="1" x14ac:dyDescent="0.25">
      <c r="A2271" s="28">
        <v>1997</v>
      </c>
      <c r="B2271" s="29" t="s">
        <v>36</v>
      </c>
      <c r="C2271" s="30" t="s">
        <v>883</v>
      </c>
      <c r="D2271" s="31" t="str">
        <f>+VLOOKUP($H2271,'Categorias IPCC 2006'!$A:$O,12,FALSE)</f>
        <v>Agricultura, ganadería, silvicultura y otros usos de la tierra</v>
      </c>
      <c r="E2271" s="31" t="str">
        <f>+VLOOKUP($H2271,'Categorias IPCC 2006'!$A:$O,13,FALSE)</f>
        <v>Ganado</v>
      </c>
      <c r="F2271" s="31" t="str">
        <f>+VLOOKUP($H2271,'Categorias IPCC 2006'!$A:$O,14,FALSE)</f>
        <v>Fermentación Entérica</v>
      </c>
      <c r="G2271" s="31" t="str">
        <f>+VLOOKUP($H2271,'Categorias IPCC 2006'!$A:$O,15,FALSE)</f>
        <v>Ganadería de Leche</v>
      </c>
      <c r="H2271" s="29" t="s">
        <v>69</v>
      </c>
      <c r="I2271" s="32" t="s">
        <v>30</v>
      </c>
      <c r="J2271" s="32" t="s">
        <v>1044</v>
      </c>
      <c r="K2271" s="33">
        <v>5.8292520252708826</v>
      </c>
    </row>
    <row r="2272" spans="1:11" ht="24" customHeight="1" x14ac:dyDescent="0.25">
      <c r="A2272" s="28">
        <v>1997</v>
      </c>
      <c r="B2272" s="29" t="s">
        <v>36</v>
      </c>
      <c r="C2272" s="30" t="s">
        <v>883</v>
      </c>
      <c r="D2272" s="31" t="str">
        <f>+VLOOKUP($H2272,'Categorias IPCC 2006'!$A:$O,12,FALSE)</f>
        <v>Agricultura, ganadería, silvicultura y otros usos de la tierra</v>
      </c>
      <c r="E2272" s="31" t="str">
        <f>+VLOOKUP($H2272,'Categorias IPCC 2006'!$A:$O,13,FALSE)</f>
        <v>Ganado</v>
      </c>
      <c r="F2272" s="31" t="str">
        <f>+VLOOKUP($H2272,'Categorias IPCC 2006'!$A:$O,14,FALSE)</f>
        <v>Fermentación Entérica</v>
      </c>
      <c r="G2272" s="31" t="str">
        <f>+VLOOKUP($H2272,'Categorias IPCC 2006'!$A:$O,15,FALSE)</f>
        <v>Ganadería de Carne</v>
      </c>
      <c r="H2272" s="29" t="s">
        <v>68</v>
      </c>
      <c r="I2272" s="32" t="s">
        <v>30</v>
      </c>
      <c r="J2272" s="32" t="s">
        <v>1044</v>
      </c>
      <c r="K2272" s="33">
        <v>48.345942983166772</v>
      </c>
    </row>
    <row r="2273" spans="1:11" ht="24" customHeight="1" x14ac:dyDescent="0.25">
      <c r="A2273" s="28">
        <v>1997</v>
      </c>
      <c r="B2273" s="29" t="s">
        <v>36</v>
      </c>
      <c r="C2273" s="30" t="s">
        <v>883</v>
      </c>
      <c r="D2273" s="31" t="str">
        <f>+VLOOKUP($H2273,'Categorias IPCC 2006'!$A:$O,12,FALSE)</f>
        <v>Agricultura, ganadería, silvicultura y otros usos de la tierra</v>
      </c>
      <c r="E2273" s="31" t="str">
        <f>+VLOOKUP($H2273,'Categorias IPCC 2006'!$A:$O,13,FALSE)</f>
        <v>Ganado</v>
      </c>
      <c r="F2273" s="31" t="str">
        <f>+VLOOKUP($H2273,'Categorias IPCC 2006'!$A:$O,14,FALSE)</f>
        <v>Fermentación Entérica</v>
      </c>
      <c r="G2273" s="31" t="str">
        <f>+VLOOKUP($H2273,'Categorias IPCC 2006'!$A:$O,15,FALSE)</f>
        <v>Otras Ganaderías</v>
      </c>
      <c r="H2273" s="29" t="s">
        <v>963</v>
      </c>
      <c r="I2273" s="32" t="s">
        <v>30</v>
      </c>
      <c r="J2273" s="32" t="s">
        <v>1044</v>
      </c>
      <c r="K2273" s="33">
        <v>8.4000000000000012E-3</v>
      </c>
    </row>
    <row r="2274" spans="1:11" ht="24" customHeight="1" x14ac:dyDescent="0.25">
      <c r="A2274" s="28">
        <v>1997</v>
      </c>
      <c r="B2274" s="29" t="s">
        <v>36</v>
      </c>
      <c r="C2274" s="30" t="s">
        <v>883</v>
      </c>
      <c r="D2274" s="31" t="str">
        <f>+VLOOKUP($H2274,'Categorias IPCC 2006'!$A:$O,12,FALSE)</f>
        <v>Agricultura, ganadería, silvicultura y otros usos de la tierra</v>
      </c>
      <c r="E2274" s="31" t="str">
        <f>+VLOOKUP($H2274,'Categorias IPCC 2006'!$A:$O,13,FALSE)</f>
        <v>Ganado</v>
      </c>
      <c r="F2274" s="31" t="str">
        <f>+VLOOKUP($H2274,'Categorias IPCC 2006'!$A:$O,14,FALSE)</f>
        <v>Fermentación Entérica</v>
      </c>
      <c r="G2274" s="31" t="str">
        <f>+VLOOKUP($H2274,'Categorias IPCC 2006'!$A:$O,15,FALSE)</f>
        <v>Otras Ganaderías</v>
      </c>
      <c r="H2274" s="29" t="s">
        <v>964</v>
      </c>
      <c r="I2274" s="32" t="s">
        <v>30</v>
      </c>
      <c r="J2274" s="32" t="s">
        <v>1044</v>
      </c>
      <c r="K2274" s="33">
        <v>1.3857269999999999</v>
      </c>
    </row>
    <row r="2275" spans="1:11" ht="24" customHeight="1" x14ac:dyDescent="0.25">
      <c r="A2275" s="28">
        <v>1997</v>
      </c>
      <c r="B2275" s="29" t="s">
        <v>36</v>
      </c>
      <c r="C2275" s="30" t="s">
        <v>883</v>
      </c>
      <c r="D2275" s="31" t="str">
        <f>+VLOOKUP($H2275,'Categorias IPCC 2006'!$A:$O,12,FALSE)</f>
        <v>Agricultura, ganadería, silvicultura y otros usos de la tierra</v>
      </c>
      <c r="E2275" s="31" t="str">
        <f>+VLOOKUP($H2275,'Categorias IPCC 2006'!$A:$O,13,FALSE)</f>
        <v>Ganado</v>
      </c>
      <c r="F2275" s="31" t="str">
        <f>+VLOOKUP($H2275,'Categorias IPCC 2006'!$A:$O,14,FALSE)</f>
        <v>Fermentación Entérica</v>
      </c>
      <c r="G2275" s="31" t="str">
        <f>+VLOOKUP($H2275,'Categorias IPCC 2006'!$A:$O,15,FALSE)</f>
        <v>Otras Ganaderías</v>
      </c>
      <c r="H2275" s="29" t="s">
        <v>965</v>
      </c>
      <c r="I2275" s="32" t="s">
        <v>30</v>
      </c>
      <c r="J2275" s="32" t="s">
        <v>1044</v>
      </c>
      <c r="K2275" s="33">
        <v>0.36062728625000068</v>
      </c>
    </row>
    <row r="2276" spans="1:11" ht="24" customHeight="1" x14ac:dyDescent="0.25">
      <c r="A2276" s="28">
        <v>1997</v>
      </c>
      <c r="B2276" s="29" t="s">
        <v>36</v>
      </c>
      <c r="C2276" s="30" t="s">
        <v>883</v>
      </c>
      <c r="D2276" s="31" t="str">
        <f>+VLOOKUP($H2276,'Categorias IPCC 2006'!$A:$O,12,FALSE)</f>
        <v>Agricultura, ganadería, silvicultura y otros usos de la tierra</v>
      </c>
      <c r="E2276" s="31" t="str">
        <f>+VLOOKUP($H2276,'Categorias IPCC 2006'!$A:$O,13,FALSE)</f>
        <v>Ganado</v>
      </c>
      <c r="F2276" s="31" t="str">
        <f>+VLOOKUP($H2276,'Categorias IPCC 2006'!$A:$O,14,FALSE)</f>
        <v>Fermentación Entérica</v>
      </c>
      <c r="G2276" s="31" t="str">
        <f>+VLOOKUP($H2276,'Categorias IPCC 2006'!$A:$O,15,FALSE)</f>
        <v>Otras Ganaderías</v>
      </c>
      <c r="H2276" s="29" t="s">
        <v>966</v>
      </c>
      <c r="I2276" s="32" t="s">
        <v>30</v>
      </c>
      <c r="J2276" s="32" t="s">
        <v>1044</v>
      </c>
      <c r="K2276" s="33">
        <v>2.5981166399999998E-2</v>
      </c>
    </row>
    <row r="2277" spans="1:11" ht="24" customHeight="1" x14ac:dyDescent="0.25">
      <c r="A2277" s="28">
        <v>1997</v>
      </c>
      <c r="B2277" s="29" t="s">
        <v>36</v>
      </c>
      <c r="C2277" s="30" t="s">
        <v>883</v>
      </c>
      <c r="D2277" s="31" t="str">
        <f>+VLOOKUP($H2277,'Categorias IPCC 2006'!$A:$O,12,FALSE)</f>
        <v>Agricultura, ganadería, silvicultura y otros usos de la tierra</v>
      </c>
      <c r="E2277" s="31" t="str">
        <f>+VLOOKUP($H2277,'Categorias IPCC 2006'!$A:$O,13,FALSE)</f>
        <v>Ganado</v>
      </c>
      <c r="F2277" s="31" t="str">
        <f>+VLOOKUP($H2277,'Categorias IPCC 2006'!$A:$O,14,FALSE)</f>
        <v>Fermentación Entérica</v>
      </c>
      <c r="G2277" s="31" t="str">
        <f>+VLOOKUP($H2277,'Categorias IPCC 2006'!$A:$O,15,FALSE)</f>
        <v>Otras Ganaderías</v>
      </c>
      <c r="H2277" s="29" t="s">
        <v>967</v>
      </c>
      <c r="I2277" s="32" t="s">
        <v>30</v>
      </c>
      <c r="J2277" s="32" t="s">
        <v>1044</v>
      </c>
      <c r="K2277" s="33">
        <v>0.75163400763716381</v>
      </c>
    </row>
    <row r="2278" spans="1:11" ht="24" customHeight="1" x14ac:dyDescent="0.25">
      <c r="A2278" s="28">
        <v>1997</v>
      </c>
      <c r="B2278" s="29" t="s">
        <v>36</v>
      </c>
      <c r="C2278" s="30" t="s">
        <v>883</v>
      </c>
      <c r="D2278" s="31" t="str">
        <f>+VLOOKUP($H2278,'Categorias IPCC 2006'!$A:$O,12,FALSE)</f>
        <v>Agricultura, ganadería, silvicultura y otros usos de la tierra</v>
      </c>
      <c r="E2278" s="31" t="str">
        <f>+VLOOKUP($H2278,'Categorias IPCC 2006'!$A:$O,13,FALSE)</f>
        <v>Ganado</v>
      </c>
      <c r="F2278" s="31" t="str">
        <f>+VLOOKUP($H2278,'Categorias IPCC 2006'!$A:$O,14,FALSE)</f>
        <v>Fermentación Entérica</v>
      </c>
      <c r="G2278" s="31" t="str">
        <f>+VLOOKUP($H2278,'Categorias IPCC 2006'!$A:$O,15,FALSE)</f>
        <v>Otras Ganaderías</v>
      </c>
      <c r="H2278" s="29" t="s">
        <v>968</v>
      </c>
      <c r="I2278" s="32" t="s">
        <v>30</v>
      </c>
      <c r="J2278" s="32" t="s">
        <v>1044</v>
      </c>
      <c r="K2278" s="33">
        <v>1.8541175333333305E-2</v>
      </c>
    </row>
    <row r="2279" spans="1:11" ht="24" customHeight="1" x14ac:dyDescent="0.25">
      <c r="A2279" s="28">
        <v>1997</v>
      </c>
      <c r="B2279" s="29" t="s">
        <v>36</v>
      </c>
      <c r="C2279" s="30" t="s">
        <v>883</v>
      </c>
      <c r="D2279" s="31" t="str">
        <f>+VLOOKUP($H2279,'Categorias IPCC 2006'!$A:$O,12,FALSE)</f>
        <v>Agricultura, ganadería, silvicultura y otros usos de la tierra</v>
      </c>
      <c r="E2279" s="31" t="str">
        <f>+VLOOKUP($H2279,'Categorias IPCC 2006'!$A:$O,13,FALSE)</f>
        <v>Ganado</v>
      </c>
      <c r="F2279" s="31" t="str">
        <f>+VLOOKUP($H2279,'Categorias IPCC 2006'!$A:$O,14,FALSE)</f>
        <v>Fermentación Entérica</v>
      </c>
      <c r="G2279" s="31" t="str">
        <f>+VLOOKUP($H2279,'Categorias IPCC 2006'!$A:$O,15,FALSE)</f>
        <v>Otras Ganaderías</v>
      </c>
      <c r="H2279" s="29" t="s">
        <v>969</v>
      </c>
      <c r="I2279" s="32" t="s">
        <v>30</v>
      </c>
      <c r="J2279" s="32" t="s">
        <v>1044</v>
      </c>
      <c r="K2279" s="33">
        <v>6.755889000000001E-2</v>
      </c>
    </row>
    <row r="2280" spans="1:11" ht="24" customHeight="1" x14ac:dyDescent="0.25">
      <c r="A2280" s="28">
        <v>1997</v>
      </c>
      <c r="B2280" s="29" t="s">
        <v>36</v>
      </c>
      <c r="C2280" s="30" t="s">
        <v>883</v>
      </c>
      <c r="D2280" s="31" t="str">
        <f>+VLOOKUP($H2280,'Categorias IPCC 2006'!$A:$O,12,FALSE)</f>
        <v>Agricultura, ganadería, silvicultura y otros usos de la tierra</v>
      </c>
      <c r="E2280" s="31" t="str">
        <f>+VLOOKUP($H2280,'Categorias IPCC 2006'!$A:$O,13,FALSE)</f>
        <v>Ganado</v>
      </c>
      <c r="F2280" s="31" t="str">
        <f>+VLOOKUP($H2280,'Categorias IPCC 2006'!$A:$O,14,FALSE)</f>
        <v>Gestión de Estiércol</v>
      </c>
      <c r="G2280" s="31" t="str">
        <f>+VLOOKUP($H2280,'Categorias IPCC 2006'!$A:$O,15,FALSE)</f>
        <v>Ganadería de Leche</v>
      </c>
      <c r="H2280" s="29" t="s">
        <v>67</v>
      </c>
      <c r="I2280" s="32" t="s">
        <v>30</v>
      </c>
      <c r="J2280" s="32" t="s">
        <v>1044</v>
      </c>
      <c r="K2280" s="33">
        <v>0.60382941305203863</v>
      </c>
    </row>
    <row r="2281" spans="1:11" ht="24" customHeight="1" x14ac:dyDescent="0.25">
      <c r="A2281" s="28">
        <v>1997</v>
      </c>
      <c r="B2281" s="29" t="s">
        <v>36</v>
      </c>
      <c r="C2281" s="30" t="s">
        <v>883</v>
      </c>
      <c r="D2281" s="31" t="str">
        <f>+VLOOKUP($H2281,'Categorias IPCC 2006'!$A:$O,12,FALSE)</f>
        <v>Agricultura, ganadería, silvicultura y otros usos de la tierra</v>
      </c>
      <c r="E2281" s="31" t="str">
        <f>+VLOOKUP($H2281,'Categorias IPCC 2006'!$A:$O,13,FALSE)</f>
        <v>Ganado</v>
      </c>
      <c r="F2281" s="31" t="str">
        <f>+VLOOKUP($H2281,'Categorias IPCC 2006'!$A:$O,14,FALSE)</f>
        <v>Gestión de Estiércol</v>
      </c>
      <c r="G2281" s="31" t="str">
        <f>+VLOOKUP($H2281,'Categorias IPCC 2006'!$A:$O,15,FALSE)</f>
        <v>Ganadería de Carne</v>
      </c>
      <c r="H2281" s="29" t="s">
        <v>50</v>
      </c>
      <c r="I2281" s="32" t="s">
        <v>30</v>
      </c>
      <c r="J2281" s="32" t="s">
        <v>1044</v>
      </c>
      <c r="K2281" s="33">
        <v>0.97963274845309878</v>
      </c>
    </row>
    <row r="2282" spans="1:11" ht="24" customHeight="1" x14ac:dyDescent="0.25">
      <c r="A2282" s="28">
        <v>1997</v>
      </c>
      <c r="B2282" s="29" t="s">
        <v>36</v>
      </c>
      <c r="C2282" s="30" t="s">
        <v>883</v>
      </c>
      <c r="D2282" s="31" t="str">
        <f>+VLOOKUP($H2282,'Categorias IPCC 2006'!$A:$O,12,FALSE)</f>
        <v>Agricultura, ganadería, silvicultura y otros usos de la tierra</v>
      </c>
      <c r="E2282" s="31" t="str">
        <f>+VLOOKUP($H2282,'Categorias IPCC 2006'!$A:$O,13,FALSE)</f>
        <v>Ganado</v>
      </c>
      <c r="F2282" s="31" t="str">
        <f>+VLOOKUP($H2282,'Categorias IPCC 2006'!$A:$O,14,FALSE)</f>
        <v>Gestión de Estiércol</v>
      </c>
      <c r="G2282" s="31" t="str">
        <f>+VLOOKUP($H2282,'Categorias IPCC 2006'!$A:$O,15,FALSE)</f>
        <v>Otras Ganaderías</v>
      </c>
      <c r="H2282" s="29" t="s">
        <v>970</v>
      </c>
      <c r="I2282" s="32" t="s">
        <v>30</v>
      </c>
      <c r="J2282" s="32" t="s">
        <v>1044</v>
      </c>
      <c r="K2282" s="33">
        <v>2.1849430909090886E-4</v>
      </c>
    </row>
    <row r="2283" spans="1:11" ht="24" customHeight="1" x14ac:dyDescent="0.25">
      <c r="A2283" s="28">
        <v>1997</v>
      </c>
      <c r="B2283" s="29" t="s">
        <v>36</v>
      </c>
      <c r="C2283" s="30" t="s">
        <v>883</v>
      </c>
      <c r="D2283" s="31" t="str">
        <f>+VLOOKUP($H2283,'Categorias IPCC 2006'!$A:$O,12,FALSE)</f>
        <v>Agricultura, ganadería, silvicultura y otros usos de la tierra</v>
      </c>
      <c r="E2283" s="31" t="str">
        <f>+VLOOKUP($H2283,'Categorias IPCC 2006'!$A:$O,13,FALSE)</f>
        <v>Ganado</v>
      </c>
      <c r="F2283" s="31" t="str">
        <f>+VLOOKUP($H2283,'Categorias IPCC 2006'!$A:$O,14,FALSE)</f>
        <v>Gestión de Estiércol</v>
      </c>
      <c r="G2283" s="31" t="str">
        <f>+VLOOKUP($H2283,'Categorias IPCC 2006'!$A:$O,15,FALSE)</f>
        <v>Otras Ganaderías</v>
      </c>
      <c r="H2283" s="29" t="s">
        <v>971</v>
      </c>
      <c r="I2283" s="32" t="s">
        <v>30</v>
      </c>
      <c r="J2283" s="32" t="s">
        <v>1044</v>
      </c>
      <c r="K2283" s="33">
        <v>3.2156283300960001E-2</v>
      </c>
    </row>
    <row r="2284" spans="1:11" ht="24" customHeight="1" x14ac:dyDescent="0.25">
      <c r="A2284" s="28">
        <v>1997</v>
      </c>
      <c r="B2284" s="29" t="s">
        <v>36</v>
      </c>
      <c r="C2284" s="30" t="s">
        <v>883</v>
      </c>
      <c r="D2284" s="31" t="str">
        <f>+VLOOKUP($H2284,'Categorias IPCC 2006'!$A:$O,12,FALSE)</f>
        <v>Agricultura, ganadería, silvicultura y otros usos de la tierra</v>
      </c>
      <c r="E2284" s="31" t="str">
        <f>+VLOOKUP($H2284,'Categorias IPCC 2006'!$A:$O,13,FALSE)</f>
        <v>Ganado</v>
      </c>
      <c r="F2284" s="31" t="str">
        <f>+VLOOKUP($H2284,'Categorias IPCC 2006'!$A:$O,14,FALSE)</f>
        <v>Gestión de Estiércol</v>
      </c>
      <c r="G2284" s="31" t="str">
        <f>+VLOOKUP($H2284,'Categorias IPCC 2006'!$A:$O,15,FALSE)</f>
        <v>Otras Ganaderías</v>
      </c>
      <c r="H2284" s="29" t="s">
        <v>972</v>
      </c>
      <c r="I2284" s="32" t="s">
        <v>30</v>
      </c>
      <c r="J2284" s="32" t="s">
        <v>1044</v>
      </c>
      <c r="K2284" s="33">
        <v>1.1100599122334314E-2</v>
      </c>
    </row>
    <row r="2285" spans="1:11" ht="24" customHeight="1" x14ac:dyDescent="0.25">
      <c r="A2285" s="28">
        <v>1997</v>
      </c>
      <c r="B2285" s="29" t="s">
        <v>36</v>
      </c>
      <c r="C2285" s="30" t="s">
        <v>883</v>
      </c>
      <c r="D2285" s="31" t="str">
        <f>+VLOOKUP($H2285,'Categorias IPCC 2006'!$A:$O,12,FALSE)</f>
        <v>Agricultura, ganadería, silvicultura y otros usos de la tierra</v>
      </c>
      <c r="E2285" s="31" t="str">
        <f>+VLOOKUP($H2285,'Categorias IPCC 2006'!$A:$O,13,FALSE)</f>
        <v>Ganado</v>
      </c>
      <c r="F2285" s="31" t="str">
        <f>+VLOOKUP($H2285,'Categorias IPCC 2006'!$A:$O,14,FALSE)</f>
        <v>Gestión de Estiércol</v>
      </c>
      <c r="G2285" s="31" t="str">
        <f>+VLOOKUP($H2285,'Categorias IPCC 2006'!$A:$O,15,FALSE)</f>
        <v>Otras Ganaderías</v>
      </c>
      <c r="H2285" s="29" t="s">
        <v>973</v>
      </c>
      <c r="I2285" s="32" t="s">
        <v>30</v>
      </c>
      <c r="J2285" s="32" t="s">
        <v>1044</v>
      </c>
      <c r="K2285" s="33">
        <v>6.2294000994889643E-3</v>
      </c>
    </row>
    <row r="2286" spans="1:11" ht="24" customHeight="1" x14ac:dyDescent="0.25">
      <c r="A2286" s="28">
        <v>1997</v>
      </c>
      <c r="B2286" s="29" t="s">
        <v>36</v>
      </c>
      <c r="C2286" s="30" t="s">
        <v>883</v>
      </c>
      <c r="D2286" s="31" t="str">
        <f>+VLOOKUP($H2286,'Categorias IPCC 2006'!$A:$O,12,FALSE)</f>
        <v>Agricultura, ganadería, silvicultura y otros usos de la tierra</v>
      </c>
      <c r="E2286" s="31" t="str">
        <f>+VLOOKUP($H2286,'Categorias IPCC 2006'!$A:$O,13,FALSE)</f>
        <v>Ganado</v>
      </c>
      <c r="F2286" s="31" t="str">
        <f>+VLOOKUP($H2286,'Categorias IPCC 2006'!$A:$O,14,FALSE)</f>
        <v>Gestión de Estiércol</v>
      </c>
      <c r="G2286" s="31" t="str">
        <f>+VLOOKUP($H2286,'Categorias IPCC 2006'!$A:$O,15,FALSE)</f>
        <v>Otras Ganaderías</v>
      </c>
      <c r="H2286" s="29" t="s">
        <v>974</v>
      </c>
      <c r="I2286" s="32" t="s">
        <v>30</v>
      </c>
      <c r="J2286" s="32" t="s">
        <v>1044</v>
      </c>
      <c r="K2286" s="33">
        <v>6.0965374532336823E-2</v>
      </c>
    </row>
    <row r="2287" spans="1:11" ht="24" customHeight="1" x14ac:dyDescent="0.25">
      <c r="A2287" s="28">
        <v>1997</v>
      </c>
      <c r="B2287" s="29" t="s">
        <v>36</v>
      </c>
      <c r="C2287" s="30" t="s">
        <v>883</v>
      </c>
      <c r="D2287" s="31" t="str">
        <f>+VLOOKUP($H2287,'Categorias IPCC 2006'!$A:$O,12,FALSE)</f>
        <v>Agricultura, ganadería, silvicultura y otros usos de la tierra</v>
      </c>
      <c r="E2287" s="31" t="str">
        <f>+VLOOKUP($H2287,'Categorias IPCC 2006'!$A:$O,13,FALSE)</f>
        <v>Ganado</v>
      </c>
      <c r="F2287" s="31" t="str">
        <f>+VLOOKUP($H2287,'Categorias IPCC 2006'!$A:$O,14,FALSE)</f>
        <v>Gestión de Estiércol</v>
      </c>
      <c r="G2287" s="31" t="str">
        <f>+VLOOKUP($H2287,'Categorias IPCC 2006'!$A:$O,15,FALSE)</f>
        <v>Otras Ganaderías</v>
      </c>
      <c r="H2287" s="29" t="s">
        <v>975</v>
      </c>
      <c r="I2287" s="32" t="s">
        <v>30</v>
      </c>
      <c r="J2287" s="32" t="s">
        <v>1044</v>
      </c>
      <c r="K2287" s="33">
        <v>1.6399015297815151E-3</v>
      </c>
    </row>
    <row r="2288" spans="1:11" ht="24" customHeight="1" x14ac:dyDescent="0.25">
      <c r="A2288" s="28">
        <v>1997</v>
      </c>
      <c r="B2288" s="29" t="s">
        <v>36</v>
      </c>
      <c r="C2288" s="30" t="s">
        <v>883</v>
      </c>
      <c r="D2288" s="31" t="str">
        <f>+VLOOKUP($H2288,'Categorias IPCC 2006'!$A:$O,12,FALSE)</f>
        <v>Agricultura, ganadería, silvicultura y otros usos de la tierra</v>
      </c>
      <c r="E2288" s="31" t="str">
        <f>+VLOOKUP($H2288,'Categorias IPCC 2006'!$A:$O,13,FALSE)</f>
        <v>Ganado</v>
      </c>
      <c r="F2288" s="31" t="str">
        <f>+VLOOKUP($H2288,'Categorias IPCC 2006'!$A:$O,14,FALSE)</f>
        <v>Gestión de Estiércol</v>
      </c>
      <c r="G2288" s="31" t="str">
        <f>+VLOOKUP($H2288,'Categorias IPCC 2006'!$A:$O,15,FALSE)</f>
        <v>Otras Ganaderías</v>
      </c>
      <c r="H2288" s="29" t="s">
        <v>976</v>
      </c>
      <c r="I2288" s="32" t="s">
        <v>30</v>
      </c>
      <c r="J2288" s="32" t="s">
        <v>1044</v>
      </c>
      <c r="K2288" s="33">
        <v>6.7262449957747161E-2</v>
      </c>
    </row>
    <row r="2289" spans="1:11" ht="24" customHeight="1" x14ac:dyDescent="0.25">
      <c r="A2289" s="28">
        <v>1997</v>
      </c>
      <c r="B2289" s="29" t="s">
        <v>36</v>
      </c>
      <c r="C2289" s="30" t="s">
        <v>883</v>
      </c>
      <c r="D2289" s="31" t="str">
        <f>+VLOOKUP($H2289,'Categorias IPCC 2006'!$A:$O,12,FALSE)</f>
        <v>Agricultura, ganadería, silvicultura y otros usos de la tierra</v>
      </c>
      <c r="E2289" s="31" t="str">
        <f>+VLOOKUP($H2289,'Categorias IPCC 2006'!$A:$O,13,FALSE)</f>
        <v>Ganado</v>
      </c>
      <c r="F2289" s="31" t="str">
        <f>+VLOOKUP($H2289,'Categorias IPCC 2006'!$A:$O,14,FALSE)</f>
        <v>Gestión de Estiércol</v>
      </c>
      <c r="G2289" s="31" t="str">
        <f>+VLOOKUP($H2289,'Categorias IPCC 2006'!$A:$O,15,FALSE)</f>
        <v>Otras Ganaderías</v>
      </c>
      <c r="H2289" s="29" t="s">
        <v>977</v>
      </c>
      <c r="I2289" s="32" t="s">
        <v>30</v>
      </c>
      <c r="J2289" s="32" t="s">
        <v>1044</v>
      </c>
      <c r="K2289" s="33">
        <v>1.7559989773199999E-2</v>
      </c>
    </row>
    <row r="2290" spans="1:11" ht="24" customHeight="1" x14ac:dyDescent="0.25">
      <c r="A2290" s="28">
        <v>1997</v>
      </c>
      <c r="B2290" s="29" t="s">
        <v>36</v>
      </c>
      <c r="C2290" s="30" t="s">
        <v>883</v>
      </c>
      <c r="D2290" s="31" t="str">
        <f>+VLOOKUP($H2290,'Categorias IPCC 2006'!$A:$O,12,FALSE)</f>
        <v>Agricultura, ganadería, silvicultura y otros usos de la tierra</v>
      </c>
      <c r="E2290" s="31" t="str">
        <f>+VLOOKUP($H2290,'Categorias IPCC 2006'!$A:$O,13,FALSE)</f>
        <v>Fuentes agregadas y fuentes de emisión no CO2 en la tierra</v>
      </c>
      <c r="F2290" s="31" t="str">
        <f>+VLOOKUP($H2290,'Categorias IPCC 2006'!$A:$O,14,FALSE)</f>
        <v>Emisiones de la quema de biomasa</v>
      </c>
      <c r="G2290" s="31" t="str">
        <f>+VLOOKUP($H2290,'Categorias IPCC 2006'!$A:$O,15,FALSE)</f>
        <v>Quema de biomasa en tierras forestales</v>
      </c>
      <c r="H2290" s="29" t="s">
        <v>978</v>
      </c>
      <c r="I2290" s="32" t="s">
        <v>30</v>
      </c>
      <c r="J2290" s="32" t="s">
        <v>1044</v>
      </c>
      <c r="K2290" s="33">
        <v>0.30235823462547357</v>
      </c>
    </row>
    <row r="2291" spans="1:11" ht="24" customHeight="1" x14ac:dyDescent="0.25">
      <c r="A2291" s="28">
        <v>1997</v>
      </c>
      <c r="B2291" s="29" t="s">
        <v>36</v>
      </c>
      <c r="C2291" s="30" t="s">
        <v>883</v>
      </c>
      <c r="D2291" s="31" t="str">
        <f>+VLOOKUP($H2291,'Categorias IPCC 2006'!$A:$O,12,FALSE)</f>
        <v>Agricultura, ganadería, silvicultura y otros usos de la tierra</v>
      </c>
      <c r="E2291" s="31" t="str">
        <f>+VLOOKUP($H2291,'Categorias IPCC 2006'!$A:$O,13,FALSE)</f>
        <v>Fuentes agregadas y fuentes de emisión no CO2 en la tierra</v>
      </c>
      <c r="F2291" s="31" t="str">
        <f>+VLOOKUP($H2291,'Categorias IPCC 2006'!$A:$O,14,FALSE)</f>
        <v>Emisiones de la quema de biomasa</v>
      </c>
      <c r="G2291" s="31" t="str">
        <f>+VLOOKUP($H2291,'Categorias IPCC 2006'!$A:$O,15,FALSE)</f>
        <v>Quema de biomasa en tierras forestales</v>
      </c>
      <c r="H2291" s="29" t="s">
        <v>979</v>
      </c>
      <c r="I2291" s="32" t="s">
        <v>30</v>
      </c>
      <c r="J2291" s="32" t="s">
        <v>1044</v>
      </c>
      <c r="K2291" s="33">
        <v>1.6228598403024E-2</v>
      </c>
    </row>
    <row r="2292" spans="1:11" ht="24" customHeight="1" x14ac:dyDescent="0.25">
      <c r="A2292" s="28">
        <v>1997</v>
      </c>
      <c r="B2292" s="29" t="s">
        <v>36</v>
      </c>
      <c r="C2292" s="30" t="s">
        <v>883</v>
      </c>
      <c r="D2292" s="31" t="str">
        <f>+VLOOKUP($H2292,'Categorias IPCC 2006'!$A:$O,12,FALSE)</f>
        <v>Agricultura, ganadería, silvicultura y otros usos de la tierra</v>
      </c>
      <c r="E2292" s="31" t="str">
        <f>+VLOOKUP($H2292,'Categorias IPCC 2006'!$A:$O,13,FALSE)</f>
        <v>Fuentes agregadas y fuentes de emisión no CO2 en la tierra</v>
      </c>
      <c r="F2292" s="31" t="str">
        <f>+VLOOKUP($H2292,'Categorias IPCC 2006'!$A:$O,14,FALSE)</f>
        <v>Emisiones de la quema de biomasa</v>
      </c>
      <c r="G2292" s="31" t="str">
        <f>+VLOOKUP($H2292,'Categorias IPCC 2006'!$A:$O,15,FALSE)</f>
        <v>Quema de biomasa en suelos cultivados</v>
      </c>
      <c r="H2292" s="29" t="s">
        <v>980</v>
      </c>
      <c r="I2292" s="32" t="s">
        <v>30</v>
      </c>
      <c r="J2292" s="32" t="s">
        <v>1044</v>
      </c>
      <c r="K2292" s="33">
        <v>8.4845337947999991E-2</v>
      </c>
    </row>
    <row r="2293" spans="1:11" ht="24" customHeight="1" x14ac:dyDescent="0.25">
      <c r="A2293" s="28">
        <v>1997</v>
      </c>
      <c r="B2293" s="29" t="s">
        <v>36</v>
      </c>
      <c r="C2293" s="30" t="s">
        <v>883</v>
      </c>
      <c r="D2293" s="31" t="str">
        <f>+VLOOKUP($H2293,'Categorias IPCC 2006'!$A:$O,12,FALSE)</f>
        <v>Agricultura, ganadería, silvicultura y otros usos de la tierra</v>
      </c>
      <c r="E2293" s="31" t="str">
        <f>+VLOOKUP($H2293,'Categorias IPCC 2006'!$A:$O,13,FALSE)</f>
        <v>Fuentes agregadas y fuentes de emisión no CO2 en la tierra</v>
      </c>
      <c r="F2293" s="31" t="str">
        <f>+VLOOKUP($H2293,'Categorias IPCC 2006'!$A:$O,14,FALSE)</f>
        <v>Emisiones de la quema de biomasa</v>
      </c>
      <c r="G2293" s="31" t="str">
        <f>+VLOOKUP($H2293,'Categorias IPCC 2006'!$A:$O,15,FALSE)</f>
        <v>Quema de biomasa en suelos cultivados</v>
      </c>
      <c r="H2293" s="29" t="s">
        <v>981</v>
      </c>
      <c r="I2293" s="32" t="s">
        <v>30</v>
      </c>
      <c r="J2293" s="32" t="s">
        <v>1044</v>
      </c>
      <c r="K2293" s="33">
        <v>1.6313263101797739</v>
      </c>
    </row>
    <row r="2294" spans="1:11" ht="24" customHeight="1" x14ac:dyDescent="0.25">
      <c r="A2294" s="28">
        <v>1997</v>
      </c>
      <c r="B2294" s="29" t="s">
        <v>36</v>
      </c>
      <c r="C2294" s="30" t="s">
        <v>883</v>
      </c>
      <c r="D2294" s="31" t="str">
        <f>+VLOOKUP($H2294,'Categorias IPCC 2006'!$A:$O,12,FALSE)</f>
        <v>Agricultura, ganadería, silvicultura y otros usos de la tierra</v>
      </c>
      <c r="E2294" s="31" t="str">
        <f>+VLOOKUP($H2294,'Categorias IPCC 2006'!$A:$O,13,FALSE)</f>
        <v>Fuentes agregadas y fuentes de emisión no CO2 en la tierra</v>
      </c>
      <c r="F2294" s="31" t="str">
        <f>+VLOOKUP($H2294,'Categorias IPCC 2006'!$A:$O,14,FALSE)</f>
        <v>Emisiones de la quema de biomasa</v>
      </c>
      <c r="G2294" s="31" t="str">
        <f>+VLOOKUP($H2294,'Categorias IPCC 2006'!$A:$O,15,FALSE)</f>
        <v>Quema de biomasa en pastizales</v>
      </c>
      <c r="H2294" s="29" t="s">
        <v>982</v>
      </c>
      <c r="I2294" s="32" t="s">
        <v>30</v>
      </c>
      <c r="J2294" s="32" t="s">
        <v>1044</v>
      </c>
      <c r="K2294" s="33">
        <v>4.4078914037694684E-2</v>
      </c>
    </row>
    <row r="2295" spans="1:11" ht="24" customHeight="1" x14ac:dyDescent="0.25">
      <c r="A2295" s="28">
        <v>1997</v>
      </c>
      <c r="B2295" s="29" t="s">
        <v>36</v>
      </c>
      <c r="C2295" s="30" t="s">
        <v>883</v>
      </c>
      <c r="D2295" s="31" t="str">
        <f>+VLOOKUP($H2295,'Categorias IPCC 2006'!$A:$O,12,FALSE)</f>
        <v>Agricultura, ganadería, silvicultura y otros usos de la tierra</v>
      </c>
      <c r="E2295" s="31" t="str">
        <f>+VLOOKUP($H2295,'Categorias IPCC 2006'!$A:$O,13,FALSE)</f>
        <v>Fuentes agregadas y fuentes de emisión no CO2 en la tierra</v>
      </c>
      <c r="F2295" s="31" t="str">
        <f>+VLOOKUP($H2295,'Categorias IPCC 2006'!$A:$O,14,FALSE)</f>
        <v>Emisiones de la quema de biomasa</v>
      </c>
      <c r="G2295" s="31" t="str">
        <f>+VLOOKUP($H2295,'Categorias IPCC 2006'!$A:$O,15,FALSE)</f>
        <v>Quema de biomasa en pastizales</v>
      </c>
      <c r="H2295" s="29" t="s">
        <v>983</v>
      </c>
      <c r="I2295" s="32" t="s">
        <v>30</v>
      </c>
      <c r="J2295" s="32" t="s">
        <v>1044</v>
      </c>
      <c r="K2295" s="33">
        <v>1.2394198236174678</v>
      </c>
    </row>
    <row r="2296" spans="1:11" ht="24" customHeight="1" x14ac:dyDescent="0.25">
      <c r="A2296" s="28">
        <v>1997</v>
      </c>
      <c r="B2296" s="29" t="s">
        <v>36</v>
      </c>
      <c r="C2296" s="30" t="s">
        <v>883</v>
      </c>
      <c r="D2296" s="31" t="str">
        <f>+VLOOKUP($H2296,'Categorias IPCC 2006'!$A:$O,12,FALSE)</f>
        <v>Agricultura, ganadería, silvicultura y otros usos de la tierra</v>
      </c>
      <c r="E2296" s="31" t="str">
        <f>+VLOOKUP($H2296,'Categorias IPCC 2006'!$A:$O,13,FALSE)</f>
        <v>Fuentes agregadas y fuentes de emisión no CO2 en la tierra</v>
      </c>
      <c r="F2296" s="31" t="str">
        <f>+VLOOKUP($H2296,'Categorias IPCC 2006'!$A:$O,14,FALSE)</f>
        <v>Cultivo de Arroz</v>
      </c>
      <c r="G2296" s="31" t="str">
        <f>+VLOOKUP($H2296,'Categorias IPCC 2006'!$A:$O,15,FALSE)</f>
        <v>Cultivo de Arroz</v>
      </c>
      <c r="H2296" s="29" t="s">
        <v>66</v>
      </c>
      <c r="I2296" s="32" t="s">
        <v>30</v>
      </c>
      <c r="J2296" s="32" t="s">
        <v>1044</v>
      </c>
      <c r="K2296" s="33">
        <v>0.41659101119999997</v>
      </c>
    </row>
    <row r="2297" spans="1:11" ht="24" customHeight="1" x14ac:dyDescent="0.25">
      <c r="A2297" s="28">
        <v>1997</v>
      </c>
      <c r="B2297" s="29" t="s">
        <v>36</v>
      </c>
      <c r="C2297" s="30" t="s">
        <v>883</v>
      </c>
      <c r="D2297" s="31" t="str">
        <f>+VLOOKUP($H2297,'Categorias IPCC 2006'!$A:$O,12,FALSE)</f>
        <v>Residuos</v>
      </c>
      <c r="E2297" s="31" t="str">
        <f>+VLOOKUP($H2297,'Categorias IPCC 2006'!$A:$O,13,FALSE)</f>
        <v>Eliminación de residuos sólidos</v>
      </c>
      <c r="F2297" s="31" t="str">
        <f>+VLOOKUP($H2297,'Categorias IPCC 2006'!$A:$O,14,FALSE)</f>
        <v>Eliminación de residuos sólidos</v>
      </c>
      <c r="G2297" s="31" t="str">
        <f>+VLOOKUP($H2297,'Categorias IPCC 2006'!$A:$O,15,FALSE)</f>
        <v>Eliminación de residuos sólidos</v>
      </c>
      <c r="H2297" s="29" t="s">
        <v>984</v>
      </c>
      <c r="I2297" s="32" t="s">
        <v>30</v>
      </c>
      <c r="J2297" s="32" t="s">
        <v>1044</v>
      </c>
      <c r="K2297" s="33">
        <v>1.9739899495086812</v>
      </c>
    </row>
    <row r="2298" spans="1:11" ht="24" customHeight="1" x14ac:dyDescent="0.25">
      <c r="A2298" s="28">
        <v>1997</v>
      </c>
      <c r="B2298" s="29" t="s">
        <v>36</v>
      </c>
      <c r="C2298" s="30" t="s">
        <v>883</v>
      </c>
      <c r="D2298" s="31" t="str">
        <f>+VLOOKUP($H2298,'Categorias IPCC 2006'!$A:$O,12,FALSE)</f>
        <v>Residuos</v>
      </c>
      <c r="E2298" s="31" t="str">
        <f>+VLOOKUP($H2298,'Categorias IPCC 2006'!$A:$O,13,FALSE)</f>
        <v>Eliminación de residuos sólidos</v>
      </c>
      <c r="F2298" s="31" t="str">
        <f>+VLOOKUP($H2298,'Categorias IPCC 2006'!$A:$O,14,FALSE)</f>
        <v>Eliminación de residuos sólidos</v>
      </c>
      <c r="G2298" s="31" t="str">
        <f>+VLOOKUP($H2298,'Categorias IPCC 2006'!$A:$O,15,FALSE)</f>
        <v>Eliminación de residuos sólidos</v>
      </c>
      <c r="H2298" s="29" t="s">
        <v>985</v>
      </c>
      <c r="I2298" s="32" t="s">
        <v>30</v>
      </c>
      <c r="J2298" s="32" t="s">
        <v>1044</v>
      </c>
      <c r="K2298" s="33">
        <v>3.5484468087454677</v>
      </c>
    </row>
    <row r="2299" spans="1:11" ht="24" customHeight="1" x14ac:dyDescent="0.25">
      <c r="A2299" s="28">
        <v>1997</v>
      </c>
      <c r="B2299" s="29" t="s">
        <v>36</v>
      </c>
      <c r="C2299" s="30" t="s">
        <v>883</v>
      </c>
      <c r="D2299" s="31" t="str">
        <f>+VLOOKUP($H2299,'Categorias IPCC 2006'!$A:$O,12,FALSE)</f>
        <v>Residuos</v>
      </c>
      <c r="E2299" s="31" t="str">
        <f>+VLOOKUP($H2299,'Categorias IPCC 2006'!$A:$O,13,FALSE)</f>
        <v>Tratamiento y eliminación de aguas residuales</v>
      </c>
      <c r="F2299" s="31" t="str">
        <f>+VLOOKUP($H2299,'Categorias IPCC 2006'!$A:$O,14,FALSE)</f>
        <v>Aguas residuales domésticas</v>
      </c>
      <c r="G2299" s="31" t="str">
        <f>+VLOOKUP($H2299,'Categorias IPCC 2006'!$A:$O,15,FALSE)</f>
        <v>Aguas residuales domésticas</v>
      </c>
      <c r="H2299" s="29" t="s">
        <v>44</v>
      </c>
      <c r="I2299" s="32" t="s">
        <v>30</v>
      </c>
      <c r="J2299" s="32" t="s">
        <v>1044</v>
      </c>
      <c r="K2299" s="33">
        <v>2.138647025950617</v>
      </c>
    </row>
    <row r="2300" spans="1:11" ht="24" customHeight="1" x14ac:dyDescent="0.25">
      <c r="A2300" s="28">
        <v>1997</v>
      </c>
      <c r="B2300" s="29" t="s">
        <v>36</v>
      </c>
      <c r="C2300" s="30" t="s">
        <v>883</v>
      </c>
      <c r="D2300" s="31" t="str">
        <f>+VLOOKUP($H2300,'Categorias IPCC 2006'!$A:$O,12,FALSE)</f>
        <v>Residuos</v>
      </c>
      <c r="E2300" s="31" t="str">
        <f>+VLOOKUP($H2300,'Categorias IPCC 2006'!$A:$O,13,FALSE)</f>
        <v>Tratamiento y eliminación de aguas residuales</v>
      </c>
      <c r="F2300" s="31" t="str">
        <f>+VLOOKUP($H2300,'Categorias IPCC 2006'!$A:$O,14,FALSE)</f>
        <v>Aguas residuales Industriales</v>
      </c>
      <c r="G2300" s="31" t="str">
        <f>+VLOOKUP($H2300,'Categorias IPCC 2006'!$A:$O,15,FALSE)</f>
        <v>Aguas residuales Industriales</v>
      </c>
      <c r="H2300" s="29" t="s">
        <v>986</v>
      </c>
      <c r="I2300" s="32" t="s">
        <v>30</v>
      </c>
      <c r="J2300" s="32" t="s">
        <v>1044</v>
      </c>
      <c r="K2300" s="33">
        <v>8.6647990357065687E-3</v>
      </c>
    </row>
    <row r="2301" spans="1:11" ht="24" customHeight="1" x14ac:dyDescent="0.25">
      <c r="A2301" s="28">
        <v>1997</v>
      </c>
      <c r="B2301" s="29" t="s">
        <v>36</v>
      </c>
      <c r="C2301" s="30" t="s">
        <v>883</v>
      </c>
      <c r="D2301" s="31" t="str">
        <f>+VLOOKUP($H2301,'Categorias IPCC 2006'!$A:$O,12,FALSE)</f>
        <v>Residuos</v>
      </c>
      <c r="E2301" s="31" t="str">
        <f>+VLOOKUP($H2301,'Categorias IPCC 2006'!$A:$O,13,FALSE)</f>
        <v>Tratamiento y eliminación de aguas residuales</v>
      </c>
      <c r="F2301" s="31" t="str">
        <f>+VLOOKUP($H2301,'Categorias IPCC 2006'!$A:$O,14,FALSE)</f>
        <v>Aguas residuales Industriales</v>
      </c>
      <c r="G2301" s="31" t="str">
        <f>+VLOOKUP($H2301,'Categorias IPCC 2006'!$A:$O,15,FALSE)</f>
        <v>Aguas residuales Industriales</v>
      </c>
      <c r="H2301" s="29" t="s">
        <v>987</v>
      </c>
      <c r="I2301" s="32" t="s">
        <v>30</v>
      </c>
      <c r="J2301" s="32" t="s">
        <v>1044</v>
      </c>
      <c r="K2301" s="33">
        <v>2.1887775000000002E-5</v>
      </c>
    </row>
    <row r="2302" spans="1:11" ht="24" customHeight="1" x14ac:dyDescent="0.25">
      <c r="A2302" s="28">
        <v>1997</v>
      </c>
      <c r="B2302" s="29" t="s">
        <v>36</v>
      </c>
      <c r="C2302" s="30" t="s">
        <v>883</v>
      </c>
      <c r="D2302" s="31" t="str">
        <f>+VLOOKUP($H2302,'Categorias IPCC 2006'!$A:$O,12,FALSE)</f>
        <v>Residuos</v>
      </c>
      <c r="E2302" s="31" t="str">
        <f>+VLOOKUP($H2302,'Categorias IPCC 2006'!$A:$O,13,FALSE)</f>
        <v>Tratamiento y eliminación de aguas residuales</v>
      </c>
      <c r="F2302" s="31" t="str">
        <f>+VLOOKUP($H2302,'Categorias IPCC 2006'!$A:$O,14,FALSE)</f>
        <v>Aguas residuales Industriales</v>
      </c>
      <c r="G2302" s="31" t="str">
        <f>+VLOOKUP($H2302,'Categorias IPCC 2006'!$A:$O,15,FALSE)</f>
        <v>Aguas residuales Industriales</v>
      </c>
      <c r="H2302" s="29" t="s">
        <v>988</v>
      </c>
      <c r="I2302" s="32" t="s">
        <v>30</v>
      </c>
      <c r="J2302" s="32" t="s">
        <v>1044</v>
      </c>
      <c r="K2302" s="33">
        <v>0.30546948296025001</v>
      </c>
    </row>
    <row r="2303" spans="1:11" ht="24" customHeight="1" x14ac:dyDescent="0.25">
      <c r="A2303" s="28">
        <v>1997</v>
      </c>
      <c r="B2303" s="29" t="s">
        <v>36</v>
      </c>
      <c r="C2303" s="30" t="s">
        <v>883</v>
      </c>
      <c r="D2303" s="31" t="str">
        <f>+VLOOKUP($H2303,'Categorias IPCC 2006'!$A:$O,12,FALSE)</f>
        <v>Residuos</v>
      </c>
      <c r="E2303" s="31" t="str">
        <f>+VLOOKUP($H2303,'Categorias IPCC 2006'!$A:$O,13,FALSE)</f>
        <v>Tratamiento y eliminación de aguas residuales</v>
      </c>
      <c r="F2303" s="31" t="str">
        <f>+VLOOKUP($H2303,'Categorias IPCC 2006'!$A:$O,14,FALSE)</f>
        <v>Aguas residuales Industriales</v>
      </c>
      <c r="G2303" s="31" t="str">
        <f>+VLOOKUP($H2303,'Categorias IPCC 2006'!$A:$O,15,FALSE)</f>
        <v>Aguas residuales Industriales</v>
      </c>
      <c r="H2303" s="29" t="s">
        <v>989</v>
      </c>
      <c r="I2303" s="32" t="s">
        <v>30</v>
      </c>
      <c r="J2303" s="32" t="s">
        <v>1044</v>
      </c>
      <c r="K2303" s="33">
        <v>0.87535178010000003</v>
      </c>
    </row>
    <row r="2304" spans="1:11" ht="24" customHeight="1" x14ac:dyDescent="0.25">
      <c r="A2304" s="28">
        <v>1997</v>
      </c>
      <c r="B2304" s="29" t="s">
        <v>36</v>
      </c>
      <c r="C2304" s="30" t="s">
        <v>883</v>
      </c>
      <c r="D2304" s="31" t="str">
        <f>+VLOOKUP($H2304,'Categorias IPCC 2006'!$A:$O,12,FALSE)</f>
        <v>Residuos</v>
      </c>
      <c r="E2304" s="31" t="str">
        <f>+VLOOKUP($H2304,'Categorias IPCC 2006'!$A:$O,13,FALSE)</f>
        <v>Tratamiento y eliminación de aguas residuales</v>
      </c>
      <c r="F2304" s="31" t="str">
        <f>+VLOOKUP($H2304,'Categorias IPCC 2006'!$A:$O,14,FALSE)</f>
        <v>Aguas residuales Industriales</v>
      </c>
      <c r="G2304" s="31" t="str">
        <f>+VLOOKUP($H2304,'Categorias IPCC 2006'!$A:$O,15,FALSE)</f>
        <v>Aguas residuales Industriales</v>
      </c>
      <c r="H2304" s="29" t="s">
        <v>990</v>
      </c>
      <c r="I2304" s="32" t="s">
        <v>30</v>
      </c>
      <c r="J2304" s="32" t="s">
        <v>1044</v>
      </c>
      <c r="K2304" s="33">
        <v>0.33001252955201998</v>
      </c>
    </row>
    <row r="2305" spans="1:11" ht="24" customHeight="1" x14ac:dyDescent="0.25">
      <c r="A2305" s="28">
        <v>1998</v>
      </c>
      <c r="B2305" s="29" t="s">
        <v>36</v>
      </c>
      <c r="C2305" s="30" t="s">
        <v>883</v>
      </c>
      <c r="D2305" s="31" t="str">
        <f>+VLOOKUP($H2305,'Categorias IPCC 2006'!$A:$O,12,FALSE)</f>
        <v>Energía</v>
      </c>
      <c r="E2305" s="31" t="str">
        <f>+VLOOKUP($H2305,'Categorias IPCC 2006'!$A:$O,13,FALSE)</f>
        <v>Actividades de quema de combustible</v>
      </c>
      <c r="F2305" s="31" t="str">
        <f>+VLOOKUP($H2305,'Categorias IPCC 2006'!$A:$O,14,FALSE)</f>
        <v>Industrias de la energía</v>
      </c>
      <c r="G2305" s="31" t="str">
        <f>+VLOOKUP($H2305,'Categorias IPCC 2006'!$A:$O,15,FALSE)</f>
        <v>Producción de electricidad y calor como actvidad principal</v>
      </c>
      <c r="H2305" s="29" t="s">
        <v>65</v>
      </c>
      <c r="I2305" s="32" t="s">
        <v>30</v>
      </c>
      <c r="J2305" s="32" t="s">
        <v>1044</v>
      </c>
      <c r="K2305" s="33">
        <v>8.7098978139426558E-3</v>
      </c>
    </row>
    <row r="2306" spans="1:11" ht="24" customHeight="1" x14ac:dyDescent="0.25">
      <c r="A2306" s="28">
        <v>1998</v>
      </c>
      <c r="B2306" s="29" t="s">
        <v>36</v>
      </c>
      <c r="C2306" s="30" t="s">
        <v>883</v>
      </c>
      <c r="D2306" s="31" t="str">
        <f>+VLOOKUP($H2306,'Categorias IPCC 2006'!$A:$O,12,FALSE)</f>
        <v>Energía</v>
      </c>
      <c r="E2306" s="31" t="str">
        <f>+VLOOKUP($H2306,'Categorias IPCC 2006'!$A:$O,13,FALSE)</f>
        <v>Actividades de quema de combustible</v>
      </c>
      <c r="F2306" s="31" t="str">
        <f>+VLOOKUP($H2306,'Categorias IPCC 2006'!$A:$O,14,FALSE)</f>
        <v>Industrias de la energía</v>
      </c>
      <c r="G2306" s="31" t="str">
        <f>+VLOOKUP($H2306,'Categorias IPCC 2006'!$A:$O,15,FALSE)</f>
        <v>Refinación del petróleo</v>
      </c>
      <c r="H2306" s="29" t="s">
        <v>64</v>
      </c>
      <c r="I2306" s="32" t="s">
        <v>30</v>
      </c>
      <c r="J2306" s="32" t="s">
        <v>1044</v>
      </c>
      <c r="K2306" s="33">
        <v>2.0169609151567199E-3</v>
      </c>
    </row>
    <row r="2307" spans="1:11" ht="24" customHeight="1" x14ac:dyDescent="0.25">
      <c r="A2307" s="28">
        <v>1998</v>
      </c>
      <c r="B2307" s="29" t="s">
        <v>36</v>
      </c>
      <c r="C2307" s="30" t="s">
        <v>883</v>
      </c>
      <c r="D2307" s="31" t="str">
        <f>+VLOOKUP($H2307,'Categorias IPCC 2006'!$A:$O,12,FALSE)</f>
        <v>Energía</v>
      </c>
      <c r="E2307" s="31" t="str">
        <f>+VLOOKUP($H2307,'Categorias IPCC 2006'!$A:$O,13,FALSE)</f>
        <v>Actividades de quema de combustible</v>
      </c>
      <c r="F2307" s="31" t="str">
        <f>+VLOOKUP($H2307,'Categorias IPCC 2006'!$A:$O,14,FALSE)</f>
        <v>Industrias de la energía</v>
      </c>
      <c r="G2307" s="31" t="str">
        <f>+VLOOKUP($H2307,'Categorias IPCC 2006'!$A:$O,15,FALSE)</f>
        <v>Fabricación de combustibles sólidos y otras industrias energéticas</v>
      </c>
      <c r="H2307" s="29" t="s">
        <v>924</v>
      </c>
      <c r="I2307" s="32" t="s">
        <v>30</v>
      </c>
      <c r="J2307" s="32" t="s">
        <v>1044</v>
      </c>
      <c r="K2307" s="33">
        <v>2.4918631453876437E-3</v>
      </c>
    </row>
    <row r="2308" spans="1:11" ht="24" customHeight="1" x14ac:dyDescent="0.25">
      <c r="A2308" s="28">
        <v>1998</v>
      </c>
      <c r="B2308" s="29" t="s">
        <v>36</v>
      </c>
      <c r="C2308" s="30" t="s">
        <v>883</v>
      </c>
      <c r="D2308" s="31" t="str">
        <f>+VLOOKUP($H2308,'Categorias IPCC 2006'!$A:$O,12,FALSE)</f>
        <v>Energía</v>
      </c>
      <c r="E2308" s="31" t="str">
        <f>+VLOOKUP($H2308,'Categorias IPCC 2006'!$A:$O,13,FALSE)</f>
        <v>Actividades de quema de combustible</v>
      </c>
      <c r="F2308" s="31" t="str">
        <f>+VLOOKUP($H2308,'Categorias IPCC 2006'!$A:$O,14,FALSE)</f>
        <v>Industrias manufactureras y de la construcción</v>
      </c>
      <c r="G2308" s="31" t="str">
        <f>+VLOOKUP($H2308,'Categorias IPCC 2006'!$A:$O,15,FALSE)</f>
        <v>Hierro y acero</v>
      </c>
      <c r="H2308" s="29" t="s">
        <v>63</v>
      </c>
      <c r="I2308" s="32" t="s">
        <v>30</v>
      </c>
      <c r="J2308" s="32" t="s">
        <v>1044</v>
      </c>
      <c r="K2308" s="33">
        <v>1.614920680397289E-3</v>
      </c>
    </row>
    <row r="2309" spans="1:11" ht="24" customHeight="1" x14ac:dyDescent="0.25">
      <c r="A2309" s="28">
        <v>1998</v>
      </c>
      <c r="B2309" s="29" t="s">
        <v>36</v>
      </c>
      <c r="C2309" s="30" t="s">
        <v>883</v>
      </c>
      <c r="D2309" s="31" t="str">
        <f>+VLOOKUP($H2309,'Categorias IPCC 2006'!$A:$O,12,FALSE)</f>
        <v>Energía</v>
      </c>
      <c r="E2309" s="31" t="str">
        <f>+VLOOKUP($H2309,'Categorias IPCC 2006'!$A:$O,13,FALSE)</f>
        <v>Actividades de quema de combustible</v>
      </c>
      <c r="F2309" s="31" t="str">
        <f>+VLOOKUP($H2309,'Categorias IPCC 2006'!$A:$O,14,FALSE)</f>
        <v>Industrias manufactureras y de la construcción</v>
      </c>
      <c r="G2309" s="31" t="str">
        <f>+VLOOKUP($H2309,'Categorias IPCC 2006'!$A:$O,15,FALSE)</f>
        <v>Metales no ferrosos</v>
      </c>
      <c r="H2309" s="29" t="s">
        <v>62</v>
      </c>
      <c r="I2309" s="32" t="s">
        <v>30</v>
      </c>
      <c r="J2309" s="32" t="s">
        <v>1044</v>
      </c>
      <c r="K2309" s="33">
        <v>2.7648899157347998E-4</v>
      </c>
    </row>
    <row r="2310" spans="1:11" ht="24" customHeight="1" x14ac:dyDescent="0.25">
      <c r="A2310" s="28">
        <v>1998</v>
      </c>
      <c r="B2310" s="29" t="s">
        <v>36</v>
      </c>
      <c r="C2310" s="30" t="s">
        <v>883</v>
      </c>
      <c r="D2310" s="31" t="str">
        <f>+VLOOKUP($H2310,'Categorias IPCC 2006'!$A:$O,12,FALSE)</f>
        <v>Energía</v>
      </c>
      <c r="E2310" s="31" t="str">
        <f>+VLOOKUP($H2310,'Categorias IPCC 2006'!$A:$O,13,FALSE)</f>
        <v>Actividades de quema de combustible</v>
      </c>
      <c r="F2310" s="31" t="str">
        <f>+VLOOKUP($H2310,'Categorias IPCC 2006'!$A:$O,14,FALSE)</f>
        <v>Industrias manufactureras y de la construcción</v>
      </c>
      <c r="G2310" s="31" t="str">
        <f>+VLOOKUP($H2310,'Categorias IPCC 2006'!$A:$O,15,FALSE)</f>
        <v>Productos químicos</v>
      </c>
      <c r="H2310" s="29" t="s">
        <v>61</v>
      </c>
      <c r="I2310" s="32" t="s">
        <v>30</v>
      </c>
      <c r="J2310" s="32" t="s">
        <v>1044</v>
      </c>
      <c r="K2310" s="33">
        <v>7.5589775645831998E-4</v>
      </c>
    </row>
    <row r="2311" spans="1:11" ht="24" customHeight="1" x14ac:dyDescent="0.25">
      <c r="A2311" s="28">
        <v>1998</v>
      </c>
      <c r="B2311" s="29" t="s">
        <v>36</v>
      </c>
      <c r="C2311" s="30" t="s">
        <v>883</v>
      </c>
      <c r="D2311" s="31" t="str">
        <f>+VLOOKUP($H2311,'Categorias IPCC 2006'!$A:$O,12,FALSE)</f>
        <v>Energía</v>
      </c>
      <c r="E2311" s="31" t="str">
        <f>+VLOOKUP($H2311,'Categorias IPCC 2006'!$A:$O,13,FALSE)</f>
        <v>Actividades de quema de combustible</v>
      </c>
      <c r="F2311" s="31" t="str">
        <f>+VLOOKUP($H2311,'Categorias IPCC 2006'!$A:$O,14,FALSE)</f>
        <v>Industrias manufactureras y de la construcción</v>
      </c>
      <c r="G2311" s="31" t="str">
        <f>+VLOOKUP($H2311,'Categorias IPCC 2006'!$A:$O,15,FALSE)</f>
        <v>Pulpa, papel e imprenta</v>
      </c>
      <c r="H2311" s="29" t="s">
        <v>60</v>
      </c>
      <c r="I2311" s="32" t="s">
        <v>30</v>
      </c>
      <c r="J2311" s="32" t="s">
        <v>1044</v>
      </c>
      <c r="K2311" s="33">
        <v>4.0236549698771998E-4</v>
      </c>
    </row>
    <row r="2312" spans="1:11" ht="24" customHeight="1" x14ac:dyDescent="0.25">
      <c r="A2312" s="28">
        <v>1998</v>
      </c>
      <c r="B2312" s="29" t="s">
        <v>36</v>
      </c>
      <c r="C2312" s="30" t="s">
        <v>883</v>
      </c>
      <c r="D2312" s="31" t="str">
        <f>+VLOOKUP($H2312,'Categorias IPCC 2006'!$A:$O,12,FALSE)</f>
        <v>Energía</v>
      </c>
      <c r="E2312" s="31" t="str">
        <f>+VLOOKUP($H2312,'Categorias IPCC 2006'!$A:$O,13,FALSE)</f>
        <v>Actividades de quema de combustible</v>
      </c>
      <c r="F2312" s="31" t="str">
        <f>+VLOOKUP($H2312,'Categorias IPCC 2006'!$A:$O,14,FALSE)</f>
        <v>Industrias manufactureras y de la construcción</v>
      </c>
      <c r="G2312" s="31" t="str">
        <f>+VLOOKUP($H2312,'Categorias IPCC 2006'!$A:$O,15,FALSE)</f>
        <v>Procesamiento de alimentos, bebidas y tabaco</v>
      </c>
      <c r="H2312" s="29" t="s">
        <v>59</v>
      </c>
      <c r="I2312" s="32" t="s">
        <v>30</v>
      </c>
      <c r="J2312" s="32" t="s">
        <v>1044</v>
      </c>
      <c r="K2312" s="33">
        <v>2.5783870700548804E-3</v>
      </c>
    </row>
    <row r="2313" spans="1:11" ht="24" customHeight="1" x14ac:dyDescent="0.25">
      <c r="A2313" s="28">
        <v>1998</v>
      </c>
      <c r="B2313" s="29" t="s">
        <v>36</v>
      </c>
      <c r="C2313" s="30" t="s">
        <v>883</v>
      </c>
      <c r="D2313" s="31" t="str">
        <f>+VLOOKUP($H2313,'Categorias IPCC 2006'!$A:$O,12,FALSE)</f>
        <v>Energía</v>
      </c>
      <c r="E2313" s="31" t="str">
        <f>+VLOOKUP($H2313,'Categorias IPCC 2006'!$A:$O,13,FALSE)</f>
        <v>Actividades de quema de combustible</v>
      </c>
      <c r="F2313" s="31" t="str">
        <f>+VLOOKUP($H2313,'Categorias IPCC 2006'!$A:$O,14,FALSE)</f>
        <v>Industrias manufactureras y de la construcción</v>
      </c>
      <c r="G2313" s="31" t="str">
        <f>+VLOOKUP($H2313,'Categorias IPCC 2006'!$A:$O,15,FALSE)</f>
        <v>Minerales no metálicos</v>
      </c>
      <c r="H2313" s="29" t="s">
        <v>83</v>
      </c>
      <c r="I2313" s="32" t="s">
        <v>30</v>
      </c>
      <c r="J2313" s="32" t="s">
        <v>1044</v>
      </c>
      <c r="K2313" s="33">
        <v>1.00576732023432E-3</v>
      </c>
    </row>
    <row r="2314" spans="1:11" ht="24" customHeight="1" x14ac:dyDescent="0.25">
      <c r="A2314" s="28">
        <v>1998</v>
      </c>
      <c r="B2314" s="29" t="s">
        <v>36</v>
      </c>
      <c r="C2314" s="30" t="s">
        <v>883</v>
      </c>
      <c r="D2314" s="31" t="str">
        <f>+VLOOKUP($H2314,'Categorias IPCC 2006'!$A:$O,12,FALSE)</f>
        <v>Energía</v>
      </c>
      <c r="E2314" s="31" t="str">
        <f>+VLOOKUP($H2314,'Categorias IPCC 2006'!$A:$O,13,FALSE)</f>
        <v>Actividades de quema de combustible</v>
      </c>
      <c r="F2314" s="31" t="str">
        <f>+VLOOKUP($H2314,'Categorias IPCC 2006'!$A:$O,14,FALSE)</f>
        <v>Industrias manufactureras y de la construcción</v>
      </c>
      <c r="G2314" s="31" t="str">
        <f>+VLOOKUP($H2314,'Categorias IPCC 2006'!$A:$O,15,FALSE)</f>
        <v>Equipo de transporte</v>
      </c>
      <c r="H2314" s="29" t="s">
        <v>129</v>
      </c>
      <c r="I2314" s="32" t="s">
        <v>30</v>
      </c>
      <c r="J2314" s="32" t="s">
        <v>1044</v>
      </c>
      <c r="K2314" s="33">
        <v>7.1275584970800001E-5</v>
      </c>
    </row>
    <row r="2315" spans="1:11" ht="24" customHeight="1" x14ac:dyDescent="0.25">
      <c r="A2315" s="28">
        <v>1998</v>
      </c>
      <c r="B2315" s="29" t="s">
        <v>36</v>
      </c>
      <c r="C2315" s="30" t="s">
        <v>883</v>
      </c>
      <c r="D2315" s="31" t="str">
        <f>+VLOOKUP($H2315,'Categorias IPCC 2006'!$A:$O,12,FALSE)</f>
        <v>Energía</v>
      </c>
      <c r="E2315" s="31" t="str">
        <f>+VLOOKUP($H2315,'Categorias IPCC 2006'!$A:$O,13,FALSE)</f>
        <v>Actividades de quema de combustible</v>
      </c>
      <c r="F2315" s="31" t="str">
        <f>+VLOOKUP($H2315,'Categorias IPCC 2006'!$A:$O,14,FALSE)</f>
        <v>Industrias manufactureras y de la construcción</v>
      </c>
      <c r="G2315" s="31" t="str">
        <f>+VLOOKUP($H2315,'Categorias IPCC 2006'!$A:$O,15,FALSE)</f>
        <v>Madera y productos de madera</v>
      </c>
      <c r="H2315" s="29" t="s">
        <v>130</v>
      </c>
      <c r="I2315" s="32" t="s">
        <v>30</v>
      </c>
      <c r="J2315" s="32" t="s">
        <v>1044</v>
      </c>
      <c r="K2315" s="33">
        <v>3.0718485448559999E-5</v>
      </c>
    </row>
    <row r="2316" spans="1:11" ht="24" customHeight="1" x14ac:dyDescent="0.25">
      <c r="A2316" s="28">
        <v>1998</v>
      </c>
      <c r="B2316" s="29" t="s">
        <v>36</v>
      </c>
      <c r="C2316" s="30" t="s">
        <v>883</v>
      </c>
      <c r="D2316" s="31" t="str">
        <f>+VLOOKUP($H2316,'Categorias IPCC 2006'!$A:$O,12,FALSE)</f>
        <v>Energía</v>
      </c>
      <c r="E2316" s="31" t="str">
        <f>+VLOOKUP($H2316,'Categorias IPCC 2006'!$A:$O,13,FALSE)</f>
        <v>Actividades de quema de combustible</v>
      </c>
      <c r="F2316" s="31" t="str">
        <f>+VLOOKUP($H2316,'Categorias IPCC 2006'!$A:$O,14,FALSE)</f>
        <v>Industrias manufactureras y de la construcción</v>
      </c>
      <c r="G2316" s="31" t="str">
        <f>+VLOOKUP($H2316,'Categorias IPCC 2006'!$A:$O,15,FALSE)</f>
        <v>Textiles y cuero</v>
      </c>
      <c r="H2316" s="29" t="s">
        <v>131</v>
      </c>
      <c r="I2316" s="32" t="s">
        <v>30</v>
      </c>
      <c r="J2316" s="32" t="s">
        <v>1044</v>
      </c>
      <c r="K2316" s="33">
        <v>7.6826863509479998E-5</v>
      </c>
    </row>
    <row r="2317" spans="1:11" ht="24" customHeight="1" x14ac:dyDescent="0.25">
      <c r="A2317" s="28">
        <v>1998</v>
      </c>
      <c r="B2317" s="29" t="s">
        <v>36</v>
      </c>
      <c r="C2317" s="30" t="s">
        <v>883</v>
      </c>
      <c r="D2317" s="31" t="str">
        <f>+VLOOKUP($H2317,'Categorias IPCC 2006'!$A:$O,12,FALSE)</f>
        <v>Energía</v>
      </c>
      <c r="E2317" s="31" t="str">
        <f>+VLOOKUP($H2317,'Categorias IPCC 2006'!$A:$O,13,FALSE)</f>
        <v>Actividades de quema de combustible</v>
      </c>
      <c r="F2317" s="31" t="str">
        <f>+VLOOKUP($H2317,'Categorias IPCC 2006'!$A:$O,14,FALSE)</f>
        <v>Industrias manufactureras y de la construcción</v>
      </c>
      <c r="G2317" s="31" t="str">
        <f>+VLOOKUP($H2317,'Categorias IPCC 2006'!$A:$O,15,FALSE)</f>
        <v>Industria no especificada</v>
      </c>
      <c r="H2317" s="29" t="s">
        <v>58</v>
      </c>
      <c r="I2317" s="32" t="s">
        <v>30</v>
      </c>
      <c r="J2317" s="32" t="s">
        <v>1044</v>
      </c>
      <c r="K2317" s="33">
        <v>6.8628096233667177E-3</v>
      </c>
    </row>
    <row r="2318" spans="1:11" ht="24" customHeight="1" x14ac:dyDescent="0.25">
      <c r="A2318" s="28">
        <v>1998</v>
      </c>
      <c r="B2318" s="29" t="s">
        <v>36</v>
      </c>
      <c r="C2318" s="30" t="s">
        <v>883</v>
      </c>
      <c r="D2318" s="31" t="str">
        <f>+VLOOKUP($H2318,'Categorias IPCC 2006'!$A:$O,12,FALSE)</f>
        <v>Energía</v>
      </c>
      <c r="E2318" s="31" t="str">
        <f>+VLOOKUP($H2318,'Categorias IPCC 2006'!$A:$O,13,FALSE)</f>
        <v>Actividades de quema de combustible</v>
      </c>
      <c r="F2318" s="31" t="str">
        <f>+VLOOKUP($H2318,'Categorias IPCC 2006'!$A:$O,14,FALSE)</f>
        <v>Transporte</v>
      </c>
      <c r="G2318" s="31" t="str">
        <f>+VLOOKUP($H2318,'Categorias IPCC 2006'!$A:$O,15,FALSE)</f>
        <v>Aviación civil cabotaje</v>
      </c>
      <c r="H2318" s="29" t="s">
        <v>57</v>
      </c>
      <c r="I2318" s="32" t="s">
        <v>30</v>
      </c>
      <c r="J2318" s="32" t="s">
        <v>1044</v>
      </c>
      <c r="K2318" s="33">
        <v>1.9656921673317601E-4</v>
      </c>
    </row>
    <row r="2319" spans="1:11" ht="24" customHeight="1" x14ac:dyDescent="0.25">
      <c r="A2319" s="28">
        <v>1998</v>
      </c>
      <c r="B2319" s="29" t="s">
        <v>36</v>
      </c>
      <c r="C2319" s="30" t="s">
        <v>883</v>
      </c>
      <c r="D2319" s="31" t="str">
        <f>+VLOOKUP($H2319,'Categorias IPCC 2006'!$A:$O,12,FALSE)</f>
        <v>Energía</v>
      </c>
      <c r="E2319" s="31" t="str">
        <f>+VLOOKUP($H2319,'Categorias IPCC 2006'!$A:$O,13,FALSE)</f>
        <v>Actividades de quema de combustible</v>
      </c>
      <c r="F2319" s="31" t="str">
        <f>+VLOOKUP($H2319,'Categorias IPCC 2006'!$A:$O,14,FALSE)</f>
        <v>Transporte</v>
      </c>
      <c r="G2319" s="31" t="str">
        <f>+VLOOKUP($H2319,'Categorias IPCC 2006'!$A:$O,15,FALSE)</f>
        <v>Transporte terrestre</v>
      </c>
      <c r="H2319" s="29" t="s">
        <v>925</v>
      </c>
      <c r="I2319" s="32" t="s">
        <v>30</v>
      </c>
      <c r="J2319" s="32" t="s">
        <v>1044</v>
      </c>
      <c r="K2319" s="33">
        <v>0.25632146154684926</v>
      </c>
    </row>
    <row r="2320" spans="1:11" ht="24" customHeight="1" x14ac:dyDescent="0.25">
      <c r="A2320" s="28">
        <v>1998</v>
      </c>
      <c r="B2320" s="29" t="s">
        <v>36</v>
      </c>
      <c r="C2320" s="30" t="s">
        <v>883</v>
      </c>
      <c r="D2320" s="31" t="str">
        <f>+VLOOKUP($H2320,'Categorias IPCC 2006'!$A:$O,12,FALSE)</f>
        <v>Energía</v>
      </c>
      <c r="E2320" s="31" t="str">
        <f>+VLOOKUP($H2320,'Categorias IPCC 2006'!$A:$O,13,FALSE)</f>
        <v>Actividades de quema de combustible</v>
      </c>
      <c r="F2320" s="31" t="str">
        <f>+VLOOKUP($H2320,'Categorias IPCC 2006'!$A:$O,14,FALSE)</f>
        <v>Transporte</v>
      </c>
      <c r="G2320" s="31" t="str">
        <f>+VLOOKUP($H2320,'Categorias IPCC 2006'!$A:$O,15,FALSE)</f>
        <v>Navegación marítima y fluvial nacional</v>
      </c>
      <c r="H2320" s="29" t="s">
        <v>55</v>
      </c>
      <c r="I2320" s="32" t="s">
        <v>30</v>
      </c>
      <c r="J2320" s="32" t="s">
        <v>1044</v>
      </c>
      <c r="K2320" s="33">
        <v>4.8891673647684006E-4</v>
      </c>
    </row>
    <row r="2321" spans="1:11" ht="24" customHeight="1" x14ac:dyDescent="0.25">
      <c r="A2321" s="28">
        <v>1998</v>
      </c>
      <c r="B2321" s="29" t="s">
        <v>36</v>
      </c>
      <c r="C2321" s="30" t="s">
        <v>883</v>
      </c>
      <c r="D2321" s="31" t="str">
        <f>+VLOOKUP($H2321,'Categorias IPCC 2006'!$A:$O,12,FALSE)</f>
        <v>Energía</v>
      </c>
      <c r="E2321" s="31" t="str">
        <f>+VLOOKUP($H2321,'Categorias IPCC 2006'!$A:$O,13,FALSE)</f>
        <v>Actividades de quema de combustible</v>
      </c>
      <c r="F2321" s="31" t="str">
        <f>+VLOOKUP($H2321,'Categorias IPCC 2006'!$A:$O,14,FALSE)</f>
        <v>Transporte</v>
      </c>
      <c r="G2321" s="31" t="str">
        <f>+VLOOKUP($H2321,'Categorias IPCC 2006'!$A:$O,15,FALSE)</f>
        <v>Otro tipo de transporte</v>
      </c>
      <c r="H2321" s="29" t="s">
        <v>926</v>
      </c>
      <c r="I2321" s="32" t="s">
        <v>30</v>
      </c>
      <c r="J2321" s="32" t="s">
        <v>1044</v>
      </c>
      <c r="K2321" s="33">
        <v>6.7794633396000008E-4</v>
      </c>
    </row>
    <row r="2322" spans="1:11" ht="24" customHeight="1" x14ac:dyDescent="0.25">
      <c r="A2322" s="28">
        <v>1998</v>
      </c>
      <c r="B2322" s="29" t="s">
        <v>36</v>
      </c>
      <c r="C2322" s="30" t="s">
        <v>883</v>
      </c>
      <c r="D2322" s="31" t="str">
        <f>+VLOOKUP($H2322,'Categorias IPCC 2006'!$A:$O,12,FALSE)</f>
        <v>Energía</v>
      </c>
      <c r="E2322" s="31" t="str">
        <f>+VLOOKUP($H2322,'Categorias IPCC 2006'!$A:$O,13,FALSE)</f>
        <v>Actividades de quema de combustible</v>
      </c>
      <c r="F2322" s="31" t="str">
        <f>+VLOOKUP($H2322,'Categorias IPCC 2006'!$A:$O,14,FALSE)</f>
        <v>Otros sectores</v>
      </c>
      <c r="G2322" s="31" t="str">
        <f>+VLOOKUP($H2322,'Categorias IPCC 2006'!$A:$O,15,FALSE)</f>
        <v>Comercial/institucional</v>
      </c>
      <c r="H2322" s="29" t="s">
        <v>927</v>
      </c>
      <c r="I2322" s="32" t="s">
        <v>30</v>
      </c>
      <c r="J2322" s="32" t="s">
        <v>1044</v>
      </c>
      <c r="K2322" s="33">
        <v>4.2129070568849881E-2</v>
      </c>
    </row>
    <row r="2323" spans="1:11" ht="24" customHeight="1" x14ac:dyDescent="0.25">
      <c r="A2323" s="28">
        <v>1998</v>
      </c>
      <c r="B2323" s="29" t="s">
        <v>36</v>
      </c>
      <c r="C2323" s="30" t="s">
        <v>883</v>
      </c>
      <c r="D2323" s="31" t="str">
        <f>+VLOOKUP($H2323,'Categorias IPCC 2006'!$A:$O,12,FALSE)</f>
        <v>Energía</v>
      </c>
      <c r="E2323" s="31" t="str">
        <f>+VLOOKUP($H2323,'Categorias IPCC 2006'!$A:$O,13,FALSE)</f>
        <v>Actividades de quema de combustible</v>
      </c>
      <c r="F2323" s="31" t="str">
        <f>+VLOOKUP($H2323,'Categorias IPCC 2006'!$A:$O,14,FALSE)</f>
        <v>Otros sectores</v>
      </c>
      <c r="G2323" s="31" t="str">
        <f>+VLOOKUP($H2323,'Categorias IPCC 2006'!$A:$O,15,FALSE)</f>
        <v>Comercial/institucional</v>
      </c>
      <c r="H2323" s="29" t="s">
        <v>928</v>
      </c>
      <c r="I2323" s="32" t="s">
        <v>30</v>
      </c>
      <c r="J2323" s="32" t="s">
        <v>1044</v>
      </c>
      <c r="K2323" s="33">
        <v>1.0113003547919999E-3</v>
      </c>
    </row>
    <row r="2324" spans="1:11" ht="24" customHeight="1" x14ac:dyDescent="0.25">
      <c r="A2324" s="28">
        <v>1998</v>
      </c>
      <c r="B2324" s="29" t="s">
        <v>36</v>
      </c>
      <c r="C2324" s="30" t="s">
        <v>883</v>
      </c>
      <c r="D2324" s="31" t="str">
        <f>+VLOOKUP($H2324,'Categorias IPCC 2006'!$A:$O,12,FALSE)</f>
        <v>Energía</v>
      </c>
      <c r="E2324" s="31" t="str">
        <f>+VLOOKUP($H2324,'Categorias IPCC 2006'!$A:$O,13,FALSE)</f>
        <v>Actividades de quema de combustible</v>
      </c>
      <c r="F2324" s="31" t="str">
        <f>+VLOOKUP($H2324,'Categorias IPCC 2006'!$A:$O,14,FALSE)</f>
        <v>Otros sectores</v>
      </c>
      <c r="G2324" s="31" t="str">
        <f>+VLOOKUP($H2324,'Categorias IPCC 2006'!$A:$O,15,FALSE)</f>
        <v>Comercial/institucional</v>
      </c>
      <c r="H2324" s="29" t="s">
        <v>929</v>
      </c>
      <c r="I2324" s="32" t="s">
        <v>30</v>
      </c>
      <c r="J2324" s="32" t="s">
        <v>1044</v>
      </c>
      <c r="K2324" s="33">
        <v>3.1385835013808313E-3</v>
      </c>
    </row>
    <row r="2325" spans="1:11" ht="24" customHeight="1" x14ac:dyDescent="0.25">
      <c r="A2325" s="28">
        <v>1998</v>
      </c>
      <c r="B2325" s="29" t="s">
        <v>36</v>
      </c>
      <c r="C2325" s="30" t="s">
        <v>883</v>
      </c>
      <c r="D2325" s="31" t="str">
        <f>+VLOOKUP($H2325,'Categorias IPCC 2006'!$A:$O,12,FALSE)</f>
        <v>Energía</v>
      </c>
      <c r="E2325" s="31" t="str">
        <f>+VLOOKUP($H2325,'Categorias IPCC 2006'!$A:$O,13,FALSE)</f>
        <v>Actividades de quema de combustible</v>
      </c>
      <c r="F2325" s="31" t="str">
        <f>+VLOOKUP($H2325,'Categorias IPCC 2006'!$A:$O,14,FALSE)</f>
        <v>Otros sectores</v>
      </c>
      <c r="G2325" s="31" t="str">
        <f>+VLOOKUP($H2325,'Categorias IPCC 2006'!$A:$O,15,FALSE)</f>
        <v>Residencial</v>
      </c>
      <c r="H2325" s="29" t="s">
        <v>54</v>
      </c>
      <c r="I2325" s="32" t="s">
        <v>30</v>
      </c>
      <c r="J2325" s="32" t="s">
        <v>1044</v>
      </c>
      <c r="K2325" s="33">
        <v>9.3394313425151559E-2</v>
      </c>
    </row>
    <row r="2326" spans="1:11" ht="24" customHeight="1" x14ac:dyDescent="0.25">
      <c r="A2326" s="28">
        <v>1998</v>
      </c>
      <c r="B2326" s="29" t="s">
        <v>36</v>
      </c>
      <c r="C2326" s="30" t="s">
        <v>883</v>
      </c>
      <c r="D2326" s="31" t="str">
        <f>+VLOOKUP($H2326,'Categorias IPCC 2006'!$A:$O,12,FALSE)</f>
        <v>Energía</v>
      </c>
      <c r="E2326" s="31" t="str">
        <f>+VLOOKUP($H2326,'Categorias IPCC 2006'!$A:$O,13,FALSE)</f>
        <v>Actividades de quema de combustible</v>
      </c>
      <c r="F2326" s="31" t="str">
        <f>+VLOOKUP($H2326,'Categorias IPCC 2006'!$A:$O,14,FALSE)</f>
        <v>Otros sectores</v>
      </c>
      <c r="G2326" s="31" t="str">
        <f>+VLOOKUP($H2326,'Categorias IPCC 2006'!$A:$O,15,FALSE)</f>
        <v>Agricultura/Silvicultura/Pesca/Piscifactorías</v>
      </c>
      <c r="H2326" s="29" t="s">
        <v>53</v>
      </c>
      <c r="I2326" s="32" t="s">
        <v>30</v>
      </c>
      <c r="J2326" s="32" t="s">
        <v>1044</v>
      </c>
      <c r="K2326" s="33">
        <v>2.6351742674115809E-2</v>
      </c>
    </row>
    <row r="2327" spans="1:11" ht="24" customHeight="1" x14ac:dyDescent="0.25">
      <c r="A2327" s="28">
        <v>1998</v>
      </c>
      <c r="B2327" s="29" t="s">
        <v>36</v>
      </c>
      <c r="C2327" s="30" t="s">
        <v>883</v>
      </c>
      <c r="D2327" s="31" t="str">
        <f>+VLOOKUP($H2327,'Categorias IPCC 2006'!$A:$O,12,FALSE)</f>
        <v>Energía</v>
      </c>
      <c r="E2327" s="31" t="str">
        <f>+VLOOKUP($H2327,'Categorias IPCC 2006'!$A:$O,13,FALSE)</f>
        <v>Emisiones fugitivas provenientes de la fabricación de combustibles</v>
      </c>
      <c r="F2327" s="31" t="str">
        <f>+VLOOKUP($H2327,'Categorias IPCC 2006'!$A:$O,14,FALSE)</f>
        <v>Combustibles sólidos</v>
      </c>
      <c r="G2327" s="31" t="str">
        <f>+VLOOKUP($H2327,'Categorias IPCC 2006'!$A:$O,15,FALSE)</f>
        <v>Minería carbonífera y manejo de carbón</v>
      </c>
      <c r="H2327" s="29" t="s">
        <v>960</v>
      </c>
      <c r="I2327" s="32" t="s">
        <v>30</v>
      </c>
      <c r="J2327" s="32" t="s">
        <v>1044</v>
      </c>
      <c r="K2327" s="33">
        <v>0.15627458952000001</v>
      </c>
    </row>
    <row r="2328" spans="1:11" ht="24" customHeight="1" x14ac:dyDescent="0.25">
      <c r="A2328" s="28">
        <v>1998</v>
      </c>
      <c r="B2328" s="29" t="s">
        <v>36</v>
      </c>
      <c r="C2328" s="30" t="s">
        <v>883</v>
      </c>
      <c r="D2328" s="31" t="str">
        <f>+VLOOKUP($H2328,'Categorias IPCC 2006'!$A:$O,12,FALSE)</f>
        <v>Energía</v>
      </c>
      <c r="E2328" s="31" t="str">
        <f>+VLOOKUP($H2328,'Categorias IPCC 2006'!$A:$O,13,FALSE)</f>
        <v>Emisiones fugitivas provenientes de la fabricación de combustibles</v>
      </c>
      <c r="F2328" s="31" t="str">
        <f>+VLOOKUP($H2328,'Categorias IPCC 2006'!$A:$O,14,FALSE)</f>
        <v>Combustibles sólidos</v>
      </c>
      <c r="G2328" s="31" t="str">
        <f>+VLOOKUP($H2328,'Categorias IPCC 2006'!$A:$O,15,FALSE)</f>
        <v>Minería carbonífera y manejo de carbón</v>
      </c>
      <c r="H2328" s="29" t="s">
        <v>961</v>
      </c>
      <c r="I2328" s="32" t="s">
        <v>30</v>
      </c>
      <c r="J2328" s="32" t="s">
        <v>1044</v>
      </c>
      <c r="K2328" s="33">
        <v>2.1704804100000002E-2</v>
      </c>
    </row>
    <row r="2329" spans="1:11" ht="24" customHeight="1" x14ac:dyDescent="0.25">
      <c r="A2329" s="28">
        <v>1998</v>
      </c>
      <c r="B2329" s="29" t="s">
        <v>36</v>
      </c>
      <c r="C2329" s="30" t="s">
        <v>883</v>
      </c>
      <c r="D2329" s="31" t="str">
        <f>+VLOOKUP($H2329,'Categorias IPCC 2006'!$A:$O,12,FALSE)</f>
        <v>Energía</v>
      </c>
      <c r="E2329" s="31" t="str">
        <f>+VLOOKUP($H2329,'Categorias IPCC 2006'!$A:$O,13,FALSE)</f>
        <v>Emisiones fugitivas provenientes de la fabricación de combustibles</v>
      </c>
      <c r="F2329" s="31" t="str">
        <f>+VLOOKUP($H2329,'Categorias IPCC 2006'!$A:$O,14,FALSE)</f>
        <v>Petróleo y gas natural</v>
      </c>
      <c r="G2329" s="31" t="str">
        <f>+VLOOKUP($H2329,'Categorias IPCC 2006'!$A:$O,15,FALSE)</f>
        <v>Petróleo</v>
      </c>
      <c r="H2329" s="29" t="s">
        <v>70</v>
      </c>
      <c r="I2329" s="32" t="s">
        <v>30</v>
      </c>
      <c r="J2329" s="32" t="s">
        <v>1044</v>
      </c>
      <c r="K2329" s="33">
        <v>0.87137671418575058</v>
      </c>
    </row>
    <row r="2330" spans="1:11" ht="24" customHeight="1" x14ac:dyDescent="0.25">
      <c r="A2330" s="28">
        <v>1998</v>
      </c>
      <c r="B2330" s="29" t="s">
        <v>36</v>
      </c>
      <c r="C2330" s="30" t="s">
        <v>883</v>
      </c>
      <c r="D2330" s="31" t="str">
        <f>+VLOOKUP($H2330,'Categorias IPCC 2006'!$A:$O,12,FALSE)</f>
        <v>Energía</v>
      </c>
      <c r="E2330" s="31" t="str">
        <f>+VLOOKUP($H2330,'Categorias IPCC 2006'!$A:$O,13,FALSE)</f>
        <v>Emisiones fugitivas provenientes de la fabricación de combustibles</v>
      </c>
      <c r="F2330" s="31" t="str">
        <f>+VLOOKUP($H2330,'Categorias IPCC 2006'!$A:$O,14,FALSE)</f>
        <v>Petróleo y gas natural</v>
      </c>
      <c r="G2330" s="31" t="str">
        <f>+VLOOKUP($H2330,'Categorias IPCC 2006'!$A:$O,15,FALSE)</f>
        <v>Petróleo</v>
      </c>
      <c r="H2330" s="29" t="s">
        <v>52</v>
      </c>
      <c r="I2330" s="32" t="s">
        <v>30</v>
      </c>
      <c r="J2330" s="32" t="s">
        <v>1044</v>
      </c>
      <c r="K2330" s="33">
        <v>3.009064987744263E-2</v>
      </c>
    </row>
    <row r="2331" spans="1:11" ht="24" customHeight="1" x14ac:dyDescent="0.25">
      <c r="A2331" s="28">
        <v>1998</v>
      </c>
      <c r="B2331" s="29" t="s">
        <v>36</v>
      </c>
      <c r="C2331" s="30" t="s">
        <v>883</v>
      </c>
      <c r="D2331" s="31" t="str">
        <f>+VLOOKUP($H2331,'Categorias IPCC 2006'!$A:$O,12,FALSE)</f>
        <v>Energía</v>
      </c>
      <c r="E2331" s="31" t="str">
        <f>+VLOOKUP($H2331,'Categorias IPCC 2006'!$A:$O,13,FALSE)</f>
        <v>Emisiones fugitivas provenientes de la fabricación de combustibles</v>
      </c>
      <c r="F2331" s="31" t="str">
        <f>+VLOOKUP($H2331,'Categorias IPCC 2006'!$A:$O,14,FALSE)</f>
        <v>Petróleo y gas natural</v>
      </c>
      <c r="G2331" s="31" t="str">
        <f>+VLOOKUP($H2331,'Categorias IPCC 2006'!$A:$O,15,FALSE)</f>
        <v>Petróleo</v>
      </c>
      <c r="H2331" s="29" t="s">
        <v>930</v>
      </c>
      <c r="I2331" s="32" t="s">
        <v>30</v>
      </c>
      <c r="J2331" s="32" t="s">
        <v>1044</v>
      </c>
      <c r="K2331" s="33">
        <v>6.2875801576531016E-4</v>
      </c>
    </row>
    <row r="2332" spans="1:11" ht="24" customHeight="1" x14ac:dyDescent="0.25">
      <c r="A2332" s="28">
        <v>1998</v>
      </c>
      <c r="B2332" s="29" t="s">
        <v>36</v>
      </c>
      <c r="C2332" s="30" t="s">
        <v>883</v>
      </c>
      <c r="D2332" s="31" t="str">
        <f>+VLOOKUP($H2332,'Categorias IPCC 2006'!$A:$O,12,FALSE)</f>
        <v>Energía</v>
      </c>
      <c r="E2332" s="31" t="str">
        <f>+VLOOKUP($H2332,'Categorias IPCC 2006'!$A:$O,13,FALSE)</f>
        <v>Emisiones fugitivas provenientes de la fabricación de combustibles</v>
      </c>
      <c r="F2332" s="31" t="str">
        <f>+VLOOKUP($H2332,'Categorias IPCC 2006'!$A:$O,14,FALSE)</f>
        <v>Petróleo y gas natural</v>
      </c>
      <c r="G2332" s="31" t="str">
        <f>+VLOOKUP($H2332,'Categorias IPCC 2006'!$A:$O,15,FALSE)</f>
        <v>Petróleo</v>
      </c>
      <c r="H2332" s="29" t="s">
        <v>931</v>
      </c>
      <c r="I2332" s="32" t="s">
        <v>30</v>
      </c>
      <c r="J2332" s="32" t="s">
        <v>1044</v>
      </c>
      <c r="K2332" s="33">
        <v>0.30963023280000007</v>
      </c>
    </row>
    <row r="2333" spans="1:11" ht="24" customHeight="1" x14ac:dyDescent="0.25">
      <c r="A2333" s="28">
        <v>1998</v>
      </c>
      <c r="B2333" s="29" t="s">
        <v>36</v>
      </c>
      <c r="C2333" s="30" t="s">
        <v>883</v>
      </c>
      <c r="D2333" s="31" t="str">
        <f>+VLOOKUP($H2333,'Categorias IPCC 2006'!$A:$O,12,FALSE)</f>
        <v>Energía</v>
      </c>
      <c r="E2333" s="31" t="str">
        <f>+VLOOKUP($H2333,'Categorias IPCC 2006'!$A:$O,13,FALSE)</f>
        <v>Emisiones fugitivas provenientes de la fabricación de combustibles</v>
      </c>
      <c r="F2333" s="31" t="str">
        <f>+VLOOKUP($H2333,'Categorias IPCC 2006'!$A:$O,14,FALSE)</f>
        <v>Petróleo y gas natural</v>
      </c>
      <c r="G2333" s="31" t="str">
        <f>+VLOOKUP($H2333,'Categorias IPCC 2006'!$A:$O,15,FALSE)</f>
        <v>Petróleo</v>
      </c>
      <c r="H2333" s="29" t="s">
        <v>932</v>
      </c>
      <c r="I2333" s="32" t="s">
        <v>30</v>
      </c>
      <c r="J2333" s="32" t="s">
        <v>1044</v>
      </c>
      <c r="K2333" s="33">
        <v>5.5733441904000005E-3</v>
      </c>
    </row>
    <row r="2334" spans="1:11" ht="24" customHeight="1" x14ac:dyDescent="0.25">
      <c r="A2334" s="28">
        <v>1998</v>
      </c>
      <c r="B2334" s="29" t="s">
        <v>36</v>
      </c>
      <c r="C2334" s="30" t="s">
        <v>883</v>
      </c>
      <c r="D2334" s="31" t="str">
        <f>+VLOOKUP($H2334,'Categorias IPCC 2006'!$A:$O,12,FALSE)</f>
        <v>Energía</v>
      </c>
      <c r="E2334" s="31" t="str">
        <f>+VLOOKUP($H2334,'Categorias IPCC 2006'!$A:$O,13,FALSE)</f>
        <v>Emisiones fugitivas provenientes de la fabricación de combustibles</v>
      </c>
      <c r="F2334" s="31" t="str">
        <f>+VLOOKUP($H2334,'Categorias IPCC 2006'!$A:$O,14,FALSE)</f>
        <v>Petróleo y gas natural</v>
      </c>
      <c r="G2334" s="31" t="str">
        <f>+VLOOKUP($H2334,'Categorias IPCC 2006'!$A:$O,15,FALSE)</f>
        <v>Petróleo</v>
      </c>
      <c r="H2334" s="29" t="s">
        <v>962</v>
      </c>
      <c r="I2334" s="32" t="s">
        <v>30</v>
      </c>
      <c r="J2334" s="32" t="s">
        <v>1044</v>
      </c>
      <c r="K2334" s="33">
        <v>1.0656159367238783E-2</v>
      </c>
    </row>
    <row r="2335" spans="1:11" ht="24" customHeight="1" x14ac:dyDescent="0.25">
      <c r="A2335" s="28">
        <v>1998</v>
      </c>
      <c r="B2335" s="29" t="s">
        <v>36</v>
      </c>
      <c r="C2335" s="30" t="s">
        <v>883</v>
      </c>
      <c r="D2335" s="31" t="str">
        <f>+VLOOKUP($H2335,'Categorias IPCC 2006'!$A:$O,12,FALSE)</f>
        <v>Energía</v>
      </c>
      <c r="E2335" s="31" t="str">
        <f>+VLOOKUP($H2335,'Categorias IPCC 2006'!$A:$O,13,FALSE)</f>
        <v>Emisiones fugitivas provenientes de la fabricación de combustibles</v>
      </c>
      <c r="F2335" s="31" t="str">
        <f>+VLOOKUP($H2335,'Categorias IPCC 2006'!$A:$O,14,FALSE)</f>
        <v>Petróleo y gas natural</v>
      </c>
      <c r="G2335" s="31" t="str">
        <f>+VLOOKUP($H2335,'Categorias IPCC 2006'!$A:$O,15,FALSE)</f>
        <v>Gas natural</v>
      </c>
      <c r="H2335" s="29" t="s">
        <v>934</v>
      </c>
      <c r="I2335" s="32" t="s">
        <v>30</v>
      </c>
      <c r="J2335" s="32" t="s">
        <v>1044</v>
      </c>
      <c r="K2335" s="33">
        <v>0.14803646481590549</v>
      </c>
    </row>
    <row r="2336" spans="1:11" ht="24" customHeight="1" x14ac:dyDescent="0.25">
      <c r="A2336" s="28">
        <v>1998</v>
      </c>
      <c r="B2336" s="29" t="s">
        <v>36</v>
      </c>
      <c r="C2336" s="30" t="s">
        <v>883</v>
      </c>
      <c r="D2336" s="31" t="str">
        <f>+VLOOKUP($H2336,'Categorias IPCC 2006'!$A:$O,12,FALSE)</f>
        <v>Energía</v>
      </c>
      <c r="E2336" s="31" t="str">
        <f>+VLOOKUP($H2336,'Categorias IPCC 2006'!$A:$O,13,FALSE)</f>
        <v>Emisiones fugitivas provenientes de la fabricación de combustibles</v>
      </c>
      <c r="F2336" s="31" t="str">
        <f>+VLOOKUP($H2336,'Categorias IPCC 2006'!$A:$O,14,FALSE)</f>
        <v>Petróleo y gas natural</v>
      </c>
      <c r="G2336" s="31" t="str">
        <f>+VLOOKUP($H2336,'Categorias IPCC 2006'!$A:$O,15,FALSE)</f>
        <v>Gas natural</v>
      </c>
      <c r="H2336" s="29" t="s">
        <v>935</v>
      </c>
      <c r="I2336" s="32" t="s">
        <v>30</v>
      </c>
      <c r="J2336" s="32" t="s">
        <v>1044</v>
      </c>
      <c r="K2336" s="33">
        <v>1.8790469436664461E-4</v>
      </c>
    </row>
    <row r="2337" spans="1:11" ht="24" customHeight="1" x14ac:dyDescent="0.25">
      <c r="A2337" s="28">
        <v>1998</v>
      </c>
      <c r="B2337" s="29" t="s">
        <v>36</v>
      </c>
      <c r="C2337" s="30" t="s">
        <v>883</v>
      </c>
      <c r="D2337" s="31" t="str">
        <f>+VLOOKUP($H2337,'Categorias IPCC 2006'!$A:$O,12,FALSE)</f>
        <v>Energía</v>
      </c>
      <c r="E2337" s="31" t="str">
        <f>+VLOOKUP($H2337,'Categorias IPCC 2006'!$A:$O,13,FALSE)</f>
        <v>Emisiones fugitivas provenientes de la fabricación de combustibles</v>
      </c>
      <c r="F2337" s="31" t="str">
        <f>+VLOOKUP($H2337,'Categorias IPCC 2006'!$A:$O,14,FALSE)</f>
        <v>Petróleo y gas natural</v>
      </c>
      <c r="G2337" s="31" t="str">
        <f>+VLOOKUP($H2337,'Categorias IPCC 2006'!$A:$O,15,FALSE)</f>
        <v>Gas natural</v>
      </c>
      <c r="H2337" s="29" t="s">
        <v>936</v>
      </c>
      <c r="I2337" s="32" t="s">
        <v>30</v>
      </c>
      <c r="J2337" s="32" t="s">
        <v>1044</v>
      </c>
      <c r="K2337" s="33">
        <v>7.0721812869007858E-4</v>
      </c>
    </row>
    <row r="2338" spans="1:11" ht="24" customHeight="1" x14ac:dyDescent="0.25">
      <c r="A2338" s="28">
        <v>1998</v>
      </c>
      <c r="B2338" s="29" t="s">
        <v>36</v>
      </c>
      <c r="C2338" s="30" t="s">
        <v>883</v>
      </c>
      <c r="D2338" s="31" t="str">
        <f>+VLOOKUP($H2338,'Categorias IPCC 2006'!$A:$O,12,FALSE)</f>
        <v>Energía</v>
      </c>
      <c r="E2338" s="31" t="str">
        <f>+VLOOKUP($H2338,'Categorias IPCC 2006'!$A:$O,13,FALSE)</f>
        <v>Emisiones fugitivas provenientes de la fabricación de combustibles</v>
      </c>
      <c r="F2338" s="31" t="str">
        <f>+VLOOKUP($H2338,'Categorias IPCC 2006'!$A:$O,14,FALSE)</f>
        <v>Petróleo y gas natural</v>
      </c>
      <c r="G2338" s="31" t="str">
        <f>+VLOOKUP($H2338,'Categorias IPCC 2006'!$A:$O,15,FALSE)</f>
        <v>Gas natural</v>
      </c>
      <c r="H2338" s="29" t="s">
        <v>937</v>
      </c>
      <c r="I2338" s="32" t="s">
        <v>30</v>
      </c>
      <c r="J2338" s="32" t="s">
        <v>1044</v>
      </c>
      <c r="K2338" s="33">
        <v>1.9197319908437014E-3</v>
      </c>
    </row>
    <row r="2339" spans="1:11" ht="24" customHeight="1" x14ac:dyDescent="0.25">
      <c r="A2339" s="28">
        <v>1998</v>
      </c>
      <c r="B2339" s="29" t="s">
        <v>36</v>
      </c>
      <c r="C2339" s="30" t="s">
        <v>883</v>
      </c>
      <c r="D2339" s="31" t="str">
        <f>+VLOOKUP($H2339,'Categorias IPCC 2006'!$A:$O,12,FALSE)</f>
        <v>Energía</v>
      </c>
      <c r="E2339" s="31" t="str">
        <f>+VLOOKUP($H2339,'Categorias IPCC 2006'!$A:$O,13,FALSE)</f>
        <v>Emisiones fugitivas provenientes de la fabricación de combustibles</v>
      </c>
      <c r="F2339" s="31" t="str">
        <f>+VLOOKUP($H2339,'Categorias IPCC 2006'!$A:$O,14,FALSE)</f>
        <v>Petróleo y gas natural</v>
      </c>
      <c r="G2339" s="31" t="str">
        <f>+VLOOKUP($H2339,'Categorias IPCC 2006'!$A:$O,15,FALSE)</f>
        <v>Gas natural</v>
      </c>
      <c r="H2339" s="29" t="s">
        <v>938</v>
      </c>
      <c r="I2339" s="32" t="s">
        <v>30</v>
      </c>
      <c r="J2339" s="32" t="s">
        <v>1044</v>
      </c>
      <c r="K2339" s="33">
        <v>2.449875461850012</v>
      </c>
    </row>
    <row r="2340" spans="1:11" ht="24" customHeight="1" x14ac:dyDescent="0.25">
      <c r="A2340" s="28">
        <v>1998</v>
      </c>
      <c r="B2340" s="29" t="s">
        <v>36</v>
      </c>
      <c r="C2340" s="30" t="s">
        <v>883</v>
      </c>
      <c r="D2340" s="31" t="str">
        <f>+VLOOKUP($H2340,'Categorias IPCC 2006'!$A:$O,12,FALSE)</f>
        <v>Energía</v>
      </c>
      <c r="E2340" s="31" t="str">
        <f>+VLOOKUP($H2340,'Categorias IPCC 2006'!$A:$O,13,FALSE)</f>
        <v>Emisiones fugitivas provenientes de la fabricación de combustibles</v>
      </c>
      <c r="F2340" s="31" t="str">
        <f>+VLOOKUP($H2340,'Categorias IPCC 2006'!$A:$O,14,FALSE)</f>
        <v>Petróleo y gas natural</v>
      </c>
      <c r="G2340" s="31" t="str">
        <f>+VLOOKUP($H2340,'Categorias IPCC 2006'!$A:$O,15,FALSE)</f>
        <v>Gas natural</v>
      </c>
      <c r="H2340" s="29" t="s">
        <v>939</v>
      </c>
      <c r="I2340" s="32" t="s">
        <v>30</v>
      </c>
      <c r="J2340" s="32" t="s">
        <v>1044</v>
      </c>
      <c r="K2340" s="33">
        <v>0.18587725074298173</v>
      </c>
    </row>
    <row r="2341" spans="1:11" ht="24" customHeight="1" x14ac:dyDescent="0.25">
      <c r="A2341" s="28">
        <v>1998</v>
      </c>
      <c r="B2341" s="29" t="s">
        <v>36</v>
      </c>
      <c r="C2341" s="30" t="s">
        <v>883</v>
      </c>
      <c r="D2341" s="31" t="str">
        <f>+VLOOKUP($H2341,'Categorias IPCC 2006'!$A:$O,12,FALSE)</f>
        <v>Energía</v>
      </c>
      <c r="E2341" s="31" t="str">
        <f>+VLOOKUP($H2341,'Categorias IPCC 2006'!$A:$O,13,FALSE)</f>
        <v>Emisiones fugitivas provenientes de la fabricación de combustibles</v>
      </c>
      <c r="F2341" s="31" t="str">
        <f>+VLOOKUP($H2341,'Categorias IPCC 2006'!$A:$O,14,FALSE)</f>
        <v>Petróleo y gas natural</v>
      </c>
      <c r="G2341" s="31" t="str">
        <f>+VLOOKUP($H2341,'Categorias IPCC 2006'!$A:$O,15,FALSE)</f>
        <v>Gas natural</v>
      </c>
      <c r="H2341" s="29" t="s">
        <v>940</v>
      </c>
      <c r="I2341" s="32" t="s">
        <v>30</v>
      </c>
      <c r="J2341" s="32" t="s">
        <v>1044</v>
      </c>
      <c r="K2341" s="33">
        <v>0.37754550814902815</v>
      </c>
    </row>
    <row r="2342" spans="1:11" ht="24" customHeight="1" x14ac:dyDescent="0.25">
      <c r="A2342" s="28">
        <v>1998</v>
      </c>
      <c r="B2342" s="29" t="s">
        <v>36</v>
      </c>
      <c r="C2342" s="30" t="s">
        <v>883</v>
      </c>
      <c r="D2342" s="31" t="str">
        <f>+VLOOKUP($H2342,'Categorias IPCC 2006'!$A:$O,12,FALSE)</f>
        <v>Energía</v>
      </c>
      <c r="E2342" s="31" t="str">
        <f>+VLOOKUP($H2342,'Categorias IPCC 2006'!$A:$O,13,FALSE)</f>
        <v>Emisiones fugitivas provenientes de la fabricación de combustibles</v>
      </c>
      <c r="F2342" s="31" t="str">
        <f>+VLOOKUP($H2342,'Categorias IPCC 2006'!$A:$O,14,FALSE)</f>
        <v>Petróleo y gas natural</v>
      </c>
      <c r="G2342" s="31" t="str">
        <f>+VLOOKUP($H2342,'Categorias IPCC 2006'!$A:$O,15,FALSE)</f>
        <v>Gas natural</v>
      </c>
      <c r="H2342" s="29" t="s">
        <v>941</v>
      </c>
      <c r="I2342" s="32" t="s">
        <v>30</v>
      </c>
      <c r="J2342" s="32" t="s">
        <v>1044</v>
      </c>
      <c r="K2342" s="33">
        <v>1.3452807739888757</v>
      </c>
    </row>
    <row r="2343" spans="1:11" ht="24" customHeight="1" x14ac:dyDescent="0.25">
      <c r="A2343" s="28">
        <v>1998</v>
      </c>
      <c r="B2343" s="29" t="s">
        <v>36</v>
      </c>
      <c r="C2343" s="30" t="s">
        <v>883</v>
      </c>
      <c r="D2343" s="31" t="str">
        <f>+VLOOKUP($H2343,'Categorias IPCC 2006'!$A:$O,12,FALSE)</f>
        <v>Procesos industriales y uso de productos</v>
      </c>
      <c r="E2343" s="31" t="str">
        <f>+VLOOKUP($H2343,'Categorias IPCC 2006'!$A:$O,13,FALSE)</f>
        <v>Industria química</v>
      </c>
      <c r="F2343" s="31" t="str">
        <f>+VLOOKUP($H2343,'Categorias IPCC 2006'!$A:$O,14,FALSE)</f>
        <v>Producción petroquímica y de negro de humo</v>
      </c>
      <c r="G2343" s="31" t="str">
        <f>+VLOOKUP($H2343,'Categorias IPCC 2006'!$A:$O,15,FALSE)</f>
        <v>Producción petroquímica y de negro de humo</v>
      </c>
      <c r="H2343" s="29" t="s">
        <v>945</v>
      </c>
      <c r="I2343" s="32" t="s">
        <v>30</v>
      </c>
      <c r="J2343" s="32" t="s">
        <v>1044</v>
      </c>
      <c r="K2343" s="33">
        <v>2.1010499999999997E-3</v>
      </c>
    </row>
    <row r="2344" spans="1:11" ht="24" customHeight="1" x14ac:dyDescent="0.25">
      <c r="A2344" s="28">
        <v>1998</v>
      </c>
      <c r="B2344" s="29" t="s">
        <v>36</v>
      </c>
      <c r="C2344" s="30" t="s">
        <v>883</v>
      </c>
      <c r="D2344" s="31" t="str">
        <f>+VLOOKUP($H2344,'Categorias IPCC 2006'!$A:$O,12,FALSE)</f>
        <v>Procesos industriales y uso de productos</v>
      </c>
      <c r="E2344" s="31" t="str">
        <f>+VLOOKUP($H2344,'Categorias IPCC 2006'!$A:$O,13,FALSE)</f>
        <v>Industria química</v>
      </c>
      <c r="F2344" s="31" t="str">
        <f>+VLOOKUP($H2344,'Categorias IPCC 2006'!$A:$O,14,FALSE)</f>
        <v>Producción petroquímica y de negro de humo</v>
      </c>
      <c r="G2344" s="31" t="str">
        <f>+VLOOKUP($H2344,'Categorias IPCC 2006'!$A:$O,15,FALSE)</f>
        <v>Producción petroquímica y de negro de humo</v>
      </c>
      <c r="H2344" s="29" t="s">
        <v>946</v>
      </c>
      <c r="I2344" s="32" t="s">
        <v>30</v>
      </c>
      <c r="J2344" s="32" t="s">
        <v>1044</v>
      </c>
      <c r="K2344" s="33">
        <v>3.4983900000000005E-2</v>
      </c>
    </row>
    <row r="2345" spans="1:11" ht="24" customHeight="1" x14ac:dyDescent="0.25">
      <c r="A2345" s="28">
        <v>1998</v>
      </c>
      <c r="B2345" s="29" t="s">
        <v>36</v>
      </c>
      <c r="C2345" s="30" t="s">
        <v>883</v>
      </c>
      <c r="D2345" s="31" t="str">
        <f>+VLOOKUP($H2345,'Categorias IPCC 2006'!$A:$O,12,FALSE)</f>
        <v>Procesos industriales y uso de productos</v>
      </c>
      <c r="E2345" s="31" t="str">
        <f>+VLOOKUP($H2345,'Categorias IPCC 2006'!$A:$O,13,FALSE)</f>
        <v>Industria química</v>
      </c>
      <c r="F2345" s="31" t="str">
        <f>+VLOOKUP($H2345,'Categorias IPCC 2006'!$A:$O,14,FALSE)</f>
        <v>Producción petroquímica y de negro de humo</v>
      </c>
      <c r="G2345" s="31" t="str">
        <f>+VLOOKUP($H2345,'Categorias IPCC 2006'!$A:$O,15,FALSE)</f>
        <v>Producción petroquímica y de negro de humo</v>
      </c>
      <c r="H2345" s="29" t="s">
        <v>947</v>
      </c>
      <c r="I2345" s="32" t="s">
        <v>30</v>
      </c>
      <c r="J2345" s="32" t="s">
        <v>1044</v>
      </c>
      <c r="K2345" s="33">
        <v>6.5699827200000008E-5</v>
      </c>
    </row>
    <row r="2346" spans="1:11" ht="24" customHeight="1" x14ac:dyDescent="0.25">
      <c r="A2346" s="28">
        <v>1998</v>
      </c>
      <c r="B2346" s="29" t="s">
        <v>36</v>
      </c>
      <c r="C2346" s="30" t="s">
        <v>883</v>
      </c>
      <c r="D2346" s="31" t="str">
        <f>+VLOOKUP($H2346,'Categorias IPCC 2006'!$A:$O,12,FALSE)</f>
        <v>Procesos industriales y uso de productos</v>
      </c>
      <c r="E2346" s="31" t="str">
        <f>+VLOOKUP($H2346,'Categorias IPCC 2006'!$A:$O,13,FALSE)</f>
        <v>Industria química</v>
      </c>
      <c r="F2346" s="31" t="str">
        <f>+VLOOKUP($H2346,'Categorias IPCC 2006'!$A:$O,14,FALSE)</f>
        <v>Producción petroquímica y de negro de humo</v>
      </c>
      <c r="G2346" s="31" t="str">
        <f>+VLOOKUP($H2346,'Categorias IPCC 2006'!$A:$O,15,FALSE)</f>
        <v>Producción petroquímica y de negro de humo</v>
      </c>
      <c r="H2346" s="29" t="s">
        <v>948</v>
      </c>
      <c r="I2346" s="32" t="s">
        <v>30</v>
      </c>
      <c r="J2346" s="32" t="s">
        <v>1044</v>
      </c>
      <c r="K2346" s="33">
        <v>7.9744140000000011E-5</v>
      </c>
    </row>
    <row r="2347" spans="1:11" ht="24" customHeight="1" x14ac:dyDescent="0.25">
      <c r="A2347" s="28">
        <v>1998</v>
      </c>
      <c r="B2347" s="29" t="s">
        <v>36</v>
      </c>
      <c r="C2347" s="30" t="s">
        <v>883</v>
      </c>
      <c r="D2347" s="31" t="str">
        <f>+VLOOKUP($H2347,'Categorias IPCC 2006'!$A:$O,12,FALSE)</f>
        <v>Procesos industriales y uso de productos</v>
      </c>
      <c r="E2347" s="31" t="str">
        <f>+VLOOKUP($H2347,'Categorias IPCC 2006'!$A:$O,13,FALSE)</f>
        <v>Industria de los metales</v>
      </c>
      <c r="F2347" s="31" t="str">
        <f>+VLOOKUP($H2347,'Categorias IPCC 2006'!$A:$O,14,FALSE)</f>
        <v>Producción de hierro y acero</v>
      </c>
      <c r="G2347" s="31" t="str">
        <f>+VLOOKUP($H2347,'Categorias IPCC 2006'!$A:$O,15,FALSE)</f>
        <v>Producción de hierro y acero</v>
      </c>
      <c r="H2347" s="29" t="s">
        <v>76</v>
      </c>
      <c r="I2347" s="32" t="s">
        <v>30</v>
      </c>
      <c r="J2347" s="32" t="s">
        <v>1044</v>
      </c>
      <c r="K2347" s="33">
        <v>3.6177523200000001E-3</v>
      </c>
    </row>
    <row r="2348" spans="1:11" ht="24" customHeight="1" x14ac:dyDescent="0.25">
      <c r="A2348" s="28">
        <v>1998</v>
      </c>
      <c r="B2348" s="29" t="s">
        <v>36</v>
      </c>
      <c r="C2348" s="30" t="s">
        <v>883</v>
      </c>
      <c r="D2348" s="31" t="str">
        <f>+VLOOKUP($H2348,'Categorias IPCC 2006'!$A:$O,12,FALSE)</f>
        <v>Procesos industriales y uso de productos</v>
      </c>
      <c r="E2348" s="31" t="str">
        <f>+VLOOKUP($H2348,'Categorias IPCC 2006'!$A:$O,13,FALSE)</f>
        <v>Industria de los metales</v>
      </c>
      <c r="F2348" s="31" t="str">
        <f>+VLOOKUP($H2348,'Categorias IPCC 2006'!$A:$O,14,FALSE)</f>
        <v>Producción de ferroaleaciones</v>
      </c>
      <c r="G2348" s="31" t="str">
        <f>+VLOOKUP($H2348,'Categorias IPCC 2006'!$A:$O,15,FALSE)</f>
        <v>Producción de ferroaleaciones</v>
      </c>
      <c r="H2348" s="29" t="s">
        <v>949</v>
      </c>
      <c r="I2348" s="32" t="s">
        <v>30</v>
      </c>
      <c r="J2348" s="32" t="s">
        <v>1044</v>
      </c>
      <c r="K2348" s="33">
        <v>4.8500480000000069E-4</v>
      </c>
    </row>
    <row r="2349" spans="1:11" ht="24" customHeight="1" x14ac:dyDescent="0.25">
      <c r="A2349" s="28">
        <v>1998</v>
      </c>
      <c r="B2349" s="29" t="s">
        <v>36</v>
      </c>
      <c r="C2349" s="30" t="s">
        <v>883</v>
      </c>
      <c r="D2349" s="31" t="str">
        <f>+VLOOKUP($H2349,'Categorias IPCC 2006'!$A:$O,12,FALSE)</f>
        <v>Agricultura, ganadería, silvicultura y otros usos de la tierra</v>
      </c>
      <c r="E2349" s="31" t="str">
        <f>+VLOOKUP($H2349,'Categorias IPCC 2006'!$A:$O,13,FALSE)</f>
        <v>Ganado</v>
      </c>
      <c r="F2349" s="31" t="str">
        <f>+VLOOKUP($H2349,'Categorias IPCC 2006'!$A:$O,14,FALSE)</f>
        <v>Fermentación Entérica</v>
      </c>
      <c r="G2349" s="31" t="str">
        <f>+VLOOKUP($H2349,'Categorias IPCC 2006'!$A:$O,15,FALSE)</f>
        <v>Ganadería de Leche</v>
      </c>
      <c r="H2349" s="29" t="s">
        <v>69</v>
      </c>
      <c r="I2349" s="32" t="s">
        <v>30</v>
      </c>
      <c r="J2349" s="32" t="s">
        <v>1044</v>
      </c>
      <c r="K2349" s="33">
        <v>5.8846793310998908</v>
      </c>
    </row>
    <row r="2350" spans="1:11" ht="24" customHeight="1" x14ac:dyDescent="0.25">
      <c r="A2350" s="28">
        <v>1998</v>
      </c>
      <c r="B2350" s="29" t="s">
        <v>36</v>
      </c>
      <c r="C2350" s="30" t="s">
        <v>883</v>
      </c>
      <c r="D2350" s="31" t="str">
        <f>+VLOOKUP($H2350,'Categorias IPCC 2006'!$A:$O,12,FALSE)</f>
        <v>Agricultura, ganadería, silvicultura y otros usos de la tierra</v>
      </c>
      <c r="E2350" s="31" t="str">
        <f>+VLOOKUP($H2350,'Categorias IPCC 2006'!$A:$O,13,FALSE)</f>
        <v>Ganado</v>
      </c>
      <c r="F2350" s="31" t="str">
        <f>+VLOOKUP($H2350,'Categorias IPCC 2006'!$A:$O,14,FALSE)</f>
        <v>Fermentación Entérica</v>
      </c>
      <c r="G2350" s="31" t="str">
        <f>+VLOOKUP($H2350,'Categorias IPCC 2006'!$A:$O,15,FALSE)</f>
        <v>Ganadería de Carne</v>
      </c>
      <c r="H2350" s="29" t="s">
        <v>68</v>
      </c>
      <c r="I2350" s="32" t="s">
        <v>30</v>
      </c>
      <c r="J2350" s="32" t="s">
        <v>1044</v>
      </c>
      <c r="K2350" s="33">
        <v>45.431202446595421</v>
      </c>
    </row>
    <row r="2351" spans="1:11" ht="24" customHeight="1" x14ac:dyDescent="0.25">
      <c r="A2351" s="28">
        <v>1998</v>
      </c>
      <c r="B2351" s="29" t="s">
        <v>36</v>
      </c>
      <c r="C2351" s="30" t="s">
        <v>883</v>
      </c>
      <c r="D2351" s="31" t="str">
        <f>+VLOOKUP($H2351,'Categorias IPCC 2006'!$A:$O,12,FALSE)</f>
        <v>Agricultura, ganadería, silvicultura y otros usos de la tierra</v>
      </c>
      <c r="E2351" s="31" t="str">
        <f>+VLOOKUP($H2351,'Categorias IPCC 2006'!$A:$O,13,FALSE)</f>
        <v>Ganado</v>
      </c>
      <c r="F2351" s="31" t="str">
        <f>+VLOOKUP($H2351,'Categorias IPCC 2006'!$A:$O,14,FALSE)</f>
        <v>Fermentación Entérica</v>
      </c>
      <c r="G2351" s="31" t="str">
        <f>+VLOOKUP($H2351,'Categorias IPCC 2006'!$A:$O,15,FALSE)</f>
        <v>Otras Ganaderías</v>
      </c>
      <c r="H2351" s="29" t="s">
        <v>963</v>
      </c>
      <c r="I2351" s="32" t="s">
        <v>30</v>
      </c>
      <c r="J2351" s="32" t="s">
        <v>1044</v>
      </c>
      <c r="K2351" s="33">
        <v>1.0815E-2</v>
      </c>
    </row>
    <row r="2352" spans="1:11" ht="24" customHeight="1" x14ac:dyDescent="0.25">
      <c r="A2352" s="28">
        <v>1998</v>
      </c>
      <c r="B2352" s="29" t="s">
        <v>36</v>
      </c>
      <c r="C2352" s="30" t="s">
        <v>883</v>
      </c>
      <c r="D2352" s="31" t="str">
        <f>+VLOOKUP($H2352,'Categorias IPCC 2006'!$A:$O,12,FALSE)</f>
        <v>Agricultura, ganadería, silvicultura y otros usos de la tierra</v>
      </c>
      <c r="E2352" s="31" t="str">
        <f>+VLOOKUP($H2352,'Categorias IPCC 2006'!$A:$O,13,FALSE)</f>
        <v>Ganado</v>
      </c>
      <c r="F2352" s="31" t="str">
        <f>+VLOOKUP($H2352,'Categorias IPCC 2006'!$A:$O,14,FALSE)</f>
        <v>Fermentación Entérica</v>
      </c>
      <c r="G2352" s="31" t="str">
        <f>+VLOOKUP($H2352,'Categorias IPCC 2006'!$A:$O,15,FALSE)</f>
        <v>Otras Ganaderías</v>
      </c>
      <c r="H2352" s="29" t="s">
        <v>964</v>
      </c>
      <c r="I2352" s="32" t="s">
        <v>30</v>
      </c>
      <c r="J2352" s="32" t="s">
        <v>1044</v>
      </c>
      <c r="K2352" s="33">
        <v>1.4122447500000002</v>
      </c>
    </row>
    <row r="2353" spans="1:11" ht="24" customHeight="1" x14ac:dyDescent="0.25">
      <c r="A2353" s="28">
        <v>1998</v>
      </c>
      <c r="B2353" s="29" t="s">
        <v>36</v>
      </c>
      <c r="C2353" s="30" t="s">
        <v>883</v>
      </c>
      <c r="D2353" s="31" t="str">
        <f>+VLOOKUP($H2353,'Categorias IPCC 2006'!$A:$O,12,FALSE)</f>
        <v>Agricultura, ganadería, silvicultura y otros usos de la tierra</v>
      </c>
      <c r="E2353" s="31" t="str">
        <f>+VLOOKUP($H2353,'Categorias IPCC 2006'!$A:$O,13,FALSE)</f>
        <v>Ganado</v>
      </c>
      <c r="F2353" s="31" t="str">
        <f>+VLOOKUP($H2353,'Categorias IPCC 2006'!$A:$O,14,FALSE)</f>
        <v>Fermentación Entérica</v>
      </c>
      <c r="G2353" s="31" t="str">
        <f>+VLOOKUP($H2353,'Categorias IPCC 2006'!$A:$O,15,FALSE)</f>
        <v>Otras Ganaderías</v>
      </c>
      <c r="H2353" s="29" t="s">
        <v>965</v>
      </c>
      <c r="I2353" s="32" t="s">
        <v>30</v>
      </c>
      <c r="J2353" s="32" t="s">
        <v>1044</v>
      </c>
      <c r="K2353" s="33">
        <v>0.36247420000000025</v>
      </c>
    </row>
    <row r="2354" spans="1:11" ht="24" customHeight="1" x14ac:dyDescent="0.25">
      <c r="A2354" s="28">
        <v>1998</v>
      </c>
      <c r="B2354" s="29" t="s">
        <v>36</v>
      </c>
      <c r="C2354" s="30" t="s">
        <v>883</v>
      </c>
      <c r="D2354" s="31" t="str">
        <f>+VLOOKUP($H2354,'Categorias IPCC 2006'!$A:$O,12,FALSE)</f>
        <v>Agricultura, ganadería, silvicultura y otros usos de la tierra</v>
      </c>
      <c r="E2354" s="31" t="str">
        <f>+VLOOKUP($H2354,'Categorias IPCC 2006'!$A:$O,13,FALSE)</f>
        <v>Ganado</v>
      </c>
      <c r="F2354" s="31" t="str">
        <f>+VLOOKUP($H2354,'Categorias IPCC 2006'!$A:$O,14,FALSE)</f>
        <v>Fermentación Entérica</v>
      </c>
      <c r="G2354" s="31" t="str">
        <f>+VLOOKUP($H2354,'Categorias IPCC 2006'!$A:$O,15,FALSE)</f>
        <v>Otras Ganaderías</v>
      </c>
      <c r="H2354" s="29" t="s">
        <v>966</v>
      </c>
      <c r="I2354" s="32" t="s">
        <v>30</v>
      </c>
      <c r="J2354" s="32" t="s">
        <v>1044</v>
      </c>
      <c r="K2354" s="33">
        <v>2.6241555200000068E-2</v>
      </c>
    </row>
    <row r="2355" spans="1:11" ht="24" customHeight="1" x14ac:dyDescent="0.25">
      <c r="A2355" s="28">
        <v>1998</v>
      </c>
      <c r="B2355" s="29" t="s">
        <v>36</v>
      </c>
      <c r="C2355" s="30" t="s">
        <v>883</v>
      </c>
      <c r="D2355" s="31" t="str">
        <f>+VLOOKUP($H2355,'Categorias IPCC 2006'!$A:$O,12,FALSE)</f>
        <v>Agricultura, ganadería, silvicultura y otros usos de la tierra</v>
      </c>
      <c r="E2355" s="31" t="str">
        <f>+VLOOKUP($H2355,'Categorias IPCC 2006'!$A:$O,13,FALSE)</f>
        <v>Ganado</v>
      </c>
      <c r="F2355" s="31" t="str">
        <f>+VLOOKUP($H2355,'Categorias IPCC 2006'!$A:$O,14,FALSE)</f>
        <v>Fermentación Entérica</v>
      </c>
      <c r="G2355" s="31" t="str">
        <f>+VLOOKUP($H2355,'Categorias IPCC 2006'!$A:$O,15,FALSE)</f>
        <v>Otras Ganaderías</v>
      </c>
      <c r="H2355" s="29" t="s">
        <v>967</v>
      </c>
      <c r="I2355" s="32" t="s">
        <v>30</v>
      </c>
      <c r="J2355" s="32" t="s">
        <v>1044</v>
      </c>
      <c r="K2355" s="33">
        <v>0.75135854826704285</v>
      </c>
    </row>
    <row r="2356" spans="1:11" ht="24" customHeight="1" x14ac:dyDescent="0.25">
      <c r="A2356" s="28">
        <v>1998</v>
      </c>
      <c r="B2356" s="29" t="s">
        <v>36</v>
      </c>
      <c r="C2356" s="30" t="s">
        <v>883</v>
      </c>
      <c r="D2356" s="31" t="str">
        <f>+VLOOKUP($H2356,'Categorias IPCC 2006'!$A:$O,12,FALSE)</f>
        <v>Agricultura, ganadería, silvicultura y otros usos de la tierra</v>
      </c>
      <c r="E2356" s="31" t="str">
        <f>+VLOOKUP($H2356,'Categorias IPCC 2006'!$A:$O,13,FALSE)</f>
        <v>Ganado</v>
      </c>
      <c r="F2356" s="31" t="str">
        <f>+VLOOKUP($H2356,'Categorias IPCC 2006'!$A:$O,14,FALSE)</f>
        <v>Fermentación Entérica</v>
      </c>
      <c r="G2356" s="31" t="str">
        <f>+VLOOKUP($H2356,'Categorias IPCC 2006'!$A:$O,15,FALSE)</f>
        <v>Otras Ganaderías</v>
      </c>
      <c r="H2356" s="29" t="s">
        <v>968</v>
      </c>
      <c r="I2356" s="32" t="s">
        <v>30</v>
      </c>
      <c r="J2356" s="32" t="s">
        <v>1044</v>
      </c>
      <c r="K2356" s="33">
        <v>1.7422556666666655E-2</v>
      </c>
    </row>
    <row r="2357" spans="1:11" ht="24" customHeight="1" x14ac:dyDescent="0.25">
      <c r="A2357" s="28">
        <v>1998</v>
      </c>
      <c r="B2357" s="29" t="s">
        <v>36</v>
      </c>
      <c r="C2357" s="30" t="s">
        <v>883</v>
      </c>
      <c r="D2357" s="31" t="str">
        <f>+VLOOKUP($H2357,'Categorias IPCC 2006'!$A:$O,12,FALSE)</f>
        <v>Agricultura, ganadería, silvicultura y otros usos de la tierra</v>
      </c>
      <c r="E2357" s="31" t="str">
        <f>+VLOOKUP($H2357,'Categorias IPCC 2006'!$A:$O,13,FALSE)</f>
        <v>Ganado</v>
      </c>
      <c r="F2357" s="31" t="str">
        <f>+VLOOKUP($H2357,'Categorias IPCC 2006'!$A:$O,14,FALSE)</f>
        <v>Fermentación Entérica</v>
      </c>
      <c r="G2357" s="31" t="str">
        <f>+VLOOKUP($H2357,'Categorias IPCC 2006'!$A:$O,15,FALSE)</f>
        <v>Otras Ganaderías</v>
      </c>
      <c r="H2357" s="29" t="s">
        <v>969</v>
      </c>
      <c r="I2357" s="32" t="s">
        <v>30</v>
      </c>
      <c r="J2357" s="32" t="s">
        <v>1044</v>
      </c>
      <c r="K2357" s="33">
        <v>6.7229756999999987E-2</v>
      </c>
    </row>
    <row r="2358" spans="1:11" ht="24" customHeight="1" x14ac:dyDescent="0.25">
      <c r="A2358" s="28">
        <v>1998</v>
      </c>
      <c r="B2358" s="29" t="s">
        <v>36</v>
      </c>
      <c r="C2358" s="30" t="s">
        <v>883</v>
      </c>
      <c r="D2358" s="31" t="str">
        <f>+VLOOKUP($H2358,'Categorias IPCC 2006'!$A:$O,12,FALSE)</f>
        <v>Agricultura, ganadería, silvicultura y otros usos de la tierra</v>
      </c>
      <c r="E2358" s="31" t="str">
        <f>+VLOOKUP($H2358,'Categorias IPCC 2006'!$A:$O,13,FALSE)</f>
        <v>Ganado</v>
      </c>
      <c r="F2358" s="31" t="str">
        <f>+VLOOKUP($H2358,'Categorias IPCC 2006'!$A:$O,14,FALSE)</f>
        <v>Gestión de Estiércol</v>
      </c>
      <c r="G2358" s="31" t="str">
        <f>+VLOOKUP($H2358,'Categorias IPCC 2006'!$A:$O,15,FALSE)</f>
        <v>Ganadería de Leche</v>
      </c>
      <c r="H2358" s="29" t="s">
        <v>67</v>
      </c>
      <c r="I2358" s="32" t="s">
        <v>30</v>
      </c>
      <c r="J2358" s="32" t="s">
        <v>1044</v>
      </c>
      <c r="K2358" s="33">
        <v>0.61309356113837998</v>
      </c>
    </row>
    <row r="2359" spans="1:11" ht="24" customHeight="1" x14ac:dyDescent="0.25">
      <c r="A2359" s="28">
        <v>1998</v>
      </c>
      <c r="B2359" s="29" t="s">
        <v>36</v>
      </c>
      <c r="C2359" s="30" t="s">
        <v>883</v>
      </c>
      <c r="D2359" s="31" t="str">
        <f>+VLOOKUP($H2359,'Categorias IPCC 2006'!$A:$O,12,FALSE)</f>
        <v>Agricultura, ganadería, silvicultura y otros usos de la tierra</v>
      </c>
      <c r="E2359" s="31" t="str">
        <f>+VLOOKUP($H2359,'Categorias IPCC 2006'!$A:$O,13,FALSE)</f>
        <v>Ganado</v>
      </c>
      <c r="F2359" s="31" t="str">
        <f>+VLOOKUP($H2359,'Categorias IPCC 2006'!$A:$O,14,FALSE)</f>
        <v>Gestión de Estiércol</v>
      </c>
      <c r="G2359" s="31" t="str">
        <f>+VLOOKUP($H2359,'Categorias IPCC 2006'!$A:$O,15,FALSE)</f>
        <v>Ganadería de Carne</v>
      </c>
      <c r="H2359" s="29" t="s">
        <v>50</v>
      </c>
      <c r="I2359" s="32" t="s">
        <v>30</v>
      </c>
      <c r="J2359" s="32" t="s">
        <v>1044</v>
      </c>
      <c r="K2359" s="33">
        <v>0.91832596342923878</v>
      </c>
    </row>
    <row r="2360" spans="1:11" ht="24" customHeight="1" x14ac:dyDescent="0.25">
      <c r="A2360" s="28">
        <v>1998</v>
      </c>
      <c r="B2360" s="29" t="s">
        <v>36</v>
      </c>
      <c r="C2360" s="30" t="s">
        <v>883</v>
      </c>
      <c r="D2360" s="31" t="str">
        <f>+VLOOKUP($H2360,'Categorias IPCC 2006'!$A:$O,12,FALSE)</f>
        <v>Agricultura, ganadería, silvicultura y otros usos de la tierra</v>
      </c>
      <c r="E2360" s="31" t="str">
        <f>+VLOOKUP($H2360,'Categorias IPCC 2006'!$A:$O,13,FALSE)</f>
        <v>Ganado</v>
      </c>
      <c r="F2360" s="31" t="str">
        <f>+VLOOKUP($H2360,'Categorias IPCC 2006'!$A:$O,14,FALSE)</f>
        <v>Gestión de Estiércol</v>
      </c>
      <c r="G2360" s="31" t="str">
        <f>+VLOOKUP($H2360,'Categorias IPCC 2006'!$A:$O,15,FALSE)</f>
        <v>Otras Ganaderías</v>
      </c>
      <c r="H2360" s="29" t="s">
        <v>970</v>
      </c>
      <c r="I2360" s="32" t="s">
        <v>30</v>
      </c>
      <c r="J2360" s="32" t="s">
        <v>1044</v>
      </c>
      <c r="K2360" s="33">
        <v>2.8131142295454445E-4</v>
      </c>
    </row>
    <row r="2361" spans="1:11" ht="24" customHeight="1" x14ac:dyDescent="0.25">
      <c r="A2361" s="28">
        <v>1998</v>
      </c>
      <c r="B2361" s="29" t="s">
        <v>36</v>
      </c>
      <c r="C2361" s="30" t="s">
        <v>883</v>
      </c>
      <c r="D2361" s="31" t="str">
        <f>+VLOOKUP($H2361,'Categorias IPCC 2006'!$A:$O,12,FALSE)</f>
        <v>Agricultura, ganadería, silvicultura y otros usos de la tierra</v>
      </c>
      <c r="E2361" s="31" t="str">
        <f>+VLOOKUP($H2361,'Categorias IPCC 2006'!$A:$O,13,FALSE)</f>
        <v>Ganado</v>
      </c>
      <c r="F2361" s="31" t="str">
        <f>+VLOOKUP($H2361,'Categorias IPCC 2006'!$A:$O,14,FALSE)</f>
        <v>Gestión de Estiércol</v>
      </c>
      <c r="G2361" s="31" t="str">
        <f>+VLOOKUP($H2361,'Categorias IPCC 2006'!$A:$O,15,FALSE)</f>
        <v>Otras Ganaderías</v>
      </c>
      <c r="H2361" s="29" t="s">
        <v>971</v>
      </c>
      <c r="I2361" s="32" t="s">
        <v>30</v>
      </c>
      <c r="J2361" s="32" t="s">
        <v>1044</v>
      </c>
      <c r="K2361" s="33">
        <v>3.2461786899360003E-2</v>
      </c>
    </row>
    <row r="2362" spans="1:11" ht="24" customHeight="1" x14ac:dyDescent="0.25">
      <c r="A2362" s="28">
        <v>1998</v>
      </c>
      <c r="B2362" s="29" t="s">
        <v>36</v>
      </c>
      <c r="C2362" s="30" t="s">
        <v>883</v>
      </c>
      <c r="D2362" s="31" t="str">
        <f>+VLOOKUP($H2362,'Categorias IPCC 2006'!$A:$O,12,FALSE)</f>
        <v>Agricultura, ganadería, silvicultura y otros usos de la tierra</v>
      </c>
      <c r="E2362" s="31" t="str">
        <f>+VLOOKUP($H2362,'Categorias IPCC 2006'!$A:$O,13,FALSE)</f>
        <v>Ganado</v>
      </c>
      <c r="F2362" s="31" t="str">
        <f>+VLOOKUP($H2362,'Categorias IPCC 2006'!$A:$O,14,FALSE)</f>
        <v>Gestión de Estiércol</v>
      </c>
      <c r="G2362" s="31" t="str">
        <f>+VLOOKUP($H2362,'Categorias IPCC 2006'!$A:$O,15,FALSE)</f>
        <v>Otras Ganaderías</v>
      </c>
      <c r="H2362" s="29" t="s">
        <v>972</v>
      </c>
      <c r="I2362" s="32" t="s">
        <v>30</v>
      </c>
      <c r="J2362" s="32" t="s">
        <v>1044</v>
      </c>
      <c r="K2362" s="33">
        <v>1.1142148017853125E-2</v>
      </c>
    </row>
    <row r="2363" spans="1:11" ht="24" customHeight="1" x14ac:dyDescent="0.25">
      <c r="A2363" s="28">
        <v>1998</v>
      </c>
      <c r="B2363" s="29" t="s">
        <v>36</v>
      </c>
      <c r="C2363" s="30" t="s">
        <v>883</v>
      </c>
      <c r="D2363" s="31" t="str">
        <f>+VLOOKUP($H2363,'Categorias IPCC 2006'!$A:$O,12,FALSE)</f>
        <v>Agricultura, ganadería, silvicultura y otros usos de la tierra</v>
      </c>
      <c r="E2363" s="31" t="str">
        <f>+VLOOKUP($H2363,'Categorias IPCC 2006'!$A:$O,13,FALSE)</f>
        <v>Ganado</v>
      </c>
      <c r="F2363" s="31" t="str">
        <f>+VLOOKUP($H2363,'Categorias IPCC 2006'!$A:$O,14,FALSE)</f>
        <v>Gestión de Estiércol</v>
      </c>
      <c r="G2363" s="31" t="str">
        <f>+VLOOKUP($H2363,'Categorias IPCC 2006'!$A:$O,15,FALSE)</f>
        <v>Otras Ganaderías</v>
      </c>
      <c r="H2363" s="29" t="s">
        <v>973</v>
      </c>
      <c r="I2363" s="32" t="s">
        <v>30</v>
      </c>
      <c r="J2363" s="32" t="s">
        <v>1044</v>
      </c>
      <c r="K2363" s="33">
        <v>6.291832478068621E-3</v>
      </c>
    </row>
    <row r="2364" spans="1:11" ht="24" customHeight="1" x14ac:dyDescent="0.25">
      <c r="A2364" s="28">
        <v>1998</v>
      </c>
      <c r="B2364" s="29" t="s">
        <v>36</v>
      </c>
      <c r="C2364" s="30" t="s">
        <v>883</v>
      </c>
      <c r="D2364" s="31" t="str">
        <f>+VLOOKUP($H2364,'Categorias IPCC 2006'!$A:$O,12,FALSE)</f>
        <v>Agricultura, ganadería, silvicultura y otros usos de la tierra</v>
      </c>
      <c r="E2364" s="31" t="str">
        <f>+VLOOKUP($H2364,'Categorias IPCC 2006'!$A:$O,13,FALSE)</f>
        <v>Ganado</v>
      </c>
      <c r="F2364" s="31" t="str">
        <f>+VLOOKUP($H2364,'Categorias IPCC 2006'!$A:$O,14,FALSE)</f>
        <v>Gestión de Estiércol</v>
      </c>
      <c r="G2364" s="31" t="str">
        <f>+VLOOKUP($H2364,'Categorias IPCC 2006'!$A:$O,15,FALSE)</f>
        <v>Otras Ganaderías</v>
      </c>
      <c r="H2364" s="29" t="s">
        <v>974</v>
      </c>
      <c r="I2364" s="32" t="s">
        <v>30</v>
      </c>
      <c r="J2364" s="32" t="s">
        <v>1044</v>
      </c>
      <c r="K2364" s="33">
        <v>6.0948705118852524E-2</v>
      </c>
    </row>
    <row r="2365" spans="1:11" ht="24" customHeight="1" x14ac:dyDescent="0.25">
      <c r="A2365" s="28">
        <v>1998</v>
      </c>
      <c r="B2365" s="29" t="s">
        <v>36</v>
      </c>
      <c r="C2365" s="30" t="s">
        <v>883</v>
      </c>
      <c r="D2365" s="31" t="str">
        <f>+VLOOKUP($H2365,'Categorias IPCC 2006'!$A:$O,12,FALSE)</f>
        <v>Agricultura, ganadería, silvicultura y otros usos de la tierra</v>
      </c>
      <c r="E2365" s="31" t="str">
        <f>+VLOOKUP($H2365,'Categorias IPCC 2006'!$A:$O,13,FALSE)</f>
        <v>Ganado</v>
      </c>
      <c r="F2365" s="31" t="str">
        <f>+VLOOKUP($H2365,'Categorias IPCC 2006'!$A:$O,14,FALSE)</f>
        <v>Gestión de Estiércol</v>
      </c>
      <c r="G2365" s="31" t="str">
        <f>+VLOOKUP($H2365,'Categorias IPCC 2006'!$A:$O,15,FALSE)</f>
        <v>Otras Ganaderías</v>
      </c>
      <c r="H2365" s="29" t="s">
        <v>975</v>
      </c>
      <c r="I2365" s="32" t="s">
        <v>30</v>
      </c>
      <c r="J2365" s="32" t="s">
        <v>1044</v>
      </c>
      <c r="K2365" s="33">
        <v>1.5406544464447479E-3</v>
      </c>
    </row>
    <row r="2366" spans="1:11" ht="24" customHeight="1" x14ac:dyDescent="0.25">
      <c r="A2366" s="28">
        <v>1998</v>
      </c>
      <c r="B2366" s="29" t="s">
        <v>36</v>
      </c>
      <c r="C2366" s="30" t="s">
        <v>883</v>
      </c>
      <c r="D2366" s="31" t="str">
        <f>+VLOOKUP($H2366,'Categorias IPCC 2006'!$A:$O,12,FALSE)</f>
        <v>Agricultura, ganadería, silvicultura y otros usos de la tierra</v>
      </c>
      <c r="E2366" s="31" t="str">
        <f>+VLOOKUP($H2366,'Categorias IPCC 2006'!$A:$O,13,FALSE)</f>
        <v>Ganado</v>
      </c>
      <c r="F2366" s="31" t="str">
        <f>+VLOOKUP($H2366,'Categorias IPCC 2006'!$A:$O,14,FALSE)</f>
        <v>Gestión de Estiércol</v>
      </c>
      <c r="G2366" s="31" t="str">
        <f>+VLOOKUP($H2366,'Categorias IPCC 2006'!$A:$O,15,FALSE)</f>
        <v>Otras Ganaderías</v>
      </c>
      <c r="H2366" s="29" t="s">
        <v>976</v>
      </c>
      <c r="I2366" s="32" t="s">
        <v>30</v>
      </c>
      <c r="J2366" s="32" t="s">
        <v>1044</v>
      </c>
      <c r="K2366" s="33">
        <v>6.6934761152588493E-2</v>
      </c>
    </row>
    <row r="2367" spans="1:11" ht="24" customHeight="1" x14ac:dyDescent="0.25">
      <c r="A2367" s="28">
        <v>1998</v>
      </c>
      <c r="B2367" s="29" t="s">
        <v>36</v>
      </c>
      <c r="C2367" s="30" t="s">
        <v>883</v>
      </c>
      <c r="D2367" s="31" t="str">
        <f>+VLOOKUP($H2367,'Categorias IPCC 2006'!$A:$O,12,FALSE)</f>
        <v>Agricultura, ganadería, silvicultura y otros usos de la tierra</v>
      </c>
      <c r="E2367" s="31" t="str">
        <f>+VLOOKUP($H2367,'Categorias IPCC 2006'!$A:$O,13,FALSE)</f>
        <v>Ganado</v>
      </c>
      <c r="F2367" s="31" t="str">
        <f>+VLOOKUP($H2367,'Categorias IPCC 2006'!$A:$O,14,FALSE)</f>
        <v>Gestión de Estiércol</v>
      </c>
      <c r="G2367" s="31" t="str">
        <f>+VLOOKUP($H2367,'Categorias IPCC 2006'!$A:$O,15,FALSE)</f>
        <v>Otras Ganaderías</v>
      </c>
      <c r="H2367" s="29" t="s">
        <v>977</v>
      </c>
      <c r="I2367" s="32" t="s">
        <v>30</v>
      </c>
      <c r="J2367" s="32" t="s">
        <v>1044</v>
      </c>
      <c r="K2367" s="33">
        <v>1.9715723697600003E-2</v>
      </c>
    </row>
    <row r="2368" spans="1:11" ht="24" customHeight="1" x14ac:dyDescent="0.25">
      <c r="A2368" s="28">
        <v>1998</v>
      </c>
      <c r="B2368" s="29" t="s">
        <v>36</v>
      </c>
      <c r="C2368" s="30" t="s">
        <v>883</v>
      </c>
      <c r="D2368" s="31" t="str">
        <f>+VLOOKUP($H2368,'Categorias IPCC 2006'!$A:$O,12,FALSE)</f>
        <v>Agricultura, ganadería, silvicultura y otros usos de la tierra</v>
      </c>
      <c r="E2368" s="31" t="str">
        <f>+VLOOKUP($H2368,'Categorias IPCC 2006'!$A:$O,13,FALSE)</f>
        <v>Fuentes agregadas y fuentes de emisión no CO2 en la tierra</v>
      </c>
      <c r="F2368" s="31" t="str">
        <f>+VLOOKUP($H2368,'Categorias IPCC 2006'!$A:$O,14,FALSE)</f>
        <v>Emisiones de la quema de biomasa</v>
      </c>
      <c r="G2368" s="31" t="str">
        <f>+VLOOKUP($H2368,'Categorias IPCC 2006'!$A:$O,15,FALSE)</f>
        <v>Quema de biomasa en tierras forestales</v>
      </c>
      <c r="H2368" s="29" t="s">
        <v>978</v>
      </c>
      <c r="I2368" s="32" t="s">
        <v>30</v>
      </c>
      <c r="J2368" s="32" t="s">
        <v>1044</v>
      </c>
      <c r="K2368" s="33">
        <v>0.9059014289421935</v>
      </c>
    </row>
    <row r="2369" spans="1:11" ht="24" customHeight="1" x14ac:dyDescent="0.25">
      <c r="A2369" s="28">
        <v>1998</v>
      </c>
      <c r="B2369" s="29" t="s">
        <v>36</v>
      </c>
      <c r="C2369" s="30" t="s">
        <v>883</v>
      </c>
      <c r="D2369" s="31" t="str">
        <f>+VLOOKUP($H2369,'Categorias IPCC 2006'!$A:$O,12,FALSE)</f>
        <v>Agricultura, ganadería, silvicultura y otros usos de la tierra</v>
      </c>
      <c r="E2369" s="31" t="str">
        <f>+VLOOKUP($H2369,'Categorias IPCC 2006'!$A:$O,13,FALSE)</f>
        <v>Fuentes agregadas y fuentes de emisión no CO2 en la tierra</v>
      </c>
      <c r="F2369" s="31" t="str">
        <f>+VLOOKUP($H2369,'Categorias IPCC 2006'!$A:$O,14,FALSE)</f>
        <v>Emisiones de la quema de biomasa</v>
      </c>
      <c r="G2369" s="31" t="str">
        <f>+VLOOKUP($H2369,'Categorias IPCC 2006'!$A:$O,15,FALSE)</f>
        <v>Quema de biomasa en tierras forestales</v>
      </c>
      <c r="H2369" s="29" t="s">
        <v>979</v>
      </c>
      <c r="I2369" s="32" t="s">
        <v>30</v>
      </c>
      <c r="J2369" s="32" t="s">
        <v>1044</v>
      </c>
      <c r="K2369" s="33">
        <v>1.2253312713600001E-2</v>
      </c>
    </row>
    <row r="2370" spans="1:11" ht="24" customHeight="1" x14ac:dyDescent="0.25">
      <c r="A2370" s="28">
        <v>1998</v>
      </c>
      <c r="B2370" s="29" t="s">
        <v>36</v>
      </c>
      <c r="C2370" s="30" t="s">
        <v>883</v>
      </c>
      <c r="D2370" s="31" t="str">
        <f>+VLOOKUP($H2370,'Categorias IPCC 2006'!$A:$O,12,FALSE)</f>
        <v>Agricultura, ganadería, silvicultura y otros usos de la tierra</v>
      </c>
      <c r="E2370" s="31" t="str">
        <f>+VLOOKUP($H2370,'Categorias IPCC 2006'!$A:$O,13,FALSE)</f>
        <v>Fuentes agregadas y fuentes de emisión no CO2 en la tierra</v>
      </c>
      <c r="F2370" s="31" t="str">
        <f>+VLOOKUP($H2370,'Categorias IPCC 2006'!$A:$O,14,FALSE)</f>
        <v>Emisiones de la quema de biomasa</v>
      </c>
      <c r="G2370" s="31" t="str">
        <f>+VLOOKUP($H2370,'Categorias IPCC 2006'!$A:$O,15,FALSE)</f>
        <v>Quema de biomasa en suelos cultivados</v>
      </c>
      <c r="H2370" s="29" t="s">
        <v>980</v>
      </c>
      <c r="I2370" s="32" t="s">
        <v>30</v>
      </c>
      <c r="J2370" s="32" t="s">
        <v>1044</v>
      </c>
      <c r="K2370" s="33">
        <v>8.8350075172799997E-2</v>
      </c>
    </row>
    <row r="2371" spans="1:11" ht="24" customHeight="1" x14ac:dyDescent="0.25">
      <c r="A2371" s="28">
        <v>1998</v>
      </c>
      <c r="B2371" s="29" t="s">
        <v>36</v>
      </c>
      <c r="C2371" s="30" t="s">
        <v>883</v>
      </c>
      <c r="D2371" s="31" t="str">
        <f>+VLOOKUP($H2371,'Categorias IPCC 2006'!$A:$O,12,FALSE)</f>
        <v>Agricultura, ganadería, silvicultura y otros usos de la tierra</v>
      </c>
      <c r="E2371" s="31" t="str">
        <f>+VLOOKUP($H2371,'Categorias IPCC 2006'!$A:$O,13,FALSE)</f>
        <v>Fuentes agregadas y fuentes de emisión no CO2 en la tierra</v>
      </c>
      <c r="F2371" s="31" t="str">
        <f>+VLOOKUP($H2371,'Categorias IPCC 2006'!$A:$O,14,FALSE)</f>
        <v>Emisiones de la quema de biomasa</v>
      </c>
      <c r="G2371" s="31" t="str">
        <f>+VLOOKUP($H2371,'Categorias IPCC 2006'!$A:$O,15,FALSE)</f>
        <v>Quema de biomasa en suelos cultivados</v>
      </c>
      <c r="H2371" s="29" t="s">
        <v>981</v>
      </c>
      <c r="I2371" s="32" t="s">
        <v>30</v>
      </c>
      <c r="J2371" s="32" t="s">
        <v>1044</v>
      </c>
      <c r="K2371" s="33">
        <v>1.013252844198107</v>
      </c>
    </row>
    <row r="2372" spans="1:11" ht="24" customHeight="1" x14ac:dyDescent="0.25">
      <c r="A2372" s="28">
        <v>1998</v>
      </c>
      <c r="B2372" s="29" t="s">
        <v>36</v>
      </c>
      <c r="C2372" s="30" t="s">
        <v>883</v>
      </c>
      <c r="D2372" s="31" t="str">
        <f>+VLOOKUP($H2372,'Categorias IPCC 2006'!$A:$O,12,FALSE)</f>
        <v>Agricultura, ganadería, silvicultura y otros usos de la tierra</v>
      </c>
      <c r="E2372" s="31" t="str">
        <f>+VLOOKUP($H2372,'Categorias IPCC 2006'!$A:$O,13,FALSE)</f>
        <v>Fuentes agregadas y fuentes de emisión no CO2 en la tierra</v>
      </c>
      <c r="F2372" s="31" t="str">
        <f>+VLOOKUP($H2372,'Categorias IPCC 2006'!$A:$O,14,FALSE)</f>
        <v>Emisiones de la quema de biomasa</v>
      </c>
      <c r="G2372" s="31" t="str">
        <f>+VLOOKUP($H2372,'Categorias IPCC 2006'!$A:$O,15,FALSE)</f>
        <v>Quema de biomasa en pastizales</v>
      </c>
      <c r="H2372" s="29" t="s">
        <v>982</v>
      </c>
      <c r="I2372" s="32" t="s">
        <v>30</v>
      </c>
      <c r="J2372" s="32" t="s">
        <v>1044</v>
      </c>
      <c r="K2372" s="33">
        <v>0.40542679551475919</v>
      </c>
    </row>
    <row r="2373" spans="1:11" ht="24" customHeight="1" x14ac:dyDescent="0.25">
      <c r="A2373" s="28">
        <v>1998</v>
      </c>
      <c r="B2373" s="29" t="s">
        <v>36</v>
      </c>
      <c r="C2373" s="30" t="s">
        <v>883</v>
      </c>
      <c r="D2373" s="31" t="str">
        <f>+VLOOKUP($H2373,'Categorias IPCC 2006'!$A:$O,12,FALSE)</f>
        <v>Agricultura, ganadería, silvicultura y otros usos de la tierra</v>
      </c>
      <c r="E2373" s="31" t="str">
        <f>+VLOOKUP($H2373,'Categorias IPCC 2006'!$A:$O,13,FALSE)</f>
        <v>Fuentes agregadas y fuentes de emisión no CO2 en la tierra</v>
      </c>
      <c r="F2373" s="31" t="str">
        <f>+VLOOKUP($H2373,'Categorias IPCC 2006'!$A:$O,14,FALSE)</f>
        <v>Emisiones de la quema de biomasa</v>
      </c>
      <c r="G2373" s="31" t="str">
        <f>+VLOOKUP($H2373,'Categorias IPCC 2006'!$A:$O,15,FALSE)</f>
        <v>Quema de biomasa en pastizales</v>
      </c>
      <c r="H2373" s="29" t="s">
        <v>983</v>
      </c>
      <c r="I2373" s="32" t="s">
        <v>30</v>
      </c>
      <c r="J2373" s="32" t="s">
        <v>1044</v>
      </c>
      <c r="K2373" s="33">
        <v>1.5515181514664749</v>
      </c>
    </row>
    <row r="2374" spans="1:11" ht="24" customHeight="1" x14ac:dyDescent="0.25">
      <c r="A2374" s="28">
        <v>1998</v>
      </c>
      <c r="B2374" s="29" t="s">
        <v>36</v>
      </c>
      <c r="C2374" s="30" t="s">
        <v>883</v>
      </c>
      <c r="D2374" s="31" t="str">
        <f>+VLOOKUP($H2374,'Categorias IPCC 2006'!$A:$O,12,FALSE)</f>
        <v>Agricultura, ganadería, silvicultura y otros usos de la tierra</v>
      </c>
      <c r="E2374" s="31" t="str">
        <f>+VLOOKUP($H2374,'Categorias IPCC 2006'!$A:$O,13,FALSE)</f>
        <v>Fuentes agregadas y fuentes de emisión no CO2 en la tierra</v>
      </c>
      <c r="F2374" s="31" t="str">
        <f>+VLOOKUP($H2374,'Categorias IPCC 2006'!$A:$O,14,FALSE)</f>
        <v>Cultivo de Arroz</v>
      </c>
      <c r="G2374" s="31" t="str">
        <f>+VLOOKUP($H2374,'Categorias IPCC 2006'!$A:$O,15,FALSE)</f>
        <v>Cultivo de Arroz</v>
      </c>
      <c r="H2374" s="29" t="s">
        <v>66</v>
      </c>
      <c r="I2374" s="32" t="s">
        <v>30</v>
      </c>
      <c r="J2374" s="32" t="s">
        <v>1044</v>
      </c>
      <c r="K2374" s="33">
        <v>0.39300916200000008</v>
      </c>
    </row>
    <row r="2375" spans="1:11" ht="24" customHeight="1" x14ac:dyDescent="0.25">
      <c r="A2375" s="28">
        <v>1998</v>
      </c>
      <c r="B2375" s="29" t="s">
        <v>36</v>
      </c>
      <c r="C2375" s="30" t="s">
        <v>883</v>
      </c>
      <c r="D2375" s="31" t="str">
        <f>+VLOOKUP($H2375,'Categorias IPCC 2006'!$A:$O,12,FALSE)</f>
        <v>Residuos</v>
      </c>
      <c r="E2375" s="31" t="str">
        <f>+VLOOKUP($H2375,'Categorias IPCC 2006'!$A:$O,13,FALSE)</f>
        <v>Eliminación de residuos sólidos</v>
      </c>
      <c r="F2375" s="31" t="str">
        <f>+VLOOKUP($H2375,'Categorias IPCC 2006'!$A:$O,14,FALSE)</f>
        <v>Eliminación de residuos sólidos</v>
      </c>
      <c r="G2375" s="31" t="str">
        <f>+VLOOKUP($H2375,'Categorias IPCC 2006'!$A:$O,15,FALSE)</f>
        <v>Eliminación de residuos sólidos</v>
      </c>
      <c r="H2375" s="29" t="s">
        <v>984</v>
      </c>
      <c r="I2375" s="32" t="s">
        <v>30</v>
      </c>
      <c r="J2375" s="32" t="s">
        <v>1044</v>
      </c>
      <c r="K2375" s="33">
        <v>2.178527132066586</v>
      </c>
    </row>
    <row r="2376" spans="1:11" ht="24" customHeight="1" x14ac:dyDescent="0.25">
      <c r="A2376" s="28">
        <v>1998</v>
      </c>
      <c r="B2376" s="29" t="s">
        <v>36</v>
      </c>
      <c r="C2376" s="30" t="s">
        <v>883</v>
      </c>
      <c r="D2376" s="31" t="str">
        <f>+VLOOKUP($H2376,'Categorias IPCC 2006'!$A:$O,12,FALSE)</f>
        <v>Residuos</v>
      </c>
      <c r="E2376" s="31" t="str">
        <f>+VLOOKUP($H2376,'Categorias IPCC 2006'!$A:$O,13,FALSE)</f>
        <v>Eliminación de residuos sólidos</v>
      </c>
      <c r="F2376" s="31" t="str">
        <f>+VLOOKUP($H2376,'Categorias IPCC 2006'!$A:$O,14,FALSE)</f>
        <v>Eliminación de residuos sólidos</v>
      </c>
      <c r="G2376" s="31" t="str">
        <f>+VLOOKUP($H2376,'Categorias IPCC 2006'!$A:$O,15,FALSE)</f>
        <v>Eliminación de residuos sólidos</v>
      </c>
      <c r="H2376" s="29" t="s">
        <v>985</v>
      </c>
      <c r="I2376" s="32" t="s">
        <v>30</v>
      </c>
      <c r="J2376" s="32" t="s">
        <v>1044</v>
      </c>
      <c r="K2376" s="33">
        <v>3.5933085999768717</v>
      </c>
    </row>
    <row r="2377" spans="1:11" ht="24" customHeight="1" x14ac:dyDescent="0.25">
      <c r="A2377" s="28">
        <v>1998</v>
      </c>
      <c r="B2377" s="29" t="s">
        <v>36</v>
      </c>
      <c r="C2377" s="30" t="s">
        <v>883</v>
      </c>
      <c r="D2377" s="31" t="str">
        <f>+VLOOKUP($H2377,'Categorias IPCC 2006'!$A:$O,12,FALSE)</f>
        <v>Residuos</v>
      </c>
      <c r="E2377" s="31" t="str">
        <f>+VLOOKUP($H2377,'Categorias IPCC 2006'!$A:$O,13,FALSE)</f>
        <v>Tratamiento y eliminación de aguas residuales</v>
      </c>
      <c r="F2377" s="31" t="str">
        <f>+VLOOKUP($H2377,'Categorias IPCC 2006'!$A:$O,14,FALSE)</f>
        <v>Aguas residuales domésticas</v>
      </c>
      <c r="G2377" s="31" t="str">
        <f>+VLOOKUP($H2377,'Categorias IPCC 2006'!$A:$O,15,FALSE)</f>
        <v>Aguas residuales domésticas</v>
      </c>
      <c r="H2377" s="29" t="s">
        <v>44</v>
      </c>
      <c r="I2377" s="32" t="s">
        <v>30</v>
      </c>
      <c r="J2377" s="32" t="s">
        <v>1044</v>
      </c>
      <c r="K2377" s="33">
        <v>2.1607613492172959</v>
      </c>
    </row>
    <row r="2378" spans="1:11" ht="24" customHeight="1" x14ac:dyDescent="0.25">
      <c r="A2378" s="28">
        <v>1998</v>
      </c>
      <c r="B2378" s="29" t="s">
        <v>36</v>
      </c>
      <c r="C2378" s="30" t="s">
        <v>883</v>
      </c>
      <c r="D2378" s="31" t="str">
        <f>+VLOOKUP($H2378,'Categorias IPCC 2006'!$A:$O,12,FALSE)</f>
        <v>Residuos</v>
      </c>
      <c r="E2378" s="31" t="str">
        <f>+VLOOKUP($H2378,'Categorias IPCC 2006'!$A:$O,13,FALSE)</f>
        <v>Tratamiento y eliminación de aguas residuales</v>
      </c>
      <c r="F2378" s="31" t="str">
        <f>+VLOOKUP($H2378,'Categorias IPCC 2006'!$A:$O,14,FALSE)</f>
        <v>Aguas residuales Industriales</v>
      </c>
      <c r="G2378" s="31" t="str">
        <f>+VLOOKUP($H2378,'Categorias IPCC 2006'!$A:$O,15,FALSE)</f>
        <v>Aguas residuales Industriales</v>
      </c>
      <c r="H2378" s="29" t="s">
        <v>986</v>
      </c>
      <c r="I2378" s="32" t="s">
        <v>30</v>
      </c>
      <c r="J2378" s="32" t="s">
        <v>1044</v>
      </c>
      <c r="K2378" s="33">
        <v>9.0168936941958638E-3</v>
      </c>
    </row>
    <row r="2379" spans="1:11" ht="24" customHeight="1" x14ac:dyDescent="0.25">
      <c r="A2379" s="28">
        <v>1998</v>
      </c>
      <c r="B2379" s="29" t="s">
        <v>36</v>
      </c>
      <c r="C2379" s="30" t="s">
        <v>883</v>
      </c>
      <c r="D2379" s="31" t="str">
        <f>+VLOOKUP($H2379,'Categorias IPCC 2006'!$A:$O,12,FALSE)</f>
        <v>Residuos</v>
      </c>
      <c r="E2379" s="31" t="str">
        <f>+VLOOKUP($H2379,'Categorias IPCC 2006'!$A:$O,13,FALSE)</f>
        <v>Tratamiento y eliminación de aguas residuales</v>
      </c>
      <c r="F2379" s="31" t="str">
        <f>+VLOOKUP($H2379,'Categorias IPCC 2006'!$A:$O,14,FALSE)</f>
        <v>Aguas residuales Industriales</v>
      </c>
      <c r="G2379" s="31" t="str">
        <f>+VLOOKUP($H2379,'Categorias IPCC 2006'!$A:$O,15,FALSE)</f>
        <v>Aguas residuales Industriales</v>
      </c>
      <c r="H2379" s="29" t="s">
        <v>987</v>
      </c>
      <c r="I2379" s="32" t="s">
        <v>30</v>
      </c>
      <c r="J2379" s="32" t="s">
        <v>1044</v>
      </c>
      <c r="K2379" s="33">
        <v>2.2133475000000002E-5</v>
      </c>
    </row>
    <row r="2380" spans="1:11" ht="24" customHeight="1" x14ac:dyDescent="0.25">
      <c r="A2380" s="28">
        <v>1998</v>
      </c>
      <c r="B2380" s="29" t="s">
        <v>36</v>
      </c>
      <c r="C2380" s="30" t="s">
        <v>883</v>
      </c>
      <c r="D2380" s="31" t="str">
        <f>+VLOOKUP($H2380,'Categorias IPCC 2006'!$A:$O,12,FALSE)</f>
        <v>Residuos</v>
      </c>
      <c r="E2380" s="31" t="str">
        <f>+VLOOKUP($H2380,'Categorias IPCC 2006'!$A:$O,13,FALSE)</f>
        <v>Tratamiento y eliminación de aguas residuales</v>
      </c>
      <c r="F2380" s="31" t="str">
        <f>+VLOOKUP($H2380,'Categorias IPCC 2006'!$A:$O,14,FALSE)</f>
        <v>Aguas residuales Industriales</v>
      </c>
      <c r="G2380" s="31" t="str">
        <f>+VLOOKUP($H2380,'Categorias IPCC 2006'!$A:$O,15,FALSE)</f>
        <v>Aguas residuales Industriales</v>
      </c>
      <c r="H2380" s="29" t="s">
        <v>988</v>
      </c>
      <c r="I2380" s="32" t="s">
        <v>30</v>
      </c>
      <c r="J2380" s="32" t="s">
        <v>1044</v>
      </c>
      <c r="K2380" s="33">
        <v>0.29647712252025005</v>
      </c>
    </row>
    <row r="2381" spans="1:11" ht="24" customHeight="1" x14ac:dyDescent="0.25">
      <c r="A2381" s="28">
        <v>1998</v>
      </c>
      <c r="B2381" s="29" t="s">
        <v>36</v>
      </c>
      <c r="C2381" s="30" t="s">
        <v>883</v>
      </c>
      <c r="D2381" s="31" t="str">
        <f>+VLOOKUP($H2381,'Categorias IPCC 2006'!$A:$O,12,FALSE)</f>
        <v>Residuos</v>
      </c>
      <c r="E2381" s="31" t="str">
        <f>+VLOOKUP($H2381,'Categorias IPCC 2006'!$A:$O,13,FALSE)</f>
        <v>Tratamiento y eliminación de aguas residuales</v>
      </c>
      <c r="F2381" s="31" t="str">
        <f>+VLOOKUP($H2381,'Categorias IPCC 2006'!$A:$O,14,FALSE)</f>
        <v>Aguas residuales Industriales</v>
      </c>
      <c r="G2381" s="31" t="str">
        <f>+VLOOKUP($H2381,'Categorias IPCC 2006'!$A:$O,15,FALSE)</f>
        <v>Aguas residuales Industriales</v>
      </c>
      <c r="H2381" s="29" t="s">
        <v>989</v>
      </c>
      <c r="I2381" s="32" t="s">
        <v>30</v>
      </c>
      <c r="J2381" s="32" t="s">
        <v>1044</v>
      </c>
      <c r="K2381" s="33">
        <v>0.88716956265000013</v>
      </c>
    </row>
    <row r="2382" spans="1:11" ht="24" customHeight="1" x14ac:dyDescent="0.25">
      <c r="A2382" s="28">
        <v>1998</v>
      </c>
      <c r="B2382" s="29" t="s">
        <v>36</v>
      </c>
      <c r="C2382" s="30" t="s">
        <v>883</v>
      </c>
      <c r="D2382" s="31" t="str">
        <f>+VLOOKUP($H2382,'Categorias IPCC 2006'!$A:$O,12,FALSE)</f>
        <v>Residuos</v>
      </c>
      <c r="E2382" s="31" t="str">
        <f>+VLOOKUP($H2382,'Categorias IPCC 2006'!$A:$O,13,FALSE)</f>
        <v>Tratamiento y eliminación de aguas residuales</v>
      </c>
      <c r="F2382" s="31" t="str">
        <f>+VLOOKUP($H2382,'Categorias IPCC 2006'!$A:$O,14,FALSE)</f>
        <v>Aguas residuales Industriales</v>
      </c>
      <c r="G2382" s="31" t="str">
        <f>+VLOOKUP($H2382,'Categorias IPCC 2006'!$A:$O,15,FALSE)</f>
        <v>Aguas residuales Industriales</v>
      </c>
      <c r="H2382" s="29" t="s">
        <v>990</v>
      </c>
      <c r="I2382" s="32" t="s">
        <v>30</v>
      </c>
      <c r="J2382" s="32" t="s">
        <v>1044</v>
      </c>
      <c r="K2382" s="33">
        <v>0.33985882735782602</v>
      </c>
    </row>
    <row r="2383" spans="1:11" ht="24" customHeight="1" x14ac:dyDescent="0.25">
      <c r="A2383" s="28">
        <v>1999</v>
      </c>
      <c r="B2383" s="29" t="s">
        <v>36</v>
      </c>
      <c r="C2383" s="30" t="s">
        <v>883</v>
      </c>
      <c r="D2383" s="31" t="str">
        <f>+VLOOKUP($H2383,'Categorias IPCC 2006'!$A:$O,12,FALSE)</f>
        <v>Energía</v>
      </c>
      <c r="E2383" s="31" t="str">
        <f>+VLOOKUP($H2383,'Categorias IPCC 2006'!$A:$O,13,FALSE)</f>
        <v>Actividades de quema de combustible</v>
      </c>
      <c r="F2383" s="31" t="str">
        <f>+VLOOKUP($H2383,'Categorias IPCC 2006'!$A:$O,14,FALSE)</f>
        <v>Industrias de la energía</v>
      </c>
      <c r="G2383" s="31" t="str">
        <f>+VLOOKUP($H2383,'Categorias IPCC 2006'!$A:$O,15,FALSE)</f>
        <v>Producción de electricidad y calor como actvidad principal</v>
      </c>
      <c r="H2383" s="29" t="s">
        <v>65</v>
      </c>
      <c r="I2383" s="32" t="s">
        <v>30</v>
      </c>
      <c r="J2383" s="32" t="s">
        <v>1044</v>
      </c>
      <c r="K2383" s="33">
        <v>1.0317164357707955E-2</v>
      </c>
    </row>
    <row r="2384" spans="1:11" ht="24" customHeight="1" x14ac:dyDescent="0.25">
      <c r="A2384" s="28">
        <v>1999</v>
      </c>
      <c r="B2384" s="29" t="s">
        <v>36</v>
      </c>
      <c r="C2384" s="30" t="s">
        <v>883</v>
      </c>
      <c r="D2384" s="31" t="str">
        <f>+VLOOKUP($H2384,'Categorias IPCC 2006'!$A:$O,12,FALSE)</f>
        <v>Energía</v>
      </c>
      <c r="E2384" s="31" t="str">
        <f>+VLOOKUP($H2384,'Categorias IPCC 2006'!$A:$O,13,FALSE)</f>
        <v>Actividades de quema de combustible</v>
      </c>
      <c r="F2384" s="31" t="str">
        <f>+VLOOKUP($H2384,'Categorias IPCC 2006'!$A:$O,14,FALSE)</f>
        <v>Industrias de la energía</v>
      </c>
      <c r="G2384" s="31" t="str">
        <f>+VLOOKUP($H2384,'Categorias IPCC 2006'!$A:$O,15,FALSE)</f>
        <v>Refinación del petróleo</v>
      </c>
      <c r="H2384" s="29" t="s">
        <v>64</v>
      </c>
      <c r="I2384" s="32" t="s">
        <v>30</v>
      </c>
      <c r="J2384" s="32" t="s">
        <v>1044</v>
      </c>
      <c r="K2384" s="33">
        <v>1.8918955889735873E-3</v>
      </c>
    </row>
    <row r="2385" spans="1:11" ht="24" customHeight="1" x14ac:dyDescent="0.25">
      <c r="A2385" s="28">
        <v>1999</v>
      </c>
      <c r="B2385" s="29" t="s">
        <v>36</v>
      </c>
      <c r="C2385" s="30" t="s">
        <v>883</v>
      </c>
      <c r="D2385" s="31" t="str">
        <f>+VLOOKUP($H2385,'Categorias IPCC 2006'!$A:$O,12,FALSE)</f>
        <v>Energía</v>
      </c>
      <c r="E2385" s="31" t="str">
        <f>+VLOOKUP($H2385,'Categorias IPCC 2006'!$A:$O,13,FALSE)</f>
        <v>Actividades de quema de combustible</v>
      </c>
      <c r="F2385" s="31" t="str">
        <f>+VLOOKUP($H2385,'Categorias IPCC 2006'!$A:$O,14,FALSE)</f>
        <v>Industrias de la energía</v>
      </c>
      <c r="G2385" s="31" t="str">
        <f>+VLOOKUP($H2385,'Categorias IPCC 2006'!$A:$O,15,FALSE)</f>
        <v>Fabricación de combustibles sólidos y otras industrias energéticas</v>
      </c>
      <c r="H2385" s="29" t="s">
        <v>924</v>
      </c>
      <c r="I2385" s="32" t="s">
        <v>30</v>
      </c>
      <c r="J2385" s="32" t="s">
        <v>1044</v>
      </c>
      <c r="K2385" s="33">
        <v>2.6246727179948309E-3</v>
      </c>
    </row>
    <row r="2386" spans="1:11" ht="24" customHeight="1" x14ac:dyDescent="0.25">
      <c r="A2386" s="28">
        <v>1999</v>
      </c>
      <c r="B2386" s="29" t="s">
        <v>36</v>
      </c>
      <c r="C2386" s="30" t="s">
        <v>883</v>
      </c>
      <c r="D2386" s="31" t="str">
        <f>+VLOOKUP($H2386,'Categorias IPCC 2006'!$A:$O,12,FALSE)</f>
        <v>Energía</v>
      </c>
      <c r="E2386" s="31" t="str">
        <f>+VLOOKUP($H2386,'Categorias IPCC 2006'!$A:$O,13,FALSE)</f>
        <v>Actividades de quema de combustible</v>
      </c>
      <c r="F2386" s="31" t="str">
        <f>+VLOOKUP($H2386,'Categorias IPCC 2006'!$A:$O,14,FALSE)</f>
        <v>Industrias manufactureras y de la construcción</v>
      </c>
      <c r="G2386" s="31" t="str">
        <f>+VLOOKUP($H2386,'Categorias IPCC 2006'!$A:$O,15,FALSE)</f>
        <v>Hierro y acero</v>
      </c>
      <c r="H2386" s="29" t="s">
        <v>63</v>
      </c>
      <c r="I2386" s="32" t="s">
        <v>30</v>
      </c>
      <c r="J2386" s="32" t="s">
        <v>1044</v>
      </c>
      <c r="K2386" s="33">
        <v>1.4526058400627256E-3</v>
      </c>
    </row>
    <row r="2387" spans="1:11" ht="24" customHeight="1" x14ac:dyDescent="0.25">
      <c r="A2387" s="28">
        <v>1999</v>
      </c>
      <c r="B2387" s="29" t="s">
        <v>36</v>
      </c>
      <c r="C2387" s="30" t="s">
        <v>883</v>
      </c>
      <c r="D2387" s="31" t="str">
        <f>+VLOOKUP($H2387,'Categorias IPCC 2006'!$A:$O,12,FALSE)</f>
        <v>Energía</v>
      </c>
      <c r="E2387" s="31" t="str">
        <f>+VLOOKUP($H2387,'Categorias IPCC 2006'!$A:$O,13,FALSE)</f>
        <v>Actividades de quema de combustible</v>
      </c>
      <c r="F2387" s="31" t="str">
        <f>+VLOOKUP($H2387,'Categorias IPCC 2006'!$A:$O,14,FALSE)</f>
        <v>Industrias manufactureras y de la construcción</v>
      </c>
      <c r="G2387" s="31" t="str">
        <f>+VLOOKUP($H2387,'Categorias IPCC 2006'!$A:$O,15,FALSE)</f>
        <v>Metales no ferrosos</v>
      </c>
      <c r="H2387" s="29" t="s">
        <v>62</v>
      </c>
      <c r="I2387" s="32" t="s">
        <v>30</v>
      </c>
      <c r="J2387" s="32" t="s">
        <v>1044</v>
      </c>
      <c r="K2387" s="33">
        <v>4.6005482008079998E-4</v>
      </c>
    </row>
    <row r="2388" spans="1:11" ht="24" customHeight="1" x14ac:dyDescent="0.25">
      <c r="A2388" s="28">
        <v>1999</v>
      </c>
      <c r="B2388" s="29" t="s">
        <v>36</v>
      </c>
      <c r="C2388" s="30" t="s">
        <v>883</v>
      </c>
      <c r="D2388" s="31" t="str">
        <f>+VLOOKUP($H2388,'Categorias IPCC 2006'!$A:$O,12,FALSE)</f>
        <v>Energía</v>
      </c>
      <c r="E2388" s="31" t="str">
        <f>+VLOOKUP($H2388,'Categorias IPCC 2006'!$A:$O,13,FALSE)</f>
        <v>Actividades de quema de combustible</v>
      </c>
      <c r="F2388" s="31" t="str">
        <f>+VLOOKUP($H2388,'Categorias IPCC 2006'!$A:$O,14,FALSE)</f>
        <v>Industrias manufactureras y de la construcción</v>
      </c>
      <c r="G2388" s="31" t="str">
        <f>+VLOOKUP($H2388,'Categorias IPCC 2006'!$A:$O,15,FALSE)</f>
        <v>Productos químicos</v>
      </c>
      <c r="H2388" s="29" t="s">
        <v>61</v>
      </c>
      <c r="I2388" s="32" t="s">
        <v>30</v>
      </c>
      <c r="J2388" s="32" t="s">
        <v>1044</v>
      </c>
      <c r="K2388" s="33">
        <v>7.6316615848871989E-4</v>
      </c>
    </row>
    <row r="2389" spans="1:11" ht="24" customHeight="1" x14ac:dyDescent="0.25">
      <c r="A2389" s="28">
        <v>1999</v>
      </c>
      <c r="B2389" s="29" t="s">
        <v>36</v>
      </c>
      <c r="C2389" s="30" t="s">
        <v>883</v>
      </c>
      <c r="D2389" s="31" t="str">
        <f>+VLOOKUP($H2389,'Categorias IPCC 2006'!$A:$O,12,FALSE)</f>
        <v>Energía</v>
      </c>
      <c r="E2389" s="31" t="str">
        <f>+VLOOKUP($H2389,'Categorias IPCC 2006'!$A:$O,13,FALSE)</f>
        <v>Actividades de quema de combustible</v>
      </c>
      <c r="F2389" s="31" t="str">
        <f>+VLOOKUP($H2389,'Categorias IPCC 2006'!$A:$O,14,FALSE)</f>
        <v>Industrias manufactureras y de la construcción</v>
      </c>
      <c r="G2389" s="31" t="str">
        <f>+VLOOKUP($H2389,'Categorias IPCC 2006'!$A:$O,15,FALSE)</f>
        <v>Pulpa, papel e imprenta</v>
      </c>
      <c r="H2389" s="29" t="s">
        <v>60</v>
      </c>
      <c r="I2389" s="32" t="s">
        <v>30</v>
      </c>
      <c r="J2389" s="32" t="s">
        <v>1044</v>
      </c>
      <c r="K2389" s="33">
        <v>3.4574372373996002E-4</v>
      </c>
    </row>
    <row r="2390" spans="1:11" ht="24" customHeight="1" x14ac:dyDescent="0.25">
      <c r="A2390" s="28">
        <v>1999</v>
      </c>
      <c r="B2390" s="29" t="s">
        <v>36</v>
      </c>
      <c r="C2390" s="30" t="s">
        <v>883</v>
      </c>
      <c r="D2390" s="31" t="str">
        <f>+VLOOKUP($H2390,'Categorias IPCC 2006'!$A:$O,12,FALSE)</f>
        <v>Energía</v>
      </c>
      <c r="E2390" s="31" t="str">
        <f>+VLOOKUP($H2390,'Categorias IPCC 2006'!$A:$O,13,FALSE)</f>
        <v>Actividades de quema de combustible</v>
      </c>
      <c r="F2390" s="31" t="str">
        <f>+VLOOKUP($H2390,'Categorias IPCC 2006'!$A:$O,14,FALSE)</f>
        <v>Industrias manufactureras y de la construcción</v>
      </c>
      <c r="G2390" s="31" t="str">
        <f>+VLOOKUP($H2390,'Categorias IPCC 2006'!$A:$O,15,FALSE)</f>
        <v>Procesamiento de alimentos, bebidas y tabaco</v>
      </c>
      <c r="H2390" s="29" t="s">
        <v>59</v>
      </c>
      <c r="I2390" s="32" t="s">
        <v>30</v>
      </c>
      <c r="J2390" s="32" t="s">
        <v>1044</v>
      </c>
      <c r="K2390" s="33">
        <v>3.1263117078563999E-3</v>
      </c>
    </row>
    <row r="2391" spans="1:11" ht="24" customHeight="1" x14ac:dyDescent="0.25">
      <c r="A2391" s="28">
        <v>1999</v>
      </c>
      <c r="B2391" s="29" t="s">
        <v>36</v>
      </c>
      <c r="C2391" s="30" t="s">
        <v>883</v>
      </c>
      <c r="D2391" s="31" t="str">
        <f>+VLOOKUP($H2391,'Categorias IPCC 2006'!$A:$O,12,FALSE)</f>
        <v>Energía</v>
      </c>
      <c r="E2391" s="31" t="str">
        <f>+VLOOKUP($H2391,'Categorias IPCC 2006'!$A:$O,13,FALSE)</f>
        <v>Actividades de quema de combustible</v>
      </c>
      <c r="F2391" s="31" t="str">
        <f>+VLOOKUP($H2391,'Categorias IPCC 2006'!$A:$O,14,FALSE)</f>
        <v>Industrias manufactureras y de la construcción</v>
      </c>
      <c r="G2391" s="31" t="str">
        <f>+VLOOKUP($H2391,'Categorias IPCC 2006'!$A:$O,15,FALSE)</f>
        <v>Minerales no metálicos</v>
      </c>
      <c r="H2391" s="29" t="s">
        <v>83</v>
      </c>
      <c r="I2391" s="32" t="s">
        <v>30</v>
      </c>
      <c r="J2391" s="32" t="s">
        <v>1044</v>
      </c>
      <c r="K2391" s="33">
        <v>8.7348605207723991E-4</v>
      </c>
    </row>
    <row r="2392" spans="1:11" ht="24" customHeight="1" x14ac:dyDescent="0.25">
      <c r="A2392" s="28">
        <v>1999</v>
      </c>
      <c r="B2392" s="29" t="s">
        <v>36</v>
      </c>
      <c r="C2392" s="30" t="s">
        <v>883</v>
      </c>
      <c r="D2392" s="31" t="str">
        <f>+VLOOKUP($H2392,'Categorias IPCC 2006'!$A:$O,12,FALSE)</f>
        <v>Energía</v>
      </c>
      <c r="E2392" s="31" t="str">
        <f>+VLOOKUP($H2392,'Categorias IPCC 2006'!$A:$O,13,FALSE)</f>
        <v>Actividades de quema de combustible</v>
      </c>
      <c r="F2392" s="31" t="str">
        <f>+VLOOKUP($H2392,'Categorias IPCC 2006'!$A:$O,14,FALSE)</f>
        <v>Industrias manufactureras y de la construcción</v>
      </c>
      <c r="G2392" s="31" t="str">
        <f>+VLOOKUP($H2392,'Categorias IPCC 2006'!$A:$O,15,FALSE)</f>
        <v>Equipo de transporte</v>
      </c>
      <c r="H2392" s="29" t="s">
        <v>129</v>
      </c>
      <c r="I2392" s="32" t="s">
        <v>30</v>
      </c>
      <c r="J2392" s="32" t="s">
        <v>1044</v>
      </c>
      <c r="K2392" s="33">
        <v>5.6457093843360002E-5</v>
      </c>
    </row>
    <row r="2393" spans="1:11" ht="24" customHeight="1" x14ac:dyDescent="0.25">
      <c r="A2393" s="28">
        <v>1999</v>
      </c>
      <c r="B2393" s="29" t="s">
        <v>36</v>
      </c>
      <c r="C2393" s="30" t="s">
        <v>883</v>
      </c>
      <c r="D2393" s="31" t="str">
        <f>+VLOOKUP($H2393,'Categorias IPCC 2006'!$A:$O,12,FALSE)</f>
        <v>Energía</v>
      </c>
      <c r="E2393" s="31" t="str">
        <f>+VLOOKUP($H2393,'Categorias IPCC 2006'!$A:$O,13,FALSE)</f>
        <v>Actividades de quema de combustible</v>
      </c>
      <c r="F2393" s="31" t="str">
        <f>+VLOOKUP($H2393,'Categorias IPCC 2006'!$A:$O,14,FALSE)</f>
        <v>Industrias manufactureras y de la construcción</v>
      </c>
      <c r="G2393" s="31" t="str">
        <f>+VLOOKUP($H2393,'Categorias IPCC 2006'!$A:$O,15,FALSE)</f>
        <v>Madera y productos de madera</v>
      </c>
      <c r="H2393" s="29" t="s">
        <v>130</v>
      </c>
      <c r="I2393" s="32" t="s">
        <v>30</v>
      </c>
      <c r="J2393" s="32" t="s">
        <v>1044</v>
      </c>
      <c r="K2393" s="33">
        <v>2.8130029424280002E-5</v>
      </c>
    </row>
    <row r="2394" spans="1:11" ht="24" customHeight="1" x14ac:dyDescent="0.25">
      <c r="A2394" s="28">
        <v>1999</v>
      </c>
      <c r="B2394" s="29" t="s">
        <v>36</v>
      </c>
      <c r="C2394" s="30" t="s">
        <v>883</v>
      </c>
      <c r="D2394" s="31" t="str">
        <f>+VLOOKUP($H2394,'Categorias IPCC 2006'!$A:$O,12,FALSE)</f>
        <v>Energía</v>
      </c>
      <c r="E2394" s="31" t="str">
        <f>+VLOOKUP($H2394,'Categorias IPCC 2006'!$A:$O,13,FALSE)</f>
        <v>Actividades de quema de combustible</v>
      </c>
      <c r="F2394" s="31" t="str">
        <f>+VLOOKUP($H2394,'Categorias IPCC 2006'!$A:$O,14,FALSE)</f>
        <v>Industrias manufactureras y de la construcción</v>
      </c>
      <c r="G2394" s="31" t="str">
        <f>+VLOOKUP($H2394,'Categorias IPCC 2006'!$A:$O,15,FALSE)</f>
        <v>Textiles y cuero</v>
      </c>
      <c r="H2394" s="29" t="s">
        <v>131</v>
      </c>
      <c r="I2394" s="32" t="s">
        <v>30</v>
      </c>
      <c r="J2394" s="32" t="s">
        <v>1044</v>
      </c>
      <c r="K2394" s="33">
        <v>6.4723076754840002E-5</v>
      </c>
    </row>
    <row r="2395" spans="1:11" ht="24" customHeight="1" x14ac:dyDescent="0.25">
      <c r="A2395" s="28">
        <v>1999</v>
      </c>
      <c r="B2395" s="29" t="s">
        <v>36</v>
      </c>
      <c r="C2395" s="30" t="s">
        <v>883</v>
      </c>
      <c r="D2395" s="31" t="str">
        <f>+VLOOKUP($H2395,'Categorias IPCC 2006'!$A:$O,12,FALSE)</f>
        <v>Energía</v>
      </c>
      <c r="E2395" s="31" t="str">
        <f>+VLOOKUP($H2395,'Categorias IPCC 2006'!$A:$O,13,FALSE)</f>
        <v>Actividades de quema de combustible</v>
      </c>
      <c r="F2395" s="31" t="str">
        <f>+VLOOKUP($H2395,'Categorias IPCC 2006'!$A:$O,14,FALSE)</f>
        <v>Industrias manufactureras y de la construcción</v>
      </c>
      <c r="G2395" s="31" t="str">
        <f>+VLOOKUP($H2395,'Categorias IPCC 2006'!$A:$O,15,FALSE)</f>
        <v>Industria no especificada</v>
      </c>
      <c r="H2395" s="29" t="s">
        <v>58</v>
      </c>
      <c r="I2395" s="32" t="s">
        <v>30</v>
      </c>
      <c r="J2395" s="32" t="s">
        <v>1044</v>
      </c>
      <c r="K2395" s="33">
        <v>6.0109613714312412E-3</v>
      </c>
    </row>
    <row r="2396" spans="1:11" ht="24" customHeight="1" x14ac:dyDescent="0.25">
      <c r="A2396" s="28">
        <v>1999</v>
      </c>
      <c r="B2396" s="29" t="s">
        <v>36</v>
      </c>
      <c r="C2396" s="30" t="s">
        <v>883</v>
      </c>
      <c r="D2396" s="31" t="str">
        <f>+VLOOKUP($H2396,'Categorias IPCC 2006'!$A:$O,12,FALSE)</f>
        <v>Energía</v>
      </c>
      <c r="E2396" s="31" t="str">
        <f>+VLOOKUP($H2396,'Categorias IPCC 2006'!$A:$O,13,FALSE)</f>
        <v>Actividades de quema de combustible</v>
      </c>
      <c r="F2396" s="31" t="str">
        <f>+VLOOKUP($H2396,'Categorias IPCC 2006'!$A:$O,14,FALSE)</f>
        <v>Transporte</v>
      </c>
      <c r="G2396" s="31" t="str">
        <f>+VLOOKUP($H2396,'Categorias IPCC 2006'!$A:$O,15,FALSE)</f>
        <v>Aviación civil cabotaje</v>
      </c>
      <c r="H2396" s="29" t="s">
        <v>57</v>
      </c>
      <c r="I2396" s="32" t="s">
        <v>30</v>
      </c>
      <c r="J2396" s="32" t="s">
        <v>1044</v>
      </c>
      <c r="K2396" s="33">
        <v>1.9377012493616396E-4</v>
      </c>
    </row>
    <row r="2397" spans="1:11" ht="24" customHeight="1" x14ac:dyDescent="0.25">
      <c r="A2397" s="28">
        <v>1999</v>
      </c>
      <c r="B2397" s="29" t="s">
        <v>36</v>
      </c>
      <c r="C2397" s="30" t="s">
        <v>883</v>
      </c>
      <c r="D2397" s="31" t="str">
        <f>+VLOOKUP($H2397,'Categorias IPCC 2006'!$A:$O,12,FALSE)</f>
        <v>Energía</v>
      </c>
      <c r="E2397" s="31" t="str">
        <f>+VLOOKUP($H2397,'Categorias IPCC 2006'!$A:$O,13,FALSE)</f>
        <v>Actividades de quema de combustible</v>
      </c>
      <c r="F2397" s="31" t="str">
        <f>+VLOOKUP($H2397,'Categorias IPCC 2006'!$A:$O,14,FALSE)</f>
        <v>Transporte</v>
      </c>
      <c r="G2397" s="31" t="str">
        <f>+VLOOKUP($H2397,'Categorias IPCC 2006'!$A:$O,15,FALSE)</f>
        <v>Transporte terrestre</v>
      </c>
      <c r="H2397" s="29" t="s">
        <v>925</v>
      </c>
      <c r="I2397" s="32" t="s">
        <v>30</v>
      </c>
      <c r="J2397" s="32" t="s">
        <v>1044</v>
      </c>
      <c r="K2397" s="33">
        <v>0.24001388699544901</v>
      </c>
    </row>
    <row r="2398" spans="1:11" ht="24" customHeight="1" x14ac:dyDescent="0.25">
      <c r="A2398" s="28">
        <v>1999</v>
      </c>
      <c r="B2398" s="29" t="s">
        <v>36</v>
      </c>
      <c r="C2398" s="30" t="s">
        <v>883</v>
      </c>
      <c r="D2398" s="31" t="str">
        <f>+VLOOKUP($H2398,'Categorias IPCC 2006'!$A:$O,12,FALSE)</f>
        <v>Energía</v>
      </c>
      <c r="E2398" s="31" t="str">
        <f>+VLOOKUP($H2398,'Categorias IPCC 2006'!$A:$O,13,FALSE)</f>
        <v>Actividades de quema de combustible</v>
      </c>
      <c r="F2398" s="31" t="str">
        <f>+VLOOKUP($H2398,'Categorias IPCC 2006'!$A:$O,14,FALSE)</f>
        <v>Transporte</v>
      </c>
      <c r="G2398" s="31" t="str">
        <f>+VLOOKUP($H2398,'Categorias IPCC 2006'!$A:$O,15,FALSE)</f>
        <v>Navegación marítima y fluvial nacional</v>
      </c>
      <c r="H2398" s="29" t="s">
        <v>55</v>
      </c>
      <c r="I2398" s="32" t="s">
        <v>30</v>
      </c>
      <c r="J2398" s="32" t="s">
        <v>1044</v>
      </c>
      <c r="K2398" s="33">
        <v>3.7345082867013603E-4</v>
      </c>
    </row>
    <row r="2399" spans="1:11" ht="24" customHeight="1" x14ac:dyDescent="0.25">
      <c r="A2399" s="28">
        <v>1999</v>
      </c>
      <c r="B2399" s="29" t="s">
        <v>36</v>
      </c>
      <c r="C2399" s="30" t="s">
        <v>883</v>
      </c>
      <c r="D2399" s="31" t="str">
        <f>+VLOOKUP($H2399,'Categorias IPCC 2006'!$A:$O,12,FALSE)</f>
        <v>Energía</v>
      </c>
      <c r="E2399" s="31" t="str">
        <f>+VLOOKUP($H2399,'Categorias IPCC 2006'!$A:$O,13,FALSE)</f>
        <v>Actividades de quema de combustible</v>
      </c>
      <c r="F2399" s="31" t="str">
        <f>+VLOOKUP($H2399,'Categorias IPCC 2006'!$A:$O,14,FALSE)</f>
        <v>Transporte</v>
      </c>
      <c r="G2399" s="31" t="str">
        <f>+VLOOKUP($H2399,'Categorias IPCC 2006'!$A:$O,15,FALSE)</f>
        <v>Otro tipo de transporte</v>
      </c>
      <c r="H2399" s="29" t="s">
        <v>926</v>
      </c>
      <c r="I2399" s="32" t="s">
        <v>30</v>
      </c>
      <c r="J2399" s="32" t="s">
        <v>1044</v>
      </c>
      <c r="K2399" s="33">
        <v>7.2319140684000015E-4</v>
      </c>
    </row>
    <row r="2400" spans="1:11" ht="24" customHeight="1" x14ac:dyDescent="0.25">
      <c r="A2400" s="28">
        <v>1999</v>
      </c>
      <c r="B2400" s="29" t="s">
        <v>36</v>
      </c>
      <c r="C2400" s="30" t="s">
        <v>883</v>
      </c>
      <c r="D2400" s="31" t="str">
        <f>+VLOOKUP($H2400,'Categorias IPCC 2006'!$A:$O,12,FALSE)</f>
        <v>Energía</v>
      </c>
      <c r="E2400" s="31" t="str">
        <f>+VLOOKUP($H2400,'Categorias IPCC 2006'!$A:$O,13,FALSE)</f>
        <v>Actividades de quema de combustible</v>
      </c>
      <c r="F2400" s="31" t="str">
        <f>+VLOOKUP($H2400,'Categorias IPCC 2006'!$A:$O,14,FALSE)</f>
        <v>Otros sectores</v>
      </c>
      <c r="G2400" s="31" t="str">
        <f>+VLOOKUP($H2400,'Categorias IPCC 2006'!$A:$O,15,FALSE)</f>
        <v>Comercial/institucional</v>
      </c>
      <c r="H2400" s="29" t="s">
        <v>927</v>
      </c>
      <c r="I2400" s="32" t="s">
        <v>30</v>
      </c>
      <c r="J2400" s="32" t="s">
        <v>1044</v>
      </c>
      <c r="K2400" s="33">
        <v>3.0838040955282961E-2</v>
      </c>
    </row>
    <row r="2401" spans="1:11" ht="24" customHeight="1" x14ac:dyDescent="0.25">
      <c r="A2401" s="28">
        <v>1999</v>
      </c>
      <c r="B2401" s="29" t="s">
        <v>36</v>
      </c>
      <c r="C2401" s="30" t="s">
        <v>883</v>
      </c>
      <c r="D2401" s="31" t="str">
        <f>+VLOOKUP($H2401,'Categorias IPCC 2006'!$A:$O,12,FALSE)</f>
        <v>Energía</v>
      </c>
      <c r="E2401" s="31" t="str">
        <f>+VLOOKUP($H2401,'Categorias IPCC 2006'!$A:$O,13,FALSE)</f>
        <v>Actividades de quema de combustible</v>
      </c>
      <c r="F2401" s="31" t="str">
        <f>+VLOOKUP($H2401,'Categorias IPCC 2006'!$A:$O,14,FALSE)</f>
        <v>Otros sectores</v>
      </c>
      <c r="G2401" s="31" t="str">
        <f>+VLOOKUP($H2401,'Categorias IPCC 2006'!$A:$O,15,FALSE)</f>
        <v>Comercial/institucional</v>
      </c>
      <c r="H2401" s="29" t="s">
        <v>928</v>
      </c>
      <c r="I2401" s="32" t="s">
        <v>30</v>
      </c>
      <c r="J2401" s="32" t="s">
        <v>1044</v>
      </c>
      <c r="K2401" s="33">
        <v>1.1824945749036001E-3</v>
      </c>
    </row>
    <row r="2402" spans="1:11" ht="24" customHeight="1" x14ac:dyDescent="0.25">
      <c r="A2402" s="28">
        <v>1999</v>
      </c>
      <c r="B2402" s="29" t="s">
        <v>36</v>
      </c>
      <c r="C2402" s="30" t="s">
        <v>883</v>
      </c>
      <c r="D2402" s="31" t="str">
        <f>+VLOOKUP($H2402,'Categorias IPCC 2006'!$A:$O,12,FALSE)</f>
        <v>Energía</v>
      </c>
      <c r="E2402" s="31" t="str">
        <f>+VLOOKUP($H2402,'Categorias IPCC 2006'!$A:$O,13,FALSE)</f>
        <v>Actividades de quema de combustible</v>
      </c>
      <c r="F2402" s="31" t="str">
        <f>+VLOOKUP($H2402,'Categorias IPCC 2006'!$A:$O,14,FALSE)</f>
        <v>Otros sectores</v>
      </c>
      <c r="G2402" s="31" t="str">
        <f>+VLOOKUP($H2402,'Categorias IPCC 2006'!$A:$O,15,FALSE)</f>
        <v>Comercial/institucional</v>
      </c>
      <c r="H2402" s="29" t="s">
        <v>929</v>
      </c>
      <c r="I2402" s="32" t="s">
        <v>30</v>
      </c>
      <c r="J2402" s="32" t="s">
        <v>1044</v>
      </c>
      <c r="K2402" s="33">
        <v>2.9804238612706115E-3</v>
      </c>
    </row>
    <row r="2403" spans="1:11" ht="24" customHeight="1" x14ac:dyDescent="0.25">
      <c r="A2403" s="28">
        <v>1999</v>
      </c>
      <c r="B2403" s="29" t="s">
        <v>36</v>
      </c>
      <c r="C2403" s="30" t="s">
        <v>883</v>
      </c>
      <c r="D2403" s="31" t="str">
        <f>+VLOOKUP($H2403,'Categorias IPCC 2006'!$A:$O,12,FALSE)</f>
        <v>Energía</v>
      </c>
      <c r="E2403" s="31" t="str">
        <f>+VLOOKUP($H2403,'Categorias IPCC 2006'!$A:$O,13,FALSE)</f>
        <v>Actividades de quema de combustible</v>
      </c>
      <c r="F2403" s="31" t="str">
        <f>+VLOOKUP($H2403,'Categorias IPCC 2006'!$A:$O,14,FALSE)</f>
        <v>Otros sectores</v>
      </c>
      <c r="G2403" s="31" t="str">
        <f>+VLOOKUP($H2403,'Categorias IPCC 2006'!$A:$O,15,FALSE)</f>
        <v>Residencial</v>
      </c>
      <c r="H2403" s="29" t="s">
        <v>54</v>
      </c>
      <c r="I2403" s="32" t="s">
        <v>30</v>
      </c>
      <c r="J2403" s="32" t="s">
        <v>1044</v>
      </c>
      <c r="K2403" s="33">
        <v>7.6876637807609643E-2</v>
      </c>
    </row>
    <row r="2404" spans="1:11" ht="24" customHeight="1" x14ac:dyDescent="0.25">
      <c r="A2404" s="28">
        <v>1999</v>
      </c>
      <c r="B2404" s="29" t="s">
        <v>36</v>
      </c>
      <c r="C2404" s="30" t="s">
        <v>883</v>
      </c>
      <c r="D2404" s="31" t="str">
        <f>+VLOOKUP($H2404,'Categorias IPCC 2006'!$A:$O,12,FALSE)</f>
        <v>Energía</v>
      </c>
      <c r="E2404" s="31" t="str">
        <f>+VLOOKUP($H2404,'Categorias IPCC 2006'!$A:$O,13,FALSE)</f>
        <v>Actividades de quema de combustible</v>
      </c>
      <c r="F2404" s="31" t="str">
        <f>+VLOOKUP($H2404,'Categorias IPCC 2006'!$A:$O,14,FALSE)</f>
        <v>Otros sectores</v>
      </c>
      <c r="G2404" s="31" t="str">
        <f>+VLOOKUP($H2404,'Categorias IPCC 2006'!$A:$O,15,FALSE)</f>
        <v>Agricultura/Silvicultura/Pesca/Piscifactorías</v>
      </c>
      <c r="H2404" s="29" t="s">
        <v>53</v>
      </c>
      <c r="I2404" s="32" t="s">
        <v>30</v>
      </c>
      <c r="J2404" s="32" t="s">
        <v>1044</v>
      </c>
      <c r="K2404" s="33">
        <v>2.5558725260052814E-2</v>
      </c>
    </row>
    <row r="2405" spans="1:11" ht="24" customHeight="1" x14ac:dyDescent="0.25">
      <c r="A2405" s="28">
        <v>1999</v>
      </c>
      <c r="B2405" s="29" t="s">
        <v>36</v>
      </c>
      <c r="C2405" s="30" t="s">
        <v>883</v>
      </c>
      <c r="D2405" s="31" t="str">
        <f>+VLOOKUP($H2405,'Categorias IPCC 2006'!$A:$O,12,FALSE)</f>
        <v>Energía</v>
      </c>
      <c r="E2405" s="31" t="str">
        <f>+VLOOKUP($H2405,'Categorias IPCC 2006'!$A:$O,13,FALSE)</f>
        <v>Emisiones fugitivas provenientes de la fabricación de combustibles</v>
      </c>
      <c r="F2405" s="31" t="str">
        <f>+VLOOKUP($H2405,'Categorias IPCC 2006'!$A:$O,14,FALSE)</f>
        <v>Combustibles sólidos</v>
      </c>
      <c r="G2405" s="31" t="str">
        <f>+VLOOKUP($H2405,'Categorias IPCC 2006'!$A:$O,15,FALSE)</f>
        <v>Minería carbonífera y manejo de carbón</v>
      </c>
      <c r="H2405" s="29" t="s">
        <v>960</v>
      </c>
      <c r="I2405" s="32" t="s">
        <v>30</v>
      </c>
      <c r="J2405" s="32" t="s">
        <v>1044</v>
      </c>
      <c r="K2405" s="33">
        <v>0.14127146712000002</v>
      </c>
    </row>
    <row r="2406" spans="1:11" ht="24" customHeight="1" x14ac:dyDescent="0.25">
      <c r="A2406" s="28">
        <v>1999</v>
      </c>
      <c r="B2406" s="29" t="s">
        <v>36</v>
      </c>
      <c r="C2406" s="30" t="s">
        <v>883</v>
      </c>
      <c r="D2406" s="31" t="str">
        <f>+VLOOKUP($H2406,'Categorias IPCC 2006'!$A:$O,12,FALSE)</f>
        <v>Energía</v>
      </c>
      <c r="E2406" s="31" t="str">
        <f>+VLOOKUP($H2406,'Categorias IPCC 2006'!$A:$O,13,FALSE)</f>
        <v>Emisiones fugitivas provenientes de la fabricación de combustibles</v>
      </c>
      <c r="F2406" s="31" t="str">
        <f>+VLOOKUP($H2406,'Categorias IPCC 2006'!$A:$O,14,FALSE)</f>
        <v>Combustibles sólidos</v>
      </c>
      <c r="G2406" s="31" t="str">
        <f>+VLOOKUP($H2406,'Categorias IPCC 2006'!$A:$O,15,FALSE)</f>
        <v>Minería carbonífera y manejo de carbón</v>
      </c>
      <c r="H2406" s="29" t="s">
        <v>961</v>
      </c>
      <c r="I2406" s="32" t="s">
        <v>30</v>
      </c>
      <c r="J2406" s="32" t="s">
        <v>1044</v>
      </c>
      <c r="K2406" s="33">
        <v>1.9621037099999999E-2</v>
      </c>
    </row>
    <row r="2407" spans="1:11" ht="24" customHeight="1" x14ac:dyDescent="0.25">
      <c r="A2407" s="28">
        <v>1999</v>
      </c>
      <c r="B2407" s="29" t="s">
        <v>36</v>
      </c>
      <c r="C2407" s="30" t="s">
        <v>883</v>
      </c>
      <c r="D2407" s="31" t="str">
        <f>+VLOOKUP($H2407,'Categorias IPCC 2006'!$A:$O,12,FALSE)</f>
        <v>Energía</v>
      </c>
      <c r="E2407" s="31" t="str">
        <f>+VLOOKUP($H2407,'Categorias IPCC 2006'!$A:$O,13,FALSE)</f>
        <v>Emisiones fugitivas provenientes de la fabricación de combustibles</v>
      </c>
      <c r="F2407" s="31" t="str">
        <f>+VLOOKUP($H2407,'Categorias IPCC 2006'!$A:$O,14,FALSE)</f>
        <v>Petróleo y gas natural</v>
      </c>
      <c r="G2407" s="31" t="str">
        <f>+VLOOKUP($H2407,'Categorias IPCC 2006'!$A:$O,15,FALSE)</f>
        <v>Petróleo</v>
      </c>
      <c r="H2407" s="29" t="s">
        <v>70</v>
      </c>
      <c r="I2407" s="32" t="s">
        <v>30</v>
      </c>
      <c r="J2407" s="32" t="s">
        <v>1044</v>
      </c>
      <c r="K2407" s="33">
        <v>0.80898061367250751</v>
      </c>
    </row>
    <row r="2408" spans="1:11" ht="24" customHeight="1" x14ac:dyDescent="0.25">
      <c r="A2408" s="28">
        <v>1999</v>
      </c>
      <c r="B2408" s="29" t="s">
        <v>36</v>
      </c>
      <c r="C2408" s="30" t="s">
        <v>883</v>
      </c>
      <c r="D2408" s="31" t="str">
        <f>+VLOOKUP($H2408,'Categorias IPCC 2006'!$A:$O,12,FALSE)</f>
        <v>Energía</v>
      </c>
      <c r="E2408" s="31" t="str">
        <f>+VLOOKUP($H2408,'Categorias IPCC 2006'!$A:$O,13,FALSE)</f>
        <v>Emisiones fugitivas provenientes de la fabricación de combustibles</v>
      </c>
      <c r="F2408" s="31" t="str">
        <f>+VLOOKUP($H2408,'Categorias IPCC 2006'!$A:$O,14,FALSE)</f>
        <v>Petróleo y gas natural</v>
      </c>
      <c r="G2408" s="31" t="str">
        <f>+VLOOKUP($H2408,'Categorias IPCC 2006'!$A:$O,15,FALSE)</f>
        <v>Petróleo</v>
      </c>
      <c r="H2408" s="29" t="s">
        <v>52</v>
      </c>
      <c r="I2408" s="32" t="s">
        <v>30</v>
      </c>
      <c r="J2408" s="32" t="s">
        <v>1044</v>
      </c>
      <c r="K2408" s="33">
        <v>2.7935968459295819E-2</v>
      </c>
    </row>
    <row r="2409" spans="1:11" ht="24" customHeight="1" x14ac:dyDescent="0.25">
      <c r="A2409" s="28">
        <v>1999</v>
      </c>
      <c r="B2409" s="29" t="s">
        <v>36</v>
      </c>
      <c r="C2409" s="30" t="s">
        <v>883</v>
      </c>
      <c r="D2409" s="31" t="str">
        <f>+VLOOKUP($H2409,'Categorias IPCC 2006'!$A:$O,12,FALSE)</f>
        <v>Energía</v>
      </c>
      <c r="E2409" s="31" t="str">
        <f>+VLOOKUP($H2409,'Categorias IPCC 2006'!$A:$O,13,FALSE)</f>
        <v>Emisiones fugitivas provenientes de la fabricación de combustibles</v>
      </c>
      <c r="F2409" s="31" t="str">
        <f>+VLOOKUP($H2409,'Categorias IPCC 2006'!$A:$O,14,FALSE)</f>
        <v>Petróleo y gas natural</v>
      </c>
      <c r="G2409" s="31" t="str">
        <f>+VLOOKUP($H2409,'Categorias IPCC 2006'!$A:$O,15,FALSE)</f>
        <v>Petróleo</v>
      </c>
      <c r="H2409" s="29" t="s">
        <v>930</v>
      </c>
      <c r="I2409" s="32" t="s">
        <v>30</v>
      </c>
      <c r="J2409" s="32" t="s">
        <v>1044</v>
      </c>
      <c r="K2409" s="33">
        <v>3.035383524384267E-4</v>
      </c>
    </row>
    <row r="2410" spans="1:11" ht="24" customHeight="1" x14ac:dyDescent="0.25">
      <c r="A2410" s="28">
        <v>1999</v>
      </c>
      <c r="B2410" s="29" t="s">
        <v>36</v>
      </c>
      <c r="C2410" s="30" t="s">
        <v>883</v>
      </c>
      <c r="D2410" s="31" t="str">
        <f>+VLOOKUP($H2410,'Categorias IPCC 2006'!$A:$O,12,FALSE)</f>
        <v>Energía</v>
      </c>
      <c r="E2410" s="31" t="str">
        <f>+VLOOKUP($H2410,'Categorias IPCC 2006'!$A:$O,13,FALSE)</f>
        <v>Emisiones fugitivas provenientes de la fabricación de combustibles</v>
      </c>
      <c r="F2410" s="31" t="str">
        <f>+VLOOKUP($H2410,'Categorias IPCC 2006'!$A:$O,14,FALSE)</f>
        <v>Petróleo y gas natural</v>
      </c>
      <c r="G2410" s="31" t="str">
        <f>+VLOOKUP($H2410,'Categorias IPCC 2006'!$A:$O,15,FALSE)</f>
        <v>Petróleo</v>
      </c>
      <c r="H2410" s="29" t="s">
        <v>931</v>
      </c>
      <c r="I2410" s="32" t="s">
        <v>30</v>
      </c>
      <c r="J2410" s="32" t="s">
        <v>1044</v>
      </c>
      <c r="K2410" s="33">
        <v>0.25775659551159424</v>
      </c>
    </row>
    <row r="2411" spans="1:11" ht="24" customHeight="1" x14ac:dyDescent="0.25">
      <c r="A2411" s="28">
        <v>1999</v>
      </c>
      <c r="B2411" s="29" t="s">
        <v>36</v>
      </c>
      <c r="C2411" s="30" t="s">
        <v>883</v>
      </c>
      <c r="D2411" s="31" t="str">
        <f>+VLOOKUP($H2411,'Categorias IPCC 2006'!$A:$O,12,FALSE)</f>
        <v>Energía</v>
      </c>
      <c r="E2411" s="31" t="str">
        <f>+VLOOKUP($H2411,'Categorias IPCC 2006'!$A:$O,13,FALSE)</f>
        <v>Emisiones fugitivas provenientes de la fabricación de combustibles</v>
      </c>
      <c r="F2411" s="31" t="str">
        <f>+VLOOKUP($H2411,'Categorias IPCC 2006'!$A:$O,14,FALSE)</f>
        <v>Petróleo y gas natural</v>
      </c>
      <c r="G2411" s="31" t="str">
        <f>+VLOOKUP($H2411,'Categorias IPCC 2006'!$A:$O,15,FALSE)</f>
        <v>Petróleo</v>
      </c>
      <c r="H2411" s="29" t="s">
        <v>932</v>
      </c>
      <c r="I2411" s="32" t="s">
        <v>30</v>
      </c>
      <c r="J2411" s="32" t="s">
        <v>1044</v>
      </c>
      <c r="K2411" s="33">
        <v>3.0289640698422E-3</v>
      </c>
    </row>
    <row r="2412" spans="1:11" ht="24" customHeight="1" x14ac:dyDescent="0.25">
      <c r="A2412" s="28">
        <v>1999</v>
      </c>
      <c r="B2412" s="29" t="s">
        <v>36</v>
      </c>
      <c r="C2412" s="30" t="s">
        <v>883</v>
      </c>
      <c r="D2412" s="31" t="str">
        <f>+VLOOKUP($H2412,'Categorias IPCC 2006'!$A:$O,12,FALSE)</f>
        <v>Energía</v>
      </c>
      <c r="E2412" s="31" t="str">
        <f>+VLOOKUP($H2412,'Categorias IPCC 2006'!$A:$O,13,FALSE)</f>
        <v>Emisiones fugitivas provenientes de la fabricación de combustibles</v>
      </c>
      <c r="F2412" s="31" t="str">
        <f>+VLOOKUP($H2412,'Categorias IPCC 2006'!$A:$O,14,FALSE)</f>
        <v>Petróleo y gas natural</v>
      </c>
      <c r="G2412" s="31" t="str">
        <f>+VLOOKUP($H2412,'Categorias IPCC 2006'!$A:$O,15,FALSE)</f>
        <v>Petróleo</v>
      </c>
      <c r="H2412" s="29" t="s">
        <v>962</v>
      </c>
      <c r="I2412" s="32" t="s">
        <v>30</v>
      </c>
      <c r="J2412" s="32" t="s">
        <v>1044</v>
      </c>
      <c r="K2412" s="33">
        <v>9.8931107567595874E-3</v>
      </c>
    </row>
    <row r="2413" spans="1:11" ht="24" customHeight="1" x14ac:dyDescent="0.25">
      <c r="A2413" s="28">
        <v>1999</v>
      </c>
      <c r="B2413" s="29" t="s">
        <v>36</v>
      </c>
      <c r="C2413" s="30" t="s">
        <v>883</v>
      </c>
      <c r="D2413" s="31" t="str">
        <f>+VLOOKUP($H2413,'Categorias IPCC 2006'!$A:$O,12,FALSE)</f>
        <v>Energía</v>
      </c>
      <c r="E2413" s="31" t="str">
        <f>+VLOOKUP($H2413,'Categorias IPCC 2006'!$A:$O,13,FALSE)</f>
        <v>Emisiones fugitivas provenientes de la fabricación de combustibles</v>
      </c>
      <c r="F2413" s="31" t="str">
        <f>+VLOOKUP($H2413,'Categorias IPCC 2006'!$A:$O,14,FALSE)</f>
        <v>Petróleo y gas natural</v>
      </c>
      <c r="G2413" s="31" t="str">
        <f>+VLOOKUP($H2413,'Categorias IPCC 2006'!$A:$O,15,FALSE)</f>
        <v>Gas natural</v>
      </c>
      <c r="H2413" s="29" t="s">
        <v>934</v>
      </c>
      <c r="I2413" s="32" t="s">
        <v>30</v>
      </c>
      <c r="J2413" s="32" t="s">
        <v>1044</v>
      </c>
      <c r="K2413" s="33">
        <v>0.15615596228260054</v>
      </c>
    </row>
    <row r="2414" spans="1:11" ht="24" customHeight="1" x14ac:dyDescent="0.25">
      <c r="A2414" s="28">
        <v>1999</v>
      </c>
      <c r="B2414" s="29" t="s">
        <v>36</v>
      </c>
      <c r="C2414" s="30" t="s">
        <v>883</v>
      </c>
      <c r="D2414" s="31" t="str">
        <f>+VLOOKUP($H2414,'Categorias IPCC 2006'!$A:$O,12,FALSE)</f>
        <v>Energía</v>
      </c>
      <c r="E2414" s="31" t="str">
        <f>+VLOOKUP($H2414,'Categorias IPCC 2006'!$A:$O,13,FALSE)</f>
        <v>Emisiones fugitivas provenientes de la fabricación de combustibles</v>
      </c>
      <c r="F2414" s="31" t="str">
        <f>+VLOOKUP($H2414,'Categorias IPCC 2006'!$A:$O,14,FALSE)</f>
        <v>Petróleo y gas natural</v>
      </c>
      <c r="G2414" s="31" t="str">
        <f>+VLOOKUP($H2414,'Categorias IPCC 2006'!$A:$O,15,FALSE)</f>
        <v>Gas natural</v>
      </c>
      <c r="H2414" s="29" t="s">
        <v>935</v>
      </c>
      <c r="I2414" s="32" t="s">
        <v>30</v>
      </c>
      <c r="J2414" s="32" t="s">
        <v>1044</v>
      </c>
      <c r="K2414" s="33">
        <v>7.2271036294863423E-5</v>
      </c>
    </row>
    <row r="2415" spans="1:11" ht="24" customHeight="1" x14ac:dyDescent="0.25">
      <c r="A2415" s="28">
        <v>1999</v>
      </c>
      <c r="B2415" s="29" t="s">
        <v>36</v>
      </c>
      <c r="C2415" s="30" t="s">
        <v>883</v>
      </c>
      <c r="D2415" s="31" t="str">
        <f>+VLOOKUP($H2415,'Categorias IPCC 2006'!$A:$O,12,FALSE)</f>
        <v>Energía</v>
      </c>
      <c r="E2415" s="31" t="str">
        <f>+VLOOKUP($H2415,'Categorias IPCC 2006'!$A:$O,13,FALSE)</f>
        <v>Emisiones fugitivas provenientes de la fabricación de combustibles</v>
      </c>
      <c r="F2415" s="31" t="str">
        <f>+VLOOKUP($H2415,'Categorias IPCC 2006'!$A:$O,14,FALSE)</f>
        <v>Petróleo y gas natural</v>
      </c>
      <c r="G2415" s="31" t="str">
        <f>+VLOOKUP($H2415,'Categorias IPCC 2006'!$A:$O,15,FALSE)</f>
        <v>Gas natural</v>
      </c>
      <c r="H2415" s="29" t="s">
        <v>936</v>
      </c>
      <c r="I2415" s="32" t="s">
        <v>30</v>
      </c>
      <c r="J2415" s="32" t="s">
        <v>1044</v>
      </c>
      <c r="K2415" s="33">
        <v>7.4600759729459456E-4</v>
      </c>
    </row>
    <row r="2416" spans="1:11" ht="24" customHeight="1" x14ac:dyDescent="0.25">
      <c r="A2416" s="28">
        <v>1999</v>
      </c>
      <c r="B2416" s="29" t="s">
        <v>36</v>
      </c>
      <c r="C2416" s="30" t="s">
        <v>883</v>
      </c>
      <c r="D2416" s="31" t="str">
        <f>+VLOOKUP($H2416,'Categorias IPCC 2006'!$A:$O,12,FALSE)</f>
        <v>Energía</v>
      </c>
      <c r="E2416" s="31" t="str">
        <f>+VLOOKUP($H2416,'Categorias IPCC 2006'!$A:$O,13,FALSE)</f>
        <v>Emisiones fugitivas provenientes de la fabricación de combustibles</v>
      </c>
      <c r="F2416" s="31" t="str">
        <f>+VLOOKUP($H2416,'Categorias IPCC 2006'!$A:$O,14,FALSE)</f>
        <v>Petróleo y gas natural</v>
      </c>
      <c r="G2416" s="31" t="str">
        <f>+VLOOKUP($H2416,'Categorias IPCC 2006'!$A:$O,15,FALSE)</f>
        <v>Gas natural</v>
      </c>
      <c r="H2416" s="29" t="s">
        <v>937</v>
      </c>
      <c r="I2416" s="32" t="s">
        <v>30</v>
      </c>
      <c r="J2416" s="32" t="s">
        <v>1044</v>
      </c>
      <c r="K2416" s="33">
        <v>2.0250253660656307E-3</v>
      </c>
    </row>
    <row r="2417" spans="1:11" ht="24" customHeight="1" x14ac:dyDescent="0.25">
      <c r="A2417" s="28">
        <v>1999</v>
      </c>
      <c r="B2417" s="29" t="s">
        <v>36</v>
      </c>
      <c r="C2417" s="30" t="s">
        <v>883</v>
      </c>
      <c r="D2417" s="31" t="str">
        <f>+VLOOKUP($H2417,'Categorias IPCC 2006'!$A:$O,12,FALSE)</f>
        <v>Energía</v>
      </c>
      <c r="E2417" s="31" t="str">
        <f>+VLOOKUP($H2417,'Categorias IPCC 2006'!$A:$O,13,FALSE)</f>
        <v>Emisiones fugitivas provenientes de la fabricación de combustibles</v>
      </c>
      <c r="F2417" s="31" t="str">
        <f>+VLOOKUP($H2417,'Categorias IPCC 2006'!$A:$O,14,FALSE)</f>
        <v>Petróleo y gas natural</v>
      </c>
      <c r="G2417" s="31" t="str">
        <f>+VLOOKUP($H2417,'Categorias IPCC 2006'!$A:$O,15,FALSE)</f>
        <v>Gas natural</v>
      </c>
      <c r="H2417" s="29" t="s">
        <v>938</v>
      </c>
      <c r="I2417" s="32" t="s">
        <v>30</v>
      </c>
      <c r="J2417" s="32" t="s">
        <v>1044</v>
      </c>
      <c r="K2417" s="33">
        <v>2.5842461226932492</v>
      </c>
    </row>
    <row r="2418" spans="1:11" ht="24" customHeight="1" x14ac:dyDescent="0.25">
      <c r="A2418" s="28">
        <v>1999</v>
      </c>
      <c r="B2418" s="29" t="s">
        <v>36</v>
      </c>
      <c r="C2418" s="30" t="s">
        <v>883</v>
      </c>
      <c r="D2418" s="31" t="str">
        <f>+VLOOKUP($H2418,'Categorias IPCC 2006'!$A:$O,12,FALSE)</f>
        <v>Energía</v>
      </c>
      <c r="E2418" s="31" t="str">
        <f>+VLOOKUP($H2418,'Categorias IPCC 2006'!$A:$O,13,FALSE)</f>
        <v>Emisiones fugitivas provenientes de la fabricación de combustibles</v>
      </c>
      <c r="F2418" s="31" t="str">
        <f>+VLOOKUP($H2418,'Categorias IPCC 2006'!$A:$O,14,FALSE)</f>
        <v>Petróleo y gas natural</v>
      </c>
      <c r="G2418" s="31" t="str">
        <f>+VLOOKUP($H2418,'Categorias IPCC 2006'!$A:$O,15,FALSE)</f>
        <v>Gas natural</v>
      </c>
      <c r="H2418" s="29" t="s">
        <v>939</v>
      </c>
      <c r="I2418" s="32" t="s">
        <v>30</v>
      </c>
      <c r="J2418" s="32" t="s">
        <v>1044</v>
      </c>
      <c r="K2418" s="33">
        <v>0.19607223796049422</v>
      </c>
    </row>
    <row r="2419" spans="1:11" ht="24" customHeight="1" x14ac:dyDescent="0.25">
      <c r="A2419" s="28">
        <v>1999</v>
      </c>
      <c r="B2419" s="29" t="s">
        <v>36</v>
      </c>
      <c r="C2419" s="30" t="s">
        <v>883</v>
      </c>
      <c r="D2419" s="31" t="str">
        <f>+VLOOKUP($H2419,'Categorias IPCC 2006'!$A:$O,12,FALSE)</f>
        <v>Energía</v>
      </c>
      <c r="E2419" s="31" t="str">
        <f>+VLOOKUP($H2419,'Categorias IPCC 2006'!$A:$O,13,FALSE)</f>
        <v>Emisiones fugitivas provenientes de la fabricación de combustibles</v>
      </c>
      <c r="F2419" s="31" t="str">
        <f>+VLOOKUP($H2419,'Categorias IPCC 2006'!$A:$O,14,FALSE)</f>
        <v>Petróleo y gas natural</v>
      </c>
      <c r="G2419" s="31" t="str">
        <f>+VLOOKUP($H2419,'Categorias IPCC 2006'!$A:$O,15,FALSE)</f>
        <v>Gas natural</v>
      </c>
      <c r="H2419" s="29" t="s">
        <v>940</v>
      </c>
      <c r="I2419" s="32" t="s">
        <v>30</v>
      </c>
      <c r="J2419" s="32" t="s">
        <v>1044</v>
      </c>
      <c r="K2419" s="33">
        <v>0.39825310746106407</v>
      </c>
    </row>
    <row r="2420" spans="1:11" ht="24" customHeight="1" x14ac:dyDescent="0.25">
      <c r="A2420" s="28">
        <v>1999</v>
      </c>
      <c r="B2420" s="29" t="s">
        <v>36</v>
      </c>
      <c r="C2420" s="30" t="s">
        <v>883</v>
      </c>
      <c r="D2420" s="31" t="str">
        <f>+VLOOKUP($H2420,'Categorias IPCC 2006'!$A:$O,12,FALSE)</f>
        <v>Energía</v>
      </c>
      <c r="E2420" s="31" t="str">
        <f>+VLOOKUP($H2420,'Categorias IPCC 2006'!$A:$O,13,FALSE)</f>
        <v>Emisiones fugitivas provenientes de la fabricación de combustibles</v>
      </c>
      <c r="F2420" s="31" t="str">
        <f>+VLOOKUP($H2420,'Categorias IPCC 2006'!$A:$O,14,FALSE)</f>
        <v>Petróleo y gas natural</v>
      </c>
      <c r="G2420" s="31" t="str">
        <f>+VLOOKUP($H2420,'Categorias IPCC 2006'!$A:$O,15,FALSE)</f>
        <v>Gas natural</v>
      </c>
      <c r="H2420" s="29" t="s">
        <v>941</v>
      </c>
      <c r="I2420" s="32" t="s">
        <v>30</v>
      </c>
      <c r="J2420" s="32" t="s">
        <v>1044</v>
      </c>
      <c r="K2420" s="33">
        <v>1.4190666743072864</v>
      </c>
    </row>
    <row r="2421" spans="1:11" ht="24" customHeight="1" x14ac:dyDescent="0.25">
      <c r="A2421" s="28">
        <v>1999</v>
      </c>
      <c r="B2421" s="29" t="s">
        <v>36</v>
      </c>
      <c r="C2421" s="30" t="s">
        <v>883</v>
      </c>
      <c r="D2421" s="31" t="str">
        <f>+VLOOKUP($H2421,'Categorias IPCC 2006'!$A:$O,12,FALSE)</f>
        <v>Procesos industriales y uso de productos</v>
      </c>
      <c r="E2421" s="31" t="str">
        <f>+VLOOKUP($H2421,'Categorias IPCC 2006'!$A:$O,13,FALSE)</f>
        <v>Industria química</v>
      </c>
      <c r="F2421" s="31" t="str">
        <f>+VLOOKUP($H2421,'Categorias IPCC 2006'!$A:$O,14,FALSE)</f>
        <v>Producción petroquímica y de negro de humo</v>
      </c>
      <c r="G2421" s="31" t="str">
        <f>+VLOOKUP($H2421,'Categorias IPCC 2006'!$A:$O,15,FALSE)</f>
        <v>Producción petroquímica y de negro de humo</v>
      </c>
      <c r="H2421" s="29" t="s">
        <v>945</v>
      </c>
      <c r="I2421" s="32" t="s">
        <v>30</v>
      </c>
      <c r="J2421" s="32" t="s">
        <v>1044</v>
      </c>
      <c r="K2421" s="33">
        <v>2.0542956E-3</v>
      </c>
    </row>
    <row r="2422" spans="1:11" ht="24" customHeight="1" x14ac:dyDescent="0.25">
      <c r="A2422" s="28">
        <v>1999</v>
      </c>
      <c r="B2422" s="29" t="s">
        <v>36</v>
      </c>
      <c r="C2422" s="30" t="s">
        <v>883</v>
      </c>
      <c r="D2422" s="31" t="str">
        <f>+VLOOKUP($H2422,'Categorias IPCC 2006'!$A:$O,12,FALSE)</f>
        <v>Procesos industriales y uso de productos</v>
      </c>
      <c r="E2422" s="31" t="str">
        <f>+VLOOKUP($H2422,'Categorias IPCC 2006'!$A:$O,13,FALSE)</f>
        <v>Industria química</v>
      </c>
      <c r="F2422" s="31" t="str">
        <f>+VLOOKUP($H2422,'Categorias IPCC 2006'!$A:$O,14,FALSE)</f>
        <v>Producción petroquímica y de negro de humo</v>
      </c>
      <c r="G2422" s="31" t="str">
        <f>+VLOOKUP($H2422,'Categorias IPCC 2006'!$A:$O,15,FALSE)</f>
        <v>Producción petroquímica y de negro de humo</v>
      </c>
      <c r="H2422" s="29" t="s">
        <v>946</v>
      </c>
      <c r="I2422" s="32" t="s">
        <v>30</v>
      </c>
      <c r="J2422" s="32" t="s">
        <v>1044</v>
      </c>
      <c r="K2422" s="33">
        <v>3.8382498000000001E-2</v>
      </c>
    </row>
    <row r="2423" spans="1:11" ht="24" customHeight="1" x14ac:dyDescent="0.25">
      <c r="A2423" s="28">
        <v>1999</v>
      </c>
      <c r="B2423" s="29" t="s">
        <v>36</v>
      </c>
      <c r="C2423" s="30" t="s">
        <v>883</v>
      </c>
      <c r="D2423" s="31" t="str">
        <f>+VLOOKUP($H2423,'Categorias IPCC 2006'!$A:$O,12,FALSE)</f>
        <v>Procesos industriales y uso de productos</v>
      </c>
      <c r="E2423" s="31" t="str">
        <f>+VLOOKUP($H2423,'Categorias IPCC 2006'!$A:$O,13,FALSE)</f>
        <v>Industria química</v>
      </c>
      <c r="F2423" s="31" t="str">
        <f>+VLOOKUP($H2423,'Categorias IPCC 2006'!$A:$O,14,FALSE)</f>
        <v>Producción petroquímica y de negro de humo</v>
      </c>
      <c r="G2423" s="31" t="str">
        <f>+VLOOKUP($H2423,'Categorias IPCC 2006'!$A:$O,15,FALSE)</f>
        <v>Producción petroquímica y de negro de humo</v>
      </c>
      <c r="H2423" s="29" t="s">
        <v>947</v>
      </c>
      <c r="I2423" s="32" t="s">
        <v>30</v>
      </c>
      <c r="J2423" s="32" t="s">
        <v>1044</v>
      </c>
      <c r="K2423" s="33">
        <v>7.7725242000000001E-5</v>
      </c>
    </row>
    <row r="2424" spans="1:11" ht="24" customHeight="1" x14ac:dyDescent="0.25">
      <c r="A2424" s="28">
        <v>1999</v>
      </c>
      <c r="B2424" s="29" t="s">
        <v>36</v>
      </c>
      <c r="C2424" s="30" t="s">
        <v>883</v>
      </c>
      <c r="D2424" s="31" t="str">
        <f>+VLOOKUP($H2424,'Categorias IPCC 2006'!$A:$O,12,FALSE)</f>
        <v>Procesos industriales y uso de productos</v>
      </c>
      <c r="E2424" s="31" t="str">
        <f>+VLOOKUP($H2424,'Categorias IPCC 2006'!$A:$O,13,FALSE)</f>
        <v>Industria química</v>
      </c>
      <c r="F2424" s="31" t="str">
        <f>+VLOOKUP($H2424,'Categorias IPCC 2006'!$A:$O,14,FALSE)</f>
        <v>Producción petroquímica y de negro de humo</v>
      </c>
      <c r="G2424" s="31" t="str">
        <f>+VLOOKUP($H2424,'Categorias IPCC 2006'!$A:$O,15,FALSE)</f>
        <v>Producción petroquímica y de negro de humo</v>
      </c>
      <c r="H2424" s="29" t="s">
        <v>948</v>
      </c>
      <c r="I2424" s="32" t="s">
        <v>30</v>
      </c>
      <c r="J2424" s="32" t="s">
        <v>1044</v>
      </c>
      <c r="K2424" s="33">
        <v>6.0240600000000001E-5</v>
      </c>
    </row>
    <row r="2425" spans="1:11" ht="24" customHeight="1" x14ac:dyDescent="0.25">
      <c r="A2425" s="28">
        <v>1999</v>
      </c>
      <c r="B2425" s="29" t="s">
        <v>36</v>
      </c>
      <c r="C2425" s="30" t="s">
        <v>883</v>
      </c>
      <c r="D2425" s="31" t="str">
        <f>+VLOOKUP($H2425,'Categorias IPCC 2006'!$A:$O,12,FALSE)</f>
        <v>Procesos industriales y uso de productos</v>
      </c>
      <c r="E2425" s="31" t="str">
        <f>+VLOOKUP($H2425,'Categorias IPCC 2006'!$A:$O,13,FALSE)</f>
        <v>Industria de los metales</v>
      </c>
      <c r="F2425" s="31" t="str">
        <f>+VLOOKUP($H2425,'Categorias IPCC 2006'!$A:$O,14,FALSE)</f>
        <v>Producción de hierro y acero</v>
      </c>
      <c r="G2425" s="31" t="str">
        <f>+VLOOKUP($H2425,'Categorias IPCC 2006'!$A:$O,15,FALSE)</f>
        <v>Producción de hierro y acero</v>
      </c>
      <c r="H2425" s="29" t="s">
        <v>76</v>
      </c>
      <c r="I2425" s="32" t="s">
        <v>30</v>
      </c>
      <c r="J2425" s="32" t="s">
        <v>1044</v>
      </c>
      <c r="K2425" s="33">
        <v>3.3853335599999998E-3</v>
      </c>
    </row>
    <row r="2426" spans="1:11" ht="24" customHeight="1" x14ac:dyDescent="0.25">
      <c r="A2426" s="28">
        <v>1999</v>
      </c>
      <c r="B2426" s="29" t="s">
        <v>36</v>
      </c>
      <c r="C2426" s="30" t="s">
        <v>883</v>
      </c>
      <c r="D2426" s="31" t="str">
        <f>+VLOOKUP($H2426,'Categorias IPCC 2006'!$A:$O,12,FALSE)</f>
        <v>Procesos industriales y uso de productos</v>
      </c>
      <c r="E2426" s="31" t="str">
        <f>+VLOOKUP($H2426,'Categorias IPCC 2006'!$A:$O,13,FALSE)</f>
        <v>Industria de los metales</v>
      </c>
      <c r="F2426" s="31" t="str">
        <f>+VLOOKUP($H2426,'Categorias IPCC 2006'!$A:$O,14,FALSE)</f>
        <v>Producción de ferroaleaciones</v>
      </c>
      <c r="G2426" s="31" t="str">
        <f>+VLOOKUP($H2426,'Categorias IPCC 2006'!$A:$O,15,FALSE)</f>
        <v>Producción de ferroaleaciones</v>
      </c>
      <c r="H2426" s="29" t="s">
        <v>949</v>
      </c>
      <c r="I2426" s="32" t="s">
        <v>30</v>
      </c>
      <c r="J2426" s="32" t="s">
        <v>1044</v>
      </c>
      <c r="K2426" s="33">
        <v>4.8500480000000069E-4</v>
      </c>
    </row>
    <row r="2427" spans="1:11" ht="24" customHeight="1" x14ac:dyDescent="0.25">
      <c r="A2427" s="28">
        <v>1999</v>
      </c>
      <c r="B2427" s="29" t="s">
        <v>36</v>
      </c>
      <c r="C2427" s="30" t="s">
        <v>883</v>
      </c>
      <c r="D2427" s="31" t="str">
        <f>+VLOOKUP($H2427,'Categorias IPCC 2006'!$A:$O,12,FALSE)</f>
        <v>Agricultura, ganadería, silvicultura y otros usos de la tierra</v>
      </c>
      <c r="E2427" s="31" t="str">
        <f>+VLOOKUP($H2427,'Categorias IPCC 2006'!$A:$O,13,FALSE)</f>
        <v>Ganado</v>
      </c>
      <c r="F2427" s="31" t="str">
        <f>+VLOOKUP($H2427,'Categorias IPCC 2006'!$A:$O,14,FALSE)</f>
        <v>Fermentación Entérica</v>
      </c>
      <c r="G2427" s="31" t="str">
        <f>+VLOOKUP($H2427,'Categorias IPCC 2006'!$A:$O,15,FALSE)</f>
        <v>Ganadería de Leche</v>
      </c>
      <c r="H2427" s="29" t="s">
        <v>69</v>
      </c>
      <c r="I2427" s="32" t="s">
        <v>30</v>
      </c>
      <c r="J2427" s="32" t="s">
        <v>1044</v>
      </c>
      <c r="K2427" s="33">
        <v>6.1137442625417764</v>
      </c>
    </row>
    <row r="2428" spans="1:11" ht="24" customHeight="1" x14ac:dyDescent="0.25">
      <c r="A2428" s="28">
        <v>1999</v>
      </c>
      <c r="B2428" s="29" t="s">
        <v>36</v>
      </c>
      <c r="C2428" s="30" t="s">
        <v>883</v>
      </c>
      <c r="D2428" s="31" t="str">
        <f>+VLOOKUP($H2428,'Categorias IPCC 2006'!$A:$O,12,FALSE)</f>
        <v>Agricultura, ganadería, silvicultura y otros usos de la tierra</v>
      </c>
      <c r="E2428" s="31" t="str">
        <f>+VLOOKUP($H2428,'Categorias IPCC 2006'!$A:$O,13,FALSE)</f>
        <v>Ganado</v>
      </c>
      <c r="F2428" s="31" t="str">
        <f>+VLOOKUP($H2428,'Categorias IPCC 2006'!$A:$O,14,FALSE)</f>
        <v>Fermentación Entérica</v>
      </c>
      <c r="G2428" s="31" t="str">
        <f>+VLOOKUP($H2428,'Categorias IPCC 2006'!$A:$O,15,FALSE)</f>
        <v>Ganadería de Carne</v>
      </c>
      <c r="H2428" s="29" t="s">
        <v>68</v>
      </c>
      <c r="I2428" s="32" t="s">
        <v>30</v>
      </c>
      <c r="J2428" s="32" t="s">
        <v>1044</v>
      </c>
      <c r="K2428" s="33">
        <v>47.595853162968389</v>
      </c>
    </row>
    <row r="2429" spans="1:11" ht="24" customHeight="1" x14ac:dyDescent="0.25">
      <c r="A2429" s="28">
        <v>1999</v>
      </c>
      <c r="B2429" s="29" t="s">
        <v>36</v>
      </c>
      <c r="C2429" s="30" t="s">
        <v>883</v>
      </c>
      <c r="D2429" s="31" t="str">
        <f>+VLOOKUP($H2429,'Categorias IPCC 2006'!$A:$O,12,FALSE)</f>
        <v>Agricultura, ganadería, silvicultura y otros usos de la tierra</v>
      </c>
      <c r="E2429" s="31" t="str">
        <f>+VLOOKUP($H2429,'Categorias IPCC 2006'!$A:$O,13,FALSE)</f>
        <v>Ganado</v>
      </c>
      <c r="F2429" s="31" t="str">
        <f>+VLOOKUP($H2429,'Categorias IPCC 2006'!$A:$O,14,FALSE)</f>
        <v>Fermentación Entérica</v>
      </c>
      <c r="G2429" s="31" t="str">
        <f>+VLOOKUP($H2429,'Categorias IPCC 2006'!$A:$O,15,FALSE)</f>
        <v>Otras Ganaderías</v>
      </c>
      <c r="H2429" s="29" t="s">
        <v>963</v>
      </c>
      <c r="I2429" s="32" t="s">
        <v>30</v>
      </c>
      <c r="J2429" s="32" t="s">
        <v>1044</v>
      </c>
      <c r="K2429" s="33">
        <v>1.323E-2</v>
      </c>
    </row>
    <row r="2430" spans="1:11" ht="24" customHeight="1" x14ac:dyDescent="0.25">
      <c r="A2430" s="28">
        <v>1999</v>
      </c>
      <c r="B2430" s="29" t="s">
        <v>36</v>
      </c>
      <c r="C2430" s="30" t="s">
        <v>883</v>
      </c>
      <c r="D2430" s="31" t="str">
        <f>+VLOOKUP($H2430,'Categorias IPCC 2006'!$A:$O,12,FALSE)</f>
        <v>Agricultura, ganadería, silvicultura y otros usos de la tierra</v>
      </c>
      <c r="E2430" s="31" t="str">
        <f>+VLOOKUP($H2430,'Categorias IPCC 2006'!$A:$O,13,FALSE)</f>
        <v>Ganado</v>
      </c>
      <c r="F2430" s="31" t="str">
        <f>+VLOOKUP($H2430,'Categorias IPCC 2006'!$A:$O,14,FALSE)</f>
        <v>Fermentación Entérica</v>
      </c>
      <c r="G2430" s="31" t="str">
        <f>+VLOOKUP($H2430,'Categorias IPCC 2006'!$A:$O,15,FALSE)</f>
        <v>Otras Ganaderías</v>
      </c>
      <c r="H2430" s="29" t="s">
        <v>964</v>
      </c>
      <c r="I2430" s="32" t="s">
        <v>30</v>
      </c>
      <c r="J2430" s="32" t="s">
        <v>1044</v>
      </c>
      <c r="K2430" s="33">
        <v>1.4387624999999999</v>
      </c>
    </row>
    <row r="2431" spans="1:11" ht="24" customHeight="1" x14ac:dyDescent="0.25">
      <c r="A2431" s="28">
        <v>1999</v>
      </c>
      <c r="B2431" s="29" t="s">
        <v>36</v>
      </c>
      <c r="C2431" s="30" t="s">
        <v>883</v>
      </c>
      <c r="D2431" s="31" t="str">
        <f>+VLOOKUP($H2431,'Categorias IPCC 2006'!$A:$O,12,FALSE)</f>
        <v>Agricultura, ganadería, silvicultura y otros usos de la tierra</v>
      </c>
      <c r="E2431" s="31" t="str">
        <f>+VLOOKUP($H2431,'Categorias IPCC 2006'!$A:$O,13,FALSE)</f>
        <v>Ganado</v>
      </c>
      <c r="F2431" s="31" t="str">
        <f>+VLOOKUP($H2431,'Categorias IPCC 2006'!$A:$O,14,FALSE)</f>
        <v>Fermentación Entérica</v>
      </c>
      <c r="G2431" s="31" t="str">
        <f>+VLOOKUP($H2431,'Categorias IPCC 2006'!$A:$O,15,FALSE)</f>
        <v>Otras Ganaderías</v>
      </c>
      <c r="H2431" s="29" t="s">
        <v>965</v>
      </c>
      <c r="I2431" s="32" t="s">
        <v>30</v>
      </c>
      <c r="J2431" s="32" t="s">
        <v>1044</v>
      </c>
      <c r="K2431" s="33">
        <v>0.35801469375</v>
      </c>
    </row>
    <row r="2432" spans="1:11" ht="24" customHeight="1" x14ac:dyDescent="0.25">
      <c r="A2432" s="28">
        <v>1999</v>
      </c>
      <c r="B2432" s="29" t="s">
        <v>36</v>
      </c>
      <c r="C2432" s="30" t="s">
        <v>883</v>
      </c>
      <c r="D2432" s="31" t="str">
        <f>+VLOOKUP($H2432,'Categorias IPCC 2006'!$A:$O,12,FALSE)</f>
        <v>Agricultura, ganadería, silvicultura y otros usos de la tierra</v>
      </c>
      <c r="E2432" s="31" t="str">
        <f>+VLOOKUP($H2432,'Categorias IPCC 2006'!$A:$O,13,FALSE)</f>
        <v>Ganado</v>
      </c>
      <c r="F2432" s="31" t="str">
        <f>+VLOOKUP($H2432,'Categorias IPCC 2006'!$A:$O,14,FALSE)</f>
        <v>Fermentación Entérica</v>
      </c>
      <c r="G2432" s="31" t="str">
        <f>+VLOOKUP($H2432,'Categorias IPCC 2006'!$A:$O,15,FALSE)</f>
        <v>Otras Ganaderías</v>
      </c>
      <c r="H2432" s="29" t="s">
        <v>966</v>
      </c>
      <c r="I2432" s="32" t="s">
        <v>30</v>
      </c>
      <c r="J2432" s="32" t="s">
        <v>1044</v>
      </c>
      <c r="K2432" s="33">
        <v>2.650194399999993E-2</v>
      </c>
    </row>
    <row r="2433" spans="1:11" ht="24" customHeight="1" x14ac:dyDescent="0.25">
      <c r="A2433" s="28">
        <v>1999</v>
      </c>
      <c r="B2433" s="29" t="s">
        <v>36</v>
      </c>
      <c r="C2433" s="30" t="s">
        <v>883</v>
      </c>
      <c r="D2433" s="31" t="str">
        <f>+VLOOKUP($H2433,'Categorias IPCC 2006'!$A:$O,12,FALSE)</f>
        <v>Agricultura, ganadería, silvicultura y otros usos de la tierra</v>
      </c>
      <c r="E2433" s="31" t="str">
        <f>+VLOOKUP($H2433,'Categorias IPCC 2006'!$A:$O,13,FALSE)</f>
        <v>Ganado</v>
      </c>
      <c r="F2433" s="31" t="str">
        <f>+VLOOKUP($H2433,'Categorias IPCC 2006'!$A:$O,14,FALSE)</f>
        <v>Fermentación Entérica</v>
      </c>
      <c r="G2433" s="31" t="str">
        <f>+VLOOKUP($H2433,'Categorias IPCC 2006'!$A:$O,15,FALSE)</f>
        <v>Otras Ganaderías</v>
      </c>
      <c r="H2433" s="29" t="s">
        <v>967</v>
      </c>
      <c r="I2433" s="32" t="s">
        <v>30</v>
      </c>
      <c r="J2433" s="32" t="s">
        <v>1044</v>
      </c>
      <c r="K2433" s="33">
        <v>0.75108309131991668</v>
      </c>
    </row>
    <row r="2434" spans="1:11" ht="24" customHeight="1" x14ac:dyDescent="0.25">
      <c r="A2434" s="28">
        <v>1999</v>
      </c>
      <c r="B2434" s="29" t="s">
        <v>36</v>
      </c>
      <c r="C2434" s="30" t="s">
        <v>883</v>
      </c>
      <c r="D2434" s="31" t="str">
        <f>+VLOOKUP($H2434,'Categorias IPCC 2006'!$A:$O,12,FALSE)</f>
        <v>Agricultura, ganadería, silvicultura y otros usos de la tierra</v>
      </c>
      <c r="E2434" s="31" t="str">
        <f>+VLOOKUP($H2434,'Categorias IPCC 2006'!$A:$O,13,FALSE)</f>
        <v>Ganado</v>
      </c>
      <c r="F2434" s="31" t="str">
        <f>+VLOOKUP($H2434,'Categorias IPCC 2006'!$A:$O,14,FALSE)</f>
        <v>Fermentación Entérica</v>
      </c>
      <c r="G2434" s="31" t="str">
        <f>+VLOOKUP($H2434,'Categorias IPCC 2006'!$A:$O,15,FALSE)</f>
        <v>Otras Ganaderías</v>
      </c>
      <c r="H2434" s="29" t="s">
        <v>968</v>
      </c>
      <c r="I2434" s="32" t="s">
        <v>30</v>
      </c>
      <c r="J2434" s="32" t="s">
        <v>1044</v>
      </c>
      <c r="K2434" s="33">
        <v>1.6303937999999997E-2</v>
      </c>
    </row>
    <row r="2435" spans="1:11" ht="24" customHeight="1" x14ac:dyDescent="0.25">
      <c r="A2435" s="28">
        <v>1999</v>
      </c>
      <c r="B2435" s="29" t="s">
        <v>36</v>
      </c>
      <c r="C2435" s="30" t="s">
        <v>883</v>
      </c>
      <c r="D2435" s="31" t="str">
        <f>+VLOOKUP($H2435,'Categorias IPCC 2006'!$A:$O,12,FALSE)</f>
        <v>Agricultura, ganadería, silvicultura y otros usos de la tierra</v>
      </c>
      <c r="E2435" s="31" t="str">
        <f>+VLOOKUP($H2435,'Categorias IPCC 2006'!$A:$O,13,FALSE)</f>
        <v>Ganado</v>
      </c>
      <c r="F2435" s="31" t="str">
        <f>+VLOOKUP($H2435,'Categorias IPCC 2006'!$A:$O,14,FALSE)</f>
        <v>Fermentación Entérica</v>
      </c>
      <c r="G2435" s="31" t="str">
        <f>+VLOOKUP($H2435,'Categorias IPCC 2006'!$A:$O,15,FALSE)</f>
        <v>Otras Ganaderías</v>
      </c>
      <c r="H2435" s="29" t="s">
        <v>969</v>
      </c>
      <c r="I2435" s="32" t="s">
        <v>30</v>
      </c>
      <c r="J2435" s="32" t="s">
        <v>1044</v>
      </c>
      <c r="K2435" s="33">
        <v>6.6900624000000006E-2</v>
      </c>
    </row>
    <row r="2436" spans="1:11" ht="24" customHeight="1" x14ac:dyDescent="0.25">
      <c r="A2436" s="28">
        <v>1999</v>
      </c>
      <c r="B2436" s="29" t="s">
        <v>36</v>
      </c>
      <c r="C2436" s="30" t="s">
        <v>883</v>
      </c>
      <c r="D2436" s="31" t="str">
        <f>+VLOOKUP($H2436,'Categorias IPCC 2006'!$A:$O,12,FALSE)</f>
        <v>Agricultura, ganadería, silvicultura y otros usos de la tierra</v>
      </c>
      <c r="E2436" s="31" t="str">
        <f>+VLOOKUP($H2436,'Categorias IPCC 2006'!$A:$O,13,FALSE)</f>
        <v>Ganado</v>
      </c>
      <c r="F2436" s="31" t="str">
        <f>+VLOOKUP($H2436,'Categorias IPCC 2006'!$A:$O,14,FALSE)</f>
        <v>Gestión de Estiércol</v>
      </c>
      <c r="G2436" s="31" t="str">
        <f>+VLOOKUP($H2436,'Categorias IPCC 2006'!$A:$O,15,FALSE)</f>
        <v>Ganadería de Leche</v>
      </c>
      <c r="H2436" s="29" t="s">
        <v>67</v>
      </c>
      <c r="I2436" s="32" t="s">
        <v>30</v>
      </c>
      <c r="J2436" s="32" t="s">
        <v>1044</v>
      </c>
      <c r="K2436" s="33">
        <v>0.64087753833543093</v>
      </c>
    </row>
    <row r="2437" spans="1:11" ht="24" customHeight="1" x14ac:dyDescent="0.25">
      <c r="A2437" s="28">
        <v>1999</v>
      </c>
      <c r="B2437" s="29" t="s">
        <v>36</v>
      </c>
      <c r="C2437" s="30" t="s">
        <v>883</v>
      </c>
      <c r="D2437" s="31" t="str">
        <f>+VLOOKUP($H2437,'Categorias IPCC 2006'!$A:$O,12,FALSE)</f>
        <v>Agricultura, ganadería, silvicultura y otros usos de la tierra</v>
      </c>
      <c r="E2437" s="31" t="str">
        <f>+VLOOKUP($H2437,'Categorias IPCC 2006'!$A:$O,13,FALSE)</f>
        <v>Ganado</v>
      </c>
      <c r="F2437" s="31" t="str">
        <f>+VLOOKUP($H2437,'Categorias IPCC 2006'!$A:$O,14,FALSE)</f>
        <v>Gestión de Estiércol</v>
      </c>
      <c r="G2437" s="31" t="str">
        <f>+VLOOKUP($H2437,'Categorias IPCC 2006'!$A:$O,15,FALSE)</f>
        <v>Ganadería de Carne</v>
      </c>
      <c r="H2437" s="29" t="s">
        <v>50</v>
      </c>
      <c r="I2437" s="32" t="s">
        <v>30</v>
      </c>
      <c r="J2437" s="32" t="s">
        <v>1044</v>
      </c>
      <c r="K2437" s="33">
        <v>0.96551319580767248</v>
      </c>
    </row>
    <row r="2438" spans="1:11" ht="24" customHeight="1" x14ac:dyDescent="0.25">
      <c r="A2438" s="28">
        <v>1999</v>
      </c>
      <c r="B2438" s="29" t="s">
        <v>36</v>
      </c>
      <c r="C2438" s="30" t="s">
        <v>883</v>
      </c>
      <c r="D2438" s="31" t="str">
        <f>+VLOOKUP($H2438,'Categorias IPCC 2006'!$A:$O,12,FALSE)</f>
        <v>Agricultura, ganadería, silvicultura y otros usos de la tierra</v>
      </c>
      <c r="E2438" s="31" t="str">
        <f>+VLOOKUP($H2438,'Categorias IPCC 2006'!$A:$O,13,FALSE)</f>
        <v>Ganado</v>
      </c>
      <c r="F2438" s="31" t="str">
        <f>+VLOOKUP($H2438,'Categorias IPCC 2006'!$A:$O,14,FALSE)</f>
        <v>Gestión de Estiércol</v>
      </c>
      <c r="G2438" s="31" t="str">
        <f>+VLOOKUP($H2438,'Categorias IPCC 2006'!$A:$O,15,FALSE)</f>
        <v>Otras Ganaderías</v>
      </c>
      <c r="H2438" s="29" t="s">
        <v>970</v>
      </c>
      <c r="I2438" s="32" t="s">
        <v>30</v>
      </c>
      <c r="J2438" s="32" t="s">
        <v>1044</v>
      </c>
      <c r="K2438" s="33">
        <v>3.4412853681818216E-4</v>
      </c>
    </row>
    <row r="2439" spans="1:11" ht="24" customHeight="1" x14ac:dyDescent="0.25">
      <c r="A2439" s="28">
        <v>1999</v>
      </c>
      <c r="B2439" s="29" t="s">
        <v>36</v>
      </c>
      <c r="C2439" s="30" t="s">
        <v>883</v>
      </c>
      <c r="D2439" s="31" t="str">
        <f>+VLOOKUP($H2439,'Categorias IPCC 2006'!$A:$O,12,FALSE)</f>
        <v>Agricultura, ganadería, silvicultura y otros usos de la tierra</v>
      </c>
      <c r="E2439" s="31" t="str">
        <f>+VLOOKUP($H2439,'Categorias IPCC 2006'!$A:$O,13,FALSE)</f>
        <v>Ganado</v>
      </c>
      <c r="F2439" s="31" t="str">
        <f>+VLOOKUP($H2439,'Categorias IPCC 2006'!$A:$O,14,FALSE)</f>
        <v>Gestión de Estiércol</v>
      </c>
      <c r="G2439" s="31" t="str">
        <f>+VLOOKUP($H2439,'Categorias IPCC 2006'!$A:$O,15,FALSE)</f>
        <v>Otras Ganaderías</v>
      </c>
      <c r="H2439" s="29" t="s">
        <v>971</v>
      </c>
      <c r="I2439" s="32" t="s">
        <v>30</v>
      </c>
      <c r="J2439" s="32" t="s">
        <v>1044</v>
      </c>
      <c r="K2439" s="33">
        <v>3.2767290497760004E-2</v>
      </c>
    </row>
    <row r="2440" spans="1:11" ht="24" customHeight="1" x14ac:dyDescent="0.25">
      <c r="A2440" s="28">
        <v>1999</v>
      </c>
      <c r="B2440" s="29" t="s">
        <v>36</v>
      </c>
      <c r="C2440" s="30" t="s">
        <v>883</v>
      </c>
      <c r="D2440" s="31" t="str">
        <f>+VLOOKUP($H2440,'Categorias IPCC 2006'!$A:$O,12,FALSE)</f>
        <v>Agricultura, ganadería, silvicultura y otros usos de la tierra</v>
      </c>
      <c r="E2440" s="31" t="str">
        <f>+VLOOKUP($H2440,'Categorias IPCC 2006'!$A:$O,13,FALSE)</f>
        <v>Ganado</v>
      </c>
      <c r="F2440" s="31" t="str">
        <f>+VLOOKUP($H2440,'Categorias IPCC 2006'!$A:$O,14,FALSE)</f>
        <v>Gestión de Estiércol</v>
      </c>
      <c r="G2440" s="31" t="str">
        <f>+VLOOKUP($H2440,'Categorias IPCC 2006'!$A:$O,15,FALSE)</f>
        <v>Otras Ganaderías</v>
      </c>
      <c r="H2440" s="29" t="s">
        <v>972</v>
      </c>
      <c r="I2440" s="32" t="s">
        <v>30</v>
      </c>
      <c r="J2440" s="32" t="s">
        <v>1044</v>
      </c>
      <c r="K2440" s="33">
        <v>1.0976564116159675E-2</v>
      </c>
    </row>
    <row r="2441" spans="1:11" ht="24" customHeight="1" x14ac:dyDescent="0.25">
      <c r="A2441" s="28">
        <v>1999</v>
      </c>
      <c r="B2441" s="29" t="s">
        <v>36</v>
      </c>
      <c r="C2441" s="30" t="s">
        <v>883</v>
      </c>
      <c r="D2441" s="31" t="str">
        <f>+VLOOKUP($H2441,'Categorias IPCC 2006'!$A:$O,12,FALSE)</f>
        <v>Agricultura, ganadería, silvicultura y otros usos de la tierra</v>
      </c>
      <c r="E2441" s="31" t="str">
        <f>+VLOOKUP($H2441,'Categorias IPCC 2006'!$A:$O,13,FALSE)</f>
        <v>Ganado</v>
      </c>
      <c r="F2441" s="31" t="str">
        <f>+VLOOKUP($H2441,'Categorias IPCC 2006'!$A:$O,14,FALSE)</f>
        <v>Gestión de Estiércol</v>
      </c>
      <c r="G2441" s="31" t="str">
        <f>+VLOOKUP($H2441,'Categorias IPCC 2006'!$A:$O,15,FALSE)</f>
        <v>Otras Ganaderías</v>
      </c>
      <c r="H2441" s="29" t="s">
        <v>973</v>
      </c>
      <c r="I2441" s="32" t="s">
        <v>30</v>
      </c>
      <c r="J2441" s="32" t="s">
        <v>1044</v>
      </c>
      <c r="K2441" s="33">
        <v>6.3542648566482758E-3</v>
      </c>
    </row>
    <row r="2442" spans="1:11" ht="24" customHeight="1" x14ac:dyDescent="0.25">
      <c r="A2442" s="28">
        <v>1999</v>
      </c>
      <c r="B2442" s="29" t="s">
        <v>36</v>
      </c>
      <c r="C2442" s="30" t="s">
        <v>883</v>
      </c>
      <c r="D2442" s="31" t="str">
        <f>+VLOOKUP($H2442,'Categorias IPCC 2006'!$A:$O,12,FALSE)</f>
        <v>Agricultura, ganadería, silvicultura y otros usos de la tierra</v>
      </c>
      <c r="E2442" s="31" t="str">
        <f>+VLOOKUP($H2442,'Categorias IPCC 2006'!$A:$O,13,FALSE)</f>
        <v>Ganado</v>
      </c>
      <c r="F2442" s="31" t="str">
        <f>+VLOOKUP($H2442,'Categorias IPCC 2006'!$A:$O,14,FALSE)</f>
        <v>Gestión de Estiércol</v>
      </c>
      <c r="G2442" s="31" t="str">
        <f>+VLOOKUP($H2442,'Categorias IPCC 2006'!$A:$O,15,FALSE)</f>
        <v>Otras Ganaderías</v>
      </c>
      <c r="H2442" s="29" t="s">
        <v>974</v>
      </c>
      <c r="I2442" s="32" t="s">
        <v>30</v>
      </c>
      <c r="J2442" s="32" t="s">
        <v>1044</v>
      </c>
      <c r="K2442" s="33">
        <v>6.0932035922579432E-2</v>
      </c>
    </row>
    <row r="2443" spans="1:11" ht="24" customHeight="1" x14ac:dyDescent="0.25">
      <c r="A2443" s="28">
        <v>1999</v>
      </c>
      <c r="B2443" s="29" t="s">
        <v>36</v>
      </c>
      <c r="C2443" s="30" t="s">
        <v>883</v>
      </c>
      <c r="D2443" s="31" t="str">
        <f>+VLOOKUP($H2443,'Categorias IPCC 2006'!$A:$O,12,FALSE)</f>
        <v>Agricultura, ganadería, silvicultura y otros usos de la tierra</v>
      </c>
      <c r="E2443" s="31" t="str">
        <f>+VLOOKUP($H2443,'Categorias IPCC 2006'!$A:$O,13,FALSE)</f>
        <v>Ganado</v>
      </c>
      <c r="F2443" s="31" t="str">
        <f>+VLOOKUP($H2443,'Categorias IPCC 2006'!$A:$O,14,FALSE)</f>
        <v>Gestión de Estiércol</v>
      </c>
      <c r="G2443" s="31" t="str">
        <f>+VLOOKUP($H2443,'Categorias IPCC 2006'!$A:$O,15,FALSE)</f>
        <v>Otras Ganaderías</v>
      </c>
      <c r="H2443" s="29" t="s">
        <v>975</v>
      </c>
      <c r="I2443" s="32" t="s">
        <v>30</v>
      </c>
      <c r="J2443" s="32" t="s">
        <v>1044</v>
      </c>
      <c r="K2443" s="33">
        <v>1.4414073631079849E-3</v>
      </c>
    </row>
    <row r="2444" spans="1:11" ht="24" customHeight="1" x14ac:dyDescent="0.25">
      <c r="A2444" s="28">
        <v>1999</v>
      </c>
      <c r="B2444" s="29" t="s">
        <v>36</v>
      </c>
      <c r="C2444" s="30" t="s">
        <v>883</v>
      </c>
      <c r="D2444" s="31" t="str">
        <f>+VLOOKUP($H2444,'Categorias IPCC 2006'!$A:$O,12,FALSE)</f>
        <v>Agricultura, ganadería, silvicultura y otros usos de la tierra</v>
      </c>
      <c r="E2444" s="31" t="str">
        <f>+VLOOKUP($H2444,'Categorias IPCC 2006'!$A:$O,13,FALSE)</f>
        <v>Ganado</v>
      </c>
      <c r="F2444" s="31" t="str">
        <f>+VLOOKUP($H2444,'Categorias IPCC 2006'!$A:$O,14,FALSE)</f>
        <v>Gestión de Estiércol</v>
      </c>
      <c r="G2444" s="31" t="str">
        <f>+VLOOKUP($H2444,'Categorias IPCC 2006'!$A:$O,15,FALSE)</f>
        <v>Otras Ganaderías</v>
      </c>
      <c r="H2444" s="29" t="s">
        <v>976</v>
      </c>
      <c r="I2444" s="32" t="s">
        <v>30</v>
      </c>
      <c r="J2444" s="32" t="s">
        <v>1044</v>
      </c>
      <c r="K2444" s="33">
        <v>6.6607072347430019E-2</v>
      </c>
    </row>
    <row r="2445" spans="1:11" ht="24" customHeight="1" x14ac:dyDescent="0.25">
      <c r="A2445" s="28">
        <v>1999</v>
      </c>
      <c r="B2445" s="29" t="s">
        <v>36</v>
      </c>
      <c r="C2445" s="30" t="s">
        <v>883</v>
      </c>
      <c r="D2445" s="31" t="str">
        <f>+VLOOKUP($H2445,'Categorias IPCC 2006'!$A:$O,12,FALSE)</f>
        <v>Agricultura, ganadería, silvicultura y otros usos de la tierra</v>
      </c>
      <c r="E2445" s="31" t="str">
        <f>+VLOOKUP($H2445,'Categorias IPCC 2006'!$A:$O,13,FALSE)</f>
        <v>Ganado</v>
      </c>
      <c r="F2445" s="31" t="str">
        <f>+VLOOKUP($H2445,'Categorias IPCC 2006'!$A:$O,14,FALSE)</f>
        <v>Gestión de Estiércol</v>
      </c>
      <c r="G2445" s="31" t="str">
        <f>+VLOOKUP($H2445,'Categorias IPCC 2006'!$A:$O,15,FALSE)</f>
        <v>Otras Ganaderías</v>
      </c>
      <c r="H2445" s="29" t="s">
        <v>977</v>
      </c>
      <c r="I2445" s="32" t="s">
        <v>30</v>
      </c>
      <c r="J2445" s="32" t="s">
        <v>1044</v>
      </c>
      <c r="K2445" s="33">
        <v>2.1871457622000001E-2</v>
      </c>
    </row>
    <row r="2446" spans="1:11" ht="24" customHeight="1" x14ac:dyDescent="0.25">
      <c r="A2446" s="28">
        <v>1999</v>
      </c>
      <c r="B2446" s="29" t="s">
        <v>36</v>
      </c>
      <c r="C2446" s="30" t="s">
        <v>883</v>
      </c>
      <c r="D2446" s="31" t="str">
        <f>+VLOOKUP($H2446,'Categorias IPCC 2006'!$A:$O,12,FALSE)</f>
        <v>Agricultura, ganadería, silvicultura y otros usos de la tierra</v>
      </c>
      <c r="E2446" s="31" t="str">
        <f>+VLOOKUP($H2446,'Categorias IPCC 2006'!$A:$O,13,FALSE)</f>
        <v>Fuentes agregadas y fuentes de emisión no CO2 en la tierra</v>
      </c>
      <c r="F2446" s="31" t="str">
        <f>+VLOOKUP($H2446,'Categorias IPCC 2006'!$A:$O,14,FALSE)</f>
        <v>Emisiones de la quema de biomasa</v>
      </c>
      <c r="G2446" s="31" t="str">
        <f>+VLOOKUP($H2446,'Categorias IPCC 2006'!$A:$O,15,FALSE)</f>
        <v>Quema de biomasa en tierras forestales</v>
      </c>
      <c r="H2446" s="29" t="s">
        <v>978</v>
      </c>
      <c r="I2446" s="32" t="s">
        <v>30</v>
      </c>
      <c r="J2446" s="32" t="s">
        <v>1044</v>
      </c>
      <c r="K2446" s="33">
        <v>0.51664706502937918</v>
      </c>
    </row>
    <row r="2447" spans="1:11" ht="24" customHeight="1" x14ac:dyDescent="0.25">
      <c r="A2447" s="28">
        <v>1999</v>
      </c>
      <c r="B2447" s="29" t="s">
        <v>36</v>
      </c>
      <c r="C2447" s="30" t="s">
        <v>883</v>
      </c>
      <c r="D2447" s="31" t="str">
        <f>+VLOOKUP($H2447,'Categorias IPCC 2006'!$A:$O,12,FALSE)</f>
        <v>Agricultura, ganadería, silvicultura y otros usos de la tierra</v>
      </c>
      <c r="E2447" s="31" t="str">
        <f>+VLOOKUP($H2447,'Categorias IPCC 2006'!$A:$O,13,FALSE)</f>
        <v>Fuentes agregadas y fuentes de emisión no CO2 en la tierra</v>
      </c>
      <c r="F2447" s="31" t="str">
        <f>+VLOOKUP($H2447,'Categorias IPCC 2006'!$A:$O,14,FALSE)</f>
        <v>Emisiones de la quema de biomasa</v>
      </c>
      <c r="G2447" s="31" t="str">
        <f>+VLOOKUP($H2447,'Categorias IPCC 2006'!$A:$O,15,FALSE)</f>
        <v>Quema de biomasa en tierras forestales</v>
      </c>
      <c r="H2447" s="29" t="s">
        <v>979</v>
      </c>
      <c r="I2447" s="32" t="s">
        <v>30</v>
      </c>
      <c r="J2447" s="32" t="s">
        <v>1044</v>
      </c>
      <c r="K2447" s="33">
        <v>5.9953318324300793E-2</v>
      </c>
    </row>
    <row r="2448" spans="1:11" ht="24" customHeight="1" x14ac:dyDescent="0.25">
      <c r="A2448" s="28">
        <v>1999</v>
      </c>
      <c r="B2448" s="29" t="s">
        <v>36</v>
      </c>
      <c r="C2448" s="30" t="s">
        <v>883</v>
      </c>
      <c r="D2448" s="31" t="str">
        <f>+VLOOKUP($H2448,'Categorias IPCC 2006'!$A:$O,12,FALSE)</f>
        <v>Agricultura, ganadería, silvicultura y otros usos de la tierra</v>
      </c>
      <c r="E2448" s="31" t="str">
        <f>+VLOOKUP($H2448,'Categorias IPCC 2006'!$A:$O,13,FALSE)</f>
        <v>Fuentes agregadas y fuentes de emisión no CO2 en la tierra</v>
      </c>
      <c r="F2448" s="31" t="str">
        <f>+VLOOKUP($H2448,'Categorias IPCC 2006'!$A:$O,14,FALSE)</f>
        <v>Emisiones de la quema de biomasa</v>
      </c>
      <c r="G2448" s="31" t="str">
        <f>+VLOOKUP($H2448,'Categorias IPCC 2006'!$A:$O,15,FALSE)</f>
        <v>Quema de biomasa en suelos cultivados</v>
      </c>
      <c r="H2448" s="29" t="s">
        <v>980</v>
      </c>
      <c r="I2448" s="32" t="s">
        <v>30</v>
      </c>
      <c r="J2448" s="32" t="s">
        <v>1044</v>
      </c>
      <c r="K2448" s="33">
        <v>8.6860120208399991E-2</v>
      </c>
    </row>
    <row r="2449" spans="1:11" ht="24" customHeight="1" x14ac:dyDescent="0.25">
      <c r="A2449" s="28">
        <v>1999</v>
      </c>
      <c r="B2449" s="29" t="s">
        <v>36</v>
      </c>
      <c r="C2449" s="30" t="s">
        <v>883</v>
      </c>
      <c r="D2449" s="31" t="str">
        <f>+VLOOKUP($H2449,'Categorias IPCC 2006'!$A:$O,12,FALSE)</f>
        <v>Agricultura, ganadería, silvicultura y otros usos de la tierra</v>
      </c>
      <c r="E2449" s="31" t="str">
        <f>+VLOOKUP($H2449,'Categorias IPCC 2006'!$A:$O,13,FALSE)</f>
        <v>Fuentes agregadas y fuentes de emisión no CO2 en la tierra</v>
      </c>
      <c r="F2449" s="31" t="str">
        <f>+VLOOKUP($H2449,'Categorias IPCC 2006'!$A:$O,14,FALSE)</f>
        <v>Emisiones de la quema de biomasa</v>
      </c>
      <c r="G2449" s="31" t="str">
        <f>+VLOOKUP($H2449,'Categorias IPCC 2006'!$A:$O,15,FALSE)</f>
        <v>Quema de biomasa en suelos cultivados</v>
      </c>
      <c r="H2449" s="29" t="s">
        <v>981</v>
      </c>
      <c r="I2449" s="32" t="s">
        <v>30</v>
      </c>
      <c r="J2449" s="32" t="s">
        <v>1044</v>
      </c>
      <c r="K2449" s="33">
        <v>1.1870652858122437</v>
      </c>
    </row>
    <row r="2450" spans="1:11" ht="24" customHeight="1" x14ac:dyDescent="0.25">
      <c r="A2450" s="28">
        <v>1999</v>
      </c>
      <c r="B2450" s="29" t="s">
        <v>36</v>
      </c>
      <c r="C2450" s="30" t="s">
        <v>883</v>
      </c>
      <c r="D2450" s="31" t="str">
        <f>+VLOOKUP($H2450,'Categorias IPCC 2006'!$A:$O,12,FALSE)</f>
        <v>Agricultura, ganadería, silvicultura y otros usos de la tierra</v>
      </c>
      <c r="E2450" s="31" t="str">
        <f>+VLOOKUP($H2450,'Categorias IPCC 2006'!$A:$O,13,FALSE)</f>
        <v>Fuentes agregadas y fuentes de emisión no CO2 en la tierra</v>
      </c>
      <c r="F2450" s="31" t="str">
        <f>+VLOOKUP($H2450,'Categorias IPCC 2006'!$A:$O,14,FALSE)</f>
        <v>Emisiones de la quema de biomasa</v>
      </c>
      <c r="G2450" s="31" t="str">
        <f>+VLOOKUP($H2450,'Categorias IPCC 2006'!$A:$O,15,FALSE)</f>
        <v>Quema de biomasa en pastizales</v>
      </c>
      <c r="H2450" s="29" t="s">
        <v>982</v>
      </c>
      <c r="I2450" s="32" t="s">
        <v>30</v>
      </c>
      <c r="J2450" s="32" t="s">
        <v>1044</v>
      </c>
      <c r="K2450" s="33">
        <v>0.20637604720674729</v>
      </c>
    </row>
    <row r="2451" spans="1:11" ht="24" customHeight="1" x14ac:dyDescent="0.25">
      <c r="A2451" s="28">
        <v>1999</v>
      </c>
      <c r="B2451" s="29" t="s">
        <v>36</v>
      </c>
      <c r="C2451" s="30" t="s">
        <v>883</v>
      </c>
      <c r="D2451" s="31" t="str">
        <f>+VLOOKUP($H2451,'Categorias IPCC 2006'!$A:$O,12,FALSE)</f>
        <v>Agricultura, ganadería, silvicultura y otros usos de la tierra</v>
      </c>
      <c r="E2451" s="31" t="str">
        <f>+VLOOKUP($H2451,'Categorias IPCC 2006'!$A:$O,13,FALSE)</f>
        <v>Fuentes agregadas y fuentes de emisión no CO2 en la tierra</v>
      </c>
      <c r="F2451" s="31" t="str">
        <f>+VLOOKUP($H2451,'Categorias IPCC 2006'!$A:$O,14,FALSE)</f>
        <v>Emisiones de la quema de biomasa</v>
      </c>
      <c r="G2451" s="31" t="str">
        <f>+VLOOKUP($H2451,'Categorias IPCC 2006'!$A:$O,15,FALSE)</f>
        <v>Quema de biomasa en pastizales</v>
      </c>
      <c r="H2451" s="29" t="s">
        <v>983</v>
      </c>
      <c r="I2451" s="32" t="s">
        <v>30</v>
      </c>
      <c r="J2451" s="32" t="s">
        <v>1044</v>
      </c>
      <c r="K2451" s="33">
        <v>1.3777057098523402</v>
      </c>
    </row>
    <row r="2452" spans="1:11" ht="24" customHeight="1" x14ac:dyDescent="0.25">
      <c r="A2452" s="28">
        <v>1999</v>
      </c>
      <c r="B2452" s="29" t="s">
        <v>36</v>
      </c>
      <c r="C2452" s="30" t="s">
        <v>883</v>
      </c>
      <c r="D2452" s="31" t="str">
        <f>+VLOOKUP($H2452,'Categorias IPCC 2006'!$A:$O,12,FALSE)</f>
        <v>Agricultura, ganadería, silvicultura y otros usos de la tierra</v>
      </c>
      <c r="E2452" s="31" t="str">
        <f>+VLOOKUP($H2452,'Categorias IPCC 2006'!$A:$O,13,FALSE)</f>
        <v>Fuentes agregadas y fuentes de emisión no CO2 en la tierra</v>
      </c>
      <c r="F2452" s="31" t="str">
        <f>+VLOOKUP($H2452,'Categorias IPCC 2006'!$A:$O,14,FALSE)</f>
        <v>Cultivo de Arroz</v>
      </c>
      <c r="G2452" s="31" t="str">
        <f>+VLOOKUP($H2452,'Categorias IPCC 2006'!$A:$O,15,FALSE)</f>
        <v>Cultivo de Arroz</v>
      </c>
      <c r="H2452" s="29" t="s">
        <v>66</v>
      </c>
      <c r="I2452" s="32" t="s">
        <v>30</v>
      </c>
      <c r="J2452" s="32" t="s">
        <v>1044</v>
      </c>
      <c r="K2452" s="33">
        <v>0.53687087999999994</v>
      </c>
    </row>
    <row r="2453" spans="1:11" ht="24" customHeight="1" x14ac:dyDescent="0.25">
      <c r="A2453" s="28">
        <v>1999</v>
      </c>
      <c r="B2453" s="29" t="s">
        <v>36</v>
      </c>
      <c r="C2453" s="30" t="s">
        <v>883</v>
      </c>
      <c r="D2453" s="31" t="str">
        <f>+VLOOKUP($H2453,'Categorias IPCC 2006'!$A:$O,12,FALSE)</f>
        <v>Residuos</v>
      </c>
      <c r="E2453" s="31" t="str">
        <f>+VLOOKUP($H2453,'Categorias IPCC 2006'!$A:$O,13,FALSE)</f>
        <v>Eliminación de residuos sólidos</v>
      </c>
      <c r="F2453" s="31" t="str">
        <f>+VLOOKUP($H2453,'Categorias IPCC 2006'!$A:$O,14,FALSE)</f>
        <v>Eliminación de residuos sólidos</v>
      </c>
      <c r="G2453" s="31" t="str">
        <f>+VLOOKUP($H2453,'Categorias IPCC 2006'!$A:$O,15,FALSE)</f>
        <v>Eliminación de residuos sólidos</v>
      </c>
      <c r="H2453" s="29" t="s">
        <v>984</v>
      </c>
      <c r="I2453" s="32" t="s">
        <v>30</v>
      </c>
      <c r="J2453" s="32" t="s">
        <v>1044</v>
      </c>
      <c r="K2453" s="33">
        <v>2.3663198297175989</v>
      </c>
    </row>
    <row r="2454" spans="1:11" ht="24" customHeight="1" x14ac:dyDescent="0.25">
      <c r="A2454" s="28">
        <v>1999</v>
      </c>
      <c r="B2454" s="29" t="s">
        <v>36</v>
      </c>
      <c r="C2454" s="30" t="s">
        <v>883</v>
      </c>
      <c r="D2454" s="31" t="str">
        <f>+VLOOKUP($H2454,'Categorias IPCC 2006'!$A:$O,12,FALSE)</f>
        <v>Residuos</v>
      </c>
      <c r="E2454" s="31" t="str">
        <f>+VLOOKUP($H2454,'Categorias IPCC 2006'!$A:$O,13,FALSE)</f>
        <v>Eliminación de residuos sólidos</v>
      </c>
      <c r="F2454" s="31" t="str">
        <f>+VLOOKUP($H2454,'Categorias IPCC 2006'!$A:$O,14,FALSE)</f>
        <v>Eliminación de residuos sólidos</v>
      </c>
      <c r="G2454" s="31" t="str">
        <f>+VLOOKUP($H2454,'Categorias IPCC 2006'!$A:$O,15,FALSE)</f>
        <v>Eliminación de residuos sólidos</v>
      </c>
      <c r="H2454" s="29" t="s">
        <v>985</v>
      </c>
      <c r="I2454" s="32" t="s">
        <v>30</v>
      </c>
      <c r="J2454" s="32" t="s">
        <v>1044</v>
      </c>
      <c r="K2454" s="33">
        <v>3.6425660127798691</v>
      </c>
    </row>
    <row r="2455" spans="1:11" ht="24" customHeight="1" x14ac:dyDescent="0.25">
      <c r="A2455" s="28">
        <v>1999</v>
      </c>
      <c r="B2455" s="29" t="s">
        <v>36</v>
      </c>
      <c r="C2455" s="30" t="s">
        <v>883</v>
      </c>
      <c r="D2455" s="31" t="str">
        <f>+VLOOKUP($H2455,'Categorias IPCC 2006'!$A:$O,12,FALSE)</f>
        <v>Residuos</v>
      </c>
      <c r="E2455" s="31" t="str">
        <f>+VLOOKUP($H2455,'Categorias IPCC 2006'!$A:$O,13,FALSE)</f>
        <v>Tratamiento y eliminación de aguas residuales</v>
      </c>
      <c r="F2455" s="31" t="str">
        <f>+VLOOKUP($H2455,'Categorias IPCC 2006'!$A:$O,14,FALSE)</f>
        <v>Aguas residuales domésticas</v>
      </c>
      <c r="G2455" s="31" t="str">
        <f>+VLOOKUP($H2455,'Categorias IPCC 2006'!$A:$O,15,FALSE)</f>
        <v>Aguas residuales domésticas</v>
      </c>
      <c r="H2455" s="29" t="s">
        <v>44</v>
      </c>
      <c r="I2455" s="32" t="s">
        <v>30</v>
      </c>
      <c r="J2455" s="32" t="s">
        <v>1044</v>
      </c>
      <c r="K2455" s="33">
        <v>2.1828756724839957</v>
      </c>
    </row>
    <row r="2456" spans="1:11" ht="24" customHeight="1" x14ac:dyDescent="0.25">
      <c r="A2456" s="28">
        <v>1999</v>
      </c>
      <c r="B2456" s="29" t="s">
        <v>36</v>
      </c>
      <c r="C2456" s="30" t="s">
        <v>883</v>
      </c>
      <c r="D2456" s="31" t="str">
        <f>+VLOOKUP($H2456,'Categorias IPCC 2006'!$A:$O,12,FALSE)</f>
        <v>Residuos</v>
      </c>
      <c r="E2456" s="31" t="str">
        <f>+VLOOKUP($H2456,'Categorias IPCC 2006'!$A:$O,13,FALSE)</f>
        <v>Tratamiento y eliminación de aguas residuales</v>
      </c>
      <c r="F2456" s="31" t="str">
        <f>+VLOOKUP($H2456,'Categorias IPCC 2006'!$A:$O,14,FALSE)</f>
        <v>Aguas residuales Industriales</v>
      </c>
      <c r="G2456" s="31" t="str">
        <f>+VLOOKUP($H2456,'Categorias IPCC 2006'!$A:$O,15,FALSE)</f>
        <v>Aguas residuales Industriales</v>
      </c>
      <c r="H2456" s="29" t="s">
        <v>986</v>
      </c>
      <c r="I2456" s="32" t="s">
        <v>30</v>
      </c>
      <c r="J2456" s="32" t="s">
        <v>1044</v>
      </c>
      <c r="K2456" s="33">
        <v>9.1581130715031722E-3</v>
      </c>
    </row>
    <row r="2457" spans="1:11" ht="24" customHeight="1" x14ac:dyDescent="0.25">
      <c r="A2457" s="28">
        <v>1999</v>
      </c>
      <c r="B2457" s="29" t="s">
        <v>36</v>
      </c>
      <c r="C2457" s="30" t="s">
        <v>883</v>
      </c>
      <c r="D2457" s="31" t="str">
        <f>+VLOOKUP($H2457,'Categorias IPCC 2006'!$A:$O,12,FALSE)</f>
        <v>Residuos</v>
      </c>
      <c r="E2457" s="31" t="str">
        <f>+VLOOKUP($H2457,'Categorias IPCC 2006'!$A:$O,13,FALSE)</f>
        <v>Tratamiento y eliminación de aguas residuales</v>
      </c>
      <c r="F2457" s="31" t="str">
        <f>+VLOOKUP($H2457,'Categorias IPCC 2006'!$A:$O,14,FALSE)</f>
        <v>Aguas residuales Industriales</v>
      </c>
      <c r="G2457" s="31" t="str">
        <f>+VLOOKUP($H2457,'Categorias IPCC 2006'!$A:$O,15,FALSE)</f>
        <v>Aguas residuales Industriales</v>
      </c>
      <c r="H2457" s="29" t="s">
        <v>987</v>
      </c>
      <c r="I2457" s="32" t="s">
        <v>30</v>
      </c>
      <c r="J2457" s="32" t="s">
        <v>1044</v>
      </c>
      <c r="K2457" s="33">
        <v>1.9977300000000003E-5</v>
      </c>
    </row>
    <row r="2458" spans="1:11" ht="24" customHeight="1" x14ac:dyDescent="0.25">
      <c r="A2458" s="28">
        <v>1999</v>
      </c>
      <c r="B2458" s="29" t="s">
        <v>36</v>
      </c>
      <c r="C2458" s="30" t="s">
        <v>883</v>
      </c>
      <c r="D2458" s="31" t="str">
        <f>+VLOOKUP($H2458,'Categorias IPCC 2006'!$A:$O,12,FALSE)</f>
        <v>Residuos</v>
      </c>
      <c r="E2458" s="31" t="str">
        <f>+VLOOKUP($H2458,'Categorias IPCC 2006'!$A:$O,13,FALSE)</f>
        <v>Tratamiento y eliminación de aguas residuales</v>
      </c>
      <c r="F2458" s="31" t="str">
        <f>+VLOOKUP($H2458,'Categorias IPCC 2006'!$A:$O,14,FALSE)</f>
        <v>Aguas residuales Industriales</v>
      </c>
      <c r="G2458" s="31" t="str">
        <f>+VLOOKUP($H2458,'Categorias IPCC 2006'!$A:$O,15,FALSE)</f>
        <v>Aguas residuales Industriales</v>
      </c>
      <c r="H2458" s="29" t="s">
        <v>988</v>
      </c>
      <c r="I2458" s="32" t="s">
        <v>30</v>
      </c>
      <c r="J2458" s="32" t="s">
        <v>1044</v>
      </c>
      <c r="K2458" s="33">
        <v>0.31474429265474996</v>
      </c>
    </row>
    <row r="2459" spans="1:11" ht="24" customHeight="1" x14ac:dyDescent="0.25">
      <c r="A2459" s="28">
        <v>1999</v>
      </c>
      <c r="B2459" s="29" t="s">
        <v>36</v>
      </c>
      <c r="C2459" s="30" t="s">
        <v>883</v>
      </c>
      <c r="D2459" s="31" t="str">
        <f>+VLOOKUP($H2459,'Categorias IPCC 2006'!$A:$O,12,FALSE)</f>
        <v>Residuos</v>
      </c>
      <c r="E2459" s="31" t="str">
        <f>+VLOOKUP($H2459,'Categorias IPCC 2006'!$A:$O,13,FALSE)</f>
        <v>Tratamiento y eliminación de aguas residuales</v>
      </c>
      <c r="F2459" s="31" t="str">
        <f>+VLOOKUP($H2459,'Categorias IPCC 2006'!$A:$O,14,FALSE)</f>
        <v>Aguas residuales Industriales</v>
      </c>
      <c r="G2459" s="31" t="str">
        <f>+VLOOKUP($H2459,'Categorias IPCC 2006'!$A:$O,15,FALSE)</f>
        <v>Aguas residuales Industriales</v>
      </c>
      <c r="H2459" s="29" t="s">
        <v>989</v>
      </c>
      <c r="I2459" s="32" t="s">
        <v>30</v>
      </c>
      <c r="J2459" s="32" t="s">
        <v>1044</v>
      </c>
      <c r="K2459" s="33">
        <v>0.86527156905000002</v>
      </c>
    </row>
    <row r="2460" spans="1:11" ht="24" customHeight="1" x14ac:dyDescent="0.25">
      <c r="A2460" s="28">
        <v>1999</v>
      </c>
      <c r="B2460" s="29" t="s">
        <v>36</v>
      </c>
      <c r="C2460" s="30" t="s">
        <v>883</v>
      </c>
      <c r="D2460" s="31" t="str">
        <f>+VLOOKUP($H2460,'Categorias IPCC 2006'!$A:$O,12,FALSE)</f>
        <v>Residuos</v>
      </c>
      <c r="E2460" s="31" t="str">
        <f>+VLOOKUP($H2460,'Categorias IPCC 2006'!$A:$O,13,FALSE)</f>
        <v>Tratamiento y eliminación de aguas residuales</v>
      </c>
      <c r="F2460" s="31" t="str">
        <f>+VLOOKUP($H2460,'Categorias IPCC 2006'!$A:$O,14,FALSE)</f>
        <v>Aguas residuales Industriales</v>
      </c>
      <c r="G2460" s="31" t="str">
        <f>+VLOOKUP($H2460,'Categorias IPCC 2006'!$A:$O,15,FALSE)</f>
        <v>Aguas residuales Industriales</v>
      </c>
      <c r="H2460" s="29" t="s">
        <v>990</v>
      </c>
      <c r="I2460" s="32" t="s">
        <v>30</v>
      </c>
      <c r="J2460" s="32" t="s">
        <v>1044</v>
      </c>
      <c r="K2460" s="33">
        <v>0.33175869525398038</v>
      </c>
    </row>
    <row r="2461" spans="1:11" ht="24" customHeight="1" x14ac:dyDescent="0.25">
      <c r="A2461" s="28">
        <v>2000</v>
      </c>
      <c r="B2461" s="29" t="s">
        <v>36</v>
      </c>
      <c r="C2461" s="30" t="s">
        <v>883</v>
      </c>
      <c r="D2461" s="31" t="str">
        <f>+VLOOKUP($H2461,'Categorias IPCC 2006'!$A:$O,12,FALSE)</f>
        <v>Energía</v>
      </c>
      <c r="E2461" s="31" t="str">
        <f>+VLOOKUP($H2461,'Categorias IPCC 2006'!$A:$O,13,FALSE)</f>
        <v>Actividades de quema de combustible</v>
      </c>
      <c r="F2461" s="31" t="str">
        <f>+VLOOKUP($H2461,'Categorias IPCC 2006'!$A:$O,14,FALSE)</f>
        <v>Industrias de la energía</v>
      </c>
      <c r="G2461" s="31" t="str">
        <f>+VLOOKUP($H2461,'Categorias IPCC 2006'!$A:$O,15,FALSE)</f>
        <v>Producción de electricidad y calor como actvidad principal</v>
      </c>
      <c r="H2461" s="29" t="s">
        <v>65</v>
      </c>
      <c r="I2461" s="32" t="s">
        <v>30</v>
      </c>
      <c r="J2461" s="32" t="s">
        <v>1044</v>
      </c>
      <c r="K2461" s="33">
        <v>9.8546606309125803E-3</v>
      </c>
    </row>
    <row r="2462" spans="1:11" ht="24" customHeight="1" x14ac:dyDescent="0.25">
      <c r="A2462" s="28">
        <v>2000</v>
      </c>
      <c r="B2462" s="29" t="s">
        <v>36</v>
      </c>
      <c r="C2462" s="30" t="s">
        <v>883</v>
      </c>
      <c r="D2462" s="31" t="str">
        <f>+VLOOKUP($H2462,'Categorias IPCC 2006'!$A:$O,12,FALSE)</f>
        <v>Energía</v>
      </c>
      <c r="E2462" s="31" t="str">
        <f>+VLOOKUP($H2462,'Categorias IPCC 2006'!$A:$O,13,FALSE)</f>
        <v>Actividades de quema de combustible</v>
      </c>
      <c r="F2462" s="31" t="str">
        <f>+VLOOKUP($H2462,'Categorias IPCC 2006'!$A:$O,14,FALSE)</f>
        <v>Industrias de la energía</v>
      </c>
      <c r="G2462" s="31" t="str">
        <f>+VLOOKUP($H2462,'Categorias IPCC 2006'!$A:$O,15,FALSE)</f>
        <v>Refinación del petróleo</v>
      </c>
      <c r="H2462" s="29" t="s">
        <v>64</v>
      </c>
      <c r="I2462" s="32" t="s">
        <v>30</v>
      </c>
      <c r="J2462" s="32" t="s">
        <v>1044</v>
      </c>
      <c r="K2462" s="33">
        <v>1.81508615967604E-3</v>
      </c>
    </row>
    <row r="2463" spans="1:11" ht="24" customHeight="1" x14ac:dyDescent="0.25">
      <c r="A2463" s="28">
        <v>2000</v>
      </c>
      <c r="B2463" s="29" t="s">
        <v>36</v>
      </c>
      <c r="C2463" s="30" t="s">
        <v>883</v>
      </c>
      <c r="D2463" s="31" t="str">
        <f>+VLOOKUP($H2463,'Categorias IPCC 2006'!$A:$O,12,FALSE)</f>
        <v>Energía</v>
      </c>
      <c r="E2463" s="31" t="str">
        <f>+VLOOKUP($H2463,'Categorias IPCC 2006'!$A:$O,13,FALSE)</f>
        <v>Actividades de quema de combustible</v>
      </c>
      <c r="F2463" s="31" t="str">
        <f>+VLOOKUP($H2463,'Categorias IPCC 2006'!$A:$O,14,FALSE)</f>
        <v>Industrias de la energía</v>
      </c>
      <c r="G2463" s="31" t="str">
        <f>+VLOOKUP($H2463,'Categorias IPCC 2006'!$A:$O,15,FALSE)</f>
        <v>Fabricación de combustibles sólidos y otras industrias energéticas</v>
      </c>
      <c r="H2463" s="29" t="s">
        <v>924</v>
      </c>
      <c r="I2463" s="32" t="s">
        <v>30</v>
      </c>
      <c r="J2463" s="32" t="s">
        <v>1044</v>
      </c>
      <c r="K2463" s="33">
        <v>2.8059367112269083E-3</v>
      </c>
    </row>
    <row r="2464" spans="1:11" ht="24" customHeight="1" x14ac:dyDescent="0.25">
      <c r="A2464" s="28">
        <v>2000</v>
      </c>
      <c r="B2464" s="29" t="s">
        <v>36</v>
      </c>
      <c r="C2464" s="30" t="s">
        <v>883</v>
      </c>
      <c r="D2464" s="31" t="str">
        <f>+VLOOKUP($H2464,'Categorias IPCC 2006'!$A:$O,12,FALSE)</f>
        <v>Energía</v>
      </c>
      <c r="E2464" s="31" t="str">
        <f>+VLOOKUP($H2464,'Categorias IPCC 2006'!$A:$O,13,FALSE)</f>
        <v>Actividades de quema de combustible</v>
      </c>
      <c r="F2464" s="31" t="str">
        <f>+VLOOKUP($H2464,'Categorias IPCC 2006'!$A:$O,14,FALSE)</f>
        <v>Industrias manufactureras y de la construcción</v>
      </c>
      <c r="G2464" s="31" t="str">
        <f>+VLOOKUP($H2464,'Categorias IPCC 2006'!$A:$O,15,FALSE)</f>
        <v>Hierro y acero</v>
      </c>
      <c r="H2464" s="29" t="s">
        <v>63</v>
      </c>
      <c r="I2464" s="32" t="s">
        <v>30</v>
      </c>
      <c r="J2464" s="32" t="s">
        <v>1044</v>
      </c>
      <c r="K2464" s="33">
        <v>1.4971244585202509E-3</v>
      </c>
    </row>
    <row r="2465" spans="1:11" ht="24" customHeight="1" x14ac:dyDescent="0.25">
      <c r="A2465" s="28">
        <v>2000</v>
      </c>
      <c r="B2465" s="29" t="s">
        <v>36</v>
      </c>
      <c r="C2465" s="30" t="s">
        <v>883</v>
      </c>
      <c r="D2465" s="31" t="str">
        <f>+VLOOKUP($H2465,'Categorias IPCC 2006'!$A:$O,12,FALSE)</f>
        <v>Energía</v>
      </c>
      <c r="E2465" s="31" t="str">
        <f>+VLOOKUP($H2465,'Categorias IPCC 2006'!$A:$O,13,FALSE)</f>
        <v>Actividades de quema de combustible</v>
      </c>
      <c r="F2465" s="31" t="str">
        <f>+VLOOKUP($H2465,'Categorias IPCC 2006'!$A:$O,14,FALSE)</f>
        <v>Industrias manufactureras y de la construcción</v>
      </c>
      <c r="G2465" s="31" t="str">
        <f>+VLOOKUP($H2465,'Categorias IPCC 2006'!$A:$O,15,FALSE)</f>
        <v>Metales no ferrosos</v>
      </c>
      <c r="H2465" s="29" t="s">
        <v>62</v>
      </c>
      <c r="I2465" s="32" t="s">
        <v>30</v>
      </c>
      <c r="J2465" s="32" t="s">
        <v>1044</v>
      </c>
      <c r="K2465" s="33">
        <v>4.8356036520119997E-4</v>
      </c>
    </row>
    <row r="2466" spans="1:11" ht="24" customHeight="1" x14ac:dyDescent="0.25">
      <c r="A2466" s="28">
        <v>2000</v>
      </c>
      <c r="B2466" s="29" t="s">
        <v>36</v>
      </c>
      <c r="C2466" s="30" t="s">
        <v>883</v>
      </c>
      <c r="D2466" s="31" t="str">
        <f>+VLOOKUP($H2466,'Categorias IPCC 2006'!$A:$O,12,FALSE)</f>
        <v>Energía</v>
      </c>
      <c r="E2466" s="31" t="str">
        <f>+VLOOKUP($H2466,'Categorias IPCC 2006'!$A:$O,13,FALSE)</f>
        <v>Actividades de quema de combustible</v>
      </c>
      <c r="F2466" s="31" t="str">
        <f>+VLOOKUP($H2466,'Categorias IPCC 2006'!$A:$O,14,FALSE)</f>
        <v>Industrias manufactureras y de la construcción</v>
      </c>
      <c r="G2466" s="31" t="str">
        <f>+VLOOKUP($H2466,'Categorias IPCC 2006'!$A:$O,15,FALSE)</f>
        <v>Productos químicos</v>
      </c>
      <c r="H2466" s="29" t="s">
        <v>61</v>
      </c>
      <c r="I2466" s="32" t="s">
        <v>30</v>
      </c>
      <c r="J2466" s="32" t="s">
        <v>1044</v>
      </c>
      <c r="K2466" s="33">
        <v>8.0302998673296001E-4</v>
      </c>
    </row>
    <row r="2467" spans="1:11" ht="24" customHeight="1" x14ac:dyDescent="0.25">
      <c r="A2467" s="28">
        <v>2000</v>
      </c>
      <c r="B2467" s="29" t="s">
        <v>36</v>
      </c>
      <c r="C2467" s="30" t="s">
        <v>883</v>
      </c>
      <c r="D2467" s="31" t="str">
        <f>+VLOOKUP($H2467,'Categorias IPCC 2006'!$A:$O,12,FALSE)</f>
        <v>Energía</v>
      </c>
      <c r="E2467" s="31" t="str">
        <f>+VLOOKUP($H2467,'Categorias IPCC 2006'!$A:$O,13,FALSE)</f>
        <v>Actividades de quema de combustible</v>
      </c>
      <c r="F2467" s="31" t="str">
        <f>+VLOOKUP($H2467,'Categorias IPCC 2006'!$A:$O,14,FALSE)</f>
        <v>Industrias manufactureras y de la construcción</v>
      </c>
      <c r="G2467" s="31" t="str">
        <f>+VLOOKUP($H2467,'Categorias IPCC 2006'!$A:$O,15,FALSE)</f>
        <v>Pulpa, papel e imprenta</v>
      </c>
      <c r="H2467" s="29" t="s">
        <v>60</v>
      </c>
      <c r="I2467" s="32" t="s">
        <v>30</v>
      </c>
      <c r="J2467" s="32" t="s">
        <v>1044</v>
      </c>
      <c r="K2467" s="33">
        <v>4.4189319636756002E-4</v>
      </c>
    </row>
    <row r="2468" spans="1:11" ht="24" customHeight="1" x14ac:dyDescent="0.25">
      <c r="A2468" s="28">
        <v>2000</v>
      </c>
      <c r="B2468" s="29" t="s">
        <v>36</v>
      </c>
      <c r="C2468" s="30" t="s">
        <v>883</v>
      </c>
      <c r="D2468" s="31" t="str">
        <f>+VLOOKUP($H2468,'Categorias IPCC 2006'!$A:$O,12,FALSE)</f>
        <v>Energía</v>
      </c>
      <c r="E2468" s="31" t="str">
        <f>+VLOOKUP($H2468,'Categorias IPCC 2006'!$A:$O,13,FALSE)</f>
        <v>Actividades de quema de combustible</v>
      </c>
      <c r="F2468" s="31" t="str">
        <f>+VLOOKUP($H2468,'Categorias IPCC 2006'!$A:$O,14,FALSE)</f>
        <v>Industrias manufactureras y de la construcción</v>
      </c>
      <c r="G2468" s="31" t="str">
        <f>+VLOOKUP($H2468,'Categorias IPCC 2006'!$A:$O,15,FALSE)</f>
        <v>Procesamiento de alimentos, bebidas y tabaco</v>
      </c>
      <c r="H2468" s="29" t="s">
        <v>59</v>
      </c>
      <c r="I2468" s="32" t="s">
        <v>30</v>
      </c>
      <c r="J2468" s="32" t="s">
        <v>1044</v>
      </c>
      <c r="K2468" s="33">
        <v>3.0874616998343997E-3</v>
      </c>
    </row>
    <row r="2469" spans="1:11" ht="24" customHeight="1" x14ac:dyDescent="0.25">
      <c r="A2469" s="28">
        <v>2000</v>
      </c>
      <c r="B2469" s="29" t="s">
        <v>36</v>
      </c>
      <c r="C2469" s="30" t="s">
        <v>883</v>
      </c>
      <c r="D2469" s="31" t="str">
        <f>+VLOOKUP($H2469,'Categorias IPCC 2006'!$A:$O,12,FALSE)</f>
        <v>Energía</v>
      </c>
      <c r="E2469" s="31" t="str">
        <f>+VLOOKUP($H2469,'Categorias IPCC 2006'!$A:$O,13,FALSE)</f>
        <v>Actividades de quema de combustible</v>
      </c>
      <c r="F2469" s="31" t="str">
        <f>+VLOOKUP($H2469,'Categorias IPCC 2006'!$A:$O,14,FALSE)</f>
        <v>Industrias manufactureras y de la construcción</v>
      </c>
      <c r="G2469" s="31" t="str">
        <f>+VLOOKUP($H2469,'Categorias IPCC 2006'!$A:$O,15,FALSE)</f>
        <v>Minerales no metálicos</v>
      </c>
      <c r="H2469" s="29" t="s">
        <v>83</v>
      </c>
      <c r="I2469" s="32" t="s">
        <v>30</v>
      </c>
      <c r="J2469" s="32" t="s">
        <v>1044</v>
      </c>
      <c r="K2469" s="33">
        <v>7.5576129148044002E-4</v>
      </c>
    </row>
    <row r="2470" spans="1:11" ht="24" customHeight="1" x14ac:dyDescent="0.25">
      <c r="A2470" s="28">
        <v>2000</v>
      </c>
      <c r="B2470" s="29" t="s">
        <v>36</v>
      </c>
      <c r="C2470" s="30" t="s">
        <v>883</v>
      </c>
      <c r="D2470" s="31" t="str">
        <f>+VLOOKUP($H2470,'Categorias IPCC 2006'!$A:$O,12,FALSE)</f>
        <v>Energía</v>
      </c>
      <c r="E2470" s="31" t="str">
        <f>+VLOOKUP($H2470,'Categorias IPCC 2006'!$A:$O,13,FALSE)</f>
        <v>Actividades de quema de combustible</v>
      </c>
      <c r="F2470" s="31" t="str">
        <f>+VLOOKUP($H2470,'Categorias IPCC 2006'!$A:$O,14,FALSE)</f>
        <v>Industrias manufactureras y de la construcción</v>
      </c>
      <c r="G2470" s="31" t="str">
        <f>+VLOOKUP($H2470,'Categorias IPCC 2006'!$A:$O,15,FALSE)</f>
        <v>Equipo de transporte</v>
      </c>
      <c r="H2470" s="29" t="s">
        <v>129</v>
      </c>
      <c r="I2470" s="32" t="s">
        <v>30</v>
      </c>
      <c r="J2470" s="32" t="s">
        <v>1044</v>
      </c>
      <c r="K2470" s="33">
        <v>5.4707131185839999E-5</v>
      </c>
    </row>
    <row r="2471" spans="1:11" ht="24" customHeight="1" x14ac:dyDescent="0.25">
      <c r="A2471" s="28">
        <v>2000</v>
      </c>
      <c r="B2471" s="29" t="s">
        <v>36</v>
      </c>
      <c r="C2471" s="30" t="s">
        <v>883</v>
      </c>
      <c r="D2471" s="31" t="str">
        <f>+VLOOKUP($H2471,'Categorias IPCC 2006'!$A:$O,12,FALSE)</f>
        <v>Energía</v>
      </c>
      <c r="E2471" s="31" t="str">
        <f>+VLOOKUP($H2471,'Categorias IPCC 2006'!$A:$O,13,FALSE)</f>
        <v>Actividades de quema de combustible</v>
      </c>
      <c r="F2471" s="31" t="str">
        <f>+VLOOKUP($H2471,'Categorias IPCC 2006'!$A:$O,14,FALSE)</f>
        <v>Industrias manufactureras y de la construcción</v>
      </c>
      <c r="G2471" s="31" t="str">
        <f>+VLOOKUP($H2471,'Categorias IPCC 2006'!$A:$O,15,FALSE)</f>
        <v>Madera y productos de madera</v>
      </c>
      <c r="H2471" s="29" t="s">
        <v>130</v>
      </c>
      <c r="I2471" s="32" t="s">
        <v>30</v>
      </c>
      <c r="J2471" s="32" t="s">
        <v>1044</v>
      </c>
      <c r="K2471" s="33">
        <v>3.2025484247400004E-5</v>
      </c>
    </row>
    <row r="2472" spans="1:11" ht="24" customHeight="1" x14ac:dyDescent="0.25">
      <c r="A2472" s="28">
        <v>2000</v>
      </c>
      <c r="B2472" s="29" t="s">
        <v>36</v>
      </c>
      <c r="C2472" s="30" t="s">
        <v>883</v>
      </c>
      <c r="D2472" s="31" t="str">
        <f>+VLOOKUP($H2472,'Categorias IPCC 2006'!$A:$O,12,FALSE)</f>
        <v>Energía</v>
      </c>
      <c r="E2472" s="31" t="str">
        <f>+VLOOKUP($H2472,'Categorias IPCC 2006'!$A:$O,13,FALSE)</f>
        <v>Actividades de quema de combustible</v>
      </c>
      <c r="F2472" s="31" t="str">
        <f>+VLOOKUP($H2472,'Categorias IPCC 2006'!$A:$O,14,FALSE)</f>
        <v>Industrias manufactureras y de la construcción</v>
      </c>
      <c r="G2472" s="31" t="str">
        <f>+VLOOKUP($H2472,'Categorias IPCC 2006'!$A:$O,15,FALSE)</f>
        <v>Textiles y cuero</v>
      </c>
      <c r="H2472" s="29" t="s">
        <v>131</v>
      </c>
      <c r="I2472" s="32" t="s">
        <v>30</v>
      </c>
      <c r="J2472" s="32" t="s">
        <v>1044</v>
      </c>
      <c r="K2472" s="33">
        <v>7.7954341535280003E-5</v>
      </c>
    </row>
    <row r="2473" spans="1:11" ht="24" customHeight="1" x14ac:dyDescent="0.25">
      <c r="A2473" s="28">
        <v>2000</v>
      </c>
      <c r="B2473" s="29" t="s">
        <v>36</v>
      </c>
      <c r="C2473" s="30" t="s">
        <v>883</v>
      </c>
      <c r="D2473" s="31" t="str">
        <f>+VLOOKUP($H2473,'Categorias IPCC 2006'!$A:$O,12,FALSE)</f>
        <v>Energía</v>
      </c>
      <c r="E2473" s="31" t="str">
        <f>+VLOOKUP($H2473,'Categorias IPCC 2006'!$A:$O,13,FALSE)</f>
        <v>Actividades de quema de combustible</v>
      </c>
      <c r="F2473" s="31" t="str">
        <f>+VLOOKUP($H2473,'Categorias IPCC 2006'!$A:$O,14,FALSE)</f>
        <v>Industrias manufactureras y de la construcción</v>
      </c>
      <c r="G2473" s="31" t="str">
        <f>+VLOOKUP($H2473,'Categorias IPCC 2006'!$A:$O,15,FALSE)</f>
        <v>Industria no especificada</v>
      </c>
      <c r="H2473" s="29" t="s">
        <v>58</v>
      </c>
      <c r="I2473" s="32" t="s">
        <v>30</v>
      </c>
      <c r="J2473" s="32" t="s">
        <v>1044</v>
      </c>
      <c r="K2473" s="33">
        <v>5.9952109087221747E-3</v>
      </c>
    </row>
    <row r="2474" spans="1:11" ht="24" customHeight="1" x14ac:dyDescent="0.25">
      <c r="A2474" s="28">
        <v>2000</v>
      </c>
      <c r="B2474" s="29" t="s">
        <v>36</v>
      </c>
      <c r="C2474" s="30" t="s">
        <v>883</v>
      </c>
      <c r="D2474" s="31" t="str">
        <f>+VLOOKUP($H2474,'Categorias IPCC 2006'!$A:$O,12,FALSE)</f>
        <v>Energía</v>
      </c>
      <c r="E2474" s="31" t="str">
        <f>+VLOOKUP($H2474,'Categorias IPCC 2006'!$A:$O,13,FALSE)</f>
        <v>Actividades de quema de combustible</v>
      </c>
      <c r="F2474" s="31" t="str">
        <f>+VLOOKUP($H2474,'Categorias IPCC 2006'!$A:$O,14,FALSE)</f>
        <v>Transporte</v>
      </c>
      <c r="G2474" s="31" t="str">
        <f>+VLOOKUP($H2474,'Categorias IPCC 2006'!$A:$O,15,FALSE)</f>
        <v>Aviación civil cabotaje</v>
      </c>
      <c r="H2474" s="29" t="s">
        <v>57</v>
      </c>
      <c r="I2474" s="32" t="s">
        <v>30</v>
      </c>
      <c r="J2474" s="32" t="s">
        <v>1044</v>
      </c>
      <c r="K2474" s="33">
        <v>1.7706629616106792E-4</v>
      </c>
    </row>
    <row r="2475" spans="1:11" ht="24" customHeight="1" x14ac:dyDescent="0.25">
      <c r="A2475" s="28">
        <v>2000</v>
      </c>
      <c r="B2475" s="29" t="s">
        <v>36</v>
      </c>
      <c r="C2475" s="30" t="s">
        <v>883</v>
      </c>
      <c r="D2475" s="31" t="str">
        <f>+VLOOKUP($H2475,'Categorias IPCC 2006'!$A:$O,12,FALSE)</f>
        <v>Energía</v>
      </c>
      <c r="E2475" s="31" t="str">
        <f>+VLOOKUP($H2475,'Categorias IPCC 2006'!$A:$O,13,FALSE)</f>
        <v>Actividades de quema de combustible</v>
      </c>
      <c r="F2475" s="31" t="str">
        <f>+VLOOKUP($H2475,'Categorias IPCC 2006'!$A:$O,14,FALSE)</f>
        <v>Transporte</v>
      </c>
      <c r="G2475" s="31" t="str">
        <f>+VLOOKUP($H2475,'Categorias IPCC 2006'!$A:$O,15,FALSE)</f>
        <v>Transporte terrestre</v>
      </c>
      <c r="H2475" s="29" t="s">
        <v>925</v>
      </c>
      <c r="I2475" s="32" t="s">
        <v>30</v>
      </c>
      <c r="J2475" s="32" t="s">
        <v>1044</v>
      </c>
      <c r="K2475" s="33">
        <v>0.2347722673738302</v>
      </c>
    </row>
    <row r="2476" spans="1:11" ht="24" customHeight="1" x14ac:dyDescent="0.25">
      <c r="A2476" s="28">
        <v>2000</v>
      </c>
      <c r="B2476" s="29" t="s">
        <v>36</v>
      </c>
      <c r="C2476" s="30" t="s">
        <v>883</v>
      </c>
      <c r="D2476" s="31" t="str">
        <f>+VLOOKUP($H2476,'Categorias IPCC 2006'!$A:$O,12,FALSE)</f>
        <v>Energía</v>
      </c>
      <c r="E2476" s="31" t="str">
        <f>+VLOOKUP($H2476,'Categorias IPCC 2006'!$A:$O,13,FALSE)</f>
        <v>Actividades de quema de combustible</v>
      </c>
      <c r="F2476" s="31" t="str">
        <f>+VLOOKUP($H2476,'Categorias IPCC 2006'!$A:$O,14,FALSE)</f>
        <v>Transporte</v>
      </c>
      <c r="G2476" s="31" t="str">
        <f>+VLOOKUP($H2476,'Categorias IPCC 2006'!$A:$O,15,FALSE)</f>
        <v>Navegación marítima y fluvial nacional</v>
      </c>
      <c r="H2476" s="29" t="s">
        <v>55</v>
      </c>
      <c r="I2476" s="32" t="s">
        <v>30</v>
      </c>
      <c r="J2476" s="32" t="s">
        <v>1044</v>
      </c>
      <c r="K2476" s="33">
        <v>3.5812718940448794E-4</v>
      </c>
    </row>
    <row r="2477" spans="1:11" ht="24" customHeight="1" x14ac:dyDescent="0.25">
      <c r="A2477" s="28">
        <v>2000</v>
      </c>
      <c r="B2477" s="29" t="s">
        <v>36</v>
      </c>
      <c r="C2477" s="30" t="s">
        <v>883</v>
      </c>
      <c r="D2477" s="31" t="str">
        <f>+VLOOKUP($H2477,'Categorias IPCC 2006'!$A:$O,12,FALSE)</f>
        <v>Energía</v>
      </c>
      <c r="E2477" s="31" t="str">
        <f>+VLOOKUP($H2477,'Categorias IPCC 2006'!$A:$O,13,FALSE)</f>
        <v>Actividades de quema de combustible</v>
      </c>
      <c r="F2477" s="31" t="str">
        <f>+VLOOKUP($H2477,'Categorias IPCC 2006'!$A:$O,14,FALSE)</f>
        <v>Transporte</v>
      </c>
      <c r="G2477" s="31" t="str">
        <f>+VLOOKUP($H2477,'Categorias IPCC 2006'!$A:$O,15,FALSE)</f>
        <v>Otro tipo de transporte</v>
      </c>
      <c r="H2477" s="29" t="s">
        <v>926</v>
      </c>
      <c r="I2477" s="32" t="s">
        <v>30</v>
      </c>
      <c r="J2477" s="32" t="s">
        <v>1044</v>
      </c>
      <c r="K2477" s="33">
        <v>7.7646383136000007E-4</v>
      </c>
    </row>
    <row r="2478" spans="1:11" ht="24" customHeight="1" x14ac:dyDescent="0.25">
      <c r="A2478" s="28">
        <v>2000</v>
      </c>
      <c r="B2478" s="29" t="s">
        <v>36</v>
      </c>
      <c r="C2478" s="30" t="s">
        <v>883</v>
      </c>
      <c r="D2478" s="31" t="str">
        <f>+VLOOKUP($H2478,'Categorias IPCC 2006'!$A:$O,12,FALSE)</f>
        <v>Energía</v>
      </c>
      <c r="E2478" s="31" t="str">
        <f>+VLOOKUP($H2478,'Categorias IPCC 2006'!$A:$O,13,FALSE)</f>
        <v>Actividades de quema de combustible</v>
      </c>
      <c r="F2478" s="31" t="str">
        <f>+VLOOKUP($H2478,'Categorias IPCC 2006'!$A:$O,14,FALSE)</f>
        <v>Otros sectores</v>
      </c>
      <c r="G2478" s="31" t="str">
        <f>+VLOOKUP($H2478,'Categorias IPCC 2006'!$A:$O,15,FALSE)</f>
        <v>Comercial/institucional</v>
      </c>
      <c r="H2478" s="29" t="s">
        <v>927</v>
      </c>
      <c r="I2478" s="32" t="s">
        <v>30</v>
      </c>
      <c r="J2478" s="32" t="s">
        <v>1044</v>
      </c>
      <c r="K2478" s="33">
        <v>2.5480686236748117E-2</v>
      </c>
    </row>
    <row r="2479" spans="1:11" ht="24" customHeight="1" x14ac:dyDescent="0.25">
      <c r="A2479" s="28">
        <v>2000</v>
      </c>
      <c r="B2479" s="29" t="s">
        <v>36</v>
      </c>
      <c r="C2479" s="30" t="s">
        <v>883</v>
      </c>
      <c r="D2479" s="31" t="str">
        <f>+VLOOKUP($H2479,'Categorias IPCC 2006'!$A:$O,12,FALSE)</f>
        <v>Energía</v>
      </c>
      <c r="E2479" s="31" t="str">
        <f>+VLOOKUP($H2479,'Categorias IPCC 2006'!$A:$O,13,FALSE)</f>
        <v>Actividades de quema de combustible</v>
      </c>
      <c r="F2479" s="31" t="str">
        <f>+VLOOKUP($H2479,'Categorias IPCC 2006'!$A:$O,14,FALSE)</f>
        <v>Otros sectores</v>
      </c>
      <c r="G2479" s="31" t="str">
        <f>+VLOOKUP($H2479,'Categorias IPCC 2006'!$A:$O,15,FALSE)</f>
        <v>Comercial/institucional</v>
      </c>
      <c r="H2479" s="29" t="s">
        <v>928</v>
      </c>
      <c r="I2479" s="32" t="s">
        <v>30</v>
      </c>
      <c r="J2479" s="32" t="s">
        <v>1044</v>
      </c>
      <c r="K2479" s="33">
        <v>1.2408789628998E-3</v>
      </c>
    </row>
    <row r="2480" spans="1:11" ht="24" customHeight="1" x14ac:dyDescent="0.25">
      <c r="A2480" s="28">
        <v>2000</v>
      </c>
      <c r="B2480" s="29" t="s">
        <v>36</v>
      </c>
      <c r="C2480" s="30" t="s">
        <v>883</v>
      </c>
      <c r="D2480" s="31" t="str">
        <f>+VLOOKUP($H2480,'Categorias IPCC 2006'!$A:$O,12,FALSE)</f>
        <v>Energía</v>
      </c>
      <c r="E2480" s="31" t="str">
        <f>+VLOOKUP($H2480,'Categorias IPCC 2006'!$A:$O,13,FALSE)</f>
        <v>Actividades de quema de combustible</v>
      </c>
      <c r="F2480" s="31" t="str">
        <f>+VLOOKUP($H2480,'Categorias IPCC 2006'!$A:$O,14,FALSE)</f>
        <v>Otros sectores</v>
      </c>
      <c r="G2480" s="31" t="str">
        <f>+VLOOKUP($H2480,'Categorias IPCC 2006'!$A:$O,15,FALSE)</f>
        <v>Comercial/institucional</v>
      </c>
      <c r="H2480" s="29" t="s">
        <v>929</v>
      </c>
      <c r="I2480" s="32" t="s">
        <v>30</v>
      </c>
      <c r="J2480" s="32" t="s">
        <v>1044</v>
      </c>
      <c r="K2480" s="33">
        <v>2.7821334633239066E-3</v>
      </c>
    </row>
    <row r="2481" spans="1:11" ht="24" customHeight="1" x14ac:dyDescent="0.25">
      <c r="A2481" s="28">
        <v>2000</v>
      </c>
      <c r="B2481" s="29" t="s">
        <v>36</v>
      </c>
      <c r="C2481" s="30" t="s">
        <v>883</v>
      </c>
      <c r="D2481" s="31" t="str">
        <f>+VLOOKUP($H2481,'Categorias IPCC 2006'!$A:$O,12,FALSE)</f>
        <v>Energía</v>
      </c>
      <c r="E2481" s="31" t="str">
        <f>+VLOOKUP($H2481,'Categorias IPCC 2006'!$A:$O,13,FALSE)</f>
        <v>Actividades de quema de combustible</v>
      </c>
      <c r="F2481" s="31" t="str">
        <f>+VLOOKUP($H2481,'Categorias IPCC 2006'!$A:$O,14,FALSE)</f>
        <v>Otros sectores</v>
      </c>
      <c r="G2481" s="31" t="str">
        <f>+VLOOKUP($H2481,'Categorias IPCC 2006'!$A:$O,15,FALSE)</f>
        <v>Residencial</v>
      </c>
      <c r="H2481" s="29" t="s">
        <v>54</v>
      </c>
      <c r="I2481" s="32" t="s">
        <v>30</v>
      </c>
      <c r="J2481" s="32" t="s">
        <v>1044</v>
      </c>
      <c r="K2481" s="33">
        <v>6.9174410433939085E-2</v>
      </c>
    </row>
    <row r="2482" spans="1:11" ht="24" customHeight="1" x14ac:dyDescent="0.25">
      <c r="A2482" s="28">
        <v>2000</v>
      </c>
      <c r="B2482" s="29" t="s">
        <v>36</v>
      </c>
      <c r="C2482" s="30" t="s">
        <v>883</v>
      </c>
      <c r="D2482" s="31" t="str">
        <f>+VLOOKUP($H2482,'Categorias IPCC 2006'!$A:$O,12,FALSE)</f>
        <v>Energía</v>
      </c>
      <c r="E2482" s="31" t="str">
        <f>+VLOOKUP($H2482,'Categorias IPCC 2006'!$A:$O,13,FALSE)</f>
        <v>Actividades de quema de combustible</v>
      </c>
      <c r="F2482" s="31" t="str">
        <f>+VLOOKUP($H2482,'Categorias IPCC 2006'!$A:$O,14,FALSE)</f>
        <v>Otros sectores</v>
      </c>
      <c r="G2482" s="31" t="str">
        <f>+VLOOKUP($H2482,'Categorias IPCC 2006'!$A:$O,15,FALSE)</f>
        <v>Agricultura/Silvicultura/Pesca/Piscifactorías</v>
      </c>
      <c r="H2482" s="29" t="s">
        <v>53</v>
      </c>
      <c r="I2482" s="32" t="s">
        <v>30</v>
      </c>
      <c r="J2482" s="32" t="s">
        <v>1044</v>
      </c>
      <c r="K2482" s="33">
        <v>2.2466137328367598E-2</v>
      </c>
    </row>
    <row r="2483" spans="1:11" ht="24" customHeight="1" x14ac:dyDescent="0.25">
      <c r="A2483" s="28">
        <v>2000</v>
      </c>
      <c r="B2483" s="29" t="s">
        <v>36</v>
      </c>
      <c r="C2483" s="30" t="s">
        <v>883</v>
      </c>
      <c r="D2483" s="31" t="str">
        <f>+VLOOKUP($H2483,'Categorias IPCC 2006'!$A:$O,12,FALSE)</f>
        <v>Energía</v>
      </c>
      <c r="E2483" s="31" t="str">
        <f>+VLOOKUP($H2483,'Categorias IPCC 2006'!$A:$O,13,FALSE)</f>
        <v>Emisiones fugitivas provenientes de la fabricación de combustibles</v>
      </c>
      <c r="F2483" s="31" t="str">
        <f>+VLOOKUP($H2483,'Categorias IPCC 2006'!$A:$O,14,FALSE)</f>
        <v>Combustibles sólidos</v>
      </c>
      <c r="G2483" s="31" t="str">
        <f>+VLOOKUP($H2483,'Categorias IPCC 2006'!$A:$O,15,FALSE)</f>
        <v>Minería carbonífera y manejo de carbón</v>
      </c>
      <c r="H2483" s="29" t="s">
        <v>960</v>
      </c>
      <c r="I2483" s="32" t="s">
        <v>30</v>
      </c>
      <c r="J2483" s="32" t="s">
        <v>1044</v>
      </c>
      <c r="K2483" s="33">
        <v>0.12651718655743524</v>
      </c>
    </row>
    <row r="2484" spans="1:11" ht="24" customHeight="1" x14ac:dyDescent="0.25">
      <c r="A2484" s="28">
        <v>2000</v>
      </c>
      <c r="B2484" s="29" t="s">
        <v>36</v>
      </c>
      <c r="C2484" s="30" t="s">
        <v>883</v>
      </c>
      <c r="D2484" s="31" t="str">
        <f>+VLOOKUP($H2484,'Categorias IPCC 2006'!$A:$O,12,FALSE)</f>
        <v>Energía</v>
      </c>
      <c r="E2484" s="31" t="str">
        <f>+VLOOKUP($H2484,'Categorias IPCC 2006'!$A:$O,13,FALSE)</f>
        <v>Emisiones fugitivas provenientes de la fabricación de combustibles</v>
      </c>
      <c r="F2484" s="31" t="str">
        <f>+VLOOKUP($H2484,'Categorias IPCC 2006'!$A:$O,14,FALSE)</f>
        <v>Combustibles sólidos</v>
      </c>
      <c r="G2484" s="31" t="str">
        <f>+VLOOKUP($H2484,'Categorias IPCC 2006'!$A:$O,15,FALSE)</f>
        <v>Minería carbonífera y manejo de carbón</v>
      </c>
      <c r="H2484" s="29" t="s">
        <v>961</v>
      </c>
      <c r="I2484" s="32" t="s">
        <v>30</v>
      </c>
      <c r="J2484" s="32" t="s">
        <v>1044</v>
      </c>
      <c r="K2484" s="33">
        <v>1.7571831466310438E-2</v>
      </c>
    </row>
    <row r="2485" spans="1:11" ht="24" customHeight="1" x14ac:dyDescent="0.25">
      <c r="A2485" s="28">
        <v>2000</v>
      </c>
      <c r="B2485" s="29" t="s">
        <v>36</v>
      </c>
      <c r="C2485" s="30" t="s">
        <v>883</v>
      </c>
      <c r="D2485" s="31" t="str">
        <f>+VLOOKUP($H2485,'Categorias IPCC 2006'!$A:$O,12,FALSE)</f>
        <v>Energía</v>
      </c>
      <c r="E2485" s="31" t="str">
        <f>+VLOOKUP($H2485,'Categorias IPCC 2006'!$A:$O,13,FALSE)</f>
        <v>Emisiones fugitivas provenientes de la fabricación de combustibles</v>
      </c>
      <c r="F2485" s="31" t="str">
        <f>+VLOOKUP($H2485,'Categorias IPCC 2006'!$A:$O,14,FALSE)</f>
        <v>Petróleo y gas natural</v>
      </c>
      <c r="G2485" s="31" t="str">
        <f>+VLOOKUP($H2485,'Categorias IPCC 2006'!$A:$O,15,FALSE)</f>
        <v>Petróleo</v>
      </c>
      <c r="H2485" s="29" t="s">
        <v>70</v>
      </c>
      <c r="I2485" s="32" t="s">
        <v>30</v>
      </c>
      <c r="J2485" s="32" t="s">
        <v>1044</v>
      </c>
      <c r="K2485" s="33">
        <v>0.76749992946857148</v>
      </c>
    </row>
    <row r="2486" spans="1:11" ht="24" customHeight="1" x14ac:dyDescent="0.25">
      <c r="A2486" s="28">
        <v>2000</v>
      </c>
      <c r="B2486" s="29" t="s">
        <v>36</v>
      </c>
      <c r="C2486" s="30" t="s">
        <v>883</v>
      </c>
      <c r="D2486" s="31" t="str">
        <f>+VLOOKUP($H2486,'Categorias IPCC 2006'!$A:$O,12,FALSE)</f>
        <v>Energía</v>
      </c>
      <c r="E2486" s="31" t="str">
        <f>+VLOOKUP($H2486,'Categorias IPCC 2006'!$A:$O,13,FALSE)</f>
        <v>Emisiones fugitivas provenientes de la fabricación de combustibles</v>
      </c>
      <c r="F2486" s="31" t="str">
        <f>+VLOOKUP($H2486,'Categorias IPCC 2006'!$A:$O,14,FALSE)</f>
        <v>Petróleo y gas natural</v>
      </c>
      <c r="G2486" s="31" t="str">
        <f>+VLOOKUP($H2486,'Categorias IPCC 2006'!$A:$O,15,FALSE)</f>
        <v>Petróleo</v>
      </c>
      <c r="H2486" s="29" t="s">
        <v>52</v>
      </c>
      <c r="I2486" s="32" t="s">
        <v>30</v>
      </c>
      <c r="J2486" s="32" t="s">
        <v>1044</v>
      </c>
      <c r="K2486" s="33">
        <v>2.6503544658272218E-2</v>
      </c>
    </row>
    <row r="2487" spans="1:11" ht="24" customHeight="1" x14ac:dyDescent="0.25">
      <c r="A2487" s="28">
        <v>2000</v>
      </c>
      <c r="B2487" s="29" t="s">
        <v>36</v>
      </c>
      <c r="C2487" s="30" t="s">
        <v>883</v>
      </c>
      <c r="D2487" s="31" t="str">
        <f>+VLOOKUP($H2487,'Categorias IPCC 2006'!$A:$O,12,FALSE)</f>
        <v>Energía</v>
      </c>
      <c r="E2487" s="31" t="str">
        <f>+VLOOKUP($H2487,'Categorias IPCC 2006'!$A:$O,13,FALSE)</f>
        <v>Emisiones fugitivas provenientes de la fabricación de combustibles</v>
      </c>
      <c r="F2487" s="31" t="str">
        <f>+VLOOKUP($H2487,'Categorias IPCC 2006'!$A:$O,14,FALSE)</f>
        <v>Petróleo y gas natural</v>
      </c>
      <c r="G2487" s="31" t="str">
        <f>+VLOOKUP($H2487,'Categorias IPCC 2006'!$A:$O,15,FALSE)</f>
        <v>Petróleo</v>
      </c>
      <c r="H2487" s="29" t="s">
        <v>930</v>
      </c>
      <c r="I2487" s="32" t="s">
        <v>30</v>
      </c>
      <c r="J2487" s="32" t="s">
        <v>1044</v>
      </c>
      <c r="K2487" s="33">
        <v>7.7330008835503833E-4</v>
      </c>
    </row>
    <row r="2488" spans="1:11" ht="24" customHeight="1" x14ac:dyDescent="0.25">
      <c r="A2488" s="28">
        <v>2000</v>
      </c>
      <c r="B2488" s="29" t="s">
        <v>36</v>
      </c>
      <c r="C2488" s="30" t="s">
        <v>883</v>
      </c>
      <c r="D2488" s="31" t="str">
        <f>+VLOOKUP($H2488,'Categorias IPCC 2006'!$A:$O,12,FALSE)</f>
        <v>Energía</v>
      </c>
      <c r="E2488" s="31" t="str">
        <f>+VLOOKUP($H2488,'Categorias IPCC 2006'!$A:$O,13,FALSE)</f>
        <v>Emisiones fugitivas provenientes de la fabricación de combustibles</v>
      </c>
      <c r="F2488" s="31" t="str">
        <f>+VLOOKUP($H2488,'Categorias IPCC 2006'!$A:$O,14,FALSE)</f>
        <v>Petróleo y gas natural</v>
      </c>
      <c r="G2488" s="31" t="str">
        <f>+VLOOKUP($H2488,'Categorias IPCC 2006'!$A:$O,15,FALSE)</f>
        <v>Petróleo</v>
      </c>
      <c r="H2488" s="29" t="s">
        <v>931</v>
      </c>
      <c r="I2488" s="32" t="s">
        <v>30</v>
      </c>
      <c r="J2488" s="32" t="s">
        <v>1044</v>
      </c>
      <c r="K2488" s="33">
        <v>0.2483161555244727</v>
      </c>
    </row>
    <row r="2489" spans="1:11" ht="24" customHeight="1" x14ac:dyDescent="0.25">
      <c r="A2489" s="28">
        <v>2000</v>
      </c>
      <c r="B2489" s="29" t="s">
        <v>36</v>
      </c>
      <c r="C2489" s="30" t="s">
        <v>883</v>
      </c>
      <c r="D2489" s="31" t="str">
        <f>+VLOOKUP($H2489,'Categorias IPCC 2006'!$A:$O,12,FALSE)</f>
        <v>Energía</v>
      </c>
      <c r="E2489" s="31" t="str">
        <f>+VLOOKUP($H2489,'Categorias IPCC 2006'!$A:$O,13,FALSE)</f>
        <v>Emisiones fugitivas provenientes de la fabricación de combustibles</v>
      </c>
      <c r="F2489" s="31" t="str">
        <f>+VLOOKUP($H2489,'Categorias IPCC 2006'!$A:$O,14,FALSE)</f>
        <v>Petróleo y gas natural</v>
      </c>
      <c r="G2489" s="31" t="str">
        <f>+VLOOKUP($H2489,'Categorias IPCC 2006'!$A:$O,15,FALSE)</f>
        <v>Petróleo</v>
      </c>
      <c r="H2489" s="29" t="s">
        <v>932</v>
      </c>
      <c r="I2489" s="32" t="s">
        <v>30</v>
      </c>
      <c r="J2489" s="32" t="s">
        <v>1044</v>
      </c>
      <c r="K2489" s="33">
        <v>2.9034230581692004E-3</v>
      </c>
    </row>
    <row r="2490" spans="1:11" ht="24" customHeight="1" x14ac:dyDescent="0.25">
      <c r="A2490" s="28">
        <v>2000</v>
      </c>
      <c r="B2490" s="29" t="s">
        <v>36</v>
      </c>
      <c r="C2490" s="30" t="s">
        <v>883</v>
      </c>
      <c r="D2490" s="31" t="str">
        <f>+VLOOKUP($H2490,'Categorias IPCC 2006'!$A:$O,12,FALSE)</f>
        <v>Energía</v>
      </c>
      <c r="E2490" s="31" t="str">
        <f>+VLOOKUP($H2490,'Categorias IPCC 2006'!$A:$O,13,FALSE)</f>
        <v>Emisiones fugitivas provenientes de la fabricación de combustibles</v>
      </c>
      <c r="F2490" s="31" t="str">
        <f>+VLOOKUP($H2490,'Categorias IPCC 2006'!$A:$O,14,FALSE)</f>
        <v>Petróleo y gas natural</v>
      </c>
      <c r="G2490" s="31" t="str">
        <f>+VLOOKUP($H2490,'Categorias IPCC 2006'!$A:$O,15,FALSE)</f>
        <v>Petróleo</v>
      </c>
      <c r="H2490" s="29" t="s">
        <v>962</v>
      </c>
      <c r="I2490" s="32" t="s">
        <v>30</v>
      </c>
      <c r="J2490" s="32" t="s">
        <v>1044</v>
      </c>
      <c r="K2490" s="33">
        <v>9.3858390172889151E-3</v>
      </c>
    </row>
    <row r="2491" spans="1:11" ht="24" customHeight="1" x14ac:dyDescent="0.25">
      <c r="A2491" s="28">
        <v>2000</v>
      </c>
      <c r="B2491" s="29" t="s">
        <v>36</v>
      </c>
      <c r="C2491" s="30" t="s">
        <v>883</v>
      </c>
      <c r="D2491" s="31" t="str">
        <f>+VLOOKUP($H2491,'Categorias IPCC 2006'!$A:$O,12,FALSE)</f>
        <v>Energía</v>
      </c>
      <c r="E2491" s="31" t="str">
        <f>+VLOOKUP($H2491,'Categorias IPCC 2006'!$A:$O,13,FALSE)</f>
        <v>Emisiones fugitivas provenientes de la fabricación de combustibles</v>
      </c>
      <c r="F2491" s="31" t="str">
        <f>+VLOOKUP($H2491,'Categorias IPCC 2006'!$A:$O,14,FALSE)</f>
        <v>Petróleo y gas natural</v>
      </c>
      <c r="G2491" s="31" t="str">
        <f>+VLOOKUP($H2491,'Categorias IPCC 2006'!$A:$O,15,FALSE)</f>
        <v>Gas natural</v>
      </c>
      <c r="H2491" s="29" t="s">
        <v>934</v>
      </c>
      <c r="I2491" s="32" t="s">
        <v>30</v>
      </c>
      <c r="J2491" s="32" t="s">
        <v>1044</v>
      </c>
      <c r="K2491" s="33">
        <v>0.17325706293107335</v>
      </c>
    </row>
    <row r="2492" spans="1:11" ht="24" customHeight="1" x14ac:dyDescent="0.25">
      <c r="A2492" s="28">
        <v>2000</v>
      </c>
      <c r="B2492" s="29" t="s">
        <v>36</v>
      </c>
      <c r="C2492" s="30" t="s">
        <v>883</v>
      </c>
      <c r="D2492" s="31" t="str">
        <f>+VLOOKUP($H2492,'Categorias IPCC 2006'!$A:$O,12,FALSE)</f>
        <v>Energía</v>
      </c>
      <c r="E2492" s="31" t="str">
        <f>+VLOOKUP($H2492,'Categorias IPCC 2006'!$A:$O,13,FALSE)</f>
        <v>Emisiones fugitivas provenientes de la fabricación de combustibles</v>
      </c>
      <c r="F2492" s="31" t="str">
        <f>+VLOOKUP($H2492,'Categorias IPCC 2006'!$A:$O,14,FALSE)</f>
        <v>Petróleo y gas natural</v>
      </c>
      <c r="G2492" s="31" t="str">
        <f>+VLOOKUP($H2492,'Categorias IPCC 2006'!$A:$O,15,FALSE)</f>
        <v>Gas natural</v>
      </c>
      <c r="H2492" s="29" t="s">
        <v>935</v>
      </c>
      <c r="I2492" s="32" t="s">
        <v>30</v>
      </c>
      <c r="J2492" s="32" t="s">
        <v>1044</v>
      </c>
      <c r="K2492" s="33">
        <v>1.5899627984869945E-4</v>
      </c>
    </row>
    <row r="2493" spans="1:11" ht="24" customHeight="1" x14ac:dyDescent="0.25">
      <c r="A2493" s="28">
        <v>2000</v>
      </c>
      <c r="B2493" s="29" t="s">
        <v>36</v>
      </c>
      <c r="C2493" s="30" t="s">
        <v>883</v>
      </c>
      <c r="D2493" s="31" t="str">
        <f>+VLOOKUP($H2493,'Categorias IPCC 2006'!$A:$O,12,FALSE)</f>
        <v>Energía</v>
      </c>
      <c r="E2493" s="31" t="str">
        <f>+VLOOKUP($H2493,'Categorias IPCC 2006'!$A:$O,13,FALSE)</f>
        <v>Emisiones fugitivas provenientes de la fabricación de combustibles</v>
      </c>
      <c r="F2493" s="31" t="str">
        <f>+VLOOKUP($H2493,'Categorias IPCC 2006'!$A:$O,14,FALSE)</f>
        <v>Petróleo y gas natural</v>
      </c>
      <c r="G2493" s="31" t="str">
        <f>+VLOOKUP($H2493,'Categorias IPCC 2006'!$A:$O,15,FALSE)</f>
        <v>Gas natural</v>
      </c>
      <c r="H2493" s="29" t="s">
        <v>936</v>
      </c>
      <c r="I2493" s="32" t="s">
        <v>30</v>
      </c>
      <c r="J2493" s="32" t="s">
        <v>1044</v>
      </c>
      <c r="K2493" s="33">
        <v>8.2770509266638496E-4</v>
      </c>
    </row>
    <row r="2494" spans="1:11" ht="24" customHeight="1" x14ac:dyDescent="0.25">
      <c r="A2494" s="28">
        <v>2000</v>
      </c>
      <c r="B2494" s="29" t="s">
        <v>36</v>
      </c>
      <c r="C2494" s="30" t="s">
        <v>883</v>
      </c>
      <c r="D2494" s="31" t="str">
        <f>+VLOOKUP($H2494,'Categorias IPCC 2006'!$A:$O,12,FALSE)</f>
        <v>Energía</v>
      </c>
      <c r="E2494" s="31" t="str">
        <f>+VLOOKUP($H2494,'Categorias IPCC 2006'!$A:$O,13,FALSE)</f>
        <v>Emisiones fugitivas provenientes de la fabricación de combustibles</v>
      </c>
      <c r="F2494" s="31" t="str">
        <f>+VLOOKUP($H2494,'Categorias IPCC 2006'!$A:$O,14,FALSE)</f>
        <v>Petróleo y gas natural</v>
      </c>
      <c r="G2494" s="31" t="str">
        <f>+VLOOKUP($H2494,'Categorias IPCC 2006'!$A:$O,15,FALSE)</f>
        <v>Gas natural</v>
      </c>
      <c r="H2494" s="29" t="s">
        <v>937</v>
      </c>
      <c r="I2494" s="32" t="s">
        <v>30</v>
      </c>
      <c r="J2494" s="32" t="s">
        <v>1044</v>
      </c>
      <c r="K2494" s="33">
        <v>2.2467918749750249E-3</v>
      </c>
    </row>
    <row r="2495" spans="1:11" ht="24" customHeight="1" x14ac:dyDescent="0.25">
      <c r="A2495" s="28">
        <v>2000</v>
      </c>
      <c r="B2495" s="29" t="s">
        <v>36</v>
      </c>
      <c r="C2495" s="30" t="s">
        <v>883</v>
      </c>
      <c r="D2495" s="31" t="str">
        <f>+VLOOKUP($H2495,'Categorias IPCC 2006'!$A:$O,12,FALSE)</f>
        <v>Energía</v>
      </c>
      <c r="E2495" s="31" t="str">
        <f>+VLOOKUP($H2495,'Categorias IPCC 2006'!$A:$O,13,FALSE)</f>
        <v>Emisiones fugitivas provenientes de la fabricación de combustibles</v>
      </c>
      <c r="F2495" s="31" t="str">
        <f>+VLOOKUP($H2495,'Categorias IPCC 2006'!$A:$O,14,FALSE)</f>
        <v>Petróleo y gas natural</v>
      </c>
      <c r="G2495" s="31" t="str">
        <f>+VLOOKUP($H2495,'Categorias IPCC 2006'!$A:$O,15,FALSE)</f>
        <v>Gas natural</v>
      </c>
      <c r="H2495" s="29" t="s">
        <v>938</v>
      </c>
      <c r="I2495" s="32" t="s">
        <v>30</v>
      </c>
      <c r="J2495" s="32" t="s">
        <v>1044</v>
      </c>
      <c r="K2495" s="33">
        <v>2.8672545483633658</v>
      </c>
    </row>
    <row r="2496" spans="1:11" ht="24" customHeight="1" x14ac:dyDescent="0.25">
      <c r="A2496" s="28">
        <v>2000</v>
      </c>
      <c r="B2496" s="29" t="s">
        <v>36</v>
      </c>
      <c r="C2496" s="30" t="s">
        <v>883</v>
      </c>
      <c r="D2496" s="31" t="str">
        <f>+VLOOKUP($H2496,'Categorias IPCC 2006'!$A:$O,12,FALSE)</f>
        <v>Energía</v>
      </c>
      <c r="E2496" s="31" t="str">
        <f>+VLOOKUP($H2496,'Categorias IPCC 2006'!$A:$O,13,FALSE)</f>
        <v>Emisiones fugitivas provenientes de la fabricación de combustibles</v>
      </c>
      <c r="F2496" s="31" t="str">
        <f>+VLOOKUP($H2496,'Categorias IPCC 2006'!$A:$O,14,FALSE)</f>
        <v>Petróleo y gas natural</v>
      </c>
      <c r="G2496" s="31" t="str">
        <f>+VLOOKUP($H2496,'Categorias IPCC 2006'!$A:$O,15,FALSE)</f>
        <v>Gas natural</v>
      </c>
      <c r="H2496" s="29" t="s">
        <v>939</v>
      </c>
      <c r="I2496" s="32" t="s">
        <v>30</v>
      </c>
      <c r="J2496" s="32" t="s">
        <v>1044</v>
      </c>
      <c r="K2496" s="33">
        <v>0.21754468785430919</v>
      </c>
    </row>
    <row r="2497" spans="1:11" ht="24" customHeight="1" x14ac:dyDescent="0.25">
      <c r="A2497" s="28">
        <v>2000</v>
      </c>
      <c r="B2497" s="29" t="s">
        <v>36</v>
      </c>
      <c r="C2497" s="30" t="s">
        <v>883</v>
      </c>
      <c r="D2497" s="31" t="str">
        <f>+VLOOKUP($H2497,'Categorias IPCC 2006'!$A:$O,12,FALSE)</f>
        <v>Energía</v>
      </c>
      <c r="E2497" s="31" t="str">
        <f>+VLOOKUP($H2497,'Categorias IPCC 2006'!$A:$O,13,FALSE)</f>
        <v>Emisiones fugitivas provenientes de la fabricación de combustibles</v>
      </c>
      <c r="F2497" s="31" t="str">
        <f>+VLOOKUP($H2497,'Categorias IPCC 2006'!$A:$O,14,FALSE)</f>
        <v>Petróleo y gas natural</v>
      </c>
      <c r="G2497" s="31" t="str">
        <f>+VLOOKUP($H2497,'Categorias IPCC 2006'!$A:$O,15,FALSE)</f>
        <v>Gas natural</v>
      </c>
      <c r="H2497" s="29" t="s">
        <v>940</v>
      </c>
      <c r="I2497" s="32" t="s">
        <v>30</v>
      </c>
      <c r="J2497" s="32" t="s">
        <v>1044</v>
      </c>
      <c r="K2497" s="33">
        <v>0.4418669815309722</v>
      </c>
    </row>
    <row r="2498" spans="1:11" ht="24" customHeight="1" x14ac:dyDescent="0.25">
      <c r="A2498" s="28">
        <v>2000</v>
      </c>
      <c r="B2498" s="29" t="s">
        <v>36</v>
      </c>
      <c r="C2498" s="30" t="s">
        <v>883</v>
      </c>
      <c r="D2498" s="31" t="str">
        <f>+VLOOKUP($H2498,'Categorias IPCC 2006'!$A:$O,12,FALSE)</f>
        <v>Energía</v>
      </c>
      <c r="E2498" s="31" t="str">
        <f>+VLOOKUP($H2498,'Categorias IPCC 2006'!$A:$O,13,FALSE)</f>
        <v>Emisiones fugitivas provenientes de la fabricación de combustibles</v>
      </c>
      <c r="F2498" s="31" t="str">
        <f>+VLOOKUP($H2498,'Categorias IPCC 2006'!$A:$O,14,FALSE)</f>
        <v>Petróleo y gas natural</v>
      </c>
      <c r="G2498" s="31" t="str">
        <f>+VLOOKUP($H2498,'Categorias IPCC 2006'!$A:$O,15,FALSE)</f>
        <v>Gas natural</v>
      </c>
      <c r="H2498" s="29" t="s">
        <v>941</v>
      </c>
      <c r="I2498" s="32" t="s">
        <v>30</v>
      </c>
      <c r="J2498" s="32" t="s">
        <v>1044</v>
      </c>
      <c r="K2498" s="33">
        <v>1.5744728571356064</v>
      </c>
    </row>
    <row r="2499" spans="1:11" ht="24" customHeight="1" x14ac:dyDescent="0.25">
      <c r="A2499" s="28">
        <v>2000</v>
      </c>
      <c r="B2499" s="29" t="s">
        <v>36</v>
      </c>
      <c r="C2499" s="30" t="s">
        <v>883</v>
      </c>
      <c r="D2499" s="31" t="str">
        <f>+VLOOKUP($H2499,'Categorias IPCC 2006'!$A:$O,12,FALSE)</f>
        <v>Procesos industriales y uso de productos</v>
      </c>
      <c r="E2499" s="31" t="str">
        <f>+VLOOKUP($H2499,'Categorias IPCC 2006'!$A:$O,13,FALSE)</f>
        <v>Industria química</v>
      </c>
      <c r="F2499" s="31" t="str">
        <f>+VLOOKUP($H2499,'Categorias IPCC 2006'!$A:$O,14,FALSE)</f>
        <v>Producción petroquímica y de negro de humo</v>
      </c>
      <c r="G2499" s="31" t="str">
        <f>+VLOOKUP($H2499,'Categorias IPCC 2006'!$A:$O,15,FALSE)</f>
        <v>Producción petroquímica y de negro de humo</v>
      </c>
      <c r="H2499" s="29" t="s">
        <v>945</v>
      </c>
      <c r="I2499" s="32" t="s">
        <v>30</v>
      </c>
      <c r="J2499" s="32" t="s">
        <v>1044</v>
      </c>
      <c r="K2499" s="33">
        <v>2.18316E-3</v>
      </c>
    </row>
    <row r="2500" spans="1:11" ht="24" customHeight="1" x14ac:dyDescent="0.25">
      <c r="A2500" s="28">
        <v>2000</v>
      </c>
      <c r="B2500" s="29" t="s">
        <v>36</v>
      </c>
      <c r="C2500" s="30" t="s">
        <v>883</v>
      </c>
      <c r="D2500" s="31" t="str">
        <f>+VLOOKUP($H2500,'Categorias IPCC 2006'!$A:$O,12,FALSE)</f>
        <v>Procesos industriales y uso de productos</v>
      </c>
      <c r="E2500" s="31" t="str">
        <f>+VLOOKUP($H2500,'Categorias IPCC 2006'!$A:$O,13,FALSE)</f>
        <v>Industria química</v>
      </c>
      <c r="F2500" s="31" t="str">
        <f>+VLOOKUP($H2500,'Categorias IPCC 2006'!$A:$O,14,FALSE)</f>
        <v>Producción petroquímica y de negro de humo</v>
      </c>
      <c r="G2500" s="31" t="str">
        <f>+VLOOKUP($H2500,'Categorias IPCC 2006'!$A:$O,15,FALSE)</f>
        <v>Producción petroquímica y de negro de humo</v>
      </c>
      <c r="H2500" s="29" t="s">
        <v>946</v>
      </c>
      <c r="I2500" s="32" t="s">
        <v>30</v>
      </c>
      <c r="J2500" s="32" t="s">
        <v>1044</v>
      </c>
      <c r="K2500" s="33">
        <v>3.6006138E-2</v>
      </c>
    </row>
    <row r="2501" spans="1:11" ht="24" customHeight="1" x14ac:dyDescent="0.25">
      <c r="A2501" s="28">
        <v>2000</v>
      </c>
      <c r="B2501" s="29" t="s">
        <v>36</v>
      </c>
      <c r="C2501" s="30" t="s">
        <v>883</v>
      </c>
      <c r="D2501" s="31" t="str">
        <f>+VLOOKUP($H2501,'Categorias IPCC 2006'!$A:$O,12,FALSE)</f>
        <v>Procesos industriales y uso de productos</v>
      </c>
      <c r="E2501" s="31" t="str">
        <f>+VLOOKUP($H2501,'Categorias IPCC 2006'!$A:$O,13,FALSE)</f>
        <v>Industria química</v>
      </c>
      <c r="F2501" s="31" t="str">
        <f>+VLOOKUP($H2501,'Categorias IPCC 2006'!$A:$O,14,FALSE)</f>
        <v>Producción petroquímica y de negro de humo</v>
      </c>
      <c r="G2501" s="31" t="str">
        <f>+VLOOKUP($H2501,'Categorias IPCC 2006'!$A:$O,15,FALSE)</f>
        <v>Producción petroquímica y de negro de humo</v>
      </c>
      <c r="H2501" s="29" t="s">
        <v>947</v>
      </c>
      <c r="I2501" s="32" t="s">
        <v>30</v>
      </c>
      <c r="J2501" s="32" t="s">
        <v>1044</v>
      </c>
      <c r="K2501" s="33">
        <v>7.5821621399999996E-5</v>
      </c>
    </row>
    <row r="2502" spans="1:11" ht="24" customHeight="1" x14ac:dyDescent="0.25">
      <c r="A2502" s="28">
        <v>2000</v>
      </c>
      <c r="B2502" s="29" t="s">
        <v>36</v>
      </c>
      <c r="C2502" s="30" t="s">
        <v>883</v>
      </c>
      <c r="D2502" s="31" t="str">
        <f>+VLOOKUP($H2502,'Categorias IPCC 2006'!$A:$O,12,FALSE)</f>
        <v>Procesos industriales y uso de productos</v>
      </c>
      <c r="E2502" s="31" t="str">
        <f>+VLOOKUP($H2502,'Categorias IPCC 2006'!$A:$O,13,FALSE)</f>
        <v>Industria química</v>
      </c>
      <c r="F2502" s="31" t="str">
        <f>+VLOOKUP($H2502,'Categorias IPCC 2006'!$A:$O,14,FALSE)</f>
        <v>Producción petroquímica y de negro de humo</v>
      </c>
      <c r="G2502" s="31" t="str">
        <f>+VLOOKUP($H2502,'Categorias IPCC 2006'!$A:$O,15,FALSE)</f>
        <v>Producción petroquímica y de negro de humo</v>
      </c>
      <c r="H2502" s="29" t="s">
        <v>948</v>
      </c>
      <c r="I2502" s="32" t="s">
        <v>30</v>
      </c>
      <c r="J2502" s="32" t="s">
        <v>1044</v>
      </c>
      <c r="K2502" s="33">
        <v>7.5574799999999993E-5</v>
      </c>
    </row>
    <row r="2503" spans="1:11" ht="24" customHeight="1" x14ac:dyDescent="0.25">
      <c r="A2503" s="28">
        <v>2000</v>
      </c>
      <c r="B2503" s="29" t="s">
        <v>36</v>
      </c>
      <c r="C2503" s="30" t="s">
        <v>883</v>
      </c>
      <c r="D2503" s="31" t="str">
        <f>+VLOOKUP($H2503,'Categorias IPCC 2006'!$A:$O,12,FALSE)</f>
        <v>Procesos industriales y uso de productos</v>
      </c>
      <c r="E2503" s="31" t="str">
        <f>+VLOOKUP($H2503,'Categorias IPCC 2006'!$A:$O,13,FALSE)</f>
        <v>Industria de los metales</v>
      </c>
      <c r="F2503" s="31" t="str">
        <f>+VLOOKUP($H2503,'Categorias IPCC 2006'!$A:$O,14,FALSE)</f>
        <v>Producción de hierro y acero</v>
      </c>
      <c r="G2503" s="31" t="str">
        <f>+VLOOKUP($H2503,'Categorias IPCC 2006'!$A:$O,15,FALSE)</f>
        <v>Producción de hierro y acero</v>
      </c>
      <c r="H2503" s="29" t="s">
        <v>76</v>
      </c>
      <c r="I2503" s="32" t="s">
        <v>30</v>
      </c>
      <c r="J2503" s="32" t="s">
        <v>1044</v>
      </c>
      <c r="K2503" s="33">
        <v>3.7217695200000003E-3</v>
      </c>
    </row>
    <row r="2504" spans="1:11" ht="24" customHeight="1" x14ac:dyDescent="0.25">
      <c r="A2504" s="28">
        <v>2000</v>
      </c>
      <c r="B2504" s="29" t="s">
        <v>36</v>
      </c>
      <c r="C2504" s="30" t="s">
        <v>883</v>
      </c>
      <c r="D2504" s="31" t="str">
        <f>+VLOOKUP($H2504,'Categorias IPCC 2006'!$A:$O,12,FALSE)</f>
        <v>Procesos industriales y uso de productos</v>
      </c>
      <c r="E2504" s="31" t="str">
        <f>+VLOOKUP($H2504,'Categorias IPCC 2006'!$A:$O,13,FALSE)</f>
        <v>Industria de los metales</v>
      </c>
      <c r="F2504" s="31" t="str">
        <f>+VLOOKUP($H2504,'Categorias IPCC 2006'!$A:$O,14,FALSE)</f>
        <v>Producción de ferroaleaciones</v>
      </c>
      <c r="G2504" s="31" t="str">
        <f>+VLOOKUP($H2504,'Categorias IPCC 2006'!$A:$O,15,FALSE)</f>
        <v>Producción de ferroaleaciones</v>
      </c>
      <c r="H2504" s="29" t="s">
        <v>949</v>
      </c>
      <c r="I2504" s="32" t="s">
        <v>30</v>
      </c>
      <c r="J2504" s="32" t="s">
        <v>1044</v>
      </c>
      <c r="K2504" s="33">
        <v>4.8500480000000069E-4</v>
      </c>
    </row>
    <row r="2505" spans="1:11" ht="24" customHeight="1" x14ac:dyDescent="0.25">
      <c r="A2505" s="28">
        <v>2000</v>
      </c>
      <c r="B2505" s="29" t="s">
        <v>36</v>
      </c>
      <c r="C2505" s="30" t="s">
        <v>883</v>
      </c>
      <c r="D2505" s="31" t="str">
        <f>+VLOOKUP($H2505,'Categorias IPCC 2006'!$A:$O,12,FALSE)</f>
        <v>Agricultura, ganadería, silvicultura y otros usos de la tierra</v>
      </c>
      <c r="E2505" s="31" t="str">
        <f>+VLOOKUP($H2505,'Categorias IPCC 2006'!$A:$O,13,FALSE)</f>
        <v>Ganado</v>
      </c>
      <c r="F2505" s="31" t="str">
        <f>+VLOOKUP($H2505,'Categorias IPCC 2006'!$A:$O,14,FALSE)</f>
        <v>Fermentación Entérica</v>
      </c>
      <c r="G2505" s="31" t="str">
        <f>+VLOOKUP($H2505,'Categorias IPCC 2006'!$A:$O,15,FALSE)</f>
        <v>Ganadería de Leche</v>
      </c>
      <c r="H2505" s="29" t="s">
        <v>69</v>
      </c>
      <c r="I2505" s="32" t="s">
        <v>30</v>
      </c>
      <c r="J2505" s="32" t="s">
        <v>1044</v>
      </c>
      <c r="K2505" s="33">
        <v>6.0501962524511974</v>
      </c>
    </row>
    <row r="2506" spans="1:11" ht="24" customHeight="1" x14ac:dyDescent="0.25">
      <c r="A2506" s="28">
        <v>2000</v>
      </c>
      <c r="B2506" s="29" t="s">
        <v>36</v>
      </c>
      <c r="C2506" s="30" t="s">
        <v>883</v>
      </c>
      <c r="D2506" s="31" t="str">
        <f>+VLOOKUP($H2506,'Categorias IPCC 2006'!$A:$O,12,FALSE)</f>
        <v>Agricultura, ganadería, silvicultura y otros usos de la tierra</v>
      </c>
      <c r="E2506" s="31" t="str">
        <f>+VLOOKUP($H2506,'Categorias IPCC 2006'!$A:$O,13,FALSE)</f>
        <v>Ganado</v>
      </c>
      <c r="F2506" s="31" t="str">
        <f>+VLOOKUP($H2506,'Categorias IPCC 2006'!$A:$O,14,FALSE)</f>
        <v>Fermentación Entérica</v>
      </c>
      <c r="G2506" s="31" t="str">
        <f>+VLOOKUP($H2506,'Categorias IPCC 2006'!$A:$O,15,FALSE)</f>
        <v>Ganadería de Carne</v>
      </c>
      <c r="H2506" s="29" t="s">
        <v>68</v>
      </c>
      <c r="I2506" s="32" t="s">
        <v>30</v>
      </c>
      <c r="J2506" s="32" t="s">
        <v>1044</v>
      </c>
      <c r="K2506" s="33">
        <v>47.100214711431626</v>
      </c>
    </row>
    <row r="2507" spans="1:11" ht="24" customHeight="1" x14ac:dyDescent="0.25">
      <c r="A2507" s="28">
        <v>2000</v>
      </c>
      <c r="B2507" s="29" t="s">
        <v>36</v>
      </c>
      <c r="C2507" s="30" t="s">
        <v>883</v>
      </c>
      <c r="D2507" s="31" t="str">
        <f>+VLOOKUP($H2507,'Categorias IPCC 2006'!$A:$O,12,FALSE)</f>
        <v>Agricultura, ganadería, silvicultura y otros usos de la tierra</v>
      </c>
      <c r="E2507" s="31" t="str">
        <f>+VLOOKUP($H2507,'Categorias IPCC 2006'!$A:$O,13,FALSE)</f>
        <v>Ganado</v>
      </c>
      <c r="F2507" s="31" t="str">
        <f>+VLOOKUP($H2507,'Categorias IPCC 2006'!$A:$O,14,FALSE)</f>
        <v>Fermentación Entérica</v>
      </c>
      <c r="G2507" s="31" t="str">
        <f>+VLOOKUP($H2507,'Categorias IPCC 2006'!$A:$O,15,FALSE)</f>
        <v>Otras Ganaderías</v>
      </c>
      <c r="H2507" s="29" t="s">
        <v>963</v>
      </c>
      <c r="I2507" s="32" t="s">
        <v>30</v>
      </c>
      <c r="J2507" s="32" t="s">
        <v>1044</v>
      </c>
      <c r="K2507" s="33">
        <v>1.5644999999999999E-2</v>
      </c>
    </row>
    <row r="2508" spans="1:11" ht="24" customHeight="1" x14ac:dyDescent="0.25">
      <c r="A2508" s="28">
        <v>2000</v>
      </c>
      <c r="B2508" s="29" t="s">
        <v>36</v>
      </c>
      <c r="C2508" s="30" t="s">
        <v>883</v>
      </c>
      <c r="D2508" s="31" t="str">
        <f>+VLOOKUP($H2508,'Categorias IPCC 2006'!$A:$O,12,FALSE)</f>
        <v>Agricultura, ganadería, silvicultura y otros usos de la tierra</v>
      </c>
      <c r="E2508" s="31" t="str">
        <f>+VLOOKUP($H2508,'Categorias IPCC 2006'!$A:$O,13,FALSE)</f>
        <v>Ganado</v>
      </c>
      <c r="F2508" s="31" t="str">
        <f>+VLOOKUP($H2508,'Categorias IPCC 2006'!$A:$O,14,FALSE)</f>
        <v>Fermentación Entérica</v>
      </c>
      <c r="G2508" s="31" t="str">
        <f>+VLOOKUP($H2508,'Categorias IPCC 2006'!$A:$O,15,FALSE)</f>
        <v>Otras Ganaderías</v>
      </c>
      <c r="H2508" s="29" t="s">
        <v>964</v>
      </c>
      <c r="I2508" s="32" t="s">
        <v>30</v>
      </c>
      <c r="J2508" s="32" t="s">
        <v>1044</v>
      </c>
      <c r="K2508" s="33">
        <v>1.4239680000000001</v>
      </c>
    </row>
    <row r="2509" spans="1:11" ht="24" customHeight="1" x14ac:dyDescent="0.25">
      <c r="A2509" s="28">
        <v>2000</v>
      </c>
      <c r="B2509" s="29" t="s">
        <v>36</v>
      </c>
      <c r="C2509" s="30" t="s">
        <v>883</v>
      </c>
      <c r="D2509" s="31" t="str">
        <f>+VLOOKUP($H2509,'Categorias IPCC 2006'!$A:$O,12,FALSE)</f>
        <v>Agricultura, ganadería, silvicultura y otros usos de la tierra</v>
      </c>
      <c r="E2509" s="31" t="str">
        <f>+VLOOKUP($H2509,'Categorias IPCC 2006'!$A:$O,13,FALSE)</f>
        <v>Ganado</v>
      </c>
      <c r="F2509" s="31" t="str">
        <f>+VLOOKUP($H2509,'Categorias IPCC 2006'!$A:$O,14,FALSE)</f>
        <v>Fermentación Entérica</v>
      </c>
      <c r="G2509" s="31" t="str">
        <f>+VLOOKUP($H2509,'Categorias IPCC 2006'!$A:$O,15,FALSE)</f>
        <v>Otras Ganaderías</v>
      </c>
      <c r="H2509" s="29" t="s">
        <v>965</v>
      </c>
      <c r="I2509" s="32" t="s">
        <v>30</v>
      </c>
      <c r="J2509" s="32" t="s">
        <v>1044</v>
      </c>
      <c r="K2509" s="33">
        <v>0.36722414750000071</v>
      </c>
    </row>
    <row r="2510" spans="1:11" ht="24" customHeight="1" x14ac:dyDescent="0.25">
      <c r="A2510" s="28">
        <v>2000</v>
      </c>
      <c r="B2510" s="29" t="s">
        <v>36</v>
      </c>
      <c r="C2510" s="30" t="s">
        <v>883</v>
      </c>
      <c r="D2510" s="31" t="str">
        <f>+VLOOKUP($H2510,'Categorias IPCC 2006'!$A:$O,12,FALSE)</f>
        <v>Agricultura, ganadería, silvicultura y otros usos de la tierra</v>
      </c>
      <c r="E2510" s="31" t="str">
        <f>+VLOOKUP($H2510,'Categorias IPCC 2006'!$A:$O,13,FALSE)</f>
        <v>Ganado</v>
      </c>
      <c r="F2510" s="31" t="str">
        <f>+VLOOKUP($H2510,'Categorias IPCC 2006'!$A:$O,14,FALSE)</f>
        <v>Fermentación Entérica</v>
      </c>
      <c r="G2510" s="31" t="str">
        <f>+VLOOKUP($H2510,'Categorias IPCC 2006'!$A:$O,15,FALSE)</f>
        <v>Otras Ganaderías</v>
      </c>
      <c r="H2510" s="29" t="s">
        <v>966</v>
      </c>
      <c r="I2510" s="32" t="s">
        <v>30</v>
      </c>
      <c r="J2510" s="32" t="s">
        <v>1044</v>
      </c>
      <c r="K2510" s="33">
        <v>2.6762332799999997E-2</v>
      </c>
    </row>
    <row r="2511" spans="1:11" ht="24" customHeight="1" x14ac:dyDescent="0.25">
      <c r="A2511" s="28">
        <v>2000</v>
      </c>
      <c r="B2511" s="29" t="s">
        <v>36</v>
      </c>
      <c r="C2511" s="30" t="s">
        <v>883</v>
      </c>
      <c r="D2511" s="31" t="str">
        <f>+VLOOKUP($H2511,'Categorias IPCC 2006'!$A:$O,12,FALSE)</f>
        <v>Agricultura, ganadería, silvicultura y otros usos de la tierra</v>
      </c>
      <c r="E2511" s="31" t="str">
        <f>+VLOOKUP($H2511,'Categorias IPCC 2006'!$A:$O,13,FALSE)</f>
        <v>Ganado</v>
      </c>
      <c r="F2511" s="31" t="str">
        <f>+VLOOKUP($H2511,'Categorias IPCC 2006'!$A:$O,14,FALSE)</f>
        <v>Fermentación Entérica</v>
      </c>
      <c r="G2511" s="31" t="str">
        <f>+VLOOKUP($H2511,'Categorias IPCC 2006'!$A:$O,15,FALSE)</f>
        <v>Otras Ganaderías</v>
      </c>
      <c r="H2511" s="29" t="s">
        <v>967</v>
      </c>
      <c r="I2511" s="32" t="s">
        <v>30</v>
      </c>
      <c r="J2511" s="32" t="s">
        <v>1044</v>
      </c>
      <c r="K2511" s="33">
        <v>0.75080763679725293</v>
      </c>
    </row>
    <row r="2512" spans="1:11" ht="24" customHeight="1" x14ac:dyDescent="0.25">
      <c r="A2512" s="28">
        <v>2000</v>
      </c>
      <c r="B2512" s="29" t="s">
        <v>36</v>
      </c>
      <c r="C2512" s="30" t="s">
        <v>883</v>
      </c>
      <c r="D2512" s="31" t="str">
        <f>+VLOOKUP($H2512,'Categorias IPCC 2006'!$A:$O,12,FALSE)</f>
        <v>Agricultura, ganadería, silvicultura y otros usos de la tierra</v>
      </c>
      <c r="E2512" s="31" t="str">
        <f>+VLOOKUP($H2512,'Categorias IPCC 2006'!$A:$O,13,FALSE)</f>
        <v>Ganado</v>
      </c>
      <c r="F2512" s="31" t="str">
        <f>+VLOOKUP($H2512,'Categorias IPCC 2006'!$A:$O,14,FALSE)</f>
        <v>Fermentación Entérica</v>
      </c>
      <c r="G2512" s="31" t="str">
        <f>+VLOOKUP($H2512,'Categorias IPCC 2006'!$A:$O,15,FALSE)</f>
        <v>Otras Ganaderías</v>
      </c>
      <c r="H2512" s="29" t="s">
        <v>968</v>
      </c>
      <c r="I2512" s="32" t="s">
        <v>30</v>
      </c>
      <c r="J2512" s="32" t="s">
        <v>1044</v>
      </c>
      <c r="K2512" s="33">
        <v>1.5185319333333325E-2</v>
      </c>
    </row>
    <row r="2513" spans="1:11" ht="24" customHeight="1" x14ac:dyDescent="0.25">
      <c r="A2513" s="28">
        <v>2000</v>
      </c>
      <c r="B2513" s="29" t="s">
        <v>36</v>
      </c>
      <c r="C2513" s="30" t="s">
        <v>883</v>
      </c>
      <c r="D2513" s="31" t="str">
        <f>+VLOOKUP($H2513,'Categorias IPCC 2006'!$A:$O,12,FALSE)</f>
        <v>Agricultura, ganadería, silvicultura y otros usos de la tierra</v>
      </c>
      <c r="E2513" s="31" t="str">
        <f>+VLOOKUP($H2513,'Categorias IPCC 2006'!$A:$O,13,FALSE)</f>
        <v>Ganado</v>
      </c>
      <c r="F2513" s="31" t="str">
        <f>+VLOOKUP($H2513,'Categorias IPCC 2006'!$A:$O,14,FALSE)</f>
        <v>Fermentación Entérica</v>
      </c>
      <c r="G2513" s="31" t="str">
        <f>+VLOOKUP($H2513,'Categorias IPCC 2006'!$A:$O,15,FALSE)</f>
        <v>Otras Ganaderías</v>
      </c>
      <c r="H2513" s="29" t="s">
        <v>969</v>
      </c>
      <c r="I2513" s="32" t="s">
        <v>30</v>
      </c>
      <c r="J2513" s="32" t="s">
        <v>1044</v>
      </c>
      <c r="K2513" s="33">
        <v>6.6571470000000008E-2</v>
      </c>
    </row>
    <row r="2514" spans="1:11" ht="24" customHeight="1" x14ac:dyDescent="0.25">
      <c r="A2514" s="28">
        <v>2000</v>
      </c>
      <c r="B2514" s="29" t="s">
        <v>36</v>
      </c>
      <c r="C2514" s="30" t="s">
        <v>883</v>
      </c>
      <c r="D2514" s="31" t="str">
        <f>+VLOOKUP($H2514,'Categorias IPCC 2006'!$A:$O,12,FALSE)</f>
        <v>Agricultura, ganadería, silvicultura y otros usos de la tierra</v>
      </c>
      <c r="E2514" s="31" t="str">
        <f>+VLOOKUP($H2514,'Categorias IPCC 2006'!$A:$O,13,FALSE)</f>
        <v>Ganado</v>
      </c>
      <c r="F2514" s="31" t="str">
        <f>+VLOOKUP($H2514,'Categorias IPCC 2006'!$A:$O,14,FALSE)</f>
        <v>Gestión de Estiércol</v>
      </c>
      <c r="G2514" s="31" t="str">
        <f>+VLOOKUP($H2514,'Categorias IPCC 2006'!$A:$O,15,FALSE)</f>
        <v>Ganadería de Leche</v>
      </c>
      <c r="H2514" s="29" t="s">
        <v>67</v>
      </c>
      <c r="I2514" s="32" t="s">
        <v>30</v>
      </c>
      <c r="J2514" s="32" t="s">
        <v>1044</v>
      </c>
      <c r="K2514" s="33">
        <v>0.63014252075315302</v>
      </c>
    </row>
    <row r="2515" spans="1:11" ht="24" customHeight="1" x14ac:dyDescent="0.25">
      <c r="A2515" s="28">
        <v>2000</v>
      </c>
      <c r="B2515" s="29" t="s">
        <v>36</v>
      </c>
      <c r="C2515" s="30" t="s">
        <v>883</v>
      </c>
      <c r="D2515" s="31" t="str">
        <f>+VLOOKUP($H2515,'Categorias IPCC 2006'!$A:$O,12,FALSE)</f>
        <v>Agricultura, ganadería, silvicultura y otros usos de la tierra</v>
      </c>
      <c r="E2515" s="31" t="str">
        <f>+VLOOKUP($H2515,'Categorias IPCC 2006'!$A:$O,13,FALSE)</f>
        <v>Ganado</v>
      </c>
      <c r="F2515" s="31" t="str">
        <f>+VLOOKUP($H2515,'Categorias IPCC 2006'!$A:$O,14,FALSE)</f>
        <v>Gestión de Estiércol</v>
      </c>
      <c r="G2515" s="31" t="str">
        <f>+VLOOKUP($H2515,'Categorias IPCC 2006'!$A:$O,15,FALSE)</f>
        <v>Ganadería de Carne</v>
      </c>
      <c r="H2515" s="29" t="s">
        <v>50</v>
      </c>
      <c r="I2515" s="32" t="s">
        <v>30</v>
      </c>
      <c r="J2515" s="32" t="s">
        <v>1044</v>
      </c>
      <c r="K2515" s="33">
        <v>0.95801239097806612</v>
      </c>
    </row>
    <row r="2516" spans="1:11" ht="24" customHeight="1" x14ac:dyDescent="0.25">
      <c r="A2516" s="28">
        <v>2000</v>
      </c>
      <c r="B2516" s="29" t="s">
        <v>36</v>
      </c>
      <c r="C2516" s="30" t="s">
        <v>883</v>
      </c>
      <c r="D2516" s="31" t="str">
        <f>+VLOOKUP($H2516,'Categorias IPCC 2006'!$A:$O,12,FALSE)</f>
        <v>Agricultura, ganadería, silvicultura y otros usos de la tierra</v>
      </c>
      <c r="E2516" s="31" t="str">
        <f>+VLOOKUP($H2516,'Categorias IPCC 2006'!$A:$O,13,FALSE)</f>
        <v>Ganado</v>
      </c>
      <c r="F2516" s="31" t="str">
        <f>+VLOOKUP($H2516,'Categorias IPCC 2006'!$A:$O,14,FALSE)</f>
        <v>Gestión de Estiércol</v>
      </c>
      <c r="G2516" s="31" t="str">
        <f>+VLOOKUP($H2516,'Categorias IPCC 2006'!$A:$O,15,FALSE)</f>
        <v>Otras Ganaderías</v>
      </c>
      <c r="H2516" s="29" t="s">
        <v>970</v>
      </c>
      <c r="I2516" s="32" t="s">
        <v>30</v>
      </c>
      <c r="J2516" s="32" t="s">
        <v>1044</v>
      </c>
      <c r="K2516" s="33">
        <v>4.0694565068181775E-4</v>
      </c>
    </row>
    <row r="2517" spans="1:11" ht="24" customHeight="1" x14ac:dyDescent="0.25">
      <c r="A2517" s="28">
        <v>2000</v>
      </c>
      <c r="B2517" s="29" t="s">
        <v>36</v>
      </c>
      <c r="C2517" s="30" t="s">
        <v>883</v>
      </c>
      <c r="D2517" s="31" t="str">
        <f>+VLOOKUP($H2517,'Categorias IPCC 2006'!$A:$O,12,FALSE)</f>
        <v>Agricultura, ganadería, silvicultura y otros usos de la tierra</v>
      </c>
      <c r="E2517" s="31" t="str">
        <f>+VLOOKUP($H2517,'Categorias IPCC 2006'!$A:$O,13,FALSE)</f>
        <v>Ganado</v>
      </c>
      <c r="F2517" s="31" t="str">
        <f>+VLOOKUP($H2517,'Categorias IPCC 2006'!$A:$O,14,FALSE)</f>
        <v>Gestión de Estiércol</v>
      </c>
      <c r="G2517" s="31" t="str">
        <f>+VLOOKUP($H2517,'Categorias IPCC 2006'!$A:$O,15,FALSE)</f>
        <v>Otras Ganaderías</v>
      </c>
      <c r="H2517" s="29" t="s">
        <v>971</v>
      </c>
      <c r="I2517" s="32" t="s">
        <v>30</v>
      </c>
      <c r="J2517" s="32" t="s">
        <v>1044</v>
      </c>
      <c r="K2517" s="33">
        <v>3.2557069839840004E-2</v>
      </c>
    </row>
    <row r="2518" spans="1:11" ht="24" customHeight="1" x14ac:dyDescent="0.25">
      <c r="A2518" s="28">
        <v>2000</v>
      </c>
      <c r="B2518" s="29" t="s">
        <v>36</v>
      </c>
      <c r="C2518" s="30" t="s">
        <v>883</v>
      </c>
      <c r="D2518" s="31" t="str">
        <f>+VLOOKUP($H2518,'Categorias IPCC 2006'!$A:$O,12,FALSE)</f>
        <v>Agricultura, ganadería, silvicultura y otros usos de la tierra</v>
      </c>
      <c r="E2518" s="31" t="str">
        <f>+VLOOKUP($H2518,'Categorias IPCC 2006'!$A:$O,13,FALSE)</f>
        <v>Ganado</v>
      </c>
      <c r="F2518" s="31" t="str">
        <f>+VLOOKUP($H2518,'Categorias IPCC 2006'!$A:$O,14,FALSE)</f>
        <v>Gestión de Estiércol</v>
      </c>
      <c r="G2518" s="31" t="str">
        <f>+VLOOKUP($H2518,'Categorias IPCC 2006'!$A:$O,15,FALSE)</f>
        <v>Otras Ganaderías</v>
      </c>
      <c r="H2518" s="29" t="s">
        <v>972</v>
      </c>
      <c r="I2518" s="32" t="s">
        <v>30</v>
      </c>
      <c r="J2518" s="32" t="s">
        <v>1044</v>
      </c>
      <c r="K2518" s="33">
        <v>1.1251378350359871E-2</v>
      </c>
    </row>
    <row r="2519" spans="1:11" ht="24" customHeight="1" x14ac:dyDescent="0.25">
      <c r="A2519" s="28">
        <v>2000</v>
      </c>
      <c r="B2519" s="29" t="s">
        <v>36</v>
      </c>
      <c r="C2519" s="30" t="s">
        <v>883</v>
      </c>
      <c r="D2519" s="31" t="str">
        <f>+VLOOKUP($H2519,'Categorias IPCC 2006'!$A:$O,12,FALSE)</f>
        <v>Agricultura, ganadería, silvicultura y otros usos de la tierra</v>
      </c>
      <c r="E2519" s="31" t="str">
        <f>+VLOOKUP($H2519,'Categorias IPCC 2006'!$A:$O,13,FALSE)</f>
        <v>Ganado</v>
      </c>
      <c r="F2519" s="31" t="str">
        <f>+VLOOKUP($H2519,'Categorias IPCC 2006'!$A:$O,14,FALSE)</f>
        <v>Gestión de Estiércol</v>
      </c>
      <c r="G2519" s="31" t="str">
        <f>+VLOOKUP($H2519,'Categorias IPCC 2006'!$A:$O,15,FALSE)</f>
        <v>Otras Ganaderías</v>
      </c>
      <c r="H2519" s="29" t="s">
        <v>973</v>
      </c>
      <c r="I2519" s="32" t="s">
        <v>30</v>
      </c>
      <c r="J2519" s="32" t="s">
        <v>1044</v>
      </c>
      <c r="K2519" s="33">
        <v>6.4166972352279299E-3</v>
      </c>
    </row>
    <row r="2520" spans="1:11" ht="24" customHeight="1" x14ac:dyDescent="0.25">
      <c r="A2520" s="28">
        <v>2000</v>
      </c>
      <c r="B2520" s="29" t="s">
        <v>36</v>
      </c>
      <c r="C2520" s="30" t="s">
        <v>883</v>
      </c>
      <c r="D2520" s="31" t="str">
        <f>+VLOOKUP($H2520,'Categorias IPCC 2006'!$A:$O,12,FALSE)</f>
        <v>Agricultura, ganadería, silvicultura y otros usos de la tierra</v>
      </c>
      <c r="E2520" s="31" t="str">
        <f>+VLOOKUP($H2520,'Categorias IPCC 2006'!$A:$O,13,FALSE)</f>
        <v>Ganado</v>
      </c>
      <c r="F2520" s="31" t="str">
        <f>+VLOOKUP($H2520,'Categorias IPCC 2006'!$A:$O,14,FALSE)</f>
        <v>Gestión de Estiércol</v>
      </c>
      <c r="G2520" s="31" t="str">
        <f>+VLOOKUP($H2520,'Categorias IPCC 2006'!$A:$O,15,FALSE)</f>
        <v>Otras Ganaderías</v>
      </c>
      <c r="H2520" s="29" t="s">
        <v>974</v>
      </c>
      <c r="I2520" s="32" t="s">
        <v>30</v>
      </c>
      <c r="J2520" s="32" t="s">
        <v>1044</v>
      </c>
      <c r="K2520" s="33">
        <v>6.0915366943651079E-2</v>
      </c>
    </row>
    <row r="2521" spans="1:11" ht="24" customHeight="1" x14ac:dyDescent="0.25">
      <c r="A2521" s="28">
        <v>2000</v>
      </c>
      <c r="B2521" s="29" t="s">
        <v>36</v>
      </c>
      <c r="C2521" s="30" t="s">
        <v>883</v>
      </c>
      <c r="D2521" s="31" t="str">
        <f>+VLOOKUP($H2521,'Categorias IPCC 2006'!$A:$O,12,FALSE)</f>
        <v>Agricultura, ganadería, silvicultura y otros usos de la tierra</v>
      </c>
      <c r="E2521" s="31" t="str">
        <f>+VLOOKUP($H2521,'Categorias IPCC 2006'!$A:$O,13,FALSE)</f>
        <v>Ganado</v>
      </c>
      <c r="F2521" s="31" t="str">
        <f>+VLOOKUP($H2521,'Categorias IPCC 2006'!$A:$O,14,FALSE)</f>
        <v>Gestión de Estiércol</v>
      </c>
      <c r="G2521" s="31" t="str">
        <f>+VLOOKUP($H2521,'Categorias IPCC 2006'!$A:$O,15,FALSE)</f>
        <v>Otras Ganaderías</v>
      </c>
      <c r="H2521" s="29" t="s">
        <v>975</v>
      </c>
      <c r="I2521" s="32" t="s">
        <v>30</v>
      </c>
      <c r="J2521" s="32" t="s">
        <v>1044</v>
      </c>
      <c r="K2521" s="33">
        <v>1.3421602797712201E-3</v>
      </c>
    </row>
    <row r="2522" spans="1:11" ht="24" customHeight="1" x14ac:dyDescent="0.25">
      <c r="A2522" s="28">
        <v>2000</v>
      </c>
      <c r="B2522" s="29" t="s">
        <v>36</v>
      </c>
      <c r="C2522" s="30" t="s">
        <v>883</v>
      </c>
      <c r="D2522" s="31" t="str">
        <f>+VLOOKUP($H2522,'Categorias IPCC 2006'!$A:$O,12,FALSE)</f>
        <v>Agricultura, ganadería, silvicultura y otros usos de la tierra</v>
      </c>
      <c r="E2522" s="31" t="str">
        <f>+VLOOKUP($H2522,'Categorias IPCC 2006'!$A:$O,13,FALSE)</f>
        <v>Ganado</v>
      </c>
      <c r="F2522" s="31" t="str">
        <f>+VLOOKUP($H2522,'Categorias IPCC 2006'!$A:$O,14,FALSE)</f>
        <v>Gestión de Estiércol</v>
      </c>
      <c r="G2522" s="31" t="str">
        <f>+VLOOKUP($H2522,'Categorias IPCC 2006'!$A:$O,15,FALSE)</f>
        <v>Otras Ganaderías</v>
      </c>
      <c r="H2522" s="29" t="s">
        <v>976</v>
      </c>
      <c r="I2522" s="32" t="s">
        <v>30</v>
      </c>
      <c r="J2522" s="32" t="s">
        <v>1044</v>
      </c>
      <c r="K2522" s="33">
        <v>6.6279362634416597E-2</v>
      </c>
    </row>
    <row r="2523" spans="1:11" ht="24" customHeight="1" x14ac:dyDescent="0.25">
      <c r="A2523" s="28">
        <v>2000</v>
      </c>
      <c r="B2523" s="29" t="s">
        <v>36</v>
      </c>
      <c r="C2523" s="30" t="s">
        <v>883</v>
      </c>
      <c r="D2523" s="31" t="str">
        <f>+VLOOKUP($H2523,'Categorias IPCC 2006'!$A:$O,12,FALSE)</f>
        <v>Agricultura, ganadería, silvicultura y otros usos de la tierra</v>
      </c>
      <c r="E2523" s="31" t="str">
        <f>+VLOOKUP($H2523,'Categorias IPCC 2006'!$A:$O,13,FALSE)</f>
        <v>Ganado</v>
      </c>
      <c r="F2523" s="31" t="str">
        <f>+VLOOKUP($H2523,'Categorias IPCC 2006'!$A:$O,14,FALSE)</f>
        <v>Gestión de Estiércol</v>
      </c>
      <c r="G2523" s="31" t="str">
        <f>+VLOOKUP($H2523,'Categorias IPCC 2006'!$A:$O,15,FALSE)</f>
        <v>Otras Ganaderías</v>
      </c>
      <c r="H2523" s="29" t="s">
        <v>977</v>
      </c>
      <c r="I2523" s="32" t="s">
        <v>30</v>
      </c>
      <c r="J2523" s="32" t="s">
        <v>1044</v>
      </c>
      <c r="K2523" s="33">
        <v>2.4027191546400001E-2</v>
      </c>
    </row>
    <row r="2524" spans="1:11" ht="24" customHeight="1" x14ac:dyDescent="0.25">
      <c r="A2524" s="28">
        <v>2000</v>
      </c>
      <c r="B2524" s="29" t="s">
        <v>36</v>
      </c>
      <c r="C2524" s="30" t="s">
        <v>883</v>
      </c>
      <c r="D2524" s="31" t="str">
        <f>+VLOOKUP($H2524,'Categorias IPCC 2006'!$A:$O,12,FALSE)</f>
        <v>Agricultura, ganadería, silvicultura y otros usos de la tierra</v>
      </c>
      <c r="E2524" s="31" t="str">
        <f>+VLOOKUP($H2524,'Categorias IPCC 2006'!$A:$O,13,FALSE)</f>
        <v>Fuentes agregadas y fuentes de emisión no CO2 en la tierra</v>
      </c>
      <c r="F2524" s="31" t="str">
        <f>+VLOOKUP($H2524,'Categorias IPCC 2006'!$A:$O,14,FALSE)</f>
        <v>Emisiones de la quema de biomasa</v>
      </c>
      <c r="G2524" s="31" t="str">
        <f>+VLOOKUP($H2524,'Categorias IPCC 2006'!$A:$O,15,FALSE)</f>
        <v>Quema de biomasa en tierras forestales</v>
      </c>
      <c r="H2524" s="29" t="s">
        <v>978</v>
      </c>
      <c r="I2524" s="32" t="s">
        <v>30</v>
      </c>
      <c r="J2524" s="32" t="s">
        <v>1044</v>
      </c>
      <c r="K2524" s="33">
        <v>3.0566569006069524</v>
      </c>
    </row>
    <row r="2525" spans="1:11" ht="24" customHeight="1" x14ac:dyDescent="0.25">
      <c r="A2525" s="28">
        <v>2000</v>
      </c>
      <c r="B2525" s="29" t="s">
        <v>36</v>
      </c>
      <c r="C2525" s="30" t="s">
        <v>883</v>
      </c>
      <c r="D2525" s="31" t="str">
        <f>+VLOOKUP($H2525,'Categorias IPCC 2006'!$A:$O,12,FALSE)</f>
        <v>Agricultura, ganadería, silvicultura y otros usos de la tierra</v>
      </c>
      <c r="E2525" s="31" t="str">
        <f>+VLOOKUP($H2525,'Categorias IPCC 2006'!$A:$O,13,FALSE)</f>
        <v>Fuentes agregadas y fuentes de emisión no CO2 en la tierra</v>
      </c>
      <c r="F2525" s="31" t="str">
        <f>+VLOOKUP($H2525,'Categorias IPCC 2006'!$A:$O,14,FALSE)</f>
        <v>Emisiones de la quema de biomasa</v>
      </c>
      <c r="G2525" s="31" t="str">
        <f>+VLOOKUP($H2525,'Categorias IPCC 2006'!$A:$O,15,FALSE)</f>
        <v>Quema de biomasa en tierras forestales</v>
      </c>
      <c r="H2525" s="29" t="s">
        <v>979</v>
      </c>
      <c r="I2525" s="32" t="s">
        <v>30</v>
      </c>
      <c r="J2525" s="32" t="s">
        <v>1044</v>
      </c>
      <c r="K2525" s="33">
        <v>3.2571875428243205E-2</v>
      </c>
    </row>
    <row r="2526" spans="1:11" ht="24" customHeight="1" x14ac:dyDescent="0.25">
      <c r="A2526" s="28">
        <v>2000</v>
      </c>
      <c r="B2526" s="29" t="s">
        <v>36</v>
      </c>
      <c r="C2526" s="30" t="s">
        <v>883</v>
      </c>
      <c r="D2526" s="31" t="str">
        <f>+VLOOKUP($H2526,'Categorias IPCC 2006'!$A:$O,12,FALSE)</f>
        <v>Agricultura, ganadería, silvicultura y otros usos de la tierra</v>
      </c>
      <c r="E2526" s="31" t="str">
        <f>+VLOOKUP($H2526,'Categorias IPCC 2006'!$A:$O,13,FALSE)</f>
        <v>Fuentes agregadas y fuentes de emisión no CO2 en la tierra</v>
      </c>
      <c r="F2526" s="31" t="str">
        <f>+VLOOKUP($H2526,'Categorias IPCC 2006'!$A:$O,14,FALSE)</f>
        <v>Emisiones de la quema de biomasa</v>
      </c>
      <c r="G2526" s="31" t="str">
        <f>+VLOOKUP($H2526,'Categorias IPCC 2006'!$A:$O,15,FALSE)</f>
        <v>Quema de biomasa en suelos cultivados</v>
      </c>
      <c r="H2526" s="29" t="s">
        <v>980</v>
      </c>
      <c r="I2526" s="32" t="s">
        <v>30</v>
      </c>
      <c r="J2526" s="32" t="s">
        <v>1044</v>
      </c>
      <c r="K2526" s="33">
        <v>8.2419610643999996E-2</v>
      </c>
    </row>
    <row r="2527" spans="1:11" ht="24" customHeight="1" x14ac:dyDescent="0.25">
      <c r="A2527" s="28">
        <v>2000</v>
      </c>
      <c r="B2527" s="29" t="s">
        <v>36</v>
      </c>
      <c r="C2527" s="30" t="s">
        <v>883</v>
      </c>
      <c r="D2527" s="31" t="str">
        <f>+VLOOKUP($H2527,'Categorias IPCC 2006'!$A:$O,12,FALSE)</f>
        <v>Agricultura, ganadería, silvicultura y otros usos de la tierra</v>
      </c>
      <c r="E2527" s="31" t="str">
        <f>+VLOOKUP($H2527,'Categorias IPCC 2006'!$A:$O,13,FALSE)</f>
        <v>Fuentes agregadas y fuentes de emisión no CO2 en la tierra</v>
      </c>
      <c r="F2527" s="31" t="str">
        <f>+VLOOKUP($H2527,'Categorias IPCC 2006'!$A:$O,14,FALSE)</f>
        <v>Emisiones de la quema de biomasa</v>
      </c>
      <c r="G2527" s="31" t="str">
        <f>+VLOOKUP($H2527,'Categorias IPCC 2006'!$A:$O,15,FALSE)</f>
        <v>Quema de biomasa en suelos cultivados</v>
      </c>
      <c r="H2527" s="29" t="s">
        <v>981</v>
      </c>
      <c r="I2527" s="32" t="s">
        <v>30</v>
      </c>
      <c r="J2527" s="32" t="s">
        <v>1044</v>
      </c>
      <c r="K2527" s="33">
        <v>0.59963690260889524</v>
      </c>
    </row>
    <row r="2528" spans="1:11" ht="24" customHeight="1" x14ac:dyDescent="0.25">
      <c r="A2528" s="28">
        <v>2000</v>
      </c>
      <c r="B2528" s="29" t="s">
        <v>36</v>
      </c>
      <c r="C2528" s="30" t="s">
        <v>883</v>
      </c>
      <c r="D2528" s="31" t="str">
        <f>+VLOOKUP($H2528,'Categorias IPCC 2006'!$A:$O,12,FALSE)</f>
        <v>Agricultura, ganadería, silvicultura y otros usos de la tierra</v>
      </c>
      <c r="E2528" s="31" t="str">
        <f>+VLOOKUP($H2528,'Categorias IPCC 2006'!$A:$O,13,FALSE)</f>
        <v>Fuentes agregadas y fuentes de emisión no CO2 en la tierra</v>
      </c>
      <c r="F2528" s="31" t="str">
        <f>+VLOOKUP($H2528,'Categorias IPCC 2006'!$A:$O,14,FALSE)</f>
        <v>Emisiones de la quema de biomasa</v>
      </c>
      <c r="G2528" s="31" t="str">
        <f>+VLOOKUP($H2528,'Categorias IPCC 2006'!$A:$O,15,FALSE)</f>
        <v>Quema de biomasa en pastizales</v>
      </c>
      <c r="H2528" s="29" t="s">
        <v>982</v>
      </c>
      <c r="I2528" s="32" t="s">
        <v>30</v>
      </c>
      <c r="J2528" s="32" t="s">
        <v>1044</v>
      </c>
      <c r="K2528" s="33">
        <v>1.7364149236144744</v>
      </c>
    </row>
    <row r="2529" spans="1:11" ht="24" customHeight="1" x14ac:dyDescent="0.25">
      <c r="A2529" s="28">
        <v>2000</v>
      </c>
      <c r="B2529" s="29" t="s">
        <v>36</v>
      </c>
      <c r="C2529" s="30" t="s">
        <v>883</v>
      </c>
      <c r="D2529" s="31" t="str">
        <f>+VLOOKUP($H2529,'Categorias IPCC 2006'!$A:$O,12,FALSE)</f>
        <v>Agricultura, ganadería, silvicultura y otros usos de la tierra</v>
      </c>
      <c r="E2529" s="31" t="str">
        <f>+VLOOKUP($H2529,'Categorias IPCC 2006'!$A:$O,13,FALSE)</f>
        <v>Fuentes agregadas y fuentes de emisión no CO2 en la tierra</v>
      </c>
      <c r="F2529" s="31" t="str">
        <f>+VLOOKUP($H2529,'Categorias IPCC 2006'!$A:$O,14,FALSE)</f>
        <v>Emisiones de la quema de biomasa</v>
      </c>
      <c r="G2529" s="31" t="str">
        <f>+VLOOKUP($H2529,'Categorias IPCC 2006'!$A:$O,15,FALSE)</f>
        <v>Quema de biomasa en pastizales</v>
      </c>
      <c r="H2529" s="29" t="s">
        <v>983</v>
      </c>
      <c r="I2529" s="32" t="s">
        <v>30</v>
      </c>
      <c r="J2529" s="32" t="s">
        <v>1044</v>
      </c>
      <c r="K2529" s="33">
        <v>1.9651340930556911</v>
      </c>
    </row>
    <row r="2530" spans="1:11" ht="24" customHeight="1" x14ac:dyDescent="0.25">
      <c r="A2530" s="28">
        <v>2000</v>
      </c>
      <c r="B2530" s="29" t="s">
        <v>36</v>
      </c>
      <c r="C2530" s="30" t="s">
        <v>883</v>
      </c>
      <c r="D2530" s="31" t="str">
        <f>+VLOOKUP($H2530,'Categorias IPCC 2006'!$A:$O,12,FALSE)</f>
        <v>Agricultura, ganadería, silvicultura y otros usos de la tierra</v>
      </c>
      <c r="E2530" s="31" t="str">
        <f>+VLOOKUP($H2530,'Categorias IPCC 2006'!$A:$O,13,FALSE)</f>
        <v>Fuentes agregadas y fuentes de emisión no CO2 en la tierra</v>
      </c>
      <c r="F2530" s="31" t="str">
        <f>+VLOOKUP($H2530,'Categorias IPCC 2006'!$A:$O,14,FALSE)</f>
        <v>Cultivo de Arroz</v>
      </c>
      <c r="G2530" s="31" t="str">
        <f>+VLOOKUP($H2530,'Categorias IPCC 2006'!$A:$O,15,FALSE)</f>
        <v>Cultivo de Arroz</v>
      </c>
      <c r="H2530" s="29" t="s">
        <v>66</v>
      </c>
      <c r="I2530" s="32" t="s">
        <v>30</v>
      </c>
      <c r="J2530" s="32" t="s">
        <v>1044</v>
      </c>
      <c r="K2530" s="33">
        <v>0.35085031799999999</v>
      </c>
    </row>
    <row r="2531" spans="1:11" ht="24" customHeight="1" x14ac:dyDescent="0.25">
      <c r="A2531" s="28">
        <v>2000</v>
      </c>
      <c r="B2531" s="29" t="s">
        <v>36</v>
      </c>
      <c r="C2531" s="30" t="s">
        <v>883</v>
      </c>
      <c r="D2531" s="31" t="str">
        <f>+VLOOKUP($H2531,'Categorias IPCC 2006'!$A:$O,12,FALSE)</f>
        <v>Residuos</v>
      </c>
      <c r="E2531" s="31" t="str">
        <f>+VLOOKUP($H2531,'Categorias IPCC 2006'!$A:$O,13,FALSE)</f>
        <v>Eliminación de residuos sólidos</v>
      </c>
      <c r="F2531" s="31" t="str">
        <f>+VLOOKUP($H2531,'Categorias IPCC 2006'!$A:$O,14,FALSE)</f>
        <v>Eliminación de residuos sólidos</v>
      </c>
      <c r="G2531" s="31" t="str">
        <f>+VLOOKUP($H2531,'Categorias IPCC 2006'!$A:$O,15,FALSE)</f>
        <v>Eliminación de residuos sólidos</v>
      </c>
      <c r="H2531" s="29" t="s">
        <v>984</v>
      </c>
      <c r="I2531" s="32" t="s">
        <v>30</v>
      </c>
      <c r="J2531" s="32" t="s">
        <v>1044</v>
      </c>
      <c r="K2531" s="33">
        <v>2.5785364362403378</v>
      </c>
    </row>
    <row r="2532" spans="1:11" ht="24" customHeight="1" x14ac:dyDescent="0.25">
      <c r="A2532" s="28">
        <v>2000</v>
      </c>
      <c r="B2532" s="29" t="s">
        <v>36</v>
      </c>
      <c r="C2532" s="30" t="s">
        <v>883</v>
      </c>
      <c r="D2532" s="31" t="str">
        <f>+VLOOKUP($H2532,'Categorias IPCC 2006'!$A:$O,12,FALSE)</f>
        <v>Residuos</v>
      </c>
      <c r="E2532" s="31" t="str">
        <f>+VLOOKUP($H2532,'Categorias IPCC 2006'!$A:$O,13,FALSE)</f>
        <v>Eliminación de residuos sólidos</v>
      </c>
      <c r="F2532" s="31" t="str">
        <f>+VLOOKUP($H2532,'Categorias IPCC 2006'!$A:$O,14,FALSE)</f>
        <v>Eliminación de residuos sólidos</v>
      </c>
      <c r="G2532" s="31" t="str">
        <f>+VLOOKUP($H2532,'Categorias IPCC 2006'!$A:$O,15,FALSE)</f>
        <v>Eliminación de residuos sólidos</v>
      </c>
      <c r="H2532" s="29" t="s">
        <v>985</v>
      </c>
      <c r="I2532" s="32" t="s">
        <v>30</v>
      </c>
      <c r="J2532" s="32" t="s">
        <v>1044</v>
      </c>
      <c r="K2532" s="33">
        <v>3.6676574992901343</v>
      </c>
    </row>
    <row r="2533" spans="1:11" ht="24" customHeight="1" x14ac:dyDescent="0.25">
      <c r="A2533" s="28">
        <v>2000</v>
      </c>
      <c r="B2533" s="29" t="s">
        <v>36</v>
      </c>
      <c r="C2533" s="30" t="s">
        <v>883</v>
      </c>
      <c r="D2533" s="31" t="str">
        <f>+VLOOKUP($H2533,'Categorias IPCC 2006'!$A:$O,12,FALSE)</f>
        <v>Residuos</v>
      </c>
      <c r="E2533" s="31" t="str">
        <f>+VLOOKUP($H2533,'Categorias IPCC 2006'!$A:$O,13,FALSE)</f>
        <v>Tratamiento y eliminación de aguas residuales</v>
      </c>
      <c r="F2533" s="31" t="str">
        <f>+VLOOKUP($H2533,'Categorias IPCC 2006'!$A:$O,14,FALSE)</f>
        <v>Aguas residuales domésticas</v>
      </c>
      <c r="G2533" s="31" t="str">
        <f>+VLOOKUP($H2533,'Categorias IPCC 2006'!$A:$O,15,FALSE)</f>
        <v>Aguas residuales domésticas</v>
      </c>
      <c r="H2533" s="29" t="s">
        <v>44</v>
      </c>
      <c r="I2533" s="32" t="s">
        <v>30</v>
      </c>
      <c r="J2533" s="32" t="s">
        <v>1044</v>
      </c>
      <c r="K2533" s="33">
        <v>2.2049899957506751</v>
      </c>
    </row>
    <row r="2534" spans="1:11" ht="24" customHeight="1" x14ac:dyDescent="0.25">
      <c r="A2534" s="28">
        <v>2000</v>
      </c>
      <c r="B2534" s="29" t="s">
        <v>36</v>
      </c>
      <c r="C2534" s="30" t="s">
        <v>883</v>
      </c>
      <c r="D2534" s="31" t="str">
        <f>+VLOOKUP($H2534,'Categorias IPCC 2006'!$A:$O,12,FALSE)</f>
        <v>Residuos</v>
      </c>
      <c r="E2534" s="31" t="str">
        <f>+VLOOKUP($H2534,'Categorias IPCC 2006'!$A:$O,13,FALSE)</f>
        <v>Tratamiento y eliminación de aguas residuales</v>
      </c>
      <c r="F2534" s="31" t="str">
        <f>+VLOOKUP($H2534,'Categorias IPCC 2006'!$A:$O,14,FALSE)</f>
        <v>Aguas residuales Industriales</v>
      </c>
      <c r="G2534" s="31" t="str">
        <f>+VLOOKUP($H2534,'Categorias IPCC 2006'!$A:$O,15,FALSE)</f>
        <v>Aguas residuales Industriales</v>
      </c>
      <c r="H2534" s="29" t="s">
        <v>986</v>
      </c>
      <c r="I2534" s="32" t="s">
        <v>30</v>
      </c>
      <c r="J2534" s="32" t="s">
        <v>1044</v>
      </c>
      <c r="K2534" s="33">
        <v>8.4171131450333763E-3</v>
      </c>
    </row>
    <row r="2535" spans="1:11" ht="24" customHeight="1" x14ac:dyDescent="0.25">
      <c r="A2535" s="28">
        <v>2000</v>
      </c>
      <c r="B2535" s="29" t="s">
        <v>36</v>
      </c>
      <c r="C2535" s="30" t="s">
        <v>883</v>
      </c>
      <c r="D2535" s="31" t="str">
        <f>+VLOOKUP($H2535,'Categorias IPCC 2006'!$A:$O,12,FALSE)</f>
        <v>Residuos</v>
      </c>
      <c r="E2535" s="31" t="str">
        <f>+VLOOKUP($H2535,'Categorias IPCC 2006'!$A:$O,13,FALSE)</f>
        <v>Tratamiento y eliminación de aguas residuales</v>
      </c>
      <c r="F2535" s="31" t="str">
        <f>+VLOOKUP($H2535,'Categorias IPCC 2006'!$A:$O,14,FALSE)</f>
        <v>Aguas residuales Industriales</v>
      </c>
      <c r="G2535" s="31" t="str">
        <f>+VLOOKUP($H2535,'Categorias IPCC 2006'!$A:$O,15,FALSE)</f>
        <v>Aguas residuales Industriales</v>
      </c>
      <c r="H2535" s="29" t="s">
        <v>987</v>
      </c>
      <c r="I2535" s="32" t="s">
        <v>30</v>
      </c>
      <c r="J2535" s="32" t="s">
        <v>1044</v>
      </c>
      <c r="K2535" s="33">
        <v>2.3515799999999999E-5</v>
      </c>
    </row>
    <row r="2536" spans="1:11" ht="24" customHeight="1" x14ac:dyDescent="0.25">
      <c r="A2536" s="28">
        <v>2000</v>
      </c>
      <c r="B2536" s="29" t="s">
        <v>36</v>
      </c>
      <c r="C2536" s="30" t="s">
        <v>883</v>
      </c>
      <c r="D2536" s="31" t="str">
        <f>+VLOOKUP($H2536,'Categorias IPCC 2006'!$A:$O,12,FALSE)</f>
        <v>Residuos</v>
      </c>
      <c r="E2536" s="31" t="str">
        <f>+VLOOKUP($H2536,'Categorias IPCC 2006'!$A:$O,13,FALSE)</f>
        <v>Tratamiento y eliminación de aguas residuales</v>
      </c>
      <c r="F2536" s="31" t="str">
        <f>+VLOOKUP($H2536,'Categorias IPCC 2006'!$A:$O,14,FALSE)</f>
        <v>Aguas residuales Industriales</v>
      </c>
      <c r="G2536" s="31" t="str">
        <f>+VLOOKUP($H2536,'Categorias IPCC 2006'!$A:$O,15,FALSE)</f>
        <v>Aguas residuales Industriales</v>
      </c>
      <c r="H2536" s="29" t="s">
        <v>988</v>
      </c>
      <c r="I2536" s="32" t="s">
        <v>30</v>
      </c>
      <c r="J2536" s="32" t="s">
        <v>1044</v>
      </c>
      <c r="K2536" s="33">
        <v>0.33298303728375001</v>
      </c>
    </row>
    <row r="2537" spans="1:11" ht="24" customHeight="1" x14ac:dyDescent="0.25">
      <c r="A2537" s="28">
        <v>2000</v>
      </c>
      <c r="B2537" s="29" t="s">
        <v>36</v>
      </c>
      <c r="C2537" s="30" t="s">
        <v>883</v>
      </c>
      <c r="D2537" s="31" t="str">
        <f>+VLOOKUP($H2537,'Categorias IPCC 2006'!$A:$O,12,FALSE)</f>
        <v>Residuos</v>
      </c>
      <c r="E2537" s="31" t="str">
        <f>+VLOOKUP($H2537,'Categorias IPCC 2006'!$A:$O,13,FALSE)</f>
        <v>Tratamiento y eliminación de aguas residuales</v>
      </c>
      <c r="F2537" s="31" t="str">
        <f>+VLOOKUP($H2537,'Categorias IPCC 2006'!$A:$O,14,FALSE)</f>
        <v>Aguas residuales Industriales</v>
      </c>
      <c r="G2537" s="31" t="str">
        <f>+VLOOKUP($H2537,'Categorias IPCC 2006'!$A:$O,15,FALSE)</f>
        <v>Aguas residuales Industriales</v>
      </c>
      <c r="H2537" s="29" t="s">
        <v>989</v>
      </c>
      <c r="I2537" s="32" t="s">
        <v>30</v>
      </c>
      <c r="J2537" s="32" t="s">
        <v>1044</v>
      </c>
      <c r="K2537" s="33">
        <v>0.92934662309999994</v>
      </c>
    </row>
    <row r="2538" spans="1:11" ht="24" customHeight="1" x14ac:dyDescent="0.25">
      <c r="A2538" s="28">
        <v>2000</v>
      </c>
      <c r="B2538" s="29" t="s">
        <v>36</v>
      </c>
      <c r="C2538" s="30" t="s">
        <v>883</v>
      </c>
      <c r="D2538" s="31" t="str">
        <f>+VLOOKUP($H2538,'Categorias IPCC 2006'!$A:$O,12,FALSE)</f>
        <v>Residuos</v>
      </c>
      <c r="E2538" s="31" t="str">
        <f>+VLOOKUP($H2538,'Categorias IPCC 2006'!$A:$O,13,FALSE)</f>
        <v>Tratamiento y eliminación de aguas residuales</v>
      </c>
      <c r="F2538" s="31" t="str">
        <f>+VLOOKUP($H2538,'Categorias IPCC 2006'!$A:$O,14,FALSE)</f>
        <v>Aguas residuales Industriales</v>
      </c>
      <c r="G2538" s="31" t="str">
        <f>+VLOOKUP($H2538,'Categorias IPCC 2006'!$A:$O,15,FALSE)</f>
        <v>Aguas residuales Industriales</v>
      </c>
      <c r="H2538" s="29" t="s">
        <v>990</v>
      </c>
      <c r="I2538" s="32" t="s">
        <v>30</v>
      </c>
      <c r="J2538" s="32" t="s">
        <v>1044</v>
      </c>
      <c r="K2538" s="33">
        <v>0.34218040546567707</v>
      </c>
    </row>
    <row r="2539" spans="1:11" ht="24" customHeight="1" x14ac:dyDescent="0.25">
      <c r="A2539" s="28">
        <v>2001</v>
      </c>
      <c r="B2539" s="29" t="s">
        <v>36</v>
      </c>
      <c r="C2539" s="30" t="s">
        <v>883</v>
      </c>
      <c r="D2539" s="31" t="str">
        <f>+VLOOKUP($H2539,'Categorias IPCC 2006'!$A:$O,12,FALSE)</f>
        <v>Energía</v>
      </c>
      <c r="E2539" s="31" t="str">
        <f>+VLOOKUP($H2539,'Categorias IPCC 2006'!$A:$O,13,FALSE)</f>
        <v>Actividades de quema de combustible</v>
      </c>
      <c r="F2539" s="31" t="str">
        <f>+VLOOKUP($H2539,'Categorias IPCC 2006'!$A:$O,14,FALSE)</f>
        <v>Industrias de la energía</v>
      </c>
      <c r="G2539" s="31" t="str">
        <f>+VLOOKUP($H2539,'Categorias IPCC 2006'!$A:$O,15,FALSE)</f>
        <v>Producción de electricidad y calor como actvidad principal</v>
      </c>
      <c r="H2539" s="29" t="s">
        <v>65</v>
      </c>
      <c r="I2539" s="32" t="s">
        <v>30</v>
      </c>
      <c r="J2539" s="32" t="s">
        <v>1044</v>
      </c>
      <c r="K2539" s="33">
        <v>7.0758203904828709E-3</v>
      </c>
    </row>
    <row r="2540" spans="1:11" ht="24" customHeight="1" x14ac:dyDescent="0.25">
      <c r="A2540" s="28">
        <v>2001</v>
      </c>
      <c r="B2540" s="29" t="s">
        <v>36</v>
      </c>
      <c r="C2540" s="30" t="s">
        <v>883</v>
      </c>
      <c r="D2540" s="31" t="str">
        <f>+VLOOKUP($H2540,'Categorias IPCC 2006'!$A:$O,12,FALSE)</f>
        <v>Energía</v>
      </c>
      <c r="E2540" s="31" t="str">
        <f>+VLOOKUP($H2540,'Categorias IPCC 2006'!$A:$O,13,FALSE)</f>
        <v>Actividades de quema de combustible</v>
      </c>
      <c r="F2540" s="31" t="str">
        <f>+VLOOKUP($H2540,'Categorias IPCC 2006'!$A:$O,14,FALSE)</f>
        <v>Industrias de la energía</v>
      </c>
      <c r="G2540" s="31" t="str">
        <f>+VLOOKUP($H2540,'Categorias IPCC 2006'!$A:$O,15,FALSE)</f>
        <v>Refinación del petróleo</v>
      </c>
      <c r="H2540" s="29" t="s">
        <v>64</v>
      </c>
      <c r="I2540" s="32" t="s">
        <v>30</v>
      </c>
      <c r="J2540" s="32" t="s">
        <v>1044</v>
      </c>
      <c r="K2540" s="33">
        <v>1.6105443334449843E-3</v>
      </c>
    </row>
    <row r="2541" spans="1:11" ht="24" customHeight="1" x14ac:dyDescent="0.25">
      <c r="A2541" s="28">
        <v>2001</v>
      </c>
      <c r="B2541" s="29" t="s">
        <v>36</v>
      </c>
      <c r="C2541" s="30" t="s">
        <v>883</v>
      </c>
      <c r="D2541" s="31" t="str">
        <f>+VLOOKUP($H2541,'Categorias IPCC 2006'!$A:$O,12,FALSE)</f>
        <v>Energía</v>
      </c>
      <c r="E2541" s="31" t="str">
        <f>+VLOOKUP($H2541,'Categorias IPCC 2006'!$A:$O,13,FALSE)</f>
        <v>Actividades de quema de combustible</v>
      </c>
      <c r="F2541" s="31" t="str">
        <f>+VLOOKUP($H2541,'Categorias IPCC 2006'!$A:$O,14,FALSE)</f>
        <v>Industrias de la energía</v>
      </c>
      <c r="G2541" s="31" t="str">
        <f>+VLOOKUP($H2541,'Categorias IPCC 2006'!$A:$O,15,FALSE)</f>
        <v>Fabricación de combustibles sólidos y otras industrias energéticas</v>
      </c>
      <c r="H2541" s="29" t="s">
        <v>924</v>
      </c>
      <c r="I2541" s="32" t="s">
        <v>30</v>
      </c>
      <c r="J2541" s="32" t="s">
        <v>1044</v>
      </c>
      <c r="K2541" s="33">
        <v>2.8656521431580911E-3</v>
      </c>
    </row>
    <row r="2542" spans="1:11" ht="24" customHeight="1" x14ac:dyDescent="0.25">
      <c r="A2542" s="28">
        <v>2001</v>
      </c>
      <c r="B2542" s="29" t="s">
        <v>36</v>
      </c>
      <c r="C2542" s="30" t="s">
        <v>883</v>
      </c>
      <c r="D2542" s="31" t="str">
        <f>+VLOOKUP($H2542,'Categorias IPCC 2006'!$A:$O,12,FALSE)</f>
        <v>Energía</v>
      </c>
      <c r="E2542" s="31" t="str">
        <f>+VLOOKUP($H2542,'Categorias IPCC 2006'!$A:$O,13,FALSE)</f>
        <v>Actividades de quema de combustible</v>
      </c>
      <c r="F2542" s="31" t="str">
        <f>+VLOOKUP($H2542,'Categorias IPCC 2006'!$A:$O,14,FALSE)</f>
        <v>Industrias manufactureras y de la construcción</v>
      </c>
      <c r="G2542" s="31" t="str">
        <f>+VLOOKUP($H2542,'Categorias IPCC 2006'!$A:$O,15,FALSE)</f>
        <v>Hierro y acero</v>
      </c>
      <c r="H2542" s="29" t="s">
        <v>63</v>
      </c>
      <c r="I2542" s="32" t="s">
        <v>30</v>
      </c>
      <c r="J2542" s="32" t="s">
        <v>1044</v>
      </c>
      <c r="K2542" s="33">
        <v>1.4279664984855796E-3</v>
      </c>
    </row>
    <row r="2543" spans="1:11" ht="24" customHeight="1" x14ac:dyDescent="0.25">
      <c r="A2543" s="28">
        <v>2001</v>
      </c>
      <c r="B2543" s="29" t="s">
        <v>36</v>
      </c>
      <c r="C2543" s="30" t="s">
        <v>883</v>
      </c>
      <c r="D2543" s="31" t="str">
        <f>+VLOOKUP($H2543,'Categorias IPCC 2006'!$A:$O,12,FALSE)</f>
        <v>Energía</v>
      </c>
      <c r="E2543" s="31" t="str">
        <f>+VLOOKUP($H2543,'Categorias IPCC 2006'!$A:$O,13,FALSE)</f>
        <v>Actividades de quema de combustible</v>
      </c>
      <c r="F2543" s="31" t="str">
        <f>+VLOOKUP($H2543,'Categorias IPCC 2006'!$A:$O,14,FALSE)</f>
        <v>Industrias manufactureras y de la construcción</v>
      </c>
      <c r="G2543" s="31" t="str">
        <f>+VLOOKUP($H2543,'Categorias IPCC 2006'!$A:$O,15,FALSE)</f>
        <v>Metales no ferrosos</v>
      </c>
      <c r="H2543" s="29" t="s">
        <v>62</v>
      </c>
      <c r="I2543" s="32" t="s">
        <v>30</v>
      </c>
      <c r="J2543" s="32" t="s">
        <v>1044</v>
      </c>
      <c r="K2543" s="33">
        <v>2.9593561580099997E-4</v>
      </c>
    </row>
    <row r="2544" spans="1:11" ht="24" customHeight="1" x14ac:dyDescent="0.25">
      <c r="A2544" s="28">
        <v>2001</v>
      </c>
      <c r="B2544" s="29" t="s">
        <v>36</v>
      </c>
      <c r="C2544" s="30" t="s">
        <v>883</v>
      </c>
      <c r="D2544" s="31" t="str">
        <f>+VLOOKUP($H2544,'Categorias IPCC 2006'!$A:$O,12,FALSE)</f>
        <v>Energía</v>
      </c>
      <c r="E2544" s="31" t="str">
        <f>+VLOOKUP($H2544,'Categorias IPCC 2006'!$A:$O,13,FALSE)</f>
        <v>Actividades de quema de combustible</v>
      </c>
      <c r="F2544" s="31" t="str">
        <f>+VLOOKUP($H2544,'Categorias IPCC 2006'!$A:$O,14,FALSE)</f>
        <v>Industrias manufactureras y de la construcción</v>
      </c>
      <c r="G2544" s="31" t="str">
        <f>+VLOOKUP($H2544,'Categorias IPCC 2006'!$A:$O,15,FALSE)</f>
        <v>Productos químicos</v>
      </c>
      <c r="H2544" s="29" t="s">
        <v>61</v>
      </c>
      <c r="I2544" s="32" t="s">
        <v>30</v>
      </c>
      <c r="J2544" s="32" t="s">
        <v>1044</v>
      </c>
      <c r="K2544" s="33">
        <v>8.0872064928648002E-4</v>
      </c>
    </row>
    <row r="2545" spans="1:11" ht="24" customHeight="1" x14ac:dyDescent="0.25">
      <c r="A2545" s="28">
        <v>2001</v>
      </c>
      <c r="B2545" s="29" t="s">
        <v>36</v>
      </c>
      <c r="C2545" s="30" t="s">
        <v>883</v>
      </c>
      <c r="D2545" s="31" t="str">
        <f>+VLOOKUP($H2545,'Categorias IPCC 2006'!$A:$O,12,FALSE)</f>
        <v>Energía</v>
      </c>
      <c r="E2545" s="31" t="str">
        <f>+VLOOKUP($H2545,'Categorias IPCC 2006'!$A:$O,13,FALSE)</f>
        <v>Actividades de quema de combustible</v>
      </c>
      <c r="F2545" s="31" t="str">
        <f>+VLOOKUP($H2545,'Categorias IPCC 2006'!$A:$O,14,FALSE)</f>
        <v>Industrias manufactureras y de la construcción</v>
      </c>
      <c r="G2545" s="31" t="str">
        <f>+VLOOKUP($H2545,'Categorias IPCC 2006'!$A:$O,15,FALSE)</f>
        <v>Pulpa, papel e imprenta</v>
      </c>
      <c r="H2545" s="29" t="s">
        <v>60</v>
      </c>
      <c r="I2545" s="32" t="s">
        <v>30</v>
      </c>
      <c r="J2545" s="32" t="s">
        <v>1044</v>
      </c>
      <c r="K2545" s="33">
        <v>3.9681318095999995E-4</v>
      </c>
    </row>
    <row r="2546" spans="1:11" ht="24" customHeight="1" x14ac:dyDescent="0.25">
      <c r="A2546" s="28">
        <v>2001</v>
      </c>
      <c r="B2546" s="29" t="s">
        <v>36</v>
      </c>
      <c r="C2546" s="30" t="s">
        <v>883</v>
      </c>
      <c r="D2546" s="31" t="str">
        <f>+VLOOKUP($H2546,'Categorias IPCC 2006'!$A:$O,12,FALSE)</f>
        <v>Energía</v>
      </c>
      <c r="E2546" s="31" t="str">
        <f>+VLOOKUP($H2546,'Categorias IPCC 2006'!$A:$O,13,FALSE)</f>
        <v>Actividades de quema de combustible</v>
      </c>
      <c r="F2546" s="31" t="str">
        <f>+VLOOKUP($H2546,'Categorias IPCC 2006'!$A:$O,14,FALSE)</f>
        <v>Industrias manufactureras y de la construcción</v>
      </c>
      <c r="G2546" s="31" t="str">
        <f>+VLOOKUP($H2546,'Categorias IPCC 2006'!$A:$O,15,FALSE)</f>
        <v>Procesamiento de alimentos, bebidas y tabaco</v>
      </c>
      <c r="H2546" s="29" t="s">
        <v>59</v>
      </c>
      <c r="I2546" s="32" t="s">
        <v>30</v>
      </c>
      <c r="J2546" s="32" t="s">
        <v>1044</v>
      </c>
      <c r="K2546" s="33">
        <v>3.0140655048504E-3</v>
      </c>
    </row>
    <row r="2547" spans="1:11" ht="24" customHeight="1" x14ac:dyDescent="0.25">
      <c r="A2547" s="28">
        <v>2001</v>
      </c>
      <c r="B2547" s="29" t="s">
        <v>36</v>
      </c>
      <c r="C2547" s="30" t="s">
        <v>883</v>
      </c>
      <c r="D2547" s="31" t="str">
        <f>+VLOOKUP($H2547,'Categorias IPCC 2006'!$A:$O,12,FALSE)</f>
        <v>Energía</v>
      </c>
      <c r="E2547" s="31" t="str">
        <f>+VLOOKUP($H2547,'Categorias IPCC 2006'!$A:$O,13,FALSE)</f>
        <v>Actividades de quema de combustible</v>
      </c>
      <c r="F2547" s="31" t="str">
        <f>+VLOOKUP($H2547,'Categorias IPCC 2006'!$A:$O,14,FALSE)</f>
        <v>Industrias manufactureras y de la construcción</v>
      </c>
      <c r="G2547" s="31" t="str">
        <f>+VLOOKUP($H2547,'Categorias IPCC 2006'!$A:$O,15,FALSE)</f>
        <v>Minerales no metálicos</v>
      </c>
      <c r="H2547" s="29" t="s">
        <v>83</v>
      </c>
      <c r="I2547" s="32" t="s">
        <v>30</v>
      </c>
      <c r="J2547" s="32" t="s">
        <v>1044</v>
      </c>
      <c r="K2547" s="33">
        <v>6.7555272365280006E-4</v>
      </c>
    </row>
    <row r="2548" spans="1:11" ht="24" customHeight="1" x14ac:dyDescent="0.25">
      <c r="A2548" s="28">
        <v>2001</v>
      </c>
      <c r="B2548" s="29" t="s">
        <v>36</v>
      </c>
      <c r="C2548" s="30" t="s">
        <v>883</v>
      </c>
      <c r="D2548" s="31" t="str">
        <f>+VLOOKUP($H2548,'Categorias IPCC 2006'!$A:$O,12,FALSE)</f>
        <v>Energía</v>
      </c>
      <c r="E2548" s="31" t="str">
        <f>+VLOOKUP($H2548,'Categorias IPCC 2006'!$A:$O,13,FALSE)</f>
        <v>Actividades de quema de combustible</v>
      </c>
      <c r="F2548" s="31" t="str">
        <f>+VLOOKUP($H2548,'Categorias IPCC 2006'!$A:$O,14,FALSE)</f>
        <v>Industrias manufactureras y de la construcción</v>
      </c>
      <c r="G2548" s="31" t="str">
        <f>+VLOOKUP($H2548,'Categorias IPCC 2006'!$A:$O,15,FALSE)</f>
        <v>Equipo de transporte</v>
      </c>
      <c r="H2548" s="29" t="s">
        <v>129</v>
      </c>
      <c r="I2548" s="32" t="s">
        <v>30</v>
      </c>
      <c r="J2548" s="32" t="s">
        <v>1044</v>
      </c>
      <c r="K2548" s="33">
        <v>3.9991536111240007E-5</v>
      </c>
    </row>
    <row r="2549" spans="1:11" ht="24" customHeight="1" x14ac:dyDescent="0.25">
      <c r="A2549" s="28">
        <v>2001</v>
      </c>
      <c r="B2549" s="29" t="s">
        <v>36</v>
      </c>
      <c r="C2549" s="30" t="s">
        <v>883</v>
      </c>
      <c r="D2549" s="31" t="str">
        <f>+VLOOKUP($H2549,'Categorias IPCC 2006'!$A:$O,12,FALSE)</f>
        <v>Energía</v>
      </c>
      <c r="E2549" s="31" t="str">
        <f>+VLOOKUP($H2549,'Categorias IPCC 2006'!$A:$O,13,FALSE)</f>
        <v>Actividades de quema de combustible</v>
      </c>
      <c r="F2549" s="31" t="str">
        <f>+VLOOKUP($H2549,'Categorias IPCC 2006'!$A:$O,14,FALSE)</f>
        <v>Industrias manufactureras y de la construcción</v>
      </c>
      <c r="G2549" s="31" t="str">
        <f>+VLOOKUP($H2549,'Categorias IPCC 2006'!$A:$O,15,FALSE)</f>
        <v>Madera y productos de madera</v>
      </c>
      <c r="H2549" s="29" t="s">
        <v>130</v>
      </c>
      <c r="I2549" s="32" t="s">
        <v>30</v>
      </c>
      <c r="J2549" s="32" t="s">
        <v>1044</v>
      </c>
      <c r="K2549" s="33">
        <v>2.5829828299800001E-5</v>
      </c>
    </row>
    <row r="2550" spans="1:11" ht="24" customHeight="1" x14ac:dyDescent="0.25">
      <c r="A2550" s="28">
        <v>2001</v>
      </c>
      <c r="B2550" s="29" t="s">
        <v>36</v>
      </c>
      <c r="C2550" s="30" t="s">
        <v>883</v>
      </c>
      <c r="D2550" s="31" t="str">
        <f>+VLOOKUP($H2550,'Categorias IPCC 2006'!$A:$O,12,FALSE)</f>
        <v>Energía</v>
      </c>
      <c r="E2550" s="31" t="str">
        <f>+VLOOKUP($H2550,'Categorias IPCC 2006'!$A:$O,13,FALSE)</f>
        <v>Actividades de quema de combustible</v>
      </c>
      <c r="F2550" s="31" t="str">
        <f>+VLOOKUP($H2550,'Categorias IPCC 2006'!$A:$O,14,FALSE)</f>
        <v>Industrias manufactureras y de la construcción</v>
      </c>
      <c r="G2550" s="31" t="str">
        <f>+VLOOKUP($H2550,'Categorias IPCC 2006'!$A:$O,15,FALSE)</f>
        <v>Textiles y cuero</v>
      </c>
      <c r="H2550" s="29" t="s">
        <v>131</v>
      </c>
      <c r="I2550" s="32" t="s">
        <v>30</v>
      </c>
      <c r="J2550" s="32" t="s">
        <v>1044</v>
      </c>
      <c r="K2550" s="33">
        <v>8.2181836812600013E-5</v>
      </c>
    </row>
    <row r="2551" spans="1:11" ht="24" customHeight="1" x14ac:dyDescent="0.25">
      <c r="A2551" s="28">
        <v>2001</v>
      </c>
      <c r="B2551" s="29" t="s">
        <v>36</v>
      </c>
      <c r="C2551" s="30" t="s">
        <v>883</v>
      </c>
      <c r="D2551" s="31" t="str">
        <f>+VLOOKUP($H2551,'Categorias IPCC 2006'!$A:$O,12,FALSE)</f>
        <v>Energía</v>
      </c>
      <c r="E2551" s="31" t="str">
        <f>+VLOOKUP($H2551,'Categorias IPCC 2006'!$A:$O,13,FALSE)</f>
        <v>Actividades de quema de combustible</v>
      </c>
      <c r="F2551" s="31" t="str">
        <f>+VLOOKUP($H2551,'Categorias IPCC 2006'!$A:$O,14,FALSE)</f>
        <v>Industrias manufactureras y de la construcción</v>
      </c>
      <c r="G2551" s="31" t="str">
        <f>+VLOOKUP($H2551,'Categorias IPCC 2006'!$A:$O,15,FALSE)</f>
        <v>Industria no especificada</v>
      </c>
      <c r="H2551" s="29" t="s">
        <v>58</v>
      </c>
      <c r="I2551" s="32" t="s">
        <v>30</v>
      </c>
      <c r="J2551" s="32" t="s">
        <v>1044</v>
      </c>
      <c r="K2551" s="33">
        <v>6.052001843702178E-3</v>
      </c>
    </row>
    <row r="2552" spans="1:11" ht="24" customHeight="1" x14ac:dyDescent="0.25">
      <c r="A2552" s="28">
        <v>2001</v>
      </c>
      <c r="B2552" s="29" t="s">
        <v>36</v>
      </c>
      <c r="C2552" s="30" t="s">
        <v>883</v>
      </c>
      <c r="D2552" s="31" t="str">
        <f>+VLOOKUP($H2552,'Categorias IPCC 2006'!$A:$O,12,FALSE)</f>
        <v>Energía</v>
      </c>
      <c r="E2552" s="31" t="str">
        <f>+VLOOKUP($H2552,'Categorias IPCC 2006'!$A:$O,13,FALSE)</f>
        <v>Actividades de quema de combustible</v>
      </c>
      <c r="F2552" s="31" t="str">
        <f>+VLOOKUP($H2552,'Categorias IPCC 2006'!$A:$O,14,FALSE)</f>
        <v>Transporte</v>
      </c>
      <c r="G2552" s="31" t="str">
        <f>+VLOOKUP($H2552,'Categorias IPCC 2006'!$A:$O,15,FALSE)</f>
        <v>Aviación civil cabotaje</v>
      </c>
      <c r="H2552" s="29" t="s">
        <v>57</v>
      </c>
      <c r="I2552" s="32" t="s">
        <v>30</v>
      </c>
      <c r="J2552" s="32" t="s">
        <v>1044</v>
      </c>
      <c r="K2552" s="33">
        <v>1.8659063994557867E-4</v>
      </c>
    </row>
    <row r="2553" spans="1:11" ht="24" customHeight="1" x14ac:dyDescent="0.25">
      <c r="A2553" s="28">
        <v>2001</v>
      </c>
      <c r="B2553" s="29" t="s">
        <v>36</v>
      </c>
      <c r="C2553" s="30" t="s">
        <v>883</v>
      </c>
      <c r="D2553" s="31" t="str">
        <f>+VLOOKUP($H2553,'Categorias IPCC 2006'!$A:$O,12,FALSE)</f>
        <v>Energía</v>
      </c>
      <c r="E2553" s="31" t="str">
        <f>+VLOOKUP($H2553,'Categorias IPCC 2006'!$A:$O,13,FALSE)</f>
        <v>Actividades de quema de combustible</v>
      </c>
      <c r="F2553" s="31" t="str">
        <f>+VLOOKUP($H2553,'Categorias IPCC 2006'!$A:$O,14,FALSE)</f>
        <v>Transporte</v>
      </c>
      <c r="G2553" s="31" t="str">
        <f>+VLOOKUP($H2553,'Categorias IPCC 2006'!$A:$O,15,FALSE)</f>
        <v>Transporte terrestre</v>
      </c>
      <c r="H2553" s="29" t="s">
        <v>925</v>
      </c>
      <c r="I2553" s="32" t="s">
        <v>30</v>
      </c>
      <c r="J2553" s="32" t="s">
        <v>1044</v>
      </c>
      <c r="K2553" s="33">
        <v>0.23928890284483378</v>
      </c>
    </row>
    <row r="2554" spans="1:11" ht="24" customHeight="1" x14ac:dyDescent="0.25">
      <c r="A2554" s="28">
        <v>2001</v>
      </c>
      <c r="B2554" s="29" t="s">
        <v>36</v>
      </c>
      <c r="C2554" s="30" t="s">
        <v>883</v>
      </c>
      <c r="D2554" s="31" t="str">
        <f>+VLOOKUP($H2554,'Categorias IPCC 2006'!$A:$O,12,FALSE)</f>
        <v>Energía</v>
      </c>
      <c r="E2554" s="31" t="str">
        <f>+VLOOKUP($H2554,'Categorias IPCC 2006'!$A:$O,13,FALSE)</f>
        <v>Actividades de quema de combustible</v>
      </c>
      <c r="F2554" s="31" t="str">
        <f>+VLOOKUP($H2554,'Categorias IPCC 2006'!$A:$O,14,FALSE)</f>
        <v>Transporte</v>
      </c>
      <c r="G2554" s="31" t="str">
        <f>+VLOOKUP($H2554,'Categorias IPCC 2006'!$A:$O,15,FALSE)</f>
        <v>Navegación marítima y fluvial nacional</v>
      </c>
      <c r="H2554" s="29" t="s">
        <v>55</v>
      </c>
      <c r="I2554" s="32" t="s">
        <v>30</v>
      </c>
      <c r="J2554" s="32" t="s">
        <v>1044</v>
      </c>
      <c r="K2554" s="33">
        <v>6.9214217463331917E-4</v>
      </c>
    </row>
    <row r="2555" spans="1:11" ht="24" customHeight="1" x14ac:dyDescent="0.25">
      <c r="A2555" s="28">
        <v>2001</v>
      </c>
      <c r="B2555" s="29" t="s">
        <v>36</v>
      </c>
      <c r="C2555" s="30" t="s">
        <v>883</v>
      </c>
      <c r="D2555" s="31" t="str">
        <f>+VLOOKUP($H2555,'Categorias IPCC 2006'!$A:$O,12,FALSE)</f>
        <v>Energía</v>
      </c>
      <c r="E2555" s="31" t="str">
        <f>+VLOOKUP($H2555,'Categorias IPCC 2006'!$A:$O,13,FALSE)</f>
        <v>Actividades de quema de combustible</v>
      </c>
      <c r="F2555" s="31" t="str">
        <f>+VLOOKUP($H2555,'Categorias IPCC 2006'!$A:$O,14,FALSE)</f>
        <v>Transporte</v>
      </c>
      <c r="G2555" s="31" t="str">
        <f>+VLOOKUP($H2555,'Categorias IPCC 2006'!$A:$O,15,FALSE)</f>
        <v>Otro tipo de transporte</v>
      </c>
      <c r="H2555" s="29" t="s">
        <v>926</v>
      </c>
      <c r="I2555" s="32" t="s">
        <v>30</v>
      </c>
      <c r="J2555" s="32" t="s">
        <v>1044</v>
      </c>
      <c r="K2555" s="33">
        <v>7.4938976355599994E-4</v>
      </c>
    </row>
    <row r="2556" spans="1:11" ht="24" customHeight="1" x14ac:dyDescent="0.25">
      <c r="A2556" s="28">
        <v>2001</v>
      </c>
      <c r="B2556" s="29" t="s">
        <v>36</v>
      </c>
      <c r="C2556" s="30" t="s">
        <v>883</v>
      </c>
      <c r="D2556" s="31" t="str">
        <f>+VLOOKUP($H2556,'Categorias IPCC 2006'!$A:$O,12,FALSE)</f>
        <v>Energía</v>
      </c>
      <c r="E2556" s="31" t="str">
        <f>+VLOOKUP($H2556,'Categorias IPCC 2006'!$A:$O,13,FALSE)</f>
        <v>Actividades de quema de combustible</v>
      </c>
      <c r="F2556" s="31" t="str">
        <f>+VLOOKUP($H2556,'Categorias IPCC 2006'!$A:$O,14,FALSE)</f>
        <v>Otros sectores</v>
      </c>
      <c r="G2556" s="31" t="str">
        <f>+VLOOKUP($H2556,'Categorias IPCC 2006'!$A:$O,15,FALSE)</f>
        <v>Comercial/institucional</v>
      </c>
      <c r="H2556" s="29" t="s">
        <v>927</v>
      </c>
      <c r="I2556" s="32" t="s">
        <v>30</v>
      </c>
      <c r="J2556" s="32" t="s">
        <v>1044</v>
      </c>
      <c r="K2556" s="33">
        <v>2.9447346772589759E-2</v>
      </c>
    </row>
    <row r="2557" spans="1:11" ht="24" customHeight="1" x14ac:dyDescent="0.25">
      <c r="A2557" s="28">
        <v>2001</v>
      </c>
      <c r="B2557" s="29" t="s">
        <v>36</v>
      </c>
      <c r="C2557" s="30" t="s">
        <v>883</v>
      </c>
      <c r="D2557" s="31" t="str">
        <f>+VLOOKUP($H2557,'Categorias IPCC 2006'!$A:$O,12,FALSE)</f>
        <v>Energía</v>
      </c>
      <c r="E2557" s="31" t="str">
        <f>+VLOOKUP($H2557,'Categorias IPCC 2006'!$A:$O,13,FALSE)</f>
        <v>Actividades de quema de combustible</v>
      </c>
      <c r="F2557" s="31" t="str">
        <f>+VLOOKUP($H2557,'Categorias IPCC 2006'!$A:$O,14,FALSE)</f>
        <v>Otros sectores</v>
      </c>
      <c r="G2557" s="31" t="str">
        <f>+VLOOKUP($H2557,'Categorias IPCC 2006'!$A:$O,15,FALSE)</f>
        <v>Comercial/institucional</v>
      </c>
      <c r="H2557" s="29" t="s">
        <v>928</v>
      </c>
      <c r="I2557" s="32" t="s">
        <v>30</v>
      </c>
      <c r="J2557" s="32" t="s">
        <v>1044</v>
      </c>
      <c r="K2557" s="33">
        <v>1.2838435381548E-3</v>
      </c>
    </row>
    <row r="2558" spans="1:11" ht="24" customHeight="1" x14ac:dyDescent="0.25">
      <c r="A2558" s="28">
        <v>2001</v>
      </c>
      <c r="B2558" s="29" t="s">
        <v>36</v>
      </c>
      <c r="C2558" s="30" t="s">
        <v>883</v>
      </c>
      <c r="D2558" s="31" t="str">
        <f>+VLOOKUP($H2558,'Categorias IPCC 2006'!$A:$O,12,FALSE)</f>
        <v>Energía</v>
      </c>
      <c r="E2558" s="31" t="str">
        <f>+VLOOKUP($H2558,'Categorias IPCC 2006'!$A:$O,13,FALSE)</f>
        <v>Actividades de quema de combustible</v>
      </c>
      <c r="F2558" s="31" t="str">
        <f>+VLOOKUP($H2558,'Categorias IPCC 2006'!$A:$O,14,FALSE)</f>
        <v>Otros sectores</v>
      </c>
      <c r="G2558" s="31" t="str">
        <f>+VLOOKUP($H2558,'Categorias IPCC 2006'!$A:$O,15,FALSE)</f>
        <v>Comercial/institucional</v>
      </c>
      <c r="H2558" s="29" t="s">
        <v>929</v>
      </c>
      <c r="I2558" s="32" t="s">
        <v>30</v>
      </c>
      <c r="J2558" s="32" t="s">
        <v>1044</v>
      </c>
      <c r="K2558" s="33">
        <v>2.3463081454053358E-3</v>
      </c>
    </row>
    <row r="2559" spans="1:11" ht="24" customHeight="1" x14ac:dyDescent="0.25">
      <c r="A2559" s="28">
        <v>2001</v>
      </c>
      <c r="B2559" s="29" t="s">
        <v>36</v>
      </c>
      <c r="C2559" s="30" t="s">
        <v>883</v>
      </c>
      <c r="D2559" s="31" t="str">
        <f>+VLOOKUP($H2559,'Categorias IPCC 2006'!$A:$O,12,FALSE)</f>
        <v>Energía</v>
      </c>
      <c r="E2559" s="31" t="str">
        <f>+VLOOKUP($H2559,'Categorias IPCC 2006'!$A:$O,13,FALSE)</f>
        <v>Actividades de quema de combustible</v>
      </c>
      <c r="F2559" s="31" t="str">
        <f>+VLOOKUP($H2559,'Categorias IPCC 2006'!$A:$O,14,FALSE)</f>
        <v>Otros sectores</v>
      </c>
      <c r="G2559" s="31" t="str">
        <f>+VLOOKUP($H2559,'Categorias IPCC 2006'!$A:$O,15,FALSE)</f>
        <v>Residencial</v>
      </c>
      <c r="H2559" s="29" t="s">
        <v>54</v>
      </c>
      <c r="I2559" s="32" t="s">
        <v>30</v>
      </c>
      <c r="J2559" s="32" t="s">
        <v>1044</v>
      </c>
      <c r="K2559" s="33">
        <v>7.5372639505397021E-2</v>
      </c>
    </row>
    <row r="2560" spans="1:11" ht="24" customHeight="1" x14ac:dyDescent="0.25">
      <c r="A2560" s="28">
        <v>2001</v>
      </c>
      <c r="B2560" s="29" t="s">
        <v>36</v>
      </c>
      <c r="C2560" s="30" t="s">
        <v>883</v>
      </c>
      <c r="D2560" s="31" t="str">
        <f>+VLOOKUP($H2560,'Categorias IPCC 2006'!$A:$O,12,FALSE)</f>
        <v>Energía</v>
      </c>
      <c r="E2560" s="31" t="str">
        <f>+VLOOKUP($H2560,'Categorias IPCC 2006'!$A:$O,13,FALSE)</f>
        <v>Actividades de quema de combustible</v>
      </c>
      <c r="F2560" s="31" t="str">
        <f>+VLOOKUP($H2560,'Categorias IPCC 2006'!$A:$O,14,FALSE)</f>
        <v>Otros sectores</v>
      </c>
      <c r="G2560" s="31" t="str">
        <f>+VLOOKUP($H2560,'Categorias IPCC 2006'!$A:$O,15,FALSE)</f>
        <v>Agricultura/Silvicultura/Pesca/Piscifactorías</v>
      </c>
      <c r="H2560" s="29" t="s">
        <v>53</v>
      </c>
      <c r="I2560" s="32" t="s">
        <v>30</v>
      </c>
      <c r="J2560" s="32" t="s">
        <v>1044</v>
      </c>
      <c r="K2560" s="33">
        <v>2.7133733826998394E-2</v>
      </c>
    </row>
    <row r="2561" spans="1:11" ht="24" customHeight="1" x14ac:dyDescent="0.25">
      <c r="A2561" s="28">
        <v>2001</v>
      </c>
      <c r="B2561" s="29" t="s">
        <v>36</v>
      </c>
      <c r="C2561" s="30" t="s">
        <v>883</v>
      </c>
      <c r="D2561" s="31" t="str">
        <f>+VLOOKUP($H2561,'Categorias IPCC 2006'!$A:$O,12,FALSE)</f>
        <v>Energía</v>
      </c>
      <c r="E2561" s="31" t="str">
        <f>+VLOOKUP($H2561,'Categorias IPCC 2006'!$A:$O,13,FALSE)</f>
        <v>Emisiones fugitivas provenientes de la fabricación de combustibles</v>
      </c>
      <c r="F2561" s="31" t="str">
        <f>+VLOOKUP($H2561,'Categorias IPCC 2006'!$A:$O,14,FALSE)</f>
        <v>Combustibles sólidos</v>
      </c>
      <c r="G2561" s="31" t="str">
        <f>+VLOOKUP($H2561,'Categorias IPCC 2006'!$A:$O,15,FALSE)</f>
        <v>Minería carbonífera y manejo de carbón</v>
      </c>
      <c r="H2561" s="29" t="s">
        <v>960</v>
      </c>
      <c r="I2561" s="32" t="s">
        <v>30</v>
      </c>
      <c r="J2561" s="32" t="s">
        <v>1044</v>
      </c>
      <c r="K2561" s="33">
        <v>9.1761750728795693E-2</v>
      </c>
    </row>
    <row r="2562" spans="1:11" ht="24" customHeight="1" x14ac:dyDescent="0.25">
      <c r="A2562" s="28">
        <v>2001</v>
      </c>
      <c r="B2562" s="29" t="s">
        <v>36</v>
      </c>
      <c r="C2562" s="30" t="s">
        <v>883</v>
      </c>
      <c r="D2562" s="31" t="str">
        <f>+VLOOKUP($H2562,'Categorias IPCC 2006'!$A:$O,12,FALSE)</f>
        <v>Energía</v>
      </c>
      <c r="E2562" s="31" t="str">
        <f>+VLOOKUP($H2562,'Categorias IPCC 2006'!$A:$O,13,FALSE)</f>
        <v>Emisiones fugitivas provenientes de la fabricación de combustibles</v>
      </c>
      <c r="F2562" s="31" t="str">
        <f>+VLOOKUP($H2562,'Categorias IPCC 2006'!$A:$O,14,FALSE)</f>
        <v>Combustibles sólidos</v>
      </c>
      <c r="G2562" s="31" t="str">
        <f>+VLOOKUP($H2562,'Categorias IPCC 2006'!$A:$O,15,FALSE)</f>
        <v>Minería carbonífera y manejo de carbón</v>
      </c>
      <c r="H2562" s="29" t="s">
        <v>961</v>
      </c>
      <c r="I2562" s="32" t="s">
        <v>30</v>
      </c>
      <c r="J2562" s="32" t="s">
        <v>1044</v>
      </c>
      <c r="K2562" s="33">
        <v>1.274468760122164E-2</v>
      </c>
    </row>
    <row r="2563" spans="1:11" ht="24" customHeight="1" x14ac:dyDescent="0.25">
      <c r="A2563" s="28">
        <v>2001</v>
      </c>
      <c r="B2563" s="29" t="s">
        <v>36</v>
      </c>
      <c r="C2563" s="30" t="s">
        <v>883</v>
      </c>
      <c r="D2563" s="31" t="str">
        <f>+VLOOKUP($H2563,'Categorias IPCC 2006'!$A:$O,12,FALSE)</f>
        <v>Energía</v>
      </c>
      <c r="E2563" s="31" t="str">
        <f>+VLOOKUP($H2563,'Categorias IPCC 2006'!$A:$O,13,FALSE)</f>
        <v>Emisiones fugitivas provenientes de la fabricación de combustibles</v>
      </c>
      <c r="F2563" s="31" t="str">
        <f>+VLOOKUP($H2563,'Categorias IPCC 2006'!$A:$O,14,FALSE)</f>
        <v>Petróleo y gas natural</v>
      </c>
      <c r="G2563" s="31" t="str">
        <f>+VLOOKUP($H2563,'Categorias IPCC 2006'!$A:$O,15,FALSE)</f>
        <v>Petróleo</v>
      </c>
      <c r="H2563" s="29" t="s">
        <v>70</v>
      </c>
      <c r="I2563" s="32" t="s">
        <v>30</v>
      </c>
      <c r="J2563" s="32" t="s">
        <v>1044</v>
      </c>
      <c r="K2563" s="33">
        <v>0.79104909020715897</v>
      </c>
    </row>
    <row r="2564" spans="1:11" ht="24" customHeight="1" x14ac:dyDescent="0.25">
      <c r="A2564" s="28">
        <v>2001</v>
      </c>
      <c r="B2564" s="29" t="s">
        <v>36</v>
      </c>
      <c r="C2564" s="30" t="s">
        <v>883</v>
      </c>
      <c r="D2564" s="31" t="str">
        <f>+VLOOKUP($H2564,'Categorias IPCC 2006'!$A:$O,12,FALSE)</f>
        <v>Energía</v>
      </c>
      <c r="E2564" s="31" t="str">
        <f>+VLOOKUP($H2564,'Categorias IPCC 2006'!$A:$O,13,FALSE)</f>
        <v>Emisiones fugitivas provenientes de la fabricación de combustibles</v>
      </c>
      <c r="F2564" s="31" t="str">
        <f>+VLOOKUP($H2564,'Categorias IPCC 2006'!$A:$O,14,FALSE)</f>
        <v>Petróleo y gas natural</v>
      </c>
      <c r="G2564" s="31" t="str">
        <f>+VLOOKUP($H2564,'Categorias IPCC 2006'!$A:$O,15,FALSE)</f>
        <v>Petróleo</v>
      </c>
      <c r="H2564" s="29" t="s">
        <v>52</v>
      </c>
      <c r="I2564" s="32" t="s">
        <v>30</v>
      </c>
      <c r="J2564" s="32" t="s">
        <v>1044</v>
      </c>
      <c r="K2564" s="33">
        <v>2.731675155163605E-2</v>
      </c>
    </row>
    <row r="2565" spans="1:11" ht="24" customHeight="1" x14ac:dyDescent="0.25">
      <c r="A2565" s="28">
        <v>2001</v>
      </c>
      <c r="B2565" s="29" t="s">
        <v>36</v>
      </c>
      <c r="C2565" s="30" t="s">
        <v>883</v>
      </c>
      <c r="D2565" s="31" t="str">
        <f>+VLOOKUP($H2565,'Categorias IPCC 2006'!$A:$O,12,FALSE)</f>
        <v>Energía</v>
      </c>
      <c r="E2565" s="31" t="str">
        <f>+VLOOKUP($H2565,'Categorias IPCC 2006'!$A:$O,13,FALSE)</f>
        <v>Emisiones fugitivas provenientes de la fabricación de combustibles</v>
      </c>
      <c r="F2565" s="31" t="str">
        <f>+VLOOKUP($H2565,'Categorias IPCC 2006'!$A:$O,14,FALSE)</f>
        <v>Petróleo y gas natural</v>
      </c>
      <c r="G2565" s="31" t="str">
        <f>+VLOOKUP($H2565,'Categorias IPCC 2006'!$A:$O,15,FALSE)</f>
        <v>Petróleo</v>
      </c>
      <c r="H2565" s="29" t="s">
        <v>930</v>
      </c>
      <c r="I2565" s="32" t="s">
        <v>30</v>
      </c>
      <c r="J2565" s="32" t="s">
        <v>1044</v>
      </c>
      <c r="K2565" s="33">
        <v>6.4321222302428285E-4</v>
      </c>
    </row>
    <row r="2566" spans="1:11" ht="24" customHeight="1" x14ac:dyDescent="0.25">
      <c r="A2566" s="28">
        <v>2001</v>
      </c>
      <c r="B2566" s="29" t="s">
        <v>36</v>
      </c>
      <c r="C2566" s="30" t="s">
        <v>883</v>
      </c>
      <c r="D2566" s="31" t="str">
        <f>+VLOOKUP($H2566,'Categorias IPCC 2006'!$A:$O,12,FALSE)</f>
        <v>Energía</v>
      </c>
      <c r="E2566" s="31" t="str">
        <f>+VLOOKUP($H2566,'Categorias IPCC 2006'!$A:$O,13,FALSE)</f>
        <v>Emisiones fugitivas provenientes de la fabricación de combustibles</v>
      </c>
      <c r="F2566" s="31" t="str">
        <f>+VLOOKUP($H2566,'Categorias IPCC 2006'!$A:$O,14,FALSE)</f>
        <v>Petróleo y gas natural</v>
      </c>
      <c r="G2566" s="31" t="str">
        <f>+VLOOKUP($H2566,'Categorias IPCC 2006'!$A:$O,15,FALSE)</f>
        <v>Petróleo</v>
      </c>
      <c r="H2566" s="29" t="s">
        <v>931</v>
      </c>
      <c r="I2566" s="32" t="s">
        <v>30</v>
      </c>
      <c r="J2566" s="32" t="s">
        <v>1044</v>
      </c>
      <c r="K2566" s="33">
        <v>0.25588311675527159</v>
      </c>
    </row>
    <row r="2567" spans="1:11" ht="24" customHeight="1" x14ac:dyDescent="0.25">
      <c r="A2567" s="28">
        <v>2001</v>
      </c>
      <c r="B2567" s="29" t="s">
        <v>36</v>
      </c>
      <c r="C2567" s="30" t="s">
        <v>883</v>
      </c>
      <c r="D2567" s="31" t="str">
        <f>+VLOOKUP($H2567,'Categorias IPCC 2006'!$A:$O,12,FALSE)</f>
        <v>Energía</v>
      </c>
      <c r="E2567" s="31" t="str">
        <f>+VLOOKUP($H2567,'Categorias IPCC 2006'!$A:$O,13,FALSE)</f>
        <v>Emisiones fugitivas provenientes de la fabricación de combustibles</v>
      </c>
      <c r="F2567" s="31" t="str">
        <f>+VLOOKUP($H2567,'Categorias IPCC 2006'!$A:$O,14,FALSE)</f>
        <v>Petróleo y gas natural</v>
      </c>
      <c r="G2567" s="31" t="str">
        <f>+VLOOKUP($H2567,'Categorias IPCC 2006'!$A:$O,15,FALSE)</f>
        <v>Petróleo</v>
      </c>
      <c r="H2567" s="29" t="s">
        <v>932</v>
      </c>
      <c r="I2567" s="32" t="s">
        <v>30</v>
      </c>
      <c r="J2567" s="32" t="s">
        <v>1044</v>
      </c>
      <c r="K2567" s="33">
        <v>2.8788471370637999E-3</v>
      </c>
    </row>
    <row r="2568" spans="1:11" ht="24" customHeight="1" x14ac:dyDescent="0.25">
      <c r="A2568" s="28">
        <v>2001</v>
      </c>
      <c r="B2568" s="29" t="s">
        <v>36</v>
      </c>
      <c r="C2568" s="30" t="s">
        <v>883</v>
      </c>
      <c r="D2568" s="31" t="str">
        <f>+VLOOKUP($H2568,'Categorias IPCC 2006'!$A:$O,12,FALSE)</f>
        <v>Energía</v>
      </c>
      <c r="E2568" s="31" t="str">
        <f>+VLOOKUP($H2568,'Categorias IPCC 2006'!$A:$O,13,FALSE)</f>
        <v>Emisiones fugitivas provenientes de la fabricación de combustibles</v>
      </c>
      <c r="F2568" s="31" t="str">
        <f>+VLOOKUP($H2568,'Categorias IPCC 2006'!$A:$O,14,FALSE)</f>
        <v>Petróleo y gas natural</v>
      </c>
      <c r="G2568" s="31" t="str">
        <f>+VLOOKUP($H2568,'Categorias IPCC 2006'!$A:$O,15,FALSE)</f>
        <v>Petróleo</v>
      </c>
      <c r="H2568" s="29" t="s">
        <v>962</v>
      </c>
      <c r="I2568" s="32" t="s">
        <v>30</v>
      </c>
      <c r="J2568" s="32" t="s">
        <v>1044</v>
      </c>
      <c r="K2568" s="33">
        <v>9.6738242316167771E-3</v>
      </c>
    </row>
    <row r="2569" spans="1:11" ht="24" customHeight="1" x14ac:dyDescent="0.25">
      <c r="A2569" s="28">
        <v>2001</v>
      </c>
      <c r="B2569" s="29" t="s">
        <v>36</v>
      </c>
      <c r="C2569" s="30" t="s">
        <v>883</v>
      </c>
      <c r="D2569" s="31" t="str">
        <f>+VLOOKUP($H2569,'Categorias IPCC 2006'!$A:$O,12,FALSE)</f>
        <v>Energía</v>
      </c>
      <c r="E2569" s="31" t="str">
        <f>+VLOOKUP($H2569,'Categorias IPCC 2006'!$A:$O,13,FALSE)</f>
        <v>Emisiones fugitivas provenientes de la fabricación de combustibles</v>
      </c>
      <c r="F2569" s="31" t="str">
        <f>+VLOOKUP($H2569,'Categorias IPCC 2006'!$A:$O,14,FALSE)</f>
        <v>Petróleo y gas natural</v>
      </c>
      <c r="G2569" s="31" t="str">
        <f>+VLOOKUP($H2569,'Categorias IPCC 2006'!$A:$O,15,FALSE)</f>
        <v>Gas natural</v>
      </c>
      <c r="H2569" s="29" t="s">
        <v>934</v>
      </c>
      <c r="I2569" s="32" t="s">
        <v>30</v>
      </c>
      <c r="J2569" s="32" t="s">
        <v>1044</v>
      </c>
      <c r="K2569" s="33">
        <v>0.18409053456720173</v>
      </c>
    </row>
    <row r="2570" spans="1:11" ht="24" customHeight="1" x14ac:dyDescent="0.25">
      <c r="A2570" s="28">
        <v>2001</v>
      </c>
      <c r="B2570" s="29" t="s">
        <v>36</v>
      </c>
      <c r="C2570" s="30" t="s">
        <v>883</v>
      </c>
      <c r="D2570" s="31" t="str">
        <f>+VLOOKUP($H2570,'Categorias IPCC 2006'!$A:$O,12,FALSE)</f>
        <v>Energía</v>
      </c>
      <c r="E2570" s="31" t="str">
        <f>+VLOOKUP($H2570,'Categorias IPCC 2006'!$A:$O,13,FALSE)</f>
        <v>Emisiones fugitivas provenientes de la fabricación de combustibles</v>
      </c>
      <c r="F2570" s="31" t="str">
        <f>+VLOOKUP($H2570,'Categorias IPCC 2006'!$A:$O,14,FALSE)</f>
        <v>Petróleo y gas natural</v>
      </c>
      <c r="G2570" s="31" t="str">
        <f>+VLOOKUP($H2570,'Categorias IPCC 2006'!$A:$O,15,FALSE)</f>
        <v>Gas natural</v>
      </c>
      <c r="H2570" s="29" t="s">
        <v>935</v>
      </c>
      <c r="I2570" s="32" t="s">
        <v>30</v>
      </c>
      <c r="J2570" s="32" t="s">
        <v>1044</v>
      </c>
      <c r="K2570" s="33">
        <v>1.3008786533075402E-4</v>
      </c>
    </row>
    <row r="2571" spans="1:11" ht="24" customHeight="1" x14ac:dyDescent="0.25">
      <c r="A2571" s="28">
        <v>2001</v>
      </c>
      <c r="B2571" s="29" t="s">
        <v>36</v>
      </c>
      <c r="C2571" s="30" t="s">
        <v>883</v>
      </c>
      <c r="D2571" s="31" t="str">
        <f>+VLOOKUP($H2571,'Categorias IPCC 2006'!$A:$O,12,FALSE)</f>
        <v>Energía</v>
      </c>
      <c r="E2571" s="31" t="str">
        <f>+VLOOKUP($H2571,'Categorias IPCC 2006'!$A:$O,13,FALSE)</f>
        <v>Emisiones fugitivas provenientes de la fabricación de combustibles</v>
      </c>
      <c r="F2571" s="31" t="str">
        <f>+VLOOKUP($H2571,'Categorias IPCC 2006'!$A:$O,14,FALSE)</f>
        <v>Petróleo y gas natural</v>
      </c>
      <c r="G2571" s="31" t="str">
        <f>+VLOOKUP($H2571,'Categorias IPCC 2006'!$A:$O,15,FALSE)</f>
        <v>Gas natural</v>
      </c>
      <c r="H2571" s="29" t="s">
        <v>936</v>
      </c>
      <c r="I2571" s="32" t="s">
        <v>30</v>
      </c>
      <c r="J2571" s="32" t="s">
        <v>1044</v>
      </c>
      <c r="K2571" s="33">
        <v>8.7946009470083516E-4</v>
      </c>
    </row>
    <row r="2572" spans="1:11" ht="24" customHeight="1" x14ac:dyDescent="0.25">
      <c r="A2572" s="28">
        <v>2001</v>
      </c>
      <c r="B2572" s="29" t="s">
        <v>36</v>
      </c>
      <c r="C2572" s="30" t="s">
        <v>883</v>
      </c>
      <c r="D2572" s="31" t="str">
        <f>+VLOOKUP($H2572,'Categorias IPCC 2006'!$A:$O,12,FALSE)</f>
        <v>Energía</v>
      </c>
      <c r="E2572" s="31" t="str">
        <f>+VLOOKUP($H2572,'Categorias IPCC 2006'!$A:$O,13,FALSE)</f>
        <v>Emisiones fugitivas provenientes de la fabricación de combustibles</v>
      </c>
      <c r="F2572" s="31" t="str">
        <f>+VLOOKUP($H2572,'Categorias IPCC 2006'!$A:$O,14,FALSE)</f>
        <v>Petróleo y gas natural</v>
      </c>
      <c r="G2572" s="31" t="str">
        <f>+VLOOKUP($H2572,'Categorias IPCC 2006'!$A:$O,15,FALSE)</f>
        <v>Gas natural</v>
      </c>
      <c r="H2572" s="29" t="s">
        <v>937</v>
      </c>
      <c r="I2572" s="32" t="s">
        <v>30</v>
      </c>
      <c r="J2572" s="32" t="s">
        <v>1044</v>
      </c>
      <c r="K2572" s="33">
        <v>2.3872799776707837E-3</v>
      </c>
    </row>
    <row r="2573" spans="1:11" ht="24" customHeight="1" x14ac:dyDescent="0.25">
      <c r="A2573" s="28">
        <v>2001</v>
      </c>
      <c r="B2573" s="29" t="s">
        <v>36</v>
      </c>
      <c r="C2573" s="30" t="s">
        <v>883</v>
      </c>
      <c r="D2573" s="31" t="str">
        <f>+VLOOKUP($H2573,'Categorias IPCC 2006'!$A:$O,12,FALSE)</f>
        <v>Energía</v>
      </c>
      <c r="E2573" s="31" t="str">
        <f>+VLOOKUP($H2573,'Categorias IPCC 2006'!$A:$O,13,FALSE)</f>
        <v>Emisiones fugitivas provenientes de la fabricación de combustibles</v>
      </c>
      <c r="F2573" s="31" t="str">
        <f>+VLOOKUP($H2573,'Categorias IPCC 2006'!$A:$O,14,FALSE)</f>
        <v>Petróleo y gas natural</v>
      </c>
      <c r="G2573" s="31" t="str">
        <f>+VLOOKUP($H2573,'Categorias IPCC 2006'!$A:$O,15,FALSE)</f>
        <v>Gas natural</v>
      </c>
      <c r="H2573" s="29" t="s">
        <v>938</v>
      </c>
      <c r="I2573" s="32" t="s">
        <v>30</v>
      </c>
      <c r="J2573" s="32" t="s">
        <v>1044</v>
      </c>
      <c r="K2573" s="33">
        <v>3.0465391345023605</v>
      </c>
    </row>
    <row r="2574" spans="1:11" ht="24" customHeight="1" x14ac:dyDescent="0.25">
      <c r="A2574" s="28">
        <v>2001</v>
      </c>
      <c r="B2574" s="29" t="s">
        <v>36</v>
      </c>
      <c r="C2574" s="30" t="s">
        <v>883</v>
      </c>
      <c r="D2574" s="31" t="str">
        <f>+VLOOKUP($H2574,'Categorias IPCC 2006'!$A:$O,12,FALSE)</f>
        <v>Energía</v>
      </c>
      <c r="E2574" s="31" t="str">
        <f>+VLOOKUP($H2574,'Categorias IPCC 2006'!$A:$O,13,FALSE)</f>
        <v>Emisiones fugitivas provenientes de la fabricación de combustibles</v>
      </c>
      <c r="F2574" s="31" t="str">
        <f>+VLOOKUP($H2574,'Categorias IPCC 2006'!$A:$O,14,FALSE)</f>
        <v>Petróleo y gas natural</v>
      </c>
      <c r="G2574" s="31" t="str">
        <f>+VLOOKUP($H2574,'Categorias IPCC 2006'!$A:$O,15,FALSE)</f>
        <v>Gas natural</v>
      </c>
      <c r="H2574" s="29" t="s">
        <v>939</v>
      </c>
      <c r="I2574" s="32" t="s">
        <v>30</v>
      </c>
      <c r="J2574" s="32" t="s">
        <v>1044</v>
      </c>
      <c r="K2574" s="33">
        <v>0.23114738990633429</v>
      </c>
    </row>
    <row r="2575" spans="1:11" ht="24" customHeight="1" x14ac:dyDescent="0.25">
      <c r="A2575" s="28">
        <v>2001</v>
      </c>
      <c r="B2575" s="29" t="s">
        <v>36</v>
      </c>
      <c r="C2575" s="30" t="s">
        <v>883</v>
      </c>
      <c r="D2575" s="31" t="str">
        <f>+VLOOKUP($H2575,'Categorias IPCC 2006'!$A:$O,12,FALSE)</f>
        <v>Energía</v>
      </c>
      <c r="E2575" s="31" t="str">
        <f>+VLOOKUP($H2575,'Categorias IPCC 2006'!$A:$O,13,FALSE)</f>
        <v>Emisiones fugitivas provenientes de la fabricación de combustibles</v>
      </c>
      <c r="F2575" s="31" t="str">
        <f>+VLOOKUP($H2575,'Categorias IPCC 2006'!$A:$O,14,FALSE)</f>
        <v>Petróleo y gas natural</v>
      </c>
      <c r="G2575" s="31" t="str">
        <f>+VLOOKUP($H2575,'Categorias IPCC 2006'!$A:$O,15,FALSE)</f>
        <v>Gas natural</v>
      </c>
      <c r="H2575" s="29" t="s">
        <v>940</v>
      </c>
      <c r="I2575" s="32" t="s">
        <v>30</v>
      </c>
      <c r="J2575" s="32" t="s">
        <v>1044</v>
      </c>
      <c r="K2575" s="33">
        <v>0.46949617788449671</v>
      </c>
    </row>
    <row r="2576" spans="1:11" ht="24" customHeight="1" x14ac:dyDescent="0.25">
      <c r="A2576" s="28">
        <v>2001</v>
      </c>
      <c r="B2576" s="29" t="s">
        <v>36</v>
      </c>
      <c r="C2576" s="30" t="s">
        <v>883</v>
      </c>
      <c r="D2576" s="31" t="str">
        <f>+VLOOKUP($H2576,'Categorias IPCC 2006'!$A:$O,12,FALSE)</f>
        <v>Energía</v>
      </c>
      <c r="E2576" s="31" t="str">
        <f>+VLOOKUP($H2576,'Categorias IPCC 2006'!$A:$O,13,FALSE)</f>
        <v>Emisiones fugitivas provenientes de la fabricación de combustibles</v>
      </c>
      <c r="F2576" s="31" t="str">
        <f>+VLOOKUP($H2576,'Categorias IPCC 2006'!$A:$O,14,FALSE)</f>
        <v>Petróleo y gas natural</v>
      </c>
      <c r="G2576" s="31" t="str">
        <f>+VLOOKUP($H2576,'Categorias IPCC 2006'!$A:$O,15,FALSE)</f>
        <v>Gas natural</v>
      </c>
      <c r="H2576" s="29" t="s">
        <v>941</v>
      </c>
      <c r="I2576" s="32" t="s">
        <v>30</v>
      </c>
      <c r="J2576" s="32" t="s">
        <v>1044</v>
      </c>
      <c r="K2576" s="33">
        <v>1.6729219867183864</v>
      </c>
    </row>
    <row r="2577" spans="1:11" ht="24" customHeight="1" x14ac:dyDescent="0.25">
      <c r="A2577" s="28">
        <v>2001</v>
      </c>
      <c r="B2577" s="29" t="s">
        <v>36</v>
      </c>
      <c r="C2577" s="30" t="s">
        <v>883</v>
      </c>
      <c r="D2577" s="31" t="str">
        <f>+VLOOKUP($H2577,'Categorias IPCC 2006'!$A:$O,12,FALSE)</f>
        <v>Procesos industriales y uso de productos</v>
      </c>
      <c r="E2577" s="31" t="str">
        <f>+VLOOKUP($H2577,'Categorias IPCC 2006'!$A:$O,13,FALSE)</f>
        <v>Industria química</v>
      </c>
      <c r="F2577" s="31" t="str">
        <f>+VLOOKUP($H2577,'Categorias IPCC 2006'!$A:$O,14,FALSE)</f>
        <v>Producción petroquímica y de negro de humo</v>
      </c>
      <c r="G2577" s="31" t="str">
        <f>+VLOOKUP($H2577,'Categorias IPCC 2006'!$A:$O,15,FALSE)</f>
        <v>Producción petroquímica y de negro de humo</v>
      </c>
      <c r="H2577" s="29" t="s">
        <v>945</v>
      </c>
      <c r="I2577" s="32" t="s">
        <v>30</v>
      </c>
      <c r="J2577" s="32" t="s">
        <v>1044</v>
      </c>
      <c r="K2577" s="33">
        <v>1.2365283000000001E-3</v>
      </c>
    </row>
    <row r="2578" spans="1:11" ht="24" customHeight="1" x14ac:dyDescent="0.25">
      <c r="A2578" s="28">
        <v>2001</v>
      </c>
      <c r="B2578" s="29" t="s">
        <v>36</v>
      </c>
      <c r="C2578" s="30" t="s">
        <v>883</v>
      </c>
      <c r="D2578" s="31" t="str">
        <f>+VLOOKUP($H2578,'Categorias IPCC 2006'!$A:$O,12,FALSE)</f>
        <v>Procesos industriales y uso de productos</v>
      </c>
      <c r="E2578" s="31" t="str">
        <f>+VLOOKUP($H2578,'Categorias IPCC 2006'!$A:$O,13,FALSE)</f>
        <v>Industria química</v>
      </c>
      <c r="F2578" s="31" t="str">
        <f>+VLOOKUP($H2578,'Categorias IPCC 2006'!$A:$O,14,FALSE)</f>
        <v>Producción petroquímica y de negro de humo</v>
      </c>
      <c r="G2578" s="31" t="str">
        <f>+VLOOKUP($H2578,'Categorias IPCC 2006'!$A:$O,15,FALSE)</f>
        <v>Producción petroquímica y de negro de humo</v>
      </c>
      <c r="H2578" s="29" t="s">
        <v>946</v>
      </c>
      <c r="I2578" s="32" t="s">
        <v>30</v>
      </c>
      <c r="J2578" s="32" t="s">
        <v>1044</v>
      </c>
      <c r="K2578" s="33">
        <v>7.7147406000000002E-2</v>
      </c>
    </row>
    <row r="2579" spans="1:11" ht="24" customHeight="1" x14ac:dyDescent="0.25">
      <c r="A2579" s="28">
        <v>2001</v>
      </c>
      <c r="B2579" s="29" t="s">
        <v>36</v>
      </c>
      <c r="C2579" s="30" t="s">
        <v>883</v>
      </c>
      <c r="D2579" s="31" t="str">
        <f>+VLOOKUP($H2579,'Categorias IPCC 2006'!$A:$O,12,FALSE)</f>
        <v>Procesos industriales y uso de productos</v>
      </c>
      <c r="E2579" s="31" t="str">
        <f>+VLOOKUP($H2579,'Categorias IPCC 2006'!$A:$O,13,FALSE)</f>
        <v>Industria química</v>
      </c>
      <c r="F2579" s="31" t="str">
        <f>+VLOOKUP($H2579,'Categorias IPCC 2006'!$A:$O,14,FALSE)</f>
        <v>Producción petroquímica y de negro de humo</v>
      </c>
      <c r="G2579" s="31" t="str">
        <f>+VLOOKUP($H2579,'Categorias IPCC 2006'!$A:$O,15,FALSE)</f>
        <v>Producción petroquímica y de negro de humo</v>
      </c>
      <c r="H2579" s="29" t="s">
        <v>947</v>
      </c>
      <c r="I2579" s="32" t="s">
        <v>30</v>
      </c>
      <c r="J2579" s="32" t="s">
        <v>1044</v>
      </c>
      <c r="K2579" s="33">
        <v>8.9836559399999994E-5</v>
      </c>
    </row>
    <row r="2580" spans="1:11" ht="24" customHeight="1" x14ac:dyDescent="0.25">
      <c r="A2580" s="28">
        <v>2001</v>
      </c>
      <c r="B2580" s="29" t="s">
        <v>36</v>
      </c>
      <c r="C2580" s="30" t="s">
        <v>883</v>
      </c>
      <c r="D2580" s="31" t="str">
        <f>+VLOOKUP($H2580,'Categorias IPCC 2006'!$A:$O,12,FALSE)</f>
        <v>Procesos industriales y uso de productos</v>
      </c>
      <c r="E2580" s="31" t="str">
        <f>+VLOOKUP($H2580,'Categorias IPCC 2006'!$A:$O,13,FALSE)</f>
        <v>Industria química</v>
      </c>
      <c r="F2580" s="31" t="str">
        <f>+VLOOKUP($H2580,'Categorias IPCC 2006'!$A:$O,14,FALSE)</f>
        <v>Producción petroquímica y de negro de humo</v>
      </c>
      <c r="G2580" s="31" t="str">
        <f>+VLOOKUP($H2580,'Categorias IPCC 2006'!$A:$O,15,FALSE)</f>
        <v>Producción petroquímica y de negro de humo</v>
      </c>
      <c r="H2580" s="29" t="s">
        <v>948</v>
      </c>
      <c r="I2580" s="32" t="s">
        <v>30</v>
      </c>
      <c r="J2580" s="32" t="s">
        <v>1044</v>
      </c>
      <c r="K2580" s="33">
        <v>6.6144960000000008E-5</v>
      </c>
    </row>
    <row r="2581" spans="1:11" ht="24" customHeight="1" x14ac:dyDescent="0.25">
      <c r="A2581" s="28">
        <v>2001</v>
      </c>
      <c r="B2581" s="29" t="s">
        <v>36</v>
      </c>
      <c r="C2581" s="30" t="s">
        <v>883</v>
      </c>
      <c r="D2581" s="31" t="str">
        <f>+VLOOKUP($H2581,'Categorias IPCC 2006'!$A:$O,12,FALSE)</f>
        <v>Procesos industriales y uso de productos</v>
      </c>
      <c r="E2581" s="31" t="str">
        <f>+VLOOKUP($H2581,'Categorias IPCC 2006'!$A:$O,13,FALSE)</f>
        <v>Industria de los metales</v>
      </c>
      <c r="F2581" s="31" t="str">
        <f>+VLOOKUP($H2581,'Categorias IPCC 2006'!$A:$O,14,FALSE)</f>
        <v>Producción de hierro y acero</v>
      </c>
      <c r="G2581" s="31" t="str">
        <f>+VLOOKUP($H2581,'Categorias IPCC 2006'!$A:$O,15,FALSE)</f>
        <v>Producción de hierro y acero</v>
      </c>
      <c r="H2581" s="29" t="s">
        <v>76</v>
      </c>
      <c r="I2581" s="32" t="s">
        <v>30</v>
      </c>
      <c r="J2581" s="32" t="s">
        <v>1044</v>
      </c>
      <c r="K2581" s="33">
        <v>3.2680158000000003E-3</v>
      </c>
    </row>
    <row r="2582" spans="1:11" ht="24" customHeight="1" x14ac:dyDescent="0.25">
      <c r="A2582" s="28">
        <v>2001</v>
      </c>
      <c r="B2582" s="29" t="s">
        <v>36</v>
      </c>
      <c r="C2582" s="30" t="s">
        <v>883</v>
      </c>
      <c r="D2582" s="31" t="str">
        <f>+VLOOKUP($H2582,'Categorias IPCC 2006'!$A:$O,12,FALSE)</f>
        <v>Procesos industriales y uso de productos</v>
      </c>
      <c r="E2582" s="31" t="str">
        <f>+VLOOKUP($H2582,'Categorias IPCC 2006'!$A:$O,13,FALSE)</f>
        <v>Industria de los metales</v>
      </c>
      <c r="F2582" s="31" t="str">
        <f>+VLOOKUP($H2582,'Categorias IPCC 2006'!$A:$O,14,FALSE)</f>
        <v>Producción de ferroaleaciones</v>
      </c>
      <c r="G2582" s="31" t="str">
        <f>+VLOOKUP($H2582,'Categorias IPCC 2006'!$A:$O,15,FALSE)</f>
        <v>Producción de ferroaleaciones</v>
      </c>
      <c r="H2582" s="29" t="s">
        <v>949</v>
      </c>
      <c r="I2582" s="32" t="s">
        <v>30</v>
      </c>
      <c r="J2582" s="32" t="s">
        <v>1044</v>
      </c>
      <c r="K2582" s="33">
        <v>1.0482500000000008E-3</v>
      </c>
    </row>
    <row r="2583" spans="1:11" ht="24" customHeight="1" x14ac:dyDescent="0.25">
      <c r="A2583" s="28">
        <v>2001</v>
      </c>
      <c r="B2583" s="29" t="s">
        <v>36</v>
      </c>
      <c r="C2583" s="30" t="s">
        <v>883</v>
      </c>
      <c r="D2583" s="31" t="str">
        <f>+VLOOKUP($H2583,'Categorias IPCC 2006'!$A:$O,12,FALSE)</f>
        <v>Agricultura, ganadería, silvicultura y otros usos de la tierra</v>
      </c>
      <c r="E2583" s="31" t="str">
        <f>+VLOOKUP($H2583,'Categorias IPCC 2006'!$A:$O,13,FALSE)</f>
        <v>Ganado</v>
      </c>
      <c r="F2583" s="31" t="str">
        <f>+VLOOKUP($H2583,'Categorias IPCC 2006'!$A:$O,14,FALSE)</f>
        <v>Fermentación Entérica</v>
      </c>
      <c r="G2583" s="31" t="str">
        <f>+VLOOKUP($H2583,'Categorias IPCC 2006'!$A:$O,15,FALSE)</f>
        <v>Ganadería de Leche</v>
      </c>
      <c r="H2583" s="29" t="s">
        <v>69</v>
      </c>
      <c r="I2583" s="32" t="s">
        <v>30</v>
      </c>
      <c r="J2583" s="32" t="s">
        <v>1044</v>
      </c>
      <c r="K2583" s="33">
        <v>5.9225691178985107</v>
      </c>
    </row>
    <row r="2584" spans="1:11" ht="24" customHeight="1" x14ac:dyDescent="0.25">
      <c r="A2584" s="28">
        <v>2001</v>
      </c>
      <c r="B2584" s="29" t="s">
        <v>36</v>
      </c>
      <c r="C2584" s="30" t="s">
        <v>883</v>
      </c>
      <c r="D2584" s="31" t="str">
        <f>+VLOOKUP($H2584,'Categorias IPCC 2006'!$A:$O,12,FALSE)</f>
        <v>Agricultura, ganadería, silvicultura y otros usos de la tierra</v>
      </c>
      <c r="E2584" s="31" t="str">
        <f>+VLOOKUP($H2584,'Categorias IPCC 2006'!$A:$O,13,FALSE)</f>
        <v>Ganado</v>
      </c>
      <c r="F2584" s="31" t="str">
        <f>+VLOOKUP($H2584,'Categorias IPCC 2006'!$A:$O,14,FALSE)</f>
        <v>Fermentación Entérica</v>
      </c>
      <c r="G2584" s="31" t="str">
        <f>+VLOOKUP($H2584,'Categorias IPCC 2006'!$A:$O,15,FALSE)</f>
        <v>Ganadería de Carne</v>
      </c>
      <c r="H2584" s="29" t="s">
        <v>68</v>
      </c>
      <c r="I2584" s="32" t="s">
        <v>30</v>
      </c>
      <c r="J2584" s="32" t="s">
        <v>1044</v>
      </c>
      <c r="K2584" s="33">
        <v>46.718106104698556</v>
      </c>
    </row>
    <row r="2585" spans="1:11" ht="24" customHeight="1" x14ac:dyDescent="0.25">
      <c r="A2585" s="28">
        <v>2001</v>
      </c>
      <c r="B2585" s="29" t="s">
        <v>36</v>
      </c>
      <c r="C2585" s="30" t="s">
        <v>883</v>
      </c>
      <c r="D2585" s="31" t="str">
        <f>+VLOOKUP($H2585,'Categorias IPCC 2006'!$A:$O,12,FALSE)</f>
        <v>Agricultura, ganadería, silvicultura y otros usos de la tierra</v>
      </c>
      <c r="E2585" s="31" t="str">
        <f>+VLOOKUP($H2585,'Categorias IPCC 2006'!$A:$O,13,FALSE)</f>
        <v>Ganado</v>
      </c>
      <c r="F2585" s="31" t="str">
        <f>+VLOOKUP($H2585,'Categorias IPCC 2006'!$A:$O,14,FALSE)</f>
        <v>Fermentación Entérica</v>
      </c>
      <c r="G2585" s="31" t="str">
        <f>+VLOOKUP($H2585,'Categorias IPCC 2006'!$A:$O,15,FALSE)</f>
        <v>Otras Ganaderías</v>
      </c>
      <c r="H2585" s="29" t="s">
        <v>963</v>
      </c>
      <c r="I2585" s="32" t="s">
        <v>30</v>
      </c>
      <c r="J2585" s="32" t="s">
        <v>1044</v>
      </c>
      <c r="K2585" s="33">
        <v>1.806E-2</v>
      </c>
    </row>
    <row r="2586" spans="1:11" ht="24" customHeight="1" x14ac:dyDescent="0.25">
      <c r="A2586" s="28">
        <v>2001</v>
      </c>
      <c r="B2586" s="29" t="s">
        <v>36</v>
      </c>
      <c r="C2586" s="30" t="s">
        <v>883</v>
      </c>
      <c r="D2586" s="31" t="str">
        <f>+VLOOKUP($H2586,'Categorias IPCC 2006'!$A:$O,12,FALSE)</f>
        <v>Agricultura, ganadería, silvicultura y otros usos de la tierra</v>
      </c>
      <c r="E2586" s="31" t="str">
        <f>+VLOOKUP($H2586,'Categorias IPCC 2006'!$A:$O,13,FALSE)</f>
        <v>Ganado</v>
      </c>
      <c r="F2586" s="31" t="str">
        <f>+VLOOKUP($H2586,'Categorias IPCC 2006'!$A:$O,14,FALSE)</f>
        <v>Fermentación Entérica</v>
      </c>
      <c r="G2586" s="31" t="str">
        <f>+VLOOKUP($H2586,'Categorias IPCC 2006'!$A:$O,15,FALSE)</f>
        <v>Otras Ganaderías</v>
      </c>
      <c r="H2586" s="29" t="s">
        <v>964</v>
      </c>
      <c r="I2586" s="32" t="s">
        <v>30</v>
      </c>
      <c r="J2586" s="32" t="s">
        <v>1044</v>
      </c>
      <c r="K2586" s="33">
        <v>1.3680009524999999</v>
      </c>
    </row>
    <row r="2587" spans="1:11" ht="24" customHeight="1" x14ac:dyDescent="0.25">
      <c r="A2587" s="28">
        <v>2001</v>
      </c>
      <c r="B2587" s="29" t="s">
        <v>36</v>
      </c>
      <c r="C2587" s="30" t="s">
        <v>883</v>
      </c>
      <c r="D2587" s="31" t="str">
        <f>+VLOOKUP($H2587,'Categorias IPCC 2006'!$A:$O,12,FALSE)</f>
        <v>Agricultura, ganadería, silvicultura y otros usos de la tierra</v>
      </c>
      <c r="E2587" s="31" t="str">
        <f>+VLOOKUP($H2587,'Categorias IPCC 2006'!$A:$O,13,FALSE)</f>
        <v>Ganado</v>
      </c>
      <c r="F2587" s="31" t="str">
        <f>+VLOOKUP($H2587,'Categorias IPCC 2006'!$A:$O,14,FALSE)</f>
        <v>Fermentación Entérica</v>
      </c>
      <c r="G2587" s="31" t="str">
        <f>+VLOOKUP($H2587,'Categorias IPCC 2006'!$A:$O,15,FALSE)</f>
        <v>Otras Ganaderías</v>
      </c>
      <c r="H2587" s="29" t="s">
        <v>965</v>
      </c>
      <c r="I2587" s="32" t="s">
        <v>30</v>
      </c>
      <c r="J2587" s="32" t="s">
        <v>1044</v>
      </c>
      <c r="K2587" s="33">
        <v>0.3957006737500004</v>
      </c>
    </row>
    <row r="2588" spans="1:11" ht="24" customHeight="1" x14ac:dyDescent="0.25">
      <c r="A2588" s="28">
        <v>2001</v>
      </c>
      <c r="B2588" s="29" t="s">
        <v>36</v>
      </c>
      <c r="C2588" s="30" t="s">
        <v>883</v>
      </c>
      <c r="D2588" s="31" t="str">
        <f>+VLOOKUP($H2588,'Categorias IPCC 2006'!$A:$O,12,FALSE)</f>
        <v>Agricultura, ganadería, silvicultura y otros usos de la tierra</v>
      </c>
      <c r="E2588" s="31" t="str">
        <f>+VLOOKUP($H2588,'Categorias IPCC 2006'!$A:$O,13,FALSE)</f>
        <v>Ganado</v>
      </c>
      <c r="F2588" s="31" t="str">
        <f>+VLOOKUP($H2588,'Categorias IPCC 2006'!$A:$O,14,FALSE)</f>
        <v>Fermentación Entérica</v>
      </c>
      <c r="G2588" s="31" t="str">
        <f>+VLOOKUP($H2588,'Categorias IPCC 2006'!$A:$O,15,FALSE)</f>
        <v>Otras Ganaderías</v>
      </c>
      <c r="H2588" s="29" t="s">
        <v>966</v>
      </c>
      <c r="I2588" s="32" t="s">
        <v>30</v>
      </c>
      <c r="J2588" s="32" t="s">
        <v>1044</v>
      </c>
      <c r="K2588" s="33">
        <v>2.7022721600000067E-2</v>
      </c>
    </row>
    <row r="2589" spans="1:11" ht="24" customHeight="1" x14ac:dyDescent="0.25">
      <c r="A2589" s="28">
        <v>2001</v>
      </c>
      <c r="B2589" s="29" t="s">
        <v>36</v>
      </c>
      <c r="C2589" s="30" t="s">
        <v>883</v>
      </c>
      <c r="D2589" s="31" t="str">
        <f>+VLOOKUP($H2589,'Categorias IPCC 2006'!$A:$O,12,FALSE)</f>
        <v>Agricultura, ganadería, silvicultura y otros usos de la tierra</v>
      </c>
      <c r="E2589" s="31" t="str">
        <f>+VLOOKUP($H2589,'Categorias IPCC 2006'!$A:$O,13,FALSE)</f>
        <v>Ganado</v>
      </c>
      <c r="F2589" s="31" t="str">
        <f>+VLOOKUP($H2589,'Categorias IPCC 2006'!$A:$O,14,FALSE)</f>
        <v>Fermentación Entérica</v>
      </c>
      <c r="G2589" s="31" t="str">
        <f>+VLOOKUP($H2589,'Categorias IPCC 2006'!$A:$O,15,FALSE)</f>
        <v>Otras Ganaderías</v>
      </c>
      <c r="H2589" s="29" t="s">
        <v>967</v>
      </c>
      <c r="I2589" s="32" t="s">
        <v>30</v>
      </c>
      <c r="J2589" s="32" t="s">
        <v>1044</v>
      </c>
      <c r="K2589" s="33">
        <v>0.75053218470052407</v>
      </c>
    </row>
    <row r="2590" spans="1:11" ht="24" customHeight="1" x14ac:dyDescent="0.25">
      <c r="A2590" s="28">
        <v>2001</v>
      </c>
      <c r="B2590" s="29" t="s">
        <v>36</v>
      </c>
      <c r="C2590" s="30" t="s">
        <v>883</v>
      </c>
      <c r="D2590" s="31" t="str">
        <f>+VLOOKUP($H2590,'Categorias IPCC 2006'!$A:$O,12,FALSE)</f>
        <v>Agricultura, ganadería, silvicultura y otros usos de la tierra</v>
      </c>
      <c r="E2590" s="31" t="str">
        <f>+VLOOKUP($H2590,'Categorias IPCC 2006'!$A:$O,13,FALSE)</f>
        <v>Ganado</v>
      </c>
      <c r="F2590" s="31" t="str">
        <f>+VLOOKUP($H2590,'Categorias IPCC 2006'!$A:$O,14,FALSE)</f>
        <v>Fermentación Entérica</v>
      </c>
      <c r="G2590" s="31" t="str">
        <f>+VLOOKUP($H2590,'Categorias IPCC 2006'!$A:$O,15,FALSE)</f>
        <v>Otras Ganaderías</v>
      </c>
      <c r="H2590" s="29" t="s">
        <v>968</v>
      </c>
      <c r="I2590" s="32" t="s">
        <v>30</v>
      </c>
      <c r="J2590" s="32" t="s">
        <v>1044</v>
      </c>
      <c r="K2590" s="33">
        <v>1.4066700666666669E-2</v>
      </c>
    </row>
    <row r="2591" spans="1:11" ht="24" customHeight="1" x14ac:dyDescent="0.25">
      <c r="A2591" s="28">
        <v>2001</v>
      </c>
      <c r="B2591" s="29" t="s">
        <v>36</v>
      </c>
      <c r="C2591" s="30" t="s">
        <v>883</v>
      </c>
      <c r="D2591" s="31" t="str">
        <f>+VLOOKUP($H2591,'Categorias IPCC 2006'!$A:$O,12,FALSE)</f>
        <v>Agricultura, ganadería, silvicultura y otros usos de la tierra</v>
      </c>
      <c r="E2591" s="31" t="str">
        <f>+VLOOKUP($H2591,'Categorias IPCC 2006'!$A:$O,13,FALSE)</f>
        <v>Ganado</v>
      </c>
      <c r="F2591" s="31" t="str">
        <f>+VLOOKUP($H2591,'Categorias IPCC 2006'!$A:$O,14,FALSE)</f>
        <v>Fermentación Entérica</v>
      </c>
      <c r="G2591" s="31" t="str">
        <f>+VLOOKUP($H2591,'Categorias IPCC 2006'!$A:$O,15,FALSE)</f>
        <v>Otras Ganaderías</v>
      </c>
      <c r="H2591" s="29" t="s">
        <v>969</v>
      </c>
      <c r="I2591" s="32" t="s">
        <v>30</v>
      </c>
      <c r="J2591" s="32" t="s">
        <v>1044</v>
      </c>
      <c r="K2591" s="33">
        <v>6.6242336999999998E-2</v>
      </c>
    </row>
    <row r="2592" spans="1:11" ht="24" customHeight="1" x14ac:dyDescent="0.25">
      <c r="A2592" s="28">
        <v>2001</v>
      </c>
      <c r="B2592" s="29" t="s">
        <v>36</v>
      </c>
      <c r="C2592" s="30" t="s">
        <v>883</v>
      </c>
      <c r="D2592" s="31" t="str">
        <f>+VLOOKUP($H2592,'Categorias IPCC 2006'!$A:$O,12,FALSE)</f>
        <v>Agricultura, ganadería, silvicultura y otros usos de la tierra</v>
      </c>
      <c r="E2592" s="31" t="str">
        <f>+VLOOKUP($H2592,'Categorias IPCC 2006'!$A:$O,13,FALSE)</f>
        <v>Ganado</v>
      </c>
      <c r="F2592" s="31" t="str">
        <f>+VLOOKUP($H2592,'Categorias IPCC 2006'!$A:$O,14,FALSE)</f>
        <v>Gestión de Estiércol</v>
      </c>
      <c r="G2592" s="31" t="str">
        <f>+VLOOKUP($H2592,'Categorias IPCC 2006'!$A:$O,15,FALSE)</f>
        <v>Ganadería de Leche</v>
      </c>
      <c r="H2592" s="29" t="s">
        <v>67</v>
      </c>
      <c r="I2592" s="32" t="s">
        <v>30</v>
      </c>
      <c r="J2592" s="32" t="s">
        <v>1044</v>
      </c>
      <c r="K2592" s="33">
        <v>0.61502852200235458</v>
      </c>
    </row>
    <row r="2593" spans="1:11" ht="24" customHeight="1" x14ac:dyDescent="0.25">
      <c r="A2593" s="28">
        <v>2001</v>
      </c>
      <c r="B2593" s="29" t="s">
        <v>36</v>
      </c>
      <c r="C2593" s="30" t="s">
        <v>883</v>
      </c>
      <c r="D2593" s="31" t="str">
        <f>+VLOOKUP($H2593,'Categorias IPCC 2006'!$A:$O,12,FALSE)</f>
        <v>Agricultura, ganadería, silvicultura y otros usos de la tierra</v>
      </c>
      <c r="E2593" s="31" t="str">
        <f>+VLOOKUP($H2593,'Categorias IPCC 2006'!$A:$O,13,FALSE)</f>
        <v>Ganado</v>
      </c>
      <c r="F2593" s="31" t="str">
        <f>+VLOOKUP($H2593,'Categorias IPCC 2006'!$A:$O,14,FALSE)</f>
        <v>Gestión de Estiércol</v>
      </c>
      <c r="G2593" s="31" t="str">
        <f>+VLOOKUP($H2593,'Categorias IPCC 2006'!$A:$O,15,FALSE)</f>
        <v>Ganadería de Carne</v>
      </c>
      <c r="H2593" s="29" t="s">
        <v>50</v>
      </c>
      <c r="I2593" s="32" t="s">
        <v>30</v>
      </c>
      <c r="J2593" s="32" t="s">
        <v>1044</v>
      </c>
      <c r="K2593" s="33">
        <v>0.94123644150635399</v>
      </c>
    </row>
    <row r="2594" spans="1:11" ht="24" customHeight="1" x14ac:dyDescent="0.25">
      <c r="A2594" s="28">
        <v>2001</v>
      </c>
      <c r="B2594" s="29" t="s">
        <v>36</v>
      </c>
      <c r="C2594" s="30" t="s">
        <v>883</v>
      </c>
      <c r="D2594" s="31" t="str">
        <f>+VLOOKUP($H2594,'Categorias IPCC 2006'!$A:$O,12,FALSE)</f>
        <v>Agricultura, ganadería, silvicultura y otros usos de la tierra</v>
      </c>
      <c r="E2594" s="31" t="str">
        <f>+VLOOKUP($H2594,'Categorias IPCC 2006'!$A:$O,13,FALSE)</f>
        <v>Ganado</v>
      </c>
      <c r="F2594" s="31" t="str">
        <f>+VLOOKUP($H2594,'Categorias IPCC 2006'!$A:$O,14,FALSE)</f>
        <v>Gestión de Estiércol</v>
      </c>
      <c r="G2594" s="31" t="str">
        <f>+VLOOKUP($H2594,'Categorias IPCC 2006'!$A:$O,15,FALSE)</f>
        <v>Otras Ganaderías</v>
      </c>
      <c r="H2594" s="29" t="s">
        <v>970</v>
      </c>
      <c r="I2594" s="32" t="s">
        <v>30</v>
      </c>
      <c r="J2594" s="32" t="s">
        <v>1044</v>
      </c>
      <c r="K2594" s="33">
        <v>4.6976276454545552E-4</v>
      </c>
    </row>
    <row r="2595" spans="1:11" ht="24" customHeight="1" x14ac:dyDescent="0.25">
      <c r="A2595" s="28">
        <v>2001</v>
      </c>
      <c r="B2595" s="29" t="s">
        <v>36</v>
      </c>
      <c r="C2595" s="30" t="s">
        <v>883</v>
      </c>
      <c r="D2595" s="31" t="str">
        <f>+VLOOKUP($H2595,'Categorias IPCC 2006'!$A:$O,12,FALSE)</f>
        <v>Agricultura, ganadería, silvicultura y otros usos de la tierra</v>
      </c>
      <c r="E2595" s="31" t="str">
        <f>+VLOOKUP($H2595,'Categorias IPCC 2006'!$A:$O,13,FALSE)</f>
        <v>Ganado</v>
      </c>
      <c r="F2595" s="31" t="str">
        <f>+VLOOKUP($H2595,'Categorias IPCC 2006'!$A:$O,14,FALSE)</f>
        <v>Gestión de Estiércol</v>
      </c>
      <c r="G2595" s="31" t="str">
        <f>+VLOOKUP($H2595,'Categorias IPCC 2006'!$A:$O,15,FALSE)</f>
        <v>Otras Ganaderías</v>
      </c>
      <c r="H2595" s="29" t="s">
        <v>971</v>
      </c>
      <c r="I2595" s="32" t="s">
        <v>30</v>
      </c>
      <c r="J2595" s="32" t="s">
        <v>1044</v>
      </c>
      <c r="K2595" s="33">
        <v>3.1106399355267596E-2</v>
      </c>
    </row>
    <row r="2596" spans="1:11" ht="24" customHeight="1" x14ac:dyDescent="0.25">
      <c r="A2596" s="28">
        <v>2001</v>
      </c>
      <c r="B2596" s="29" t="s">
        <v>36</v>
      </c>
      <c r="C2596" s="30" t="s">
        <v>883</v>
      </c>
      <c r="D2596" s="31" t="str">
        <f>+VLOOKUP($H2596,'Categorias IPCC 2006'!$A:$O,12,FALSE)</f>
        <v>Agricultura, ganadería, silvicultura y otros usos de la tierra</v>
      </c>
      <c r="E2596" s="31" t="str">
        <f>+VLOOKUP($H2596,'Categorias IPCC 2006'!$A:$O,13,FALSE)</f>
        <v>Ganado</v>
      </c>
      <c r="F2596" s="31" t="str">
        <f>+VLOOKUP($H2596,'Categorias IPCC 2006'!$A:$O,14,FALSE)</f>
        <v>Gestión de Estiércol</v>
      </c>
      <c r="G2596" s="31" t="str">
        <f>+VLOOKUP($H2596,'Categorias IPCC 2006'!$A:$O,15,FALSE)</f>
        <v>Otras Ganaderías</v>
      </c>
      <c r="H2596" s="29" t="s">
        <v>972</v>
      </c>
      <c r="I2596" s="32" t="s">
        <v>30</v>
      </c>
      <c r="J2596" s="32" t="s">
        <v>1044</v>
      </c>
      <c r="K2596" s="33">
        <v>1.2194649863225384E-2</v>
      </c>
    </row>
    <row r="2597" spans="1:11" ht="24" customHeight="1" x14ac:dyDescent="0.25">
      <c r="A2597" s="28">
        <v>2001</v>
      </c>
      <c r="B2597" s="29" t="s">
        <v>36</v>
      </c>
      <c r="C2597" s="30" t="s">
        <v>883</v>
      </c>
      <c r="D2597" s="31" t="str">
        <f>+VLOOKUP($H2597,'Categorias IPCC 2006'!$A:$O,12,FALSE)</f>
        <v>Agricultura, ganadería, silvicultura y otros usos de la tierra</v>
      </c>
      <c r="E2597" s="31" t="str">
        <f>+VLOOKUP($H2597,'Categorias IPCC 2006'!$A:$O,13,FALSE)</f>
        <v>Ganado</v>
      </c>
      <c r="F2597" s="31" t="str">
        <f>+VLOOKUP($H2597,'Categorias IPCC 2006'!$A:$O,14,FALSE)</f>
        <v>Gestión de Estiércol</v>
      </c>
      <c r="G2597" s="31" t="str">
        <f>+VLOOKUP($H2597,'Categorias IPCC 2006'!$A:$O,15,FALSE)</f>
        <v>Otras Ganaderías</v>
      </c>
      <c r="H2597" s="29" t="s">
        <v>973</v>
      </c>
      <c r="I2597" s="32" t="s">
        <v>30</v>
      </c>
      <c r="J2597" s="32" t="s">
        <v>1044</v>
      </c>
      <c r="K2597" s="33">
        <v>6.4791296138075848E-3</v>
      </c>
    </row>
    <row r="2598" spans="1:11" ht="24" customHeight="1" x14ac:dyDescent="0.25">
      <c r="A2598" s="28">
        <v>2001</v>
      </c>
      <c r="B2598" s="29" t="s">
        <v>36</v>
      </c>
      <c r="C2598" s="30" t="s">
        <v>883</v>
      </c>
      <c r="D2598" s="31" t="str">
        <f>+VLOOKUP($H2598,'Categorias IPCC 2006'!$A:$O,12,FALSE)</f>
        <v>Agricultura, ganadería, silvicultura y otros usos de la tierra</v>
      </c>
      <c r="E2598" s="31" t="str">
        <f>+VLOOKUP($H2598,'Categorias IPCC 2006'!$A:$O,13,FALSE)</f>
        <v>Ganado</v>
      </c>
      <c r="F2598" s="31" t="str">
        <f>+VLOOKUP($H2598,'Categorias IPCC 2006'!$A:$O,14,FALSE)</f>
        <v>Gestión de Estiércol</v>
      </c>
      <c r="G2598" s="31" t="str">
        <f>+VLOOKUP($H2598,'Categorias IPCC 2006'!$A:$O,15,FALSE)</f>
        <v>Otras Ganaderías</v>
      </c>
      <c r="H2598" s="29" t="s">
        <v>974</v>
      </c>
      <c r="I2598" s="32" t="s">
        <v>30</v>
      </c>
      <c r="J2598" s="32" t="s">
        <v>1044</v>
      </c>
      <c r="K2598" s="33">
        <v>6.0898698182201456E-2</v>
      </c>
    </row>
    <row r="2599" spans="1:11" ht="24" customHeight="1" x14ac:dyDescent="0.25">
      <c r="A2599" s="28">
        <v>2001</v>
      </c>
      <c r="B2599" s="29" t="s">
        <v>36</v>
      </c>
      <c r="C2599" s="30" t="s">
        <v>883</v>
      </c>
      <c r="D2599" s="31" t="str">
        <f>+VLOOKUP($H2599,'Categorias IPCC 2006'!$A:$O,12,FALSE)</f>
        <v>Agricultura, ganadería, silvicultura y otros usos de la tierra</v>
      </c>
      <c r="E2599" s="31" t="str">
        <f>+VLOOKUP($H2599,'Categorias IPCC 2006'!$A:$O,13,FALSE)</f>
        <v>Ganado</v>
      </c>
      <c r="F2599" s="31" t="str">
        <f>+VLOOKUP($H2599,'Categorias IPCC 2006'!$A:$O,14,FALSE)</f>
        <v>Gestión de Estiércol</v>
      </c>
      <c r="G2599" s="31" t="str">
        <f>+VLOOKUP($H2599,'Categorias IPCC 2006'!$A:$O,15,FALSE)</f>
        <v>Otras Ganaderías</v>
      </c>
      <c r="H2599" s="29" t="s">
        <v>975</v>
      </c>
      <c r="I2599" s="32" t="s">
        <v>30</v>
      </c>
      <c r="J2599" s="32" t="s">
        <v>1044</v>
      </c>
      <c r="K2599" s="33">
        <v>1.2429131964344531E-3</v>
      </c>
    </row>
    <row r="2600" spans="1:11" ht="24" customHeight="1" x14ac:dyDescent="0.25">
      <c r="A2600" s="28">
        <v>2001</v>
      </c>
      <c r="B2600" s="29" t="s">
        <v>36</v>
      </c>
      <c r="C2600" s="30" t="s">
        <v>883</v>
      </c>
      <c r="D2600" s="31" t="str">
        <f>+VLOOKUP($H2600,'Categorias IPCC 2006'!$A:$O,12,FALSE)</f>
        <v>Agricultura, ganadería, silvicultura y otros usos de la tierra</v>
      </c>
      <c r="E2600" s="31" t="str">
        <f>+VLOOKUP($H2600,'Categorias IPCC 2006'!$A:$O,13,FALSE)</f>
        <v>Ganado</v>
      </c>
      <c r="F2600" s="31" t="str">
        <f>+VLOOKUP($H2600,'Categorias IPCC 2006'!$A:$O,14,FALSE)</f>
        <v>Gestión de Estiércol</v>
      </c>
      <c r="G2600" s="31" t="str">
        <f>+VLOOKUP($H2600,'Categorias IPCC 2006'!$A:$O,15,FALSE)</f>
        <v>Otras Ganaderías</v>
      </c>
      <c r="H2600" s="29" t="s">
        <v>976</v>
      </c>
      <c r="I2600" s="32" t="s">
        <v>30</v>
      </c>
      <c r="J2600" s="32" t="s">
        <v>1044</v>
      </c>
      <c r="K2600" s="33">
        <v>6.5951673829258137E-2</v>
      </c>
    </row>
    <row r="2601" spans="1:11" ht="24" customHeight="1" x14ac:dyDescent="0.25">
      <c r="A2601" s="28">
        <v>2001</v>
      </c>
      <c r="B2601" s="29" t="s">
        <v>36</v>
      </c>
      <c r="C2601" s="30" t="s">
        <v>883</v>
      </c>
      <c r="D2601" s="31" t="str">
        <f>+VLOOKUP($H2601,'Categorias IPCC 2006'!$A:$O,12,FALSE)</f>
        <v>Agricultura, ganadería, silvicultura y otros usos de la tierra</v>
      </c>
      <c r="E2601" s="31" t="str">
        <f>+VLOOKUP($H2601,'Categorias IPCC 2006'!$A:$O,13,FALSE)</f>
        <v>Ganado</v>
      </c>
      <c r="F2601" s="31" t="str">
        <f>+VLOOKUP($H2601,'Categorias IPCC 2006'!$A:$O,14,FALSE)</f>
        <v>Gestión de Estiércol</v>
      </c>
      <c r="G2601" s="31" t="str">
        <f>+VLOOKUP($H2601,'Categorias IPCC 2006'!$A:$O,15,FALSE)</f>
        <v>Otras Ganaderías</v>
      </c>
      <c r="H2601" s="29" t="s">
        <v>977</v>
      </c>
      <c r="I2601" s="32" t="s">
        <v>30</v>
      </c>
      <c r="J2601" s="32" t="s">
        <v>1044</v>
      </c>
      <c r="K2601" s="33">
        <v>2.6182925470800002E-2</v>
      </c>
    </row>
    <row r="2602" spans="1:11" ht="24" customHeight="1" x14ac:dyDescent="0.25">
      <c r="A2602" s="28">
        <v>2001</v>
      </c>
      <c r="B2602" s="29" t="s">
        <v>36</v>
      </c>
      <c r="C2602" s="30" t="s">
        <v>883</v>
      </c>
      <c r="D2602" s="31" t="str">
        <f>+VLOOKUP($H2602,'Categorias IPCC 2006'!$A:$O,12,FALSE)</f>
        <v>Agricultura, ganadería, silvicultura y otros usos de la tierra</v>
      </c>
      <c r="E2602" s="31" t="str">
        <f>+VLOOKUP($H2602,'Categorias IPCC 2006'!$A:$O,13,FALSE)</f>
        <v>Fuentes agregadas y fuentes de emisión no CO2 en la tierra</v>
      </c>
      <c r="F2602" s="31" t="str">
        <f>+VLOOKUP($H2602,'Categorias IPCC 2006'!$A:$O,14,FALSE)</f>
        <v>Emisiones de la quema de biomasa</v>
      </c>
      <c r="G2602" s="31" t="str">
        <f>+VLOOKUP($H2602,'Categorias IPCC 2006'!$A:$O,15,FALSE)</f>
        <v>Quema de biomasa en tierras forestales</v>
      </c>
      <c r="H2602" s="29" t="s">
        <v>978</v>
      </c>
      <c r="I2602" s="32" t="s">
        <v>30</v>
      </c>
      <c r="J2602" s="32" t="s">
        <v>1044</v>
      </c>
      <c r="K2602" s="33">
        <v>3.1599595861756855</v>
      </c>
    </row>
    <row r="2603" spans="1:11" ht="24" customHeight="1" x14ac:dyDescent="0.25">
      <c r="A2603" s="28">
        <v>2001</v>
      </c>
      <c r="B2603" s="29" t="s">
        <v>36</v>
      </c>
      <c r="C2603" s="30" t="s">
        <v>883</v>
      </c>
      <c r="D2603" s="31" t="str">
        <f>+VLOOKUP($H2603,'Categorias IPCC 2006'!$A:$O,12,FALSE)</f>
        <v>Agricultura, ganadería, silvicultura y otros usos de la tierra</v>
      </c>
      <c r="E2603" s="31" t="str">
        <f>+VLOOKUP($H2603,'Categorias IPCC 2006'!$A:$O,13,FALSE)</f>
        <v>Fuentes agregadas y fuentes de emisión no CO2 en la tierra</v>
      </c>
      <c r="F2603" s="31" t="str">
        <f>+VLOOKUP($H2603,'Categorias IPCC 2006'!$A:$O,14,FALSE)</f>
        <v>Emisiones de la quema de biomasa</v>
      </c>
      <c r="G2603" s="31" t="str">
        <f>+VLOOKUP($H2603,'Categorias IPCC 2006'!$A:$O,15,FALSE)</f>
        <v>Quema de biomasa en tierras forestales</v>
      </c>
      <c r="H2603" s="29" t="s">
        <v>979</v>
      </c>
      <c r="I2603" s="32" t="s">
        <v>30</v>
      </c>
      <c r="J2603" s="32" t="s">
        <v>1044</v>
      </c>
      <c r="K2603" s="33">
        <v>6.5234001910019046E-2</v>
      </c>
    </row>
    <row r="2604" spans="1:11" ht="24" customHeight="1" x14ac:dyDescent="0.25">
      <c r="A2604" s="28">
        <v>2001</v>
      </c>
      <c r="B2604" s="29" t="s">
        <v>36</v>
      </c>
      <c r="C2604" s="30" t="s">
        <v>883</v>
      </c>
      <c r="D2604" s="31" t="str">
        <f>+VLOOKUP($H2604,'Categorias IPCC 2006'!$A:$O,12,FALSE)</f>
        <v>Agricultura, ganadería, silvicultura y otros usos de la tierra</v>
      </c>
      <c r="E2604" s="31" t="str">
        <f>+VLOOKUP($H2604,'Categorias IPCC 2006'!$A:$O,13,FALSE)</f>
        <v>Fuentes agregadas y fuentes de emisión no CO2 en la tierra</v>
      </c>
      <c r="F2604" s="31" t="str">
        <f>+VLOOKUP($H2604,'Categorias IPCC 2006'!$A:$O,14,FALSE)</f>
        <v>Emisiones de la quema de biomasa</v>
      </c>
      <c r="G2604" s="31" t="str">
        <f>+VLOOKUP($H2604,'Categorias IPCC 2006'!$A:$O,15,FALSE)</f>
        <v>Quema de biomasa en suelos cultivados</v>
      </c>
      <c r="H2604" s="29" t="s">
        <v>980</v>
      </c>
      <c r="I2604" s="32" t="s">
        <v>30</v>
      </c>
      <c r="J2604" s="32" t="s">
        <v>1044</v>
      </c>
      <c r="K2604" s="33">
        <v>7.7359596879600007E-2</v>
      </c>
    </row>
    <row r="2605" spans="1:11" ht="24" customHeight="1" x14ac:dyDescent="0.25">
      <c r="A2605" s="28">
        <v>2001</v>
      </c>
      <c r="B2605" s="29" t="s">
        <v>36</v>
      </c>
      <c r="C2605" s="30" t="s">
        <v>883</v>
      </c>
      <c r="D2605" s="31" t="str">
        <f>+VLOOKUP($H2605,'Categorias IPCC 2006'!$A:$O,12,FALSE)</f>
        <v>Agricultura, ganadería, silvicultura y otros usos de la tierra</v>
      </c>
      <c r="E2605" s="31" t="str">
        <f>+VLOOKUP($H2605,'Categorias IPCC 2006'!$A:$O,13,FALSE)</f>
        <v>Fuentes agregadas y fuentes de emisión no CO2 en la tierra</v>
      </c>
      <c r="F2605" s="31" t="str">
        <f>+VLOOKUP($H2605,'Categorias IPCC 2006'!$A:$O,14,FALSE)</f>
        <v>Emisiones de la quema de biomasa</v>
      </c>
      <c r="G2605" s="31" t="str">
        <f>+VLOOKUP($H2605,'Categorias IPCC 2006'!$A:$O,15,FALSE)</f>
        <v>Quema de biomasa en suelos cultivados</v>
      </c>
      <c r="H2605" s="29" t="s">
        <v>981</v>
      </c>
      <c r="I2605" s="32" t="s">
        <v>30</v>
      </c>
      <c r="J2605" s="32" t="s">
        <v>1044</v>
      </c>
      <c r="K2605" s="33">
        <v>1.2544182101757433</v>
      </c>
    </row>
    <row r="2606" spans="1:11" ht="24" customHeight="1" x14ac:dyDescent="0.25">
      <c r="A2606" s="28">
        <v>2001</v>
      </c>
      <c r="B2606" s="29" t="s">
        <v>36</v>
      </c>
      <c r="C2606" s="30" t="s">
        <v>883</v>
      </c>
      <c r="D2606" s="31" t="str">
        <f>+VLOOKUP($H2606,'Categorias IPCC 2006'!$A:$O,12,FALSE)</f>
        <v>Agricultura, ganadería, silvicultura y otros usos de la tierra</v>
      </c>
      <c r="E2606" s="31" t="str">
        <f>+VLOOKUP($H2606,'Categorias IPCC 2006'!$A:$O,13,FALSE)</f>
        <v>Fuentes agregadas y fuentes de emisión no CO2 en la tierra</v>
      </c>
      <c r="F2606" s="31" t="str">
        <f>+VLOOKUP($H2606,'Categorias IPCC 2006'!$A:$O,14,FALSE)</f>
        <v>Emisiones de la quema de biomasa</v>
      </c>
      <c r="G2606" s="31" t="str">
        <f>+VLOOKUP($H2606,'Categorias IPCC 2006'!$A:$O,15,FALSE)</f>
        <v>Quema de biomasa en pastizales</v>
      </c>
      <c r="H2606" s="29" t="s">
        <v>982</v>
      </c>
      <c r="I2606" s="32" t="s">
        <v>30</v>
      </c>
      <c r="J2606" s="32" t="s">
        <v>1044</v>
      </c>
      <c r="K2606" s="33">
        <v>3.5574049134400978</v>
      </c>
    </row>
    <row r="2607" spans="1:11" ht="24" customHeight="1" x14ac:dyDescent="0.25">
      <c r="A2607" s="28">
        <v>2001</v>
      </c>
      <c r="B2607" s="29" t="s">
        <v>36</v>
      </c>
      <c r="C2607" s="30" t="s">
        <v>883</v>
      </c>
      <c r="D2607" s="31" t="str">
        <f>+VLOOKUP($H2607,'Categorias IPCC 2006'!$A:$O,12,FALSE)</f>
        <v>Agricultura, ganadería, silvicultura y otros usos de la tierra</v>
      </c>
      <c r="E2607" s="31" t="str">
        <f>+VLOOKUP($H2607,'Categorias IPCC 2006'!$A:$O,13,FALSE)</f>
        <v>Fuentes agregadas y fuentes de emisión no CO2 en la tierra</v>
      </c>
      <c r="F2607" s="31" t="str">
        <f>+VLOOKUP($H2607,'Categorias IPCC 2006'!$A:$O,14,FALSE)</f>
        <v>Emisiones de la quema de biomasa</v>
      </c>
      <c r="G2607" s="31" t="str">
        <f>+VLOOKUP($H2607,'Categorias IPCC 2006'!$A:$O,15,FALSE)</f>
        <v>Quema de biomasa en pastizales</v>
      </c>
      <c r="H2607" s="29" t="s">
        <v>983</v>
      </c>
      <c r="I2607" s="32" t="s">
        <v>30</v>
      </c>
      <c r="J2607" s="32" t="s">
        <v>1044</v>
      </c>
      <c r="K2607" s="33">
        <v>1.310352785488841</v>
      </c>
    </row>
    <row r="2608" spans="1:11" ht="24" customHeight="1" x14ac:dyDescent="0.25">
      <c r="A2608" s="28">
        <v>2001</v>
      </c>
      <c r="B2608" s="29" t="s">
        <v>36</v>
      </c>
      <c r="C2608" s="30" t="s">
        <v>883</v>
      </c>
      <c r="D2608" s="31" t="str">
        <f>+VLOOKUP($H2608,'Categorias IPCC 2006'!$A:$O,12,FALSE)</f>
        <v>Agricultura, ganadería, silvicultura y otros usos de la tierra</v>
      </c>
      <c r="E2608" s="31" t="str">
        <f>+VLOOKUP($H2608,'Categorias IPCC 2006'!$A:$O,13,FALSE)</f>
        <v>Fuentes agregadas y fuentes de emisión no CO2 en la tierra</v>
      </c>
      <c r="F2608" s="31" t="str">
        <f>+VLOOKUP($H2608,'Categorias IPCC 2006'!$A:$O,14,FALSE)</f>
        <v>Cultivo de Arroz</v>
      </c>
      <c r="G2608" s="31" t="str">
        <f>+VLOOKUP($H2608,'Categorias IPCC 2006'!$A:$O,15,FALSE)</f>
        <v>Cultivo de Arroz</v>
      </c>
      <c r="H2608" s="29" t="s">
        <v>66</v>
      </c>
      <c r="I2608" s="32" t="s">
        <v>30</v>
      </c>
      <c r="J2608" s="32" t="s">
        <v>1044</v>
      </c>
      <c r="K2608" s="33">
        <v>0.28193146800000002</v>
      </c>
    </row>
    <row r="2609" spans="1:11" ht="24" customHeight="1" x14ac:dyDescent="0.25">
      <c r="A2609" s="28">
        <v>2001</v>
      </c>
      <c r="B2609" s="29" t="s">
        <v>36</v>
      </c>
      <c r="C2609" s="30" t="s">
        <v>883</v>
      </c>
      <c r="D2609" s="31" t="str">
        <f>+VLOOKUP($H2609,'Categorias IPCC 2006'!$A:$O,12,FALSE)</f>
        <v>Residuos</v>
      </c>
      <c r="E2609" s="31" t="str">
        <f>+VLOOKUP($H2609,'Categorias IPCC 2006'!$A:$O,13,FALSE)</f>
        <v>Eliminación de residuos sólidos</v>
      </c>
      <c r="F2609" s="31" t="str">
        <f>+VLOOKUP($H2609,'Categorias IPCC 2006'!$A:$O,14,FALSE)</f>
        <v>Eliminación de residuos sólidos</v>
      </c>
      <c r="G2609" s="31" t="str">
        <f>+VLOOKUP($H2609,'Categorias IPCC 2006'!$A:$O,15,FALSE)</f>
        <v>Eliminación de residuos sólidos</v>
      </c>
      <c r="H2609" s="29" t="s">
        <v>984</v>
      </c>
      <c r="I2609" s="32" t="s">
        <v>30</v>
      </c>
      <c r="J2609" s="32" t="s">
        <v>1044</v>
      </c>
      <c r="K2609" s="33">
        <v>2.8049129111219369</v>
      </c>
    </row>
    <row r="2610" spans="1:11" ht="24" customHeight="1" x14ac:dyDescent="0.25">
      <c r="A2610" s="28">
        <v>2001</v>
      </c>
      <c r="B2610" s="29" t="s">
        <v>36</v>
      </c>
      <c r="C2610" s="30" t="s">
        <v>883</v>
      </c>
      <c r="D2610" s="31" t="str">
        <f>+VLOOKUP($H2610,'Categorias IPCC 2006'!$A:$O,12,FALSE)</f>
        <v>Residuos</v>
      </c>
      <c r="E2610" s="31" t="str">
        <f>+VLOOKUP($H2610,'Categorias IPCC 2006'!$A:$O,13,FALSE)</f>
        <v>Eliminación de residuos sólidos</v>
      </c>
      <c r="F2610" s="31" t="str">
        <f>+VLOOKUP($H2610,'Categorias IPCC 2006'!$A:$O,14,FALSE)</f>
        <v>Eliminación de residuos sólidos</v>
      </c>
      <c r="G2610" s="31" t="str">
        <f>+VLOOKUP($H2610,'Categorias IPCC 2006'!$A:$O,15,FALSE)</f>
        <v>Eliminación de residuos sólidos</v>
      </c>
      <c r="H2610" s="29" t="s">
        <v>985</v>
      </c>
      <c r="I2610" s="32" t="s">
        <v>30</v>
      </c>
      <c r="J2610" s="32" t="s">
        <v>1044</v>
      </c>
      <c r="K2610" s="33">
        <v>3.681375406089948</v>
      </c>
    </row>
    <row r="2611" spans="1:11" ht="24" customHeight="1" x14ac:dyDescent="0.25">
      <c r="A2611" s="28">
        <v>2001</v>
      </c>
      <c r="B2611" s="29" t="s">
        <v>36</v>
      </c>
      <c r="C2611" s="30" t="s">
        <v>883</v>
      </c>
      <c r="D2611" s="31" t="str">
        <f>+VLOOKUP($H2611,'Categorias IPCC 2006'!$A:$O,12,FALSE)</f>
        <v>Residuos</v>
      </c>
      <c r="E2611" s="31" t="str">
        <f>+VLOOKUP($H2611,'Categorias IPCC 2006'!$A:$O,13,FALSE)</f>
        <v>Tratamiento y eliminación de aguas residuales</v>
      </c>
      <c r="F2611" s="31" t="str">
        <f>+VLOOKUP($H2611,'Categorias IPCC 2006'!$A:$O,14,FALSE)</f>
        <v>Aguas residuales domésticas</v>
      </c>
      <c r="G2611" s="31" t="str">
        <f>+VLOOKUP($H2611,'Categorias IPCC 2006'!$A:$O,15,FALSE)</f>
        <v>Aguas residuales domésticas</v>
      </c>
      <c r="H2611" s="29" t="s">
        <v>44</v>
      </c>
      <c r="I2611" s="32" t="s">
        <v>30</v>
      </c>
      <c r="J2611" s="32" t="s">
        <v>1044</v>
      </c>
      <c r="K2611" s="33">
        <v>2.2271043190173749</v>
      </c>
    </row>
    <row r="2612" spans="1:11" ht="24" customHeight="1" x14ac:dyDescent="0.25">
      <c r="A2612" s="28">
        <v>2001</v>
      </c>
      <c r="B2612" s="29" t="s">
        <v>36</v>
      </c>
      <c r="C2612" s="30" t="s">
        <v>883</v>
      </c>
      <c r="D2612" s="31" t="str">
        <f>+VLOOKUP($H2612,'Categorias IPCC 2006'!$A:$O,12,FALSE)</f>
        <v>Residuos</v>
      </c>
      <c r="E2612" s="31" t="str">
        <f>+VLOOKUP($H2612,'Categorias IPCC 2006'!$A:$O,13,FALSE)</f>
        <v>Tratamiento y eliminación de aguas residuales</v>
      </c>
      <c r="F2612" s="31" t="str">
        <f>+VLOOKUP($H2612,'Categorias IPCC 2006'!$A:$O,14,FALSE)</f>
        <v>Aguas residuales Industriales</v>
      </c>
      <c r="G2612" s="31" t="str">
        <f>+VLOOKUP($H2612,'Categorias IPCC 2006'!$A:$O,15,FALSE)</f>
        <v>Aguas residuales Industriales</v>
      </c>
      <c r="H2612" s="29" t="s">
        <v>986</v>
      </c>
      <c r="I2612" s="32" t="s">
        <v>30</v>
      </c>
      <c r="J2612" s="32" t="s">
        <v>1044</v>
      </c>
      <c r="K2612" s="33">
        <v>8.1403565017294371E-3</v>
      </c>
    </row>
    <row r="2613" spans="1:11" ht="24" customHeight="1" x14ac:dyDescent="0.25">
      <c r="A2613" s="28">
        <v>2001</v>
      </c>
      <c r="B2613" s="29" t="s">
        <v>36</v>
      </c>
      <c r="C2613" s="30" t="s">
        <v>883</v>
      </c>
      <c r="D2613" s="31" t="str">
        <f>+VLOOKUP($H2613,'Categorias IPCC 2006'!$A:$O,12,FALSE)</f>
        <v>Residuos</v>
      </c>
      <c r="E2613" s="31" t="str">
        <f>+VLOOKUP($H2613,'Categorias IPCC 2006'!$A:$O,13,FALSE)</f>
        <v>Tratamiento y eliminación de aguas residuales</v>
      </c>
      <c r="F2613" s="31" t="str">
        <f>+VLOOKUP($H2613,'Categorias IPCC 2006'!$A:$O,14,FALSE)</f>
        <v>Aguas residuales Industriales</v>
      </c>
      <c r="G2613" s="31" t="str">
        <f>+VLOOKUP($H2613,'Categorias IPCC 2006'!$A:$O,15,FALSE)</f>
        <v>Aguas residuales Industriales</v>
      </c>
      <c r="H2613" s="29" t="s">
        <v>987</v>
      </c>
      <c r="I2613" s="32" t="s">
        <v>30</v>
      </c>
      <c r="J2613" s="32" t="s">
        <v>1044</v>
      </c>
      <c r="K2613" s="33">
        <v>2.1561225000000001E-5</v>
      </c>
    </row>
    <row r="2614" spans="1:11" ht="24" customHeight="1" x14ac:dyDescent="0.25">
      <c r="A2614" s="28">
        <v>2001</v>
      </c>
      <c r="B2614" s="29" t="s">
        <v>36</v>
      </c>
      <c r="C2614" s="30" t="s">
        <v>883</v>
      </c>
      <c r="D2614" s="31" t="str">
        <f>+VLOOKUP($H2614,'Categorias IPCC 2006'!$A:$O,12,FALSE)</f>
        <v>Residuos</v>
      </c>
      <c r="E2614" s="31" t="str">
        <f>+VLOOKUP($H2614,'Categorias IPCC 2006'!$A:$O,13,FALSE)</f>
        <v>Tratamiento y eliminación de aguas residuales</v>
      </c>
      <c r="F2614" s="31" t="str">
        <f>+VLOOKUP($H2614,'Categorias IPCC 2006'!$A:$O,14,FALSE)</f>
        <v>Aguas residuales Industriales</v>
      </c>
      <c r="G2614" s="31" t="str">
        <f>+VLOOKUP($H2614,'Categorias IPCC 2006'!$A:$O,15,FALSE)</f>
        <v>Aguas residuales Industriales</v>
      </c>
      <c r="H2614" s="29" t="s">
        <v>988</v>
      </c>
      <c r="I2614" s="32" t="s">
        <v>30</v>
      </c>
      <c r="J2614" s="32" t="s">
        <v>1044</v>
      </c>
      <c r="K2614" s="33">
        <v>0.49703061109274999</v>
      </c>
    </row>
    <row r="2615" spans="1:11" ht="24" customHeight="1" x14ac:dyDescent="0.25">
      <c r="A2615" s="28">
        <v>2001</v>
      </c>
      <c r="B2615" s="29" t="s">
        <v>36</v>
      </c>
      <c r="C2615" s="30" t="s">
        <v>883</v>
      </c>
      <c r="D2615" s="31" t="str">
        <f>+VLOOKUP($H2615,'Categorias IPCC 2006'!$A:$O,12,FALSE)</f>
        <v>Residuos</v>
      </c>
      <c r="E2615" s="31" t="str">
        <f>+VLOOKUP($H2615,'Categorias IPCC 2006'!$A:$O,13,FALSE)</f>
        <v>Tratamiento y eliminación de aguas residuales</v>
      </c>
      <c r="F2615" s="31" t="str">
        <f>+VLOOKUP($H2615,'Categorias IPCC 2006'!$A:$O,14,FALSE)</f>
        <v>Aguas residuales Industriales</v>
      </c>
      <c r="G2615" s="31" t="str">
        <f>+VLOOKUP($H2615,'Categorias IPCC 2006'!$A:$O,15,FALSE)</f>
        <v>Aguas residuales Industriales</v>
      </c>
      <c r="H2615" s="29" t="s">
        <v>989</v>
      </c>
      <c r="I2615" s="32" t="s">
        <v>30</v>
      </c>
      <c r="J2615" s="32" t="s">
        <v>1044</v>
      </c>
      <c r="K2615" s="33">
        <v>0.94067145585</v>
      </c>
    </row>
    <row r="2616" spans="1:11" ht="24" customHeight="1" x14ac:dyDescent="0.25">
      <c r="A2616" s="28">
        <v>2001</v>
      </c>
      <c r="B2616" s="29" t="s">
        <v>36</v>
      </c>
      <c r="C2616" s="30" t="s">
        <v>883</v>
      </c>
      <c r="D2616" s="31" t="str">
        <f>+VLOOKUP($H2616,'Categorias IPCC 2006'!$A:$O,12,FALSE)</f>
        <v>Residuos</v>
      </c>
      <c r="E2616" s="31" t="str">
        <f>+VLOOKUP($H2616,'Categorias IPCC 2006'!$A:$O,13,FALSE)</f>
        <v>Tratamiento y eliminación de aguas residuales</v>
      </c>
      <c r="F2616" s="31" t="str">
        <f>+VLOOKUP($H2616,'Categorias IPCC 2006'!$A:$O,14,FALSE)</f>
        <v>Aguas residuales Industriales</v>
      </c>
      <c r="G2616" s="31" t="str">
        <f>+VLOOKUP($H2616,'Categorias IPCC 2006'!$A:$O,15,FALSE)</f>
        <v>Aguas residuales Industriales</v>
      </c>
      <c r="H2616" s="29" t="s">
        <v>990</v>
      </c>
      <c r="I2616" s="32" t="s">
        <v>30</v>
      </c>
      <c r="J2616" s="32" t="s">
        <v>1044</v>
      </c>
      <c r="K2616" s="33">
        <v>0.3472292162794624</v>
      </c>
    </row>
    <row r="2617" spans="1:11" ht="24" customHeight="1" x14ac:dyDescent="0.25">
      <c r="A2617" s="28">
        <v>2002</v>
      </c>
      <c r="B2617" s="29" t="s">
        <v>36</v>
      </c>
      <c r="C2617" s="30" t="s">
        <v>883</v>
      </c>
      <c r="D2617" s="31" t="str">
        <f>+VLOOKUP($H2617,'Categorias IPCC 2006'!$A:$O,12,FALSE)</f>
        <v>Energía</v>
      </c>
      <c r="E2617" s="31" t="str">
        <f>+VLOOKUP($H2617,'Categorias IPCC 2006'!$A:$O,13,FALSE)</f>
        <v>Actividades de quema de combustible</v>
      </c>
      <c r="F2617" s="31" t="str">
        <f>+VLOOKUP($H2617,'Categorias IPCC 2006'!$A:$O,14,FALSE)</f>
        <v>Industrias de la energía</v>
      </c>
      <c r="G2617" s="31" t="str">
        <f>+VLOOKUP($H2617,'Categorias IPCC 2006'!$A:$O,15,FALSE)</f>
        <v>Producción de electricidad y calor como actvidad principal</v>
      </c>
      <c r="H2617" s="29" t="s">
        <v>65</v>
      </c>
      <c r="I2617" s="32" t="s">
        <v>30</v>
      </c>
      <c r="J2617" s="32" t="s">
        <v>1044</v>
      </c>
      <c r="K2617" s="33">
        <v>5.8820166693760497E-3</v>
      </c>
    </row>
    <row r="2618" spans="1:11" ht="24" customHeight="1" x14ac:dyDescent="0.25">
      <c r="A2618" s="28">
        <v>2002</v>
      </c>
      <c r="B2618" s="29" t="s">
        <v>36</v>
      </c>
      <c r="C2618" s="30" t="s">
        <v>883</v>
      </c>
      <c r="D2618" s="31" t="str">
        <f>+VLOOKUP($H2618,'Categorias IPCC 2006'!$A:$O,12,FALSE)</f>
        <v>Energía</v>
      </c>
      <c r="E2618" s="31" t="str">
        <f>+VLOOKUP($H2618,'Categorias IPCC 2006'!$A:$O,13,FALSE)</f>
        <v>Actividades de quema de combustible</v>
      </c>
      <c r="F2618" s="31" t="str">
        <f>+VLOOKUP($H2618,'Categorias IPCC 2006'!$A:$O,14,FALSE)</f>
        <v>Industrias de la energía</v>
      </c>
      <c r="G2618" s="31" t="str">
        <f>+VLOOKUP($H2618,'Categorias IPCC 2006'!$A:$O,15,FALSE)</f>
        <v>Refinación del petróleo</v>
      </c>
      <c r="H2618" s="29" t="s">
        <v>64</v>
      </c>
      <c r="I2618" s="32" t="s">
        <v>30</v>
      </c>
      <c r="J2618" s="32" t="s">
        <v>1044</v>
      </c>
      <c r="K2618" s="33">
        <v>1.6661568389724113E-3</v>
      </c>
    </row>
    <row r="2619" spans="1:11" ht="24" customHeight="1" x14ac:dyDescent="0.25">
      <c r="A2619" s="28">
        <v>2002</v>
      </c>
      <c r="B2619" s="29" t="s">
        <v>36</v>
      </c>
      <c r="C2619" s="30" t="s">
        <v>883</v>
      </c>
      <c r="D2619" s="31" t="str">
        <f>+VLOOKUP($H2619,'Categorias IPCC 2006'!$A:$O,12,FALSE)</f>
        <v>Energía</v>
      </c>
      <c r="E2619" s="31" t="str">
        <f>+VLOOKUP($H2619,'Categorias IPCC 2006'!$A:$O,13,FALSE)</f>
        <v>Actividades de quema de combustible</v>
      </c>
      <c r="F2619" s="31" t="str">
        <f>+VLOOKUP($H2619,'Categorias IPCC 2006'!$A:$O,14,FALSE)</f>
        <v>Industrias de la energía</v>
      </c>
      <c r="G2619" s="31" t="str">
        <f>+VLOOKUP($H2619,'Categorias IPCC 2006'!$A:$O,15,FALSE)</f>
        <v>Fabricación de combustibles sólidos y otras industrias energéticas</v>
      </c>
      <c r="H2619" s="29" t="s">
        <v>924</v>
      </c>
      <c r="I2619" s="32" t="s">
        <v>30</v>
      </c>
      <c r="J2619" s="32" t="s">
        <v>1044</v>
      </c>
      <c r="K2619" s="33">
        <v>3.1259828274443368E-3</v>
      </c>
    </row>
    <row r="2620" spans="1:11" ht="24" customHeight="1" x14ac:dyDescent="0.25">
      <c r="A2620" s="28">
        <v>2002</v>
      </c>
      <c r="B2620" s="29" t="s">
        <v>36</v>
      </c>
      <c r="C2620" s="30" t="s">
        <v>883</v>
      </c>
      <c r="D2620" s="31" t="str">
        <f>+VLOOKUP($H2620,'Categorias IPCC 2006'!$A:$O,12,FALSE)</f>
        <v>Energía</v>
      </c>
      <c r="E2620" s="31" t="str">
        <f>+VLOOKUP($H2620,'Categorias IPCC 2006'!$A:$O,13,FALSE)</f>
        <v>Actividades de quema de combustible</v>
      </c>
      <c r="F2620" s="31" t="str">
        <f>+VLOOKUP($H2620,'Categorias IPCC 2006'!$A:$O,14,FALSE)</f>
        <v>Industrias manufactureras y de la construcción</v>
      </c>
      <c r="G2620" s="31" t="str">
        <f>+VLOOKUP($H2620,'Categorias IPCC 2006'!$A:$O,15,FALSE)</f>
        <v>Hierro y acero</v>
      </c>
      <c r="H2620" s="29" t="s">
        <v>63</v>
      </c>
      <c r="I2620" s="32" t="s">
        <v>30</v>
      </c>
      <c r="J2620" s="32" t="s">
        <v>1044</v>
      </c>
      <c r="K2620" s="33">
        <v>1.4236352032402731E-3</v>
      </c>
    </row>
    <row r="2621" spans="1:11" ht="24" customHeight="1" x14ac:dyDescent="0.25">
      <c r="A2621" s="28">
        <v>2002</v>
      </c>
      <c r="B2621" s="29" t="s">
        <v>36</v>
      </c>
      <c r="C2621" s="30" t="s">
        <v>883</v>
      </c>
      <c r="D2621" s="31" t="str">
        <f>+VLOOKUP($H2621,'Categorias IPCC 2006'!$A:$O,12,FALSE)</f>
        <v>Energía</v>
      </c>
      <c r="E2621" s="31" t="str">
        <f>+VLOOKUP($H2621,'Categorias IPCC 2006'!$A:$O,13,FALSE)</f>
        <v>Actividades de quema de combustible</v>
      </c>
      <c r="F2621" s="31" t="str">
        <f>+VLOOKUP($H2621,'Categorias IPCC 2006'!$A:$O,14,FALSE)</f>
        <v>Industrias manufactureras y de la construcción</v>
      </c>
      <c r="G2621" s="31" t="str">
        <f>+VLOOKUP($H2621,'Categorias IPCC 2006'!$A:$O,15,FALSE)</f>
        <v>Metales no ferrosos</v>
      </c>
      <c r="H2621" s="29" t="s">
        <v>62</v>
      </c>
      <c r="I2621" s="32" t="s">
        <v>30</v>
      </c>
      <c r="J2621" s="32" t="s">
        <v>1044</v>
      </c>
      <c r="K2621" s="33">
        <v>3.7156421463839994E-4</v>
      </c>
    </row>
    <row r="2622" spans="1:11" ht="24" customHeight="1" x14ac:dyDescent="0.25">
      <c r="A2622" s="28">
        <v>2002</v>
      </c>
      <c r="B2622" s="29" t="s">
        <v>36</v>
      </c>
      <c r="C2622" s="30" t="s">
        <v>883</v>
      </c>
      <c r="D2622" s="31" t="str">
        <f>+VLOOKUP($H2622,'Categorias IPCC 2006'!$A:$O,12,FALSE)</f>
        <v>Energía</v>
      </c>
      <c r="E2622" s="31" t="str">
        <f>+VLOOKUP($H2622,'Categorias IPCC 2006'!$A:$O,13,FALSE)</f>
        <v>Actividades de quema de combustible</v>
      </c>
      <c r="F2622" s="31" t="str">
        <f>+VLOOKUP($H2622,'Categorias IPCC 2006'!$A:$O,14,FALSE)</f>
        <v>Industrias manufactureras y de la construcción</v>
      </c>
      <c r="G2622" s="31" t="str">
        <f>+VLOOKUP($H2622,'Categorias IPCC 2006'!$A:$O,15,FALSE)</f>
        <v>Productos químicos</v>
      </c>
      <c r="H2622" s="29" t="s">
        <v>61</v>
      </c>
      <c r="I2622" s="32" t="s">
        <v>30</v>
      </c>
      <c r="J2622" s="32" t="s">
        <v>1044</v>
      </c>
      <c r="K2622" s="33">
        <v>8.1584747802431986E-4</v>
      </c>
    </row>
    <row r="2623" spans="1:11" ht="24" customHeight="1" x14ac:dyDescent="0.25">
      <c r="A2623" s="28">
        <v>2002</v>
      </c>
      <c r="B2623" s="29" t="s">
        <v>36</v>
      </c>
      <c r="C2623" s="30" t="s">
        <v>883</v>
      </c>
      <c r="D2623" s="31" t="str">
        <f>+VLOOKUP($H2623,'Categorias IPCC 2006'!$A:$O,12,FALSE)</f>
        <v>Energía</v>
      </c>
      <c r="E2623" s="31" t="str">
        <f>+VLOOKUP($H2623,'Categorias IPCC 2006'!$A:$O,13,FALSE)</f>
        <v>Actividades de quema de combustible</v>
      </c>
      <c r="F2623" s="31" t="str">
        <f>+VLOOKUP($H2623,'Categorias IPCC 2006'!$A:$O,14,FALSE)</f>
        <v>Industrias manufactureras y de la construcción</v>
      </c>
      <c r="G2623" s="31" t="str">
        <f>+VLOOKUP($H2623,'Categorias IPCC 2006'!$A:$O,15,FALSE)</f>
        <v>Pulpa, papel e imprenta</v>
      </c>
      <c r="H2623" s="29" t="s">
        <v>60</v>
      </c>
      <c r="I2623" s="32" t="s">
        <v>30</v>
      </c>
      <c r="J2623" s="32" t="s">
        <v>1044</v>
      </c>
      <c r="K2623" s="33">
        <v>4.5849885028919994E-4</v>
      </c>
    </row>
    <row r="2624" spans="1:11" ht="24" customHeight="1" x14ac:dyDescent="0.25">
      <c r="A2624" s="28">
        <v>2002</v>
      </c>
      <c r="B2624" s="29" t="s">
        <v>36</v>
      </c>
      <c r="C2624" s="30" t="s">
        <v>883</v>
      </c>
      <c r="D2624" s="31" t="str">
        <f>+VLOOKUP($H2624,'Categorias IPCC 2006'!$A:$O,12,FALSE)</f>
        <v>Energía</v>
      </c>
      <c r="E2624" s="31" t="str">
        <f>+VLOOKUP($H2624,'Categorias IPCC 2006'!$A:$O,13,FALSE)</f>
        <v>Actividades de quema de combustible</v>
      </c>
      <c r="F2624" s="31" t="str">
        <f>+VLOOKUP($H2624,'Categorias IPCC 2006'!$A:$O,14,FALSE)</f>
        <v>Industrias manufactureras y de la construcción</v>
      </c>
      <c r="G2624" s="31" t="str">
        <f>+VLOOKUP($H2624,'Categorias IPCC 2006'!$A:$O,15,FALSE)</f>
        <v>Procesamiento de alimentos, bebidas y tabaco</v>
      </c>
      <c r="H2624" s="29" t="s">
        <v>59</v>
      </c>
      <c r="I2624" s="32" t="s">
        <v>30</v>
      </c>
      <c r="J2624" s="32" t="s">
        <v>1044</v>
      </c>
      <c r="K2624" s="33">
        <v>3.4355173272235199E-3</v>
      </c>
    </row>
    <row r="2625" spans="1:11" ht="24" customHeight="1" x14ac:dyDescent="0.25">
      <c r="A2625" s="28">
        <v>2002</v>
      </c>
      <c r="B2625" s="29" t="s">
        <v>36</v>
      </c>
      <c r="C2625" s="30" t="s">
        <v>883</v>
      </c>
      <c r="D2625" s="31" t="str">
        <f>+VLOOKUP($H2625,'Categorias IPCC 2006'!$A:$O,12,FALSE)</f>
        <v>Energía</v>
      </c>
      <c r="E2625" s="31" t="str">
        <f>+VLOOKUP($H2625,'Categorias IPCC 2006'!$A:$O,13,FALSE)</f>
        <v>Actividades de quema de combustible</v>
      </c>
      <c r="F2625" s="31" t="str">
        <f>+VLOOKUP($H2625,'Categorias IPCC 2006'!$A:$O,14,FALSE)</f>
        <v>Industrias manufactureras y de la construcción</v>
      </c>
      <c r="G2625" s="31" t="str">
        <f>+VLOOKUP($H2625,'Categorias IPCC 2006'!$A:$O,15,FALSE)</f>
        <v>Minerales no metálicos</v>
      </c>
      <c r="H2625" s="29" t="s">
        <v>83</v>
      </c>
      <c r="I2625" s="32" t="s">
        <v>30</v>
      </c>
      <c r="J2625" s="32" t="s">
        <v>1044</v>
      </c>
      <c r="K2625" s="33">
        <v>5.7956603129711995E-4</v>
      </c>
    </row>
    <row r="2626" spans="1:11" ht="24" customHeight="1" x14ac:dyDescent="0.25">
      <c r="A2626" s="28">
        <v>2002</v>
      </c>
      <c r="B2626" s="29" t="s">
        <v>36</v>
      </c>
      <c r="C2626" s="30" t="s">
        <v>883</v>
      </c>
      <c r="D2626" s="31" t="str">
        <f>+VLOOKUP($H2626,'Categorias IPCC 2006'!$A:$O,12,FALSE)</f>
        <v>Energía</v>
      </c>
      <c r="E2626" s="31" t="str">
        <f>+VLOOKUP($H2626,'Categorias IPCC 2006'!$A:$O,13,FALSE)</f>
        <v>Actividades de quema de combustible</v>
      </c>
      <c r="F2626" s="31" t="str">
        <f>+VLOOKUP($H2626,'Categorias IPCC 2006'!$A:$O,14,FALSE)</f>
        <v>Industrias manufactureras y de la construcción</v>
      </c>
      <c r="G2626" s="31" t="str">
        <f>+VLOOKUP($H2626,'Categorias IPCC 2006'!$A:$O,15,FALSE)</f>
        <v>Equipo de transporte</v>
      </c>
      <c r="H2626" s="29" t="s">
        <v>129</v>
      </c>
      <c r="I2626" s="32" t="s">
        <v>30</v>
      </c>
      <c r="J2626" s="32" t="s">
        <v>1044</v>
      </c>
      <c r="K2626" s="33">
        <v>2.9219559969600002E-5</v>
      </c>
    </row>
    <row r="2627" spans="1:11" ht="24" customHeight="1" x14ac:dyDescent="0.25">
      <c r="A2627" s="28">
        <v>2002</v>
      </c>
      <c r="B2627" s="29" t="s">
        <v>36</v>
      </c>
      <c r="C2627" s="30" t="s">
        <v>883</v>
      </c>
      <c r="D2627" s="31" t="str">
        <f>+VLOOKUP($H2627,'Categorias IPCC 2006'!$A:$O,12,FALSE)</f>
        <v>Energía</v>
      </c>
      <c r="E2627" s="31" t="str">
        <f>+VLOOKUP($H2627,'Categorias IPCC 2006'!$A:$O,13,FALSE)</f>
        <v>Actividades de quema de combustible</v>
      </c>
      <c r="F2627" s="31" t="str">
        <f>+VLOOKUP($H2627,'Categorias IPCC 2006'!$A:$O,14,FALSE)</f>
        <v>Industrias manufactureras y de la construcción</v>
      </c>
      <c r="G2627" s="31" t="str">
        <f>+VLOOKUP($H2627,'Categorias IPCC 2006'!$A:$O,15,FALSE)</f>
        <v>Madera y productos de madera</v>
      </c>
      <c r="H2627" s="29" t="s">
        <v>130</v>
      </c>
      <c r="I2627" s="32" t="s">
        <v>30</v>
      </c>
      <c r="J2627" s="32" t="s">
        <v>1044</v>
      </c>
      <c r="K2627" s="33">
        <v>2.8663483428720001E-5</v>
      </c>
    </row>
    <row r="2628" spans="1:11" ht="24" customHeight="1" x14ac:dyDescent="0.25">
      <c r="A2628" s="28">
        <v>2002</v>
      </c>
      <c r="B2628" s="29" t="s">
        <v>36</v>
      </c>
      <c r="C2628" s="30" t="s">
        <v>883</v>
      </c>
      <c r="D2628" s="31" t="str">
        <f>+VLOOKUP($H2628,'Categorias IPCC 2006'!$A:$O,12,FALSE)</f>
        <v>Energía</v>
      </c>
      <c r="E2628" s="31" t="str">
        <f>+VLOOKUP($H2628,'Categorias IPCC 2006'!$A:$O,13,FALSE)</f>
        <v>Actividades de quema de combustible</v>
      </c>
      <c r="F2628" s="31" t="str">
        <f>+VLOOKUP($H2628,'Categorias IPCC 2006'!$A:$O,14,FALSE)</f>
        <v>Industrias manufactureras y de la construcción</v>
      </c>
      <c r="G2628" s="31" t="str">
        <f>+VLOOKUP($H2628,'Categorias IPCC 2006'!$A:$O,15,FALSE)</f>
        <v>Textiles y cuero</v>
      </c>
      <c r="H2628" s="29" t="s">
        <v>131</v>
      </c>
      <c r="I2628" s="32" t="s">
        <v>30</v>
      </c>
      <c r="J2628" s="32" t="s">
        <v>1044</v>
      </c>
      <c r="K2628" s="33">
        <v>7.6171539711960006E-5</v>
      </c>
    </row>
    <row r="2629" spans="1:11" ht="24" customHeight="1" x14ac:dyDescent="0.25">
      <c r="A2629" s="28">
        <v>2002</v>
      </c>
      <c r="B2629" s="29" t="s">
        <v>36</v>
      </c>
      <c r="C2629" s="30" t="s">
        <v>883</v>
      </c>
      <c r="D2629" s="31" t="str">
        <f>+VLOOKUP($H2629,'Categorias IPCC 2006'!$A:$O,12,FALSE)</f>
        <v>Energía</v>
      </c>
      <c r="E2629" s="31" t="str">
        <f>+VLOOKUP($H2629,'Categorias IPCC 2006'!$A:$O,13,FALSE)</f>
        <v>Actividades de quema de combustible</v>
      </c>
      <c r="F2629" s="31" t="str">
        <f>+VLOOKUP($H2629,'Categorias IPCC 2006'!$A:$O,14,FALSE)</f>
        <v>Industrias manufactureras y de la construcción</v>
      </c>
      <c r="G2629" s="31" t="str">
        <f>+VLOOKUP($H2629,'Categorias IPCC 2006'!$A:$O,15,FALSE)</f>
        <v>Industria no especificada</v>
      </c>
      <c r="H2629" s="29" t="s">
        <v>58</v>
      </c>
      <c r="I2629" s="32" t="s">
        <v>30</v>
      </c>
      <c r="J2629" s="32" t="s">
        <v>1044</v>
      </c>
      <c r="K2629" s="33">
        <v>6.6190133293322021E-3</v>
      </c>
    </row>
    <row r="2630" spans="1:11" ht="24" customHeight="1" x14ac:dyDescent="0.25">
      <c r="A2630" s="28">
        <v>2002</v>
      </c>
      <c r="B2630" s="29" t="s">
        <v>36</v>
      </c>
      <c r="C2630" s="30" t="s">
        <v>883</v>
      </c>
      <c r="D2630" s="31" t="str">
        <f>+VLOOKUP($H2630,'Categorias IPCC 2006'!$A:$O,12,FALSE)</f>
        <v>Energía</v>
      </c>
      <c r="E2630" s="31" t="str">
        <f>+VLOOKUP($H2630,'Categorias IPCC 2006'!$A:$O,13,FALSE)</f>
        <v>Actividades de quema de combustible</v>
      </c>
      <c r="F2630" s="31" t="str">
        <f>+VLOOKUP($H2630,'Categorias IPCC 2006'!$A:$O,14,FALSE)</f>
        <v>Transporte</v>
      </c>
      <c r="G2630" s="31" t="str">
        <f>+VLOOKUP($H2630,'Categorias IPCC 2006'!$A:$O,15,FALSE)</f>
        <v>Aviación civil cabotaje</v>
      </c>
      <c r="H2630" s="29" t="s">
        <v>57</v>
      </c>
      <c r="I2630" s="32" t="s">
        <v>30</v>
      </c>
      <c r="J2630" s="32" t="s">
        <v>1044</v>
      </c>
      <c r="K2630" s="33">
        <v>1.6376115186522E-4</v>
      </c>
    </row>
    <row r="2631" spans="1:11" ht="24" customHeight="1" x14ac:dyDescent="0.25">
      <c r="A2631" s="28">
        <v>2002</v>
      </c>
      <c r="B2631" s="29" t="s">
        <v>36</v>
      </c>
      <c r="C2631" s="30" t="s">
        <v>883</v>
      </c>
      <c r="D2631" s="31" t="str">
        <f>+VLOOKUP($H2631,'Categorias IPCC 2006'!$A:$O,12,FALSE)</f>
        <v>Energía</v>
      </c>
      <c r="E2631" s="31" t="str">
        <f>+VLOOKUP($H2631,'Categorias IPCC 2006'!$A:$O,13,FALSE)</f>
        <v>Actividades de quema de combustible</v>
      </c>
      <c r="F2631" s="31" t="str">
        <f>+VLOOKUP($H2631,'Categorias IPCC 2006'!$A:$O,14,FALSE)</f>
        <v>Transporte</v>
      </c>
      <c r="G2631" s="31" t="str">
        <f>+VLOOKUP($H2631,'Categorias IPCC 2006'!$A:$O,15,FALSE)</f>
        <v>Transporte terrestre</v>
      </c>
      <c r="H2631" s="29" t="s">
        <v>925</v>
      </c>
      <c r="I2631" s="32" t="s">
        <v>30</v>
      </c>
      <c r="J2631" s="32" t="s">
        <v>1044</v>
      </c>
      <c r="K2631" s="33">
        <v>0.23567443420559639</v>
      </c>
    </row>
    <row r="2632" spans="1:11" ht="24" customHeight="1" x14ac:dyDescent="0.25">
      <c r="A2632" s="28">
        <v>2002</v>
      </c>
      <c r="B2632" s="29" t="s">
        <v>36</v>
      </c>
      <c r="C2632" s="30" t="s">
        <v>883</v>
      </c>
      <c r="D2632" s="31" t="str">
        <f>+VLOOKUP($H2632,'Categorias IPCC 2006'!$A:$O,12,FALSE)</f>
        <v>Energía</v>
      </c>
      <c r="E2632" s="31" t="str">
        <f>+VLOOKUP($H2632,'Categorias IPCC 2006'!$A:$O,13,FALSE)</f>
        <v>Actividades de quema de combustible</v>
      </c>
      <c r="F2632" s="31" t="str">
        <f>+VLOOKUP($H2632,'Categorias IPCC 2006'!$A:$O,14,FALSE)</f>
        <v>Transporte</v>
      </c>
      <c r="G2632" s="31" t="str">
        <f>+VLOOKUP($H2632,'Categorias IPCC 2006'!$A:$O,15,FALSE)</f>
        <v>Navegación marítima y fluvial nacional</v>
      </c>
      <c r="H2632" s="29" t="s">
        <v>55</v>
      </c>
      <c r="I2632" s="32" t="s">
        <v>30</v>
      </c>
      <c r="J2632" s="32" t="s">
        <v>1044</v>
      </c>
      <c r="K2632" s="33">
        <v>4.8906314930830138E-4</v>
      </c>
    </row>
    <row r="2633" spans="1:11" ht="24" customHeight="1" x14ac:dyDescent="0.25">
      <c r="A2633" s="28">
        <v>2002</v>
      </c>
      <c r="B2633" s="29" t="s">
        <v>36</v>
      </c>
      <c r="C2633" s="30" t="s">
        <v>883</v>
      </c>
      <c r="D2633" s="31" t="str">
        <f>+VLOOKUP($H2633,'Categorias IPCC 2006'!$A:$O,12,FALSE)</f>
        <v>Energía</v>
      </c>
      <c r="E2633" s="31" t="str">
        <f>+VLOOKUP($H2633,'Categorias IPCC 2006'!$A:$O,13,FALSE)</f>
        <v>Actividades de quema de combustible</v>
      </c>
      <c r="F2633" s="31" t="str">
        <f>+VLOOKUP($H2633,'Categorias IPCC 2006'!$A:$O,14,FALSE)</f>
        <v>Transporte</v>
      </c>
      <c r="G2633" s="31" t="str">
        <f>+VLOOKUP($H2633,'Categorias IPCC 2006'!$A:$O,15,FALSE)</f>
        <v>Otro tipo de transporte</v>
      </c>
      <c r="H2633" s="29" t="s">
        <v>926</v>
      </c>
      <c r="I2633" s="32" t="s">
        <v>30</v>
      </c>
      <c r="J2633" s="32" t="s">
        <v>1044</v>
      </c>
      <c r="K2633" s="33">
        <v>6.8451416712000002E-4</v>
      </c>
    </row>
    <row r="2634" spans="1:11" ht="24" customHeight="1" x14ac:dyDescent="0.25">
      <c r="A2634" s="28">
        <v>2002</v>
      </c>
      <c r="B2634" s="29" t="s">
        <v>36</v>
      </c>
      <c r="C2634" s="30" t="s">
        <v>883</v>
      </c>
      <c r="D2634" s="31" t="str">
        <f>+VLOOKUP($H2634,'Categorias IPCC 2006'!$A:$O,12,FALSE)</f>
        <v>Energía</v>
      </c>
      <c r="E2634" s="31" t="str">
        <f>+VLOOKUP($H2634,'Categorias IPCC 2006'!$A:$O,13,FALSE)</f>
        <v>Actividades de quema de combustible</v>
      </c>
      <c r="F2634" s="31" t="str">
        <f>+VLOOKUP($H2634,'Categorias IPCC 2006'!$A:$O,14,FALSE)</f>
        <v>Otros sectores</v>
      </c>
      <c r="G2634" s="31" t="str">
        <f>+VLOOKUP($H2634,'Categorias IPCC 2006'!$A:$O,15,FALSE)</f>
        <v>Comercial/institucional</v>
      </c>
      <c r="H2634" s="29" t="s">
        <v>927</v>
      </c>
      <c r="I2634" s="32" t="s">
        <v>30</v>
      </c>
      <c r="J2634" s="32" t="s">
        <v>1044</v>
      </c>
      <c r="K2634" s="33">
        <v>2.5524808787634662E-2</v>
      </c>
    </row>
    <row r="2635" spans="1:11" ht="24" customHeight="1" x14ac:dyDescent="0.25">
      <c r="A2635" s="28">
        <v>2002</v>
      </c>
      <c r="B2635" s="29" t="s">
        <v>36</v>
      </c>
      <c r="C2635" s="30" t="s">
        <v>883</v>
      </c>
      <c r="D2635" s="31" t="str">
        <f>+VLOOKUP($H2635,'Categorias IPCC 2006'!$A:$O,12,FALSE)</f>
        <v>Energía</v>
      </c>
      <c r="E2635" s="31" t="str">
        <f>+VLOOKUP($H2635,'Categorias IPCC 2006'!$A:$O,13,FALSE)</f>
        <v>Actividades de quema de combustible</v>
      </c>
      <c r="F2635" s="31" t="str">
        <f>+VLOOKUP($H2635,'Categorias IPCC 2006'!$A:$O,14,FALSE)</f>
        <v>Otros sectores</v>
      </c>
      <c r="G2635" s="31" t="str">
        <f>+VLOOKUP($H2635,'Categorias IPCC 2006'!$A:$O,15,FALSE)</f>
        <v>Comercial/institucional</v>
      </c>
      <c r="H2635" s="29" t="s">
        <v>928</v>
      </c>
      <c r="I2635" s="32" t="s">
        <v>30</v>
      </c>
      <c r="J2635" s="32" t="s">
        <v>1044</v>
      </c>
      <c r="K2635" s="33">
        <v>1.2894626843027999E-3</v>
      </c>
    </row>
    <row r="2636" spans="1:11" ht="24" customHeight="1" x14ac:dyDescent="0.25">
      <c r="A2636" s="28">
        <v>2002</v>
      </c>
      <c r="B2636" s="29" t="s">
        <v>36</v>
      </c>
      <c r="C2636" s="30" t="s">
        <v>883</v>
      </c>
      <c r="D2636" s="31" t="str">
        <f>+VLOOKUP($H2636,'Categorias IPCC 2006'!$A:$O,12,FALSE)</f>
        <v>Energía</v>
      </c>
      <c r="E2636" s="31" t="str">
        <f>+VLOOKUP($H2636,'Categorias IPCC 2006'!$A:$O,13,FALSE)</f>
        <v>Actividades de quema de combustible</v>
      </c>
      <c r="F2636" s="31" t="str">
        <f>+VLOOKUP($H2636,'Categorias IPCC 2006'!$A:$O,14,FALSE)</f>
        <v>Otros sectores</v>
      </c>
      <c r="G2636" s="31" t="str">
        <f>+VLOOKUP($H2636,'Categorias IPCC 2006'!$A:$O,15,FALSE)</f>
        <v>Comercial/institucional</v>
      </c>
      <c r="H2636" s="29" t="s">
        <v>929</v>
      </c>
      <c r="I2636" s="32" t="s">
        <v>30</v>
      </c>
      <c r="J2636" s="32" t="s">
        <v>1044</v>
      </c>
      <c r="K2636" s="33">
        <v>1.9986070274723281E-3</v>
      </c>
    </row>
    <row r="2637" spans="1:11" ht="24" customHeight="1" x14ac:dyDescent="0.25">
      <c r="A2637" s="28">
        <v>2002</v>
      </c>
      <c r="B2637" s="29" t="s">
        <v>36</v>
      </c>
      <c r="C2637" s="30" t="s">
        <v>883</v>
      </c>
      <c r="D2637" s="31" t="str">
        <f>+VLOOKUP($H2637,'Categorias IPCC 2006'!$A:$O,12,FALSE)</f>
        <v>Energía</v>
      </c>
      <c r="E2637" s="31" t="str">
        <f>+VLOOKUP($H2637,'Categorias IPCC 2006'!$A:$O,13,FALSE)</f>
        <v>Actividades de quema de combustible</v>
      </c>
      <c r="F2637" s="31" t="str">
        <f>+VLOOKUP($H2637,'Categorias IPCC 2006'!$A:$O,14,FALSE)</f>
        <v>Otros sectores</v>
      </c>
      <c r="G2637" s="31" t="str">
        <f>+VLOOKUP($H2637,'Categorias IPCC 2006'!$A:$O,15,FALSE)</f>
        <v>Residencial</v>
      </c>
      <c r="H2637" s="29" t="s">
        <v>54</v>
      </c>
      <c r="I2637" s="32" t="s">
        <v>30</v>
      </c>
      <c r="J2637" s="32" t="s">
        <v>1044</v>
      </c>
      <c r="K2637" s="33">
        <v>6.8221898530481634E-2</v>
      </c>
    </row>
    <row r="2638" spans="1:11" ht="24" customHeight="1" x14ac:dyDescent="0.25">
      <c r="A2638" s="28">
        <v>2002</v>
      </c>
      <c r="B2638" s="29" t="s">
        <v>36</v>
      </c>
      <c r="C2638" s="30" t="s">
        <v>883</v>
      </c>
      <c r="D2638" s="31" t="str">
        <f>+VLOOKUP($H2638,'Categorias IPCC 2006'!$A:$O,12,FALSE)</f>
        <v>Energía</v>
      </c>
      <c r="E2638" s="31" t="str">
        <f>+VLOOKUP($H2638,'Categorias IPCC 2006'!$A:$O,13,FALSE)</f>
        <v>Actividades de quema de combustible</v>
      </c>
      <c r="F2638" s="31" t="str">
        <f>+VLOOKUP($H2638,'Categorias IPCC 2006'!$A:$O,14,FALSE)</f>
        <v>Otros sectores</v>
      </c>
      <c r="G2638" s="31" t="str">
        <f>+VLOOKUP($H2638,'Categorias IPCC 2006'!$A:$O,15,FALSE)</f>
        <v>Agricultura/Silvicultura/Pesca/Piscifactorías</v>
      </c>
      <c r="H2638" s="29" t="s">
        <v>53</v>
      </c>
      <c r="I2638" s="32" t="s">
        <v>30</v>
      </c>
      <c r="J2638" s="32" t="s">
        <v>1044</v>
      </c>
      <c r="K2638" s="33">
        <v>2.4996821126023531E-2</v>
      </c>
    </row>
    <row r="2639" spans="1:11" ht="24" customHeight="1" x14ac:dyDescent="0.25">
      <c r="A2639" s="28">
        <v>2002</v>
      </c>
      <c r="B2639" s="29" t="s">
        <v>36</v>
      </c>
      <c r="C2639" s="30" t="s">
        <v>883</v>
      </c>
      <c r="D2639" s="31" t="str">
        <f>+VLOOKUP($H2639,'Categorias IPCC 2006'!$A:$O,12,FALSE)</f>
        <v>Energía</v>
      </c>
      <c r="E2639" s="31" t="str">
        <f>+VLOOKUP($H2639,'Categorias IPCC 2006'!$A:$O,13,FALSE)</f>
        <v>Emisiones fugitivas provenientes de la fabricación de combustibles</v>
      </c>
      <c r="F2639" s="31" t="str">
        <f>+VLOOKUP($H2639,'Categorias IPCC 2006'!$A:$O,14,FALSE)</f>
        <v>Combustibles sólidos</v>
      </c>
      <c r="G2639" s="31" t="str">
        <f>+VLOOKUP($H2639,'Categorias IPCC 2006'!$A:$O,15,FALSE)</f>
        <v>Minería carbonífera y manejo de carbón</v>
      </c>
      <c r="H2639" s="29" t="s">
        <v>960</v>
      </c>
      <c r="I2639" s="32" t="s">
        <v>30</v>
      </c>
      <c r="J2639" s="32" t="s">
        <v>1044</v>
      </c>
      <c r="K2639" s="33">
        <v>4.7549270832194249E-2</v>
      </c>
    </row>
    <row r="2640" spans="1:11" ht="24" customHeight="1" x14ac:dyDescent="0.25">
      <c r="A2640" s="28">
        <v>2002</v>
      </c>
      <c r="B2640" s="29" t="s">
        <v>36</v>
      </c>
      <c r="C2640" s="30" t="s">
        <v>883</v>
      </c>
      <c r="D2640" s="31" t="str">
        <f>+VLOOKUP($H2640,'Categorias IPCC 2006'!$A:$O,12,FALSE)</f>
        <v>Energía</v>
      </c>
      <c r="E2640" s="31" t="str">
        <f>+VLOOKUP($H2640,'Categorias IPCC 2006'!$A:$O,13,FALSE)</f>
        <v>Emisiones fugitivas provenientes de la fabricación de combustibles</v>
      </c>
      <c r="F2640" s="31" t="str">
        <f>+VLOOKUP($H2640,'Categorias IPCC 2006'!$A:$O,14,FALSE)</f>
        <v>Combustibles sólidos</v>
      </c>
      <c r="G2640" s="31" t="str">
        <f>+VLOOKUP($H2640,'Categorias IPCC 2006'!$A:$O,15,FALSE)</f>
        <v>Minería carbonífera y manejo de carbón</v>
      </c>
      <c r="H2640" s="29" t="s">
        <v>961</v>
      </c>
      <c r="I2640" s="32" t="s">
        <v>30</v>
      </c>
      <c r="J2640" s="32" t="s">
        <v>1044</v>
      </c>
      <c r="K2640" s="33">
        <v>6.604065393360308E-3</v>
      </c>
    </row>
    <row r="2641" spans="1:11" ht="24" customHeight="1" x14ac:dyDescent="0.25">
      <c r="A2641" s="28">
        <v>2002</v>
      </c>
      <c r="B2641" s="29" t="s">
        <v>36</v>
      </c>
      <c r="C2641" s="30" t="s">
        <v>883</v>
      </c>
      <c r="D2641" s="31" t="str">
        <f>+VLOOKUP($H2641,'Categorias IPCC 2006'!$A:$O,12,FALSE)</f>
        <v>Energía</v>
      </c>
      <c r="E2641" s="31" t="str">
        <f>+VLOOKUP($H2641,'Categorias IPCC 2006'!$A:$O,13,FALSE)</f>
        <v>Emisiones fugitivas provenientes de la fabricación de combustibles</v>
      </c>
      <c r="F2641" s="31" t="str">
        <f>+VLOOKUP($H2641,'Categorias IPCC 2006'!$A:$O,14,FALSE)</f>
        <v>Petróleo y gas natural</v>
      </c>
      <c r="G2641" s="31" t="str">
        <f>+VLOOKUP($H2641,'Categorias IPCC 2006'!$A:$O,15,FALSE)</f>
        <v>Petróleo</v>
      </c>
      <c r="H2641" s="29" t="s">
        <v>70</v>
      </c>
      <c r="I2641" s="32" t="s">
        <v>30</v>
      </c>
      <c r="J2641" s="32" t="s">
        <v>1044</v>
      </c>
      <c r="K2641" s="33">
        <v>0.77941107248145114</v>
      </c>
    </row>
    <row r="2642" spans="1:11" ht="24" customHeight="1" x14ac:dyDescent="0.25">
      <c r="A2642" s="28">
        <v>2002</v>
      </c>
      <c r="B2642" s="29" t="s">
        <v>36</v>
      </c>
      <c r="C2642" s="30" t="s">
        <v>883</v>
      </c>
      <c r="D2642" s="31" t="str">
        <f>+VLOOKUP($H2642,'Categorias IPCC 2006'!$A:$O,12,FALSE)</f>
        <v>Energía</v>
      </c>
      <c r="E2642" s="31" t="str">
        <f>+VLOOKUP($H2642,'Categorias IPCC 2006'!$A:$O,13,FALSE)</f>
        <v>Emisiones fugitivas provenientes de la fabricación de combustibles</v>
      </c>
      <c r="F2642" s="31" t="str">
        <f>+VLOOKUP($H2642,'Categorias IPCC 2006'!$A:$O,14,FALSE)</f>
        <v>Petróleo y gas natural</v>
      </c>
      <c r="G2642" s="31" t="str">
        <f>+VLOOKUP($H2642,'Categorias IPCC 2006'!$A:$O,15,FALSE)</f>
        <v>Petróleo</v>
      </c>
      <c r="H2642" s="29" t="s">
        <v>52</v>
      </c>
      <c r="I2642" s="32" t="s">
        <v>30</v>
      </c>
      <c r="J2642" s="32" t="s">
        <v>1044</v>
      </c>
      <c r="K2642" s="33">
        <v>2.6914863928349044E-2</v>
      </c>
    </row>
    <row r="2643" spans="1:11" ht="24" customHeight="1" x14ac:dyDescent="0.25">
      <c r="A2643" s="28">
        <v>2002</v>
      </c>
      <c r="B2643" s="29" t="s">
        <v>36</v>
      </c>
      <c r="C2643" s="30" t="s">
        <v>883</v>
      </c>
      <c r="D2643" s="31" t="str">
        <f>+VLOOKUP($H2643,'Categorias IPCC 2006'!$A:$O,12,FALSE)</f>
        <v>Energía</v>
      </c>
      <c r="E2643" s="31" t="str">
        <f>+VLOOKUP($H2643,'Categorias IPCC 2006'!$A:$O,13,FALSE)</f>
        <v>Emisiones fugitivas provenientes de la fabricación de combustibles</v>
      </c>
      <c r="F2643" s="31" t="str">
        <f>+VLOOKUP($H2643,'Categorias IPCC 2006'!$A:$O,14,FALSE)</f>
        <v>Petróleo y gas natural</v>
      </c>
      <c r="G2643" s="31" t="str">
        <f>+VLOOKUP($H2643,'Categorias IPCC 2006'!$A:$O,15,FALSE)</f>
        <v>Petróleo</v>
      </c>
      <c r="H2643" s="29" t="s">
        <v>930</v>
      </c>
      <c r="I2643" s="32" t="s">
        <v>30</v>
      </c>
      <c r="J2643" s="32" t="s">
        <v>1044</v>
      </c>
      <c r="K2643" s="33">
        <v>8.383440210204151E-4</v>
      </c>
    </row>
    <row r="2644" spans="1:11" ht="24" customHeight="1" x14ac:dyDescent="0.25">
      <c r="A2644" s="28">
        <v>2002</v>
      </c>
      <c r="B2644" s="29" t="s">
        <v>36</v>
      </c>
      <c r="C2644" s="30" t="s">
        <v>883</v>
      </c>
      <c r="D2644" s="31" t="str">
        <f>+VLOOKUP($H2644,'Categorias IPCC 2006'!$A:$O,12,FALSE)</f>
        <v>Energía</v>
      </c>
      <c r="E2644" s="31" t="str">
        <f>+VLOOKUP($H2644,'Categorias IPCC 2006'!$A:$O,13,FALSE)</f>
        <v>Emisiones fugitivas provenientes de la fabricación de combustibles</v>
      </c>
      <c r="F2644" s="31" t="str">
        <f>+VLOOKUP($H2644,'Categorias IPCC 2006'!$A:$O,14,FALSE)</f>
        <v>Petróleo y gas natural</v>
      </c>
      <c r="G2644" s="31" t="str">
        <f>+VLOOKUP($H2644,'Categorias IPCC 2006'!$A:$O,15,FALSE)</f>
        <v>Petróleo</v>
      </c>
      <c r="H2644" s="29" t="s">
        <v>931</v>
      </c>
      <c r="I2644" s="32" t="s">
        <v>30</v>
      </c>
      <c r="J2644" s="32" t="s">
        <v>1044</v>
      </c>
      <c r="K2644" s="33">
        <v>0.25572185763842337</v>
      </c>
    </row>
    <row r="2645" spans="1:11" ht="24" customHeight="1" x14ac:dyDescent="0.25">
      <c r="A2645" s="28">
        <v>2002</v>
      </c>
      <c r="B2645" s="29" t="s">
        <v>36</v>
      </c>
      <c r="C2645" s="30" t="s">
        <v>883</v>
      </c>
      <c r="D2645" s="31" t="str">
        <f>+VLOOKUP($H2645,'Categorias IPCC 2006'!$A:$O,12,FALSE)</f>
        <v>Energía</v>
      </c>
      <c r="E2645" s="31" t="str">
        <f>+VLOOKUP($H2645,'Categorias IPCC 2006'!$A:$O,13,FALSE)</f>
        <v>Emisiones fugitivas provenientes de la fabricación de combustibles</v>
      </c>
      <c r="F2645" s="31" t="str">
        <f>+VLOOKUP($H2645,'Categorias IPCC 2006'!$A:$O,14,FALSE)</f>
        <v>Petróleo y gas natural</v>
      </c>
      <c r="G2645" s="31" t="str">
        <f>+VLOOKUP($H2645,'Categorias IPCC 2006'!$A:$O,15,FALSE)</f>
        <v>Petróleo</v>
      </c>
      <c r="H2645" s="29" t="s">
        <v>932</v>
      </c>
      <c r="I2645" s="32" t="s">
        <v>30</v>
      </c>
      <c r="J2645" s="32" t="s">
        <v>1044</v>
      </c>
      <c r="K2645" s="33">
        <v>2.8295283346722001E-3</v>
      </c>
    </row>
    <row r="2646" spans="1:11" ht="24" customHeight="1" x14ac:dyDescent="0.25">
      <c r="A2646" s="28">
        <v>2002</v>
      </c>
      <c r="B2646" s="29" t="s">
        <v>36</v>
      </c>
      <c r="C2646" s="30" t="s">
        <v>883</v>
      </c>
      <c r="D2646" s="31" t="str">
        <f>+VLOOKUP($H2646,'Categorias IPCC 2006'!$A:$O,12,FALSE)</f>
        <v>Energía</v>
      </c>
      <c r="E2646" s="31" t="str">
        <f>+VLOOKUP($H2646,'Categorias IPCC 2006'!$A:$O,13,FALSE)</f>
        <v>Emisiones fugitivas provenientes de la fabricación de combustibles</v>
      </c>
      <c r="F2646" s="31" t="str">
        <f>+VLOOKUP($H2646,'Categorias IPCC 2006'!$A:$O,14,FALSE)</f>
        <v>Petróleo y gas natural</v>
      </c>
      <c r="G2646" s="31" t="str">
        <f>+VLOOKUP($H2646,'Categorias IPCC 2006'!$A:$O,15,FALSE)</f>
        <v>Petróleo</v>
      </c>
      <c r="H2646" s="29" t="s">
        <v>962</v>
      </c>
      <c r="I2646" s="32" t="s">
        <v>30</v>
      </c>
      <c r="J2646" s="32" t="s">
        <v>1044</v>
      </c>
      <c r="K2646" s="33">
        <v>9.5315016636792517E-3</v>
      </c>
    </row>
    <row r="2647" spans="1:11" ht="24" customHeight="1" x14ac:dyDescent="0.25">
      <c r="A2647" s="28">
        <v>2002</v>
      </c>
      <c r="B2647" s="29" t="s">
        <v>36</v>
      </c>
      <c r="C2647" s="30" t="s">
        <v>883</v>
      </c>
      <c r="D2647" s="31" t="str">
        <f>+VLOOKUP($H2647,'Categorias IPCC 2006'!$A:$O,12,FALSE)</f>
        <v>Energía</v>
      </c>
      <c r="E2647" s="31" t="str">
        <f>+VLOOKUP($H2647,'Categorias IPCC 2006'!$A:$O,13,FALSE)</f>
        <v>Emisiones fugitivas provenientes de la fabricación de combustibles</v>
      </c>
      <c r="F2647" s="31" t="str">
        <f>+VLOOKUP($H2647,'Categorias IPCC 2006'!$A:$O,14,FALSE)</f>
        <v>Petróleo y gas natural</v>
      </c>
      <c r="G2647" s="31" t="str">
        <f>+VLOOKUP($H2647,'Categorias IPCC 2006'!$A:$O,15,FALSE)</f>
        <v>Gas natural</v>
      </c>
      <c r="H2647" s="29" t="s">
        <v>934</v>
      </c>
      <c r="I2647" s="32" t="s">
        <v>30</v>
      </c>
      <c r="J2647" s="32" t="s">
        <v>1044</v>
      </c>
      <c r="K2647" s="33">
        <v>0.17803012932799775</v>
      </c>
    </row>
    <row r="2648" spans="1:11" ht="24" customHeight="1" x14ac:dyDescent="0.25">
      <c r="A2648" s="28">
        <v>2002</v>
      </c>
      <c r="B2648" s="29" t="s">
        <v>36</v>
      </c>
      <c r="C2648" s="30" t="s">
        <v>883</v>
      </c>
      <c r="D2648" s="31" t="str">
        <f>+VLOOKUP($H2648,'Categorias IPCC 2006'!$A:$O,12,FALSE)</f>
        <v>Energía</v>
      </c>
      <c r="E2648" s="31" t="str">
        <f>+VLOOKUP($H2648,'Categorias IPCC 2006'!$A:$O,13,FALSE)</f>
        <v>Emisiones fugitivas provenientes de la fabricación de combustibles</v>
      </c>
      <c r="F2648" s="31" t="str">
        <f>+VLOOKUP($H2648,'Categorias IPCC 2006'!$A:$O,14,FALSE)</f>
        <v>Petróleo y gas natural</v>
      </c>
      <c r="G2648" s="31" t="str">
        <f>+VLOOKUP($H2648,'Categorias IPCC 2006'!$A:$O,15,FALSE)</f>
        <v>Gas natural</v>
      </c>
      <c r="H2648" s="29" t="s">
        <v>935</v>
      </c>
      <c r="I2648" s="32" t="s">
        <v>30</v>
      </c>
      <c r="J2648" s="32" t="s">
        <v>1044</v>
      </c>
      <c r="K2648" s="33">
        <v>3.6135518147431711E-5</v>
      </c>
    </row>
    <row r="2649" spans="1:11" ht="24" customHeight="1" x14ac:dyDescent="0.25">
      <c r="A2649" s="28">
        <v>2002</v>
      </c>
      <c r="B2649" s="29" t="s">
        <v>36</v>
      </c>
      <c r="C2649" s="30" t="s">
        <v>883</v>
      </c>
      <c r="D2649" s="31" t="str">
        <f>+VLOOKUP($H2649,'Categorias IPCC 2006'!$A:$O,12,FALSE)</f>
        <v>Energía</v>
      </c>
      <c r="E2649" s="31" t="str">
        <f>+VLOOKUP($H2649,'Categorias IPCC 2006'!$A:$O,13,FALSE)</f>
        <v>Emisiones fugitivas provenientes de la fabricación de combustibles</v>
      </c>
      <c r="F2649" s="31" t="str">
        <f>+VLOOKUP($H2649,'Categorias IPCC 2006'!$A:$O,14,FALSE)</f>
        <v>Petróleo y gas natural</v>
      </c>
      <c r="G2649" s="31" t="str">
        <f>+VLOOKUP($H2649,'Categorias IPCC 2006'!$A:$O,15,FALSE)</f>
        <v>Gas natural</v>
      </c>
      <c r="H2649" s="29" t="s">
        <v>936</v>
      </c>
      <c r="I2649" s="32" t="s">
        <v>30</v>
      </c>
      <c r="J2649" s="32" t="s">
        <v>1044</v>
      </c>
      <c r="K2649" s="33">
        <v>8.5050757642972168E-4</v>
      </c>
    </row>
    <row r="2650" spans="1:11" ht="24" customHeight="1" x14ac:dyDescent="0.25">
      <c r="A2650" s="28">
        <v>2002</v>
      </c>
      <c r="B2650" s="29" t="s">
        <v>36</v>
      </c>
      <c r="C2650" s="30" t="s">
        <v>883</v>
      </c>
      <c r="D2650" s="31" t="str">
        <f>+VLOOKUP($H2650,'Categorias IPCC 2006'!$A:$O,12,FALSE)</f>
        <v>Energía</v>
      </c>
      <c r="E2650" s="31" t="str">
        <f>+VLOOKUP($H2650,'Categorias IPCC 2006'!$A:$O,13,FALSE)</f>
        <v>Emisiones fugitivas provenientes de la fabricación de combustibles</v>
      </c>
      <c r="F2650" s="31" t="str">
        <f>+VLOOKUP($H2650,'Categorias IPCC 2006'!$A:$O,14,FALSE)</f>
        <v>Petróleo y gas natural</v>
      </c>
      <c r="G2650" s="31" t="str">
        <f>+VLOOKUP($H2650,'Categorias IPCC 2006'!$A:$O,15,FALSE)</f>
        <v>Gas natural</v>
      </c>
      <c r="H2650" s="29" t="s">
        <v>937</v>
      </c>
      <c r="I2650" s="32" t="s">
        <v>30</v>
      </c>
      <c r="J2650" s="32" t="s">
        <v>1044</v>
      </c>
      <c r="K2650" s="33">
        <v>2.308688842509273E-3</v>
      </c>
    </row>
    <row r="2651" spans="1:11" ht="24" customHeight="1" x14ac:dyDescent="0.25">
      <c r="A2651" s="28">
        <v>2002</v>
      </c>
      <c r="B2651" s="29" t="s">
        <v>36</v>
      </c>
      <c r="C2651" s="30" t="s">
        <v>883</v>
      </c>
      <c r="D2651" s="31" t="str">
        <f>+VLOOKUP($H2651,'Categorias IPCC 2006'!$A:$O,12,FALSE)</f>
        <v>Energía</v>
      </c>
      <c r="E2651" s="31" t="str">
        <f>+VLOOKUP($H2651,'Categorias IPCC 2006'!$A:$O,13,FALSE)</f>
        <v>Emisiones fugitivas provenientes de la fabricación de combustibles</v>
      </c>
      <c r="F2651" s="31" t="str">
        <f>+VLOOKUP($H2651,'Categorias IPCC 2006'!$A:$O,14,FALSE)</f>
        <v>Petróleo y gas natural</v>
      </c>
      <c r="G2651" s="31" t="str">
        <f>+VLOOKUP($H2651,'Categorias IPCC 2006'!$A:$O,15,FALSE)</f>
        <v>Gas natural</v>
      </c>
      <c r="H2651" s="29" t="s">
        <v>938</v>
      </c>
      <c r="I2651" s="32" t="s">
        <v>30</v>
      </c>
      <c r="J2651" s="32" t="s">
        <v>1044</v>
      </c>
      <c r="K2651" s="33">
        <v>2.9462446691971018</v>
      </c>
    </row>
    <row r="2652" spans="1:11" ht="24" customHeight="1" x14ac:dyDescent="0.25">
      <c r="A2652" s="28">
        <v>2002</v>
      </c>
      <c r="B2652" s="29" t="s">
        <v>36</v>
      </c>
      <c r="C2652" s="30" t="s">
        <v>883</v>
      </c>
      <c r="D2652" s="31" t="str">
        <f>+VLOOKUP($H2652,'Categorias IPCC 2006'!$A:$O,12,FALSE)</f>
        <v>Energía</v>
      </c>
      <c r="E2652" s="31" t="str">
        <f>+VLOOKUP($H2652,'Categorias IPCC 2006'!$A:$O,13,FALSE)</f>
        <v>Emisiones fugitivas provenientes de la fabricación de combustibles</v>
      </c>
      <c r="F2652" s="31" t="str">
        <f>+VLOOKUP($H2652,'Categorias IPCC 2006'!$A:$O,14,FALSE)</f>
        <v>Petróleo y gas natural</v>
      </c>
      <c r="G2652" s="31" t="str">
        <f>+VLOOKUP($H2652,'Categorias IPCC 2006'!$A:$O,15,FALSE)</f>
        <v>Gas natural</v>
      </c>
      <c r="H2652" s="29" t="s">
        <v>939</v>
      </c>
      <c r="I2652" s="32" t="s">
        <v>30</v>
      </c>
      <c r="J2652" s="32" t="s">
        <v>1044</v>
      </c>
      <c r="K2652" s="33">
        <v>0.22353783596533411</v>
      </c>
    </row>
    <row r="2653" spans="1:11" ht="24" customHeight="1" x14ac:dyDescent="0.25">
      <c r="A2653" s="28">
        <v>2002</v>
      </c>
      <c r="B2653" s="29" t="s">
        <v>36</v>
      </c>
      <c r="C2653" s="30" t="s">
        <v>883</v>
      </c>
      <c r="D2653" s="31" t="str">
        <f>+VLOOKUP($H2653,'Categorias IPCC 2006'!$A:$O,12,FALSE)</f>
        <v>Energía</v>
      </c>
      <c r="E2653" s="31" t="str">
        <f>+VLOOKUP($H2653,'Categorias IPCC 2006'!$A:$O,13,FALSE)</f>
        <v>Emisiones fugitivas provenientes de la fabricación de combustibles</v>
      </c>
      <c r="F2653" s="31" t="str">
        <f>+VLOOKUP($H2653,'Categorias IPCC 2006'!$A:$O,14,FALSE)</f>
        <v>Petróleo y gas natural</v>
      </c>
      <c r="G2653" s="31" t="str">
        <f>+VLOOKUP($H2653,'Categorias IPCC 2006'!$A:$O,15,FALSE)</f>
        <v>Gas natural</v>
      </c>
      <c r="H2653" s="29" t="s">
        <v>940</v>
      </c>
      <c r="I2653" s="32" t="s">
        <v>30</v>
      </c>
      <c r="J2653" s="32" t="s">
        <v>1044</v>
      </c>
      <c r="K2653" s="33">
        <v>0.45403999431195718</v>
      </c>
    </row>
    <row r="2654" spans="1:11" ht="24" customHeight="1" x14ac:dyDescent="0.25">
      <c r="A2654" s="28">
        <v>2002</v>
      </c>
      <c r="B2654" s="29" t="s">
        <v>36</v>
      </c>
      <c r="C2654" s="30" t="s">
        <v>883</v>
      </c>
      <c r="D2654" s="31" t="str">
        <f>+VLOOKUP($H2654,'Categorias IPCC 2006'!$A:$O,12,FALSE)</f>
        <v>Energía</v>
      </c>
      <c r="E2654" s="31" t="str">
        <f>+VLOOKUP($H2654,'Categorias IPCC 2006'!$A:$O,13,FALSE)</f>
        <v>Emisiones fugitivas provenientes de la fabricación de combustibles</v>
      </c>
      <c r="F2654" s="31" t="str">
        <f>+VLOOKUP($H2654,'Categorias IPCC 2006'!$A:$O,14,FALSE)</f>
        <v>Petróleo y gas natural</v>
      </c>
      <c r="G2654" s="31" t="str">
        <f>+VLOOKUP($H2654,'Categorias IPCC 2006'!$A:$O,15,FALSE)</f>
        <v>Gas natural</v>
      </c>
      <c r="H2654" s="29" t="s">
        <v>941</v>
      </c>
      <c r="I2654" s="32" t="s">
        <v>30</v>
      </c>
      <c r="J2654" s="32" t="s">
        <v>1044</v>
      </c>
      <c r="K2654" s="33">
        <v>1.617848078671329</v>
      </c>
    </row>
    <row r="2655" spans="1:11" ht="24" customHeight="1" x14ac:dyDescent="0.25">
      <c r="A2655" s="28">
        <v>2002</v>
      </c>
      <c r="B2655" s="29" t="s">
        <v>36</v>
      </c>
      <c r="C2655" s="30" t="s">
        <v>883</v>
      </c>
      <c r="D2655" s="31" t="str">
        <f>+VLOOKUP($H2655,'Categorias IPCC 2006'!$A:$O,12,FALSE)</f>
        <v>Procesos industriales y uso de productos</v>
      </c>
      <c r="E2655" s="31" t="str">
        <f>+VLOOKUP($H2655,'Categorias IPCC 2006'!$A:$O,13,FALSE)</f>
        <v>Industria química</v>
      </c>
      <c r="F2655" s="31" t="str">
        <f>+VLOOKUP($H2655,'Categorias IPCC 2006'!$A:$O,14,FALSE)</f>
        <v>Producción petroquímica y de negro de humo</v>
      </c>
      <c r="G2655" s="31" t="str">
        <f>+VLOOKUP($H2655,'Categorias IPCC 2006'!$A:$O,15,FALSE)</f>
        <v>Producción petroquímica y de negro de humo</v>
      </c>
      <c r="H2655" s="29" t="s">
        <v>945</v>
      </c>
      <c r="I2655" s="32" t="s">
        <v>30</v>
      </c>
      <c r="J2655" s="32" t="s">
        <v>1044</v>
      </c>
      <c r="K2655" s="33">
        <v>7.6328489999999997E-3</v>
      </c>
    </row>
    <row r="2656" spans="1:11" ht="24" customHeight="1" x14ac:dyDescent="0.25">
      <c r="A2656" s="28">
        <v>2002</v>
      </c>
      <c r="B2656" s="29" t="s">
        <v>36</v>
      </c>
      <c r="C2656" s="30" t="s">
        <v>883</v>
      </c>
      <c r="D2656" s="31" t="str">
        <f>+VLOOKUP($H2656,'Categorias IPCC 2006'!$A:$O,12,FALSE)</f>
        <v>Procesos industriales y uso de productos</v>
      </c>
      <c r="E2656" s="31" t="str">
        <f>+VLOOKUP($H2656,'Categorias IPCC 2006'!$A:$O,13,FALSE)</f>
        <v>Industria química</v>
      </c>
      <c r="F2656" s="31" t="str">
        <f>+VLOOKUP($H2656,'Categorias IPCC 2006'!$A:$O,14,FALSE)</f>
        <v>Producción petroquímica y de negro de humo</v>
      </c>
      <c r="G2656" s="31" t="str">
        <f>+VLOOKUP($H2656,'Categorias IPCC 2006'!$A:$O,15,FALSE)</f>
        <v>Producción petroquímica y de negro de humo</v>
      </c>
      <c r="H2656" s="29" t="s">
        <v>946</v>
      </c>
      <c r="I2656" s="32" t="s">
        <v>30</v>
      </c>
      <c r="J2656" s="32" t="s">
        <v>1044</v>
      </c>
      <c r="K2656" s="33">
        <v>8.3247066000000008E-2</v>
      </c>
    </row>
    <row r="2657" spans="1:11" ht="24" customHeight="1" x14ac:dyDescent="0.25">
      <c r="A2657" s="28">
        <v>2002</v>
      </c>
      <c r="B2657" s="29" t="s">
        <v>36</v>
      </c>
      <c r="C2657" s="30" t="s">
        <v>883</v>
      </c>
      <c r="D2657" s="31" t="str">
        <f>+VLOOKUP($H2657,'Categorias IPCC 2006'!$A:$O,12,FALSE)</f>
        <v>Procesos industriales y uso de productos</v>
      </c>
      <c r="E2657" s="31" t="str">
        <f>+VLOOKUP($H2657,'Categorias IPCC 2006'!$A:$O,13,FALSE)</f>
        <v>Industria química</v>
      </c>
      <c r="F2657" s="31" t="str">
        <f>+VLOOKUP($H2657,'Categorias IPCC 2006'!$A:$O,14,FALSE)</f>
        <v>Producción petroquímica y de negro de humo</v>
      </c>
      <c r="G2657" s="31" t="str">
        <f>+VLOOKUP($H2657,'Categorias IPCC 2006'!$A:$O,15,FALSE)</f>
        <v>Producción petroquímica y de negro de humo</v>
      </c>
      <c r="H2657" s="29" t="s">
        <v>947</v>
      </c>
      <c r="I2657" s="32" t="s">
        <v>30</v>
      </c>
      <c r="J2657" s="32" t="s">
        <v>1044</v>
      </c>
      <c r="K2657" s="33">
        <v>8.8048266599999992E-5</v>
      </c>
    </row>
    <row r="2658" spans="1:11" ht="24" customHeight="1" x14ac:dyDescent="0.25">
      <c r="A2658" s="28">
        <v>2002</v>
      </c>
      <c r="B2658" s="29" t="s">
        <v>36</v>
      </c>
      <c r="C2658" s="30" t="s">
        <v>883</v>
      </c>
      <c r="D2658" s="31" t="str">
        <f>+VLOOKUP($H2658,'Categorias IPCC 2006'!$A:$O,12,FALSE)</f>
        <v>Procesos industriales y uso de productos</v>
      </c>
      <c r="E2658" s="31" t="str">
        <f>+VLOOKUP($H2658,'Categorias IPCC 2006'!$A:$O,13,FALSE)</f>
        <v>Industria química</v>
      </c>
      <c r="F2658" s="31" t="str">
        <f>+VLOOKUP($H2658,'Categorias IPCC 2006'!$A:$O,14,FALSE)</f>
        <v>Producción petroquímica y de negro de humo</v>
      </c>
      <c r="G2658" s="31" t="str">
        <f>+VLOOKUP($H2658,'Categorias IPCC 2006'!$A:$O,15,FALSE)</f>
        <v>Producción petroquímica y de negro de humo</v>
      </c>
      <c r="H2658" s="29" t="s">
        <v>948</v>
      </c>
      <c r="I2658" s="32" t="s">
        <v>30</v>
      </c>
      <c r="J2658" s="32" t="s">
        <v>1044</v>
      </c>
      <c r="K2658" s="33">
        <v>8.2085220000000013E-5</v>
      </c>
    </row>
    <row r="2659" spans="1:11" ht="24" customHeight="1" x14ac:dyDescent="0.25">
      <c r="A2659" s="28">
        <v>2002</v>
      </c>
      <c r="B2659" s="29" t="s">
        <v>36</v>
      </c>
      <c r="C2659" s="30" t="s">
        <v>883</v>
      </c>
      <c r="D2659" s="31" t="str">
        <f>+VLOOKUP($H2659,'Categorias IPCC 2006'!$A:$O,12,FALSE)</f>
        <v>Procesos industriales y uso de productos</v>
      </c>
      <c r="E2659" s="31" t="str">
        <f>+VLOOKUP($H2659,'Categorias IPCC 2006'!$A:$O,13,FALSE)</f>
        <v>Industria de los metales</v>
      </c>
      <c r="F2659" s="31" t="str">
        <f>+VLOOKUP($H2659,'Categorias IPCC 2006'!$A:$O,14,FALSE)</f>
        <v>Producción de hierro y acero</v>
      </c>
      <c r="G2659" s="31" t="str">
        <f>+VLOOKUP($H2659,'Categorias IPCC 2006'!$A:$O,15,FALSE)</f>
        <v>Producción de hierro y acero</v>
      </c>
      <c r="H2659" s="29" t="s">
        <v>76</v>
      </c>
      <c r="I2659" s="32" t="s">
        <v>30</v>
      </c>
      <c r="J2659" s="32" t="s">
        <v>1044</v>
      </c>
      <c r="K2659" s="33">
        <v>3.7071048E-3</v>
      </c>
    </row>
    <row r="2660" spans="1:11" ht="24" customHeight="1" x14ac:dyDescent="0.25">
      <c r="A2660" s="28">
        <v>2002</v>
      </c>
      <c r="B2660" s="29" t="s">
        <v>36</v>
      </c>
      <c r="C2660" s="30" t="s">
        <v>883</v>
      </c>
      <c r="D2660" s="31" t="str">
        <f>+VLOOKUP($H2660,'Categorias IPCC 2006'!$A:$O,12,FALSE)</f>
        <v>Procesos industriales y uso de productos</v>
      </c>
      <c r="E2660" s="31" t="str">
        <f>+VLOOKUP($H2660,'Categorias IPCC 2006'!$A:$O,13,FALSE)</f>
        <v>Industria de los metales</v>
      </c>
      <c r="F2660" s="31" t="str">
        <f>+VLOOKUP($H2660,'Categorias IPCC 2006'!$A:$O,14,FALSE)</f>
        <v>Producción de ferroaleaciones</v>
      </c>
      <c r="G2660" s="31" t="str">
        <f>+VLOOKUP($H2660,'Categorias IPCC 2006'!$A:$O,15,FALSE)</f>
        <v>Producción de ferroaleaciones</v>
      </c>
      <c r="H2660" s="29" t="s">
        <v>949</v>
      </c>
      <c r="I2660" s="32" t="s">
        <v>30</v>
      </c>
      <c r="J2660" s="32" t="s">
        <v>1044</v>
      </c>
      <c r="K2660" s="33">
        <v>4.8500480000000069E-4</v>
      </c>
    </row>
    <row r="2661" spans="1:11" ht="24" customHeight="1" x14ac:dyDescent="0.25">
      <c r="A2661" s="28">
        <v>2002</v>
      </c>
      <c r="B2661" s="29" t="s">
        <v>36</v>
      </c>
      <c r="C2661" s="30" t="s">
        <v>883</v>
      </c>
      <c r="D2661" s="31" t="str">
        <f>+VLOOKUP($H2661,'Categorias IPCC 2006'!$A:$O,12,FALSE)</f>
        <v>Agricultura, ganadería, silvicultura y otros usos de la tierra</v>
      </c>
      <c r="E2661" s="31" t="str">
        <f>+VLOOKUP($H2661,'Categorias IPCC 2006'!$A:$O,13,FALSE)</f>
        <v>Ganado</v>
      </c>
      <c r="F2661" s="31" t="str">
        <f>+VLOOKUP($H2661,'Categorias IPCC 2006'!$A:$O,14,FALSE)</f>
        <v>Fermentación Entérica</v>
      </c>
      <c r="G2661" s="31" t="str">
        <f>+VLOOKUP($H2661,'Categorias IPCC 2006'!$A:$O,15,FALSE)</f>
        <v>Ganadería de Leche</v>
      </c>
      <c r="H2661" s="29" t="s">
        <v>69</v>
      </c>
      <c r="I2661" s="32" t="s">
        <v>30</v>
      </c>
      <c r="J2661" s="32" t="s">
        <v>1044</v>
      </c>
      <c r="K2661" s="33">
        <v>5.6561555789827418</v>
      </c>
    </row>
    <row r="2662" spans="1:11" ht="24" customHeight="1" x14ac:dyDescent="0.25">
      <c r="A2662" s="28">
        <v>2002</v>
      </c>
      <c r="B2662" s="29" t="s">
        <v>36</v>
      </c>
      <c r="C2662" s="30" t="s">
        <v>883</v>
      </c>
      <c r="D2662" s="31" t="str">
        <f>+VLOOKUP($H2662,'Categorias IPCC 2006'!$A:$O,12,FALSE)</f>
        <v>Agricultura, ganadería, silvicultura y otros usos de la tierra</v>
      </c>
      <c r="E2662" s="31" t="str">
        <f>+VLOOKUP($H2662,'Categorias IPCC 2006'!$A:$O,13,FALSE)</f>
        <v>Ganado</v>
      </c>
      <c r="F2662" s="31" t="str">
        <f>+VLOOKUP($H2662,'Categorias IPCC 2006'!$A:$O,14,FALSE)</f>
        <v>Fermentación Entérica</v>
      </c>
      <c r="G2662" s="31" t="str">
        <f>+VLOOKUP($H2662,'Categorias IPCC 2006'!$A:$O,15,FALSE)</f>
        <v>Ganadería de Carne</v>
      </c>
      <c r="H2662" s="29" t="s">
        <v>68</v>
      </c>
      <c r="I2662" s="32" t="s">
        <v>30</v>
      </c>
      <c r="J2662" s="32" t="s">
        <v>1044</v>
      </c>
      <c r="K2662" s="33">
        <v>48.854363924772834</v>
      </c>
    </row>
    <row r="2663" spans="1:11" ht="24" customHeight="1" x14ac:dyDescent="0.25">
      <c r="A2663" s="28">
        <v>2002</v>
      </c>
      <c r="B2663" s="29" t="s">
        <v>36</v>
      </c>
      <c r="C2663" s="30" t="s">
        <v>883</v>
      </c>
      <c r="D2663" s="31" t="str">
        <f>+VLOOKUP($H2663,'Categorias IPCC 2006'!$A:$O,12,FALSE)</f>
        <v>Agricultura, ganadería, silvicultura y otros usos de la tierra</v>
      </c>
      <c r="E2663" s="31" t="str">
        <f>+VLOOKUP($H2663,'Categorias IPCC 2006'!$A:$O,13,FALSE)</f>
        <v>Ganado</v>
      </c>
      <c r="F2663" s="31" t="str">
        <f>+VLOOKUP($H2663,'Categorias IPCC 2006'!$A:$O,14,FALSE)</f>
        <v>Fermentación Entérica</v>
      </c>
      <c r="G2663" s="31" t="str">
        <f>+VLOOKUP($H2663,'Categorias IPCC 2006'!$A:$O,15,FALSE)</f>
        <v>Otras Ganaderías</v>
      </c>
      <c r="H2663" s="29" t="s">
        <v>963</v>
      </c>
      <c r="I2663" s="32" t="s">
        <v>30</v>
      </c>
      <c r="J2663" s="32" t="s">
        <v>1044</v>
      </c>
      <c r="K2663" s="33">
        <v>2.0474999999999997E-2</v>
      </c>
    </row>
    <row r="2664" spans="1:11" ht="24" customHeight="1" x14ac:dyDescent="0.25">
      <c r="A2664" s="28">
        <v>2002</v>
      </c>
      <c r="B2664" s="29" t="s">
        <v>36</v>
      </c>
      <c r="C2664" s="30" t="s">
        <v>883</v>
      </c>
      <c r="D2664" s="31" t="str">
        <f>+VLOOKUP($H2664,'Categorias IPCC 2006'!$A:$O,12,FALSE)</f>
        <v>Agricultura, ganadería, silvicultura y otros usos de la tierra</v>
      </c>
      <c r="E2664" s="31" t="str">
        <f>+VLOOKUP($H2664,'Categorias IPCC 2006'!$A:$O,13,FALSE)</f>
        <v>Ganado</v>
      </c>
      <c r="F2664" s="31" t="str">
        <f>+VLOOKUP($H2664,'Categorias IPCC 2006'!$A:$O,14,FALSE)</f>
        <v>Fermentación Entérica</v>
      </c>
      <c r="G2664" s="31" t="str">
        <f>+VLOOKUP($H2664,'Categorias IPCC 2006'!$A:$O,15,FALSE)</f>
        <v>Otras Ganaderías</v>
      </c>
      <c r="H2664" s="29" t="s">
        <v>964</v>
      </c>
      <c r="I2664" s="32" t="s">
        <v>30</v>
      </c>
      <c r="J2664" s="32" t="s">
        <v>1044</v>
      </c>
      <c r="K2664" s="33">
        <v>1.3127616599999998</v>
      </c>
    </row>
    <row r="2665" spans="1:11" ht="24" customHeight="1" x14ac:dyDescent="0.25">
      <c r="A2665" s="28">
        <v>2002</v>
      </c>
      <c r="B2665" s="29" t="s">
        <v>36</v>
      </c>
      <c r="C2665" s="30" t="s">
        <v>883</v>
      </c>
      <c r="D2665" s="31" t="str">
        <f>+VLOOKUP($H2665,'Categorias IPCC 2006'!$A:$O,12,FALSE)</f>
        <v>Agricultura, ganadería, silvicultura y otros usos de la tierra</v>
      </c>
      <c r="E2665" s="31" t="str">
        <f>+VLOOKUP($H2665,'Categorias IPCC 2006'!$A:$O,13,FALSE)</f>
        <v>Ganado</v>
      </c>
      <c r="F2665" s="31" t="str">
        <f>+VLOOKUP($H2665,'Categorias IPCC 2006'!$A:$O,14,FALSE)</f>
        <v>Fermentación Entérica</v>
      </c>
      <c r="G2665" s="31" t="str">
        <f>+VLOOKUP($H2665,'Categorias IPCC 2006'!$A:$O,15,FALSE)</f>
        <v>Otras Ganaderías</v>
      </c>
      <c r="H2665" s="29" t="s">
        <v>965</v>
      </c>
      <c r="I2665" s="32" t="s">
        <v>30</v>
      </c>
      <c r="J2665" s="32" t="s">
        <v>1044</v>
      </c>
      <c r="K2665" s="33">
        <v>0.42644720999999997</v>
      </c>
    </row>
    <row r="2666" spans="1:11" ht="24" customHeight="1" x14ac:dyDescent="0.25">
      <c r="A2666" s="28">
        <v>2002</v>
      </c>
      <c r="B2666" s="29" t="s">
        <v>36</v>
      </c>
      <c r="C2666" s="30" t="s">
        <v>883</v>
      </c>
      <c r="D2666" s="31" t="str">
        <f>+VLOOKUP($H2666,'Categorias IPCC 2006'!$A:$O,12,FALSE)</f>
        <v>Agricultura, ganadería, silvicultura y otros usos de la tierra</v>
      </c>
      <c r="E2666" s="31" t="str">
        <f>+VLOOKUP($H2666,'Categorias IPCC 2006'!$A:$O,13,FALSE)</f>
        <v>Ganado</v>
      </c>
      <c r="F2666" s="31" t="str">
        <f>+VLOOKUP($H2666,'Categorias IPCC 2006'!$A:$O,14,FALSE)</f>
        <v>Fermentación Entérica</v>
      </c>
      <c r="G2666" s="31" t="str">
        <f>+VLOOKUP($H2666,'Categorias IPCC 2006'!$A:$O,15,FALSE)</f>
        <v>Otras Ganaderías</v>
      </c>
      <c r="H2666" s="29" t="s">
        <v>966</v>
      </c>
      <c r="I2666" s="32" t="s">
        <v>30</v>
      </c>
      <c r="J2666" s="32" t="s">
        <v>1044</v>
      </c>
      <c r="K2666" s="33">
        <v>2.7283110399999935E-2</v>
      </c>
    </row>
    <row r="2667" spans="1:11" ht="24" customHeight="1" x14ac:dyDescent="0.25">
      <c r="A2667" s="28">
        <v>2002</v>
      </c>
      <c r="B2667" s="29" t="s">
        <v>36</v>
      </c>
      <c r="C2667" s="30" t="s">
        <v>883</v>
      </c>
      <c r="D2667" s="31" t="str">
        <f>+VLOOKUP($H2667,'Categorias IPCC 2006'!$A:$O,12,FALSE)</f>
        <v>Agricultura, ganadería, silvicultura y otros usos de la tierra</v>
      </c>
      <c r="E2667" s="31" t="str">
        <f>+VLOOKUP($H2667,'Categorias IPCC 2006'!$A:$O,13,FALSE)</f>
        <v>Ganado</v>
      </c>
      <c r="F2667" s="31" t="str">
        <f>+VLOOKUP($H2667,'Categorias IPCC 2006'!$A:$O,14,FALSE)</f>
        <v>Fermentación Entérica</v>
      </c>
      <c r="G2667" s="31" t="str">
        <f>+VLOOKUP($H2667,'Categorias IPCC 2006'!$A:$O,15,FALSE)</f>
        <v>Otras Ganaderías</v>
      </c>
      <c r="H2667" s="29" t="s">
        <v>967</v>
      </c>
      <c r="I2667" s="32" t="s">
        <v>30</v>
      </c>
      <c r="J2667" s="32" t="s">
        <v>1044</v>
      </c>
      <c r="K2667" s="33">
        <v>0.75025673503120005</v>
      </c>
    </row>
    <row r="2668" spans="1:11" ht="24" customHeight="1" x14ac:dyDescent="0.25">
      <c r="A2668" s="28">
        <v>2002</v>
      </c>
      <c r="B2668" s="29" t="s">
        <v>36</v>
      </c>
      <c r="C2668" s="30" t="s">
        <v>883</v>
      </c>
      <c r="D2668" s="31" t="str">
        <f>+VLOOKUP($H2668,'Categorias IPCC 2006'!$A:$O,12,FALSE)</f>
        <v>Agricultura, ganadería, silvicultura y otros usos de la tierra</v>
      </c>
      <c r="E2668" s="31" t="str">
        <f>+VLOOKUP($H2668,'Categorias IPCC 2006'!$A:$O,13,FALSE)</f>
        <v>Ganado</v>
      </c>
      <c r="F2668" s="31" t="str">
        <f>+VLOOKUP($H2668,'Categorias IPCC 2006'!$A:$O,14,FALSE)</f>
        <v>Fermentación Entérica</v>
      </c>
      <c r="G2668" s="31" t="str">
        <f>+VLOOKUP($H2668,'Categorias IPCC 2006'!$A:$O,15,FALSE)</f>
        <v>Otras Ganaderías</v>
      </c>
      <c r="H2668" s="29" t="s">
        <v>968</v>
      </c>
      <c r="I2668" s="32" t="s">
        <v>30</v>
      </c>
      <c r="J2668" s="32" t="s">
        <v>1044</v>
      </c>
      <c r="K2668" s="33">
        <v>1.2948081999999994E-2</v>
      </c>
    </row>
    <row r="2669" spans="1:11" ht="24" customHeight="1" x14ac:dyDescent="0.25">
      <c r="A2669" s="28">
        <v>2002</v>
      </c>
      <c r="B2669" s="29" t="s">
        <v>36</v>
      </c>
      <c r="C2669" s="30" t="s">
        <v>883</v>
      </c>
      <c r="D2669" s="31" t="str">
        <f>+VLOOKUP($H2669,'Categorias IPCC 2006'!$A:$O,12,FALSE)</f>
        <v>Agricultura, ganadería, silvicultura y otros usos de la tierra</v>
      </c>
      <c r="E2669" s="31" t="str">
        <f>+VLOOKUP($H2669,'Categorias IPCC 2006'!$A:$O,13,FALSE)</f>
        <v>Ganado</v>
      </c>
      <c r="F2669" s="31" t="str">
        <f>+VLOOKUP($H2669,'Categorias IPCC 2006'!$A:$O,14,FALSE)</f>
        <v>Fermentación Entérica</v>
      </c>
      <c r="G2669" s="31" t="str">
        <f>+VLOOKUP($H2669,'Categorias IPCC 2006'!$A:$O,15,FALSE)</f>
        <v>Otras Ganaderías</v>
      </c>
      <c r="H2669" s="29" t="s">
        <v>969</v>
      </c>
      <c r="I2669" s="32" t="s">
        <v>30</v>
      </c>
      <c r="J2669" s="32" t="s">
        <v>1044</v>
      </c>
      <c r="K2669" s="33">
        <v>6.5913204000000003E-2</v>
      </c>
    </row>
    <row r="2670" spans="1:11" ht="24" customHeight="1" x14ac:dyDescent="0.25">
      <c r="A2670" s="28">
        <v>2002</v>
      </c>
      <c r="B2670" s="29" t="s">
        <v>36</v>
      </c>
      <c r="C2670" s="30" t="s">
        <v>883</v>
      </c>
      <c r="D2670" s="31" t="str">
        <f>+VLOOKUP($H2670,'Categorias IPCC 2006'!$A:$O,12,FALSE)</f>
        <v>Agricultura, ganadería, silvicultura y otros usos de la tierra</v>
      </c>
      <c r="E2670" s="31" t="str">
        <f>+VLOOKUP($H2670,'Categorias IPCC 2006'!$A:$O,13,FALSE)</f>
        <v>Ganado</v>
      </c>
      <c r="F2670" s="31" t="str">
        <f>+VLOOKUP($H2670,'Categorias IPCC 2006'!$A:$O,14,FALSE)</f>
        <v>Gestión de Estiércol</v>
      </c>
      <c r="G2670" s="31" t="str">
        <f>+VLOOKUP($H2670,'Categorias IPCC 2006'!$A:$O,15,FALSE)</f>
        <v>Ganadería de Leche</v>
      </c>
      <c r="H2670" s="29" t="s">
        <v>67</v>
      </c>
      <c r="I2670" s="32" t="s">
        <v>30</v>
      </c>
      <c r="J2670" s="32" t="s">
        <v>1044</v>
      </c>
      <c r="K2670" s="33">
        <v>0.5817105105555892</v>
      </c>
    </row>
    <row r="2671" spans="1:11" ht="24" customHeight="1" x14ac:dyDescent="0.25">
      <c r="A2671" s="28">
        <v>2002</v>
      </c>
      <c r="B2671" s="29" t="s">
        <v>36</v>
      </c>
      <c r="C2671" s="30" t="s">
        <v>883</v>
      </c>
      <c r="D2671" s="31" t="str">
        <f>+VLOOKUP($H2671,'Categorias IPCC 2006'!$A:$O,12,FALSE)</f>
        <v>Agricultura, ganadería, silvicultura y otros usos de la tierra</v>
      </c>
      <c r="E2671" s="31" t="str">
        <f>+VLOOKUP($H2671,'Categorias IPCC 2006'!$A:$O,13,FALSE)</f>
        <v>Ganado</v>
      </c>
      <c r="F2671" s="31" t="str">
        <f>+VLOOKUP($H2671,'Categorias IPCC 2006'!$A:$O,14,FALSE)</f>
        <v>Gestión de Estiércol</v>
      </c>
      <c r="G2671" s="31" t="str">
        <f>+VLOOKUP($H2671,'Categorias IPCC 2006'!$A:$O,15,FALSE)</f>
        <v>Ganadería de Carne</v>
      </c>
      <c r="H2671" s="29" t="s">
        <v>50</v>
      </c>
      <c r="I2671" s="32" t="s">
        <v>30</v>
      </c>
      <c r="J2671" s="32" t="s">
        <v>1044</v>
      </c>
      <c r="K2671" s="33">
        <v>0.9740148674196486</v>
      </c>
    </row>
    <row r="2672" spans="1:11" ht="24" customHeight="1" x14ac:dyDescent="0.25">
      <c r="A2672" s="28">
        <v>2002</v>
      </c>
      <c r="B2672" s="29" t="s">
        <v>36</v>
      </c>
      <c r="C2672" s="30" t="s">
        <v>883</v>
      </c>
      <c r="D2672" s="31" t="str">
        <f>+VLOOKUP($H2672,'Categorias IPCC 2006'!$A:$O,12,FALSE)</f>
        <v>Agricultura, ganadería, silvicultura y otros usos de la tierra</v>
      </c>
      <c r="E2672" s="31" t="str">
        <f>+VLOOKUP($H2672,'Categorias IPCC 2006'!$A:$O,13,FALSE)</f>
        <v>Ganado</v>
      </c>
      <c r="F2672" s="31" t="str">
        <f>+VLOOKUP($H2672,'Categorias IPCC 2006'!$A:$O,14,FALSE)</f>
        <v>Gestión de Estiércol</v>
      </c>
      <c r="G2672" s="31" t="str">
        <f>+VLOOKUP($H2672,'Categorias IPCC 2006'!$A:$O,15,FALSE)</f>
        <v>Otras Ganaderías</v>
      </c>
      <c r="H2672" s="29" t="s">
        <v>970</v>
      </c>
      <c r="I2672" s="32" t="s">
        <v>30</v>
      </c>
      <c r="J2672" s="32" t="s">
        <v>1044</v>
      </c>
      <c r="K2672" s="33">
        <v>5.3257987840909116E-4</v>
      </c>
    </row>
    <row r="2673" spans="1:11" ht="24" customHeight="1" x14ac:dyDescent="0.25">
      <c r="A2673" s="28">
        <v>2002</v>
      </c>
      <c r="B2673" s="29" t="s">
        <v>36</v>
      </c>
      <c r="C2673" s="30" t="s">
        <v>883</v>
      </c>
      <c r="D2673" s="31" t="str">
        <f>+VLOOKUP($H2673,'Categorias IPCC 2006'!$A:$O,12,FALSE)</f>
        <v>Agricultura, ganadería, silvicultura y otros usos de la tierra</v>
      </c>
      <c r="E2673" s="31" t="str">
        <f>+VLOOKUP($H2673,'Categorias IPCC 2006'!$A:$O,13,FALSE)</f>
        <v>Ganado</v>
      </c>
      <c r="F2673" s="31" t="str">
        <f>+VLOOKUP($H2673,'Categorias IPCC 2006'!$A:$O,14,FALSE)</f>
        <v>Gestión de Estiércol</v>
      </c>
      <c r="G2673" s="31" t="str">
        <f>+VLOOKUP($H2673,'Categorias IPCC 2006'!$A:$O,15,FALSE)</f>
        <v>Otras Ganaderías</v>
      </c>
      <c r="H2673" s="29" t="s">
        <v>971</v>
      </c>
      <c r="I2673" s="32" t="s">
        <v>30</v>
      </c>
      <c r="J2673" s="32" t="s">
        <v>1044</v>
      </c>
      <c r="K2673" s="33">
        <v>2.9677939836854399E-2</v>
      </c>
    </row>
    <row r="2674" spans="1:11" ht="24" customHeight="1" x14ac:dyDescent="0.25">
      <c r="A2674" s="28">
        <v>2002</v>
      </c>
      <c r="B2674" s="29" t="s">
        <v>36</v>
      </c>
      <c r="C2674" s="30" t="s">
        <v>883</v>
      </c>
      <c r="D2674" s="31" t="str">
        <f>+VLOOKUP($H2674,'Categorias IPCC 2006'!$A:$O,12,FALSE)</f>
        <v>Agricultura, ganadería, silvicultura y otros usos de la tierra</v>
      </c>
      <c r="E2674" s="31" t="str">
        <f>+VLOOKUP($H2674,'Categorias IPCC 2006'!$A:$O,13,FALSE)</f>
        <v>Ganado</v>
      </c>
      <c r="F2674" s="31" t="str">
        <f>+VLOOKUP($H2674,'Categorias IPCC 2006'!$A:$O,14,FALSE)</f>
        <v>Gestión de Estiércol</v>
      </c>
      <c r="G2674" s="31" t="str">
        <f>+VLOOKUP($H2674,'Categorias IPCC 2006'!$A:$O,15,FALSE)</f>
        <v>Otras Ganaderías</v>
      </c>
      <c r="H2674" s="29" t="s">
        <v>972</v>
      </c>
      <c r="I2674" s="32" t="s">
        <v>30</v>
      </c>
      <c r="J2674" s="32" t="s">
        <v>1044</v>
      </c>
      <c r="K2674" s="33">
        <v>1.3215267830446497E-2</v>
      </c>
    </row>
    <row r="2675" spans="1:11" ht="24" customHeight="1" x14ac:dyDescent="0.25">
      <c r="A2675" s="28">
        <v>2002</v>
      </c>
      <c r="B2675" s="29" t="s">
        <v>36</v>
      </c>
      <c r="C2675" s="30" t="s">
        <v>883</v>
      </c>
      <c r="D2675" s="31" t="str">
        <f>+VLOOKUP($H2675,'Categorias IPCC 2006'!$A:$O,12,FALSE)</f>
        <v>Agricultura, ganadería, silvicultura y otros usos de la tierra</v>
      </c>
      <c r="E2675" s="31" t="str">
        <f>+VLOOKUP($H2675,'Categorias IPCC 2006'!$A:$O,13,FALSE)</f>
        <v>Ganado</v>
      </c>
      <c r="F2675" s="31" t="str">
        <f>+VLOOKUP($H2675,'Categorias IPCC 2006'!$A:$O,14,FALSE)</f>
        <v>Gestión de Estiércol</v>
      </c>
      <c r="G2675" s="31" t="str">
        <f>+VLOOKUP($H2675,'Categorias IPCC 2006'!$A:$O,15,FALSE)</f>
        <v>Otras Ganaderías</v>
      </c>
      <c r="H2675" s="29" t="s">
        <v>973</v>
      </c>
      <c r="I2675" s="32" t="s">
        <v>30</v>
      </c>
      <c r="J2675" s="32" t="s">
        <v>1044</v>
      </c>
      <c r="K2675" s="33">
        <v>6.5415619923872396E-3</v>
      </c>
    </row>
    <row r="2676" spans="1:11" ht="24" customHeight="1" x14ac:dyDescent="0.25">
      <c r="A2676" s="28">
        <v>2002</v>
      </c>
      <c r="B2676" s="29" t="s">
        <v>36</v>
      </c>
      <c r="C2676" s="30" t="s">
        <v>883</v>
      </c>
      <c r="D2676" s="31" t="str">
        <f>+VLOOKUP($H2676,'Categorias IPCC 2006'!$A:$O,12,FALSE)</f>
        <v>Agricultura, ganadería, silvicultura y otros usos de la tierra</v>
      </c>
      <c r="E2676" s="31" t="str">
        <f>+VLOOKUP($H2676,'Categorias IPCC 2006'!$A:$O,13,FALSE)</f>
        <v>Ganado</v>
      </c>
      <c r="F2676" s="31" t="str">
        <f>+VLOOKUP($H2676,'Categorias IPCC 2006'!$A:$O,14,FALSE)</f>
        <v>Gestión de Estiércol</v>
      </c>
      <c r="G2676" s="31" t="str">
        <f>+VLOOKUP($H2676,'Categorias IPCC 2006'!$A:$O,15,FALSE)</f>
        <v>Otras Ganaderías</v>
      </c>
      <c r="H2676" s="29" t="s">
        <v>974</v>
      </c>
      <c r="I2676" s="32" t="s">
        <v>30</v>
      </c>
      <c r="J2676" s="32" t="s">
        <v>1044</v>
      </c>
      <c r="K2676" s="33">
        <v>6.088202963836456E-2</v>
      </c>
    </row>
    <row r="2677" spans="1:11" ht="24" customHeight="1" x14ac:dyDescent="0.25">
      <c r="A2677" s="28">
        <v>2002</v>
      </c>
      <c r="B2677" s="29" t="s">
        <v>36</v>
      </c>
      <c r="C2677" s="30" t="s">
        <v>883</v>
      </c>
      <c r="D2677" s="31" t="str">
        <f>+VLOOKUP($H2677,'Categorias IPCC 2006'!$A:$O,12,FALSE)</f>
        <v>Agricultura, ganadería, silvicultura y otros usos de la tierra</v>
      </c>
      <c r="E2677" s="31" t="str">
        <f>+VLOOKUP($H2677,'Categorias IPCC 2006'!$A:$O,13,FALSE)</f>
        <v>Ganado</v>
      </c>
      <c r="F2677" s="31" t="str">
        <f>+VLOOKUP($H2677,'Categorias IPCC 2006'!$A:$O,14,FALSE)</f>
        <v>Gestión de Estiércol</v>
      </c>
      <c r="G2677" s="31" t="str">
        <f>+VLOOKUP($H2677,'Categorias IPCC 2006'!$A:$O,15,FALSE)</f>
        <v>Otras Ganaderías</v>
      </c>
      <c r="H2677" s="29" t="s">
        <v>975</v>
      </c>
      <c r="I2677" s="32" t="s">
        <v>30</v>
      </c>
      <c r="J2677" s="32" t="s">
        <v>1044</v>
      </c>
      <c r="K2677" s="33">
        <v>1.1436661130976898E-3</v>
      </c>
    </row>
    <row r="2678" spans="1:11" ht="24" customHeight="1" x14ac:dyDescent="0.25">
      <c r="A2678" s="28">
        <v>2002</v>
      </c>
      <c r="B2678" s="29" t="s">
        <v>36</v>
      </c>
      <c r="C2678" s="30" t="s">
        <v>883</v>
      </c>
      <c r="D2678" s="31" t="str">
        <f>+VLOOKUP($H2678,'Categorias IPCC 2006'!$A:$O,12,FALSE)</f>
        <v>Agricultura, ganadería, silvicultura y otros usos de la tierra</v>
      </c>
      <c r="E2678" s="31" t="str">
        <f>+VLOOKUP($H2678,'Categorias IPCC 2006'!$A:$O,13,FALSE)</f>
        <v>Ganado</v>
      </c>
      <c r="F2678" s="31" t="str">
        <f>+VLOOKUP($H2678,'Categorias IPCC 2006'!$A:$O,14,FALSE)</f>
        <v>Gestión de Estiércol</v>
      </c>
      <c r="G2678" s="31" t="str">
        <f>+VLOOKUP($H2678,'Categorias IPCC 2006'!$A:$O,15,FALSE)</f>
        <v>Otras Ganaderías</v>
      </c>
      <c r="H2678" s="29" t="s">
        <v>976</v>
      </c>
      <c r="I2678" s="32" t="s">
        <v>30</v>
      </c>
      <c r="J2678" s="32" t="s">
        <v>1044</v>
      </c>
      <c r="K2678" s="33">
        <v>6.5623985024099468E-2</v>
      </c>
    </row>
    <row r="2679" spans="1:11" ht="24" customHeight="1" x14ac:dyDescent="0.25">
      <c r="A2679" s="28">
        <v>2002</v>
      </c>
      <c r="B2679" s="29" t="s">
        <v>36</v>
      </c>
      <c r="C2679" s="30" t="s">
        <v>883</v>
      </c>
      <c r="D2679" s="31" t="str">
        <f>+VLOOKUP($H2679,'Categorias IPCC 2006'!$A:$O,12,FALSE)</f>
        <v>Agricultura, ganadería, silvicultura y otros usos de la tierra</v>
      </c>
      <c r="E2679" s="31" t="str">
        <f>+VLOOKUP($H2679,'Categorias IPCC 2006'!$A:$O,13,FALSE)</f>
        <v>Ganado</v>
      </c>
      <c r="F2679" s="31" t="str">
        <f>+VLOOKUP($H2679,'Categorias IPCC 2006'!$A:$O,14,FALSE)</f>
        <v>Gestión de Estiércol</v>
      </c>
      <c r="G2679" s="31" t="str">
        <f>+VLOOKUP($H2679,'Categorias IPCC 2006'!$A:$O,15,FALSE)</f>
        <v>Otras Ganaderías</v>
      </c>
      <c r="H2679" s="29" t="s">
        <v>977</v>
      </c>
      <c r="I2679" s="32" t="s">
        <v>30</v>
      </c>
      <c r="J2679" s="32" t="s">
        <v>1044</v>
      </c>
      <c r="K2679" s="33">
        <v>2.8338659395199996E-2</v>
      </c>
    </row>
    <row r="2680" spans="1:11" ht="24" customHeight="1" x14ac:dyDescent="0.25">
      <c r="A2680" s="28">
        <v>2002</v>
      </c>
      <c r="B2680" s="29" t="s">
        <v>36</v>
      </c>
      <c r="C2680" s="30" t="s">
        <v>883</v>
      </c>
      <c r="D2680" s="31" t="str">
        <f>+VLOOKUP($H2680,'Categorias IPCC 2006'!$A:$O,12,FALSE)</f>
        <v>Agricultura, ganadería, silvicultura y otros usos de la tierra</v>
      </c>
      <c r="E2680" s="31" t="str">
        <f>+VLOOKUP($H2680,'Categorias IPCC 2006'!$A:$O,13,FALSE)</f>
        <v>Fuentes agregadas y fuentes de emisión no CO2 en la tierra</v>
      </c>
      <c r="F2680" s="31" t="str">
        <f>+VLOOKUP($H2680,'Categorias IPCC 2006'!$A:$O,14,FALSE)</f>
        <v>Emisiones de la quema de biomasa</v>
      </c>
      <c r="G2680" s="31" t="str">
        <f>+VLOOKUP($H2680,'Categorias IPCC 2006'!$A:$O,15,FALSE)</f>
        <v>Quema de biomasa en tierras forestales</v>
      </c>
      <c r="H2680" s="29" t="s">
        <v>978</v>
      </c>
      <c r="I2680" s="32" t="s">
        <v>30</v>
      </c>
      <c r="J2680" s="32" t="s">
        <v>1044</v>
      </c>
      <c r="K2680" s="33">
        <v>2.5598610986468731</v>
      </c>
    </row>
    <row r="2681" spans="1:11" ht="24" customHeight="1" x14ac:dyDescent="0.25">
      <c r="A2681" s="28">
        <v>2002</v>
      </c>
      <c r="B2681" s="29" t="s">
        <v>36</v>
      </c>
      <c r="C2681" s="30" t="s">
        <v>883</v>
      </c>
      <c r="D2681" s="31" t="str">
        <f>+VLOOKUP($H2681,'Categorias IPCC 2006'!$A:$O,12,FALSE)</f>
        <v>Agricultura, ganadería, silvicultura y otros usos de la tierra</v>
      </c>
      <c r="E2681" s="31" t="str">
        <f>+VLOOKUP($H2681,'Categorias IPCC 2006'!$A:$O,13,FALSE)</f>
        <v>Fuentes agregadas y fuentes de emisión no CO2 en la tierra</v>
      </c>
      <c r="F2681" s="31" t="str">
        <f>+VLOOKUP($H2681,'Categorias IPCC 2006'!$A:$O,14,FALSE)</f>
        <v>Emisiones de la quema de biomasa</v>
      </c>
      <c r="G2681" s="31" t="str">
        <f>+VLOOKUP($H2681,'Categorias IPCC 2006'!$A:$O,15,FALSE)</f>
        <v>Quema de biomasa en tierras forestales</v>
      </c>
      <c r="H2681" s="29" t="s">
        <v>979</v>
      </c>
      <c r="I2681" s="32" t="s">
        <v>30</v>
      </c>
      <c r="J2681" s="32" t="s">
        <v>1044</v>
      </c>
      <c r="K2681" s="33">
        <v>5.3353264166395208E-2</v>
      </c>
    </row>
    <row r="2682" spans="1:11" ht="24" customHeight="1" x14ac:dyDescent="0.25">
      <c r="A2682" s="28">
        <v>2002</v>
      </c>
      <c r="B2682" s="29" t="s">
        <v>36</v>
      </c>
      <c r="C2682" s="30" t="s">
        <v>883</v>
      </c>
      <c r="D2682" s="31" t="str">
        <f>+VLOOKUP($H2682,'Categorias IPCC 2006'!$A:$O,12,FALSE)</f>
        <v>Agricultura, ganadería, silvicultura y otros usos de la tierra</v>
      </c>
      <c r="E2682" s="31" t="str">
        <f>+VLOOKUP($H2682,'Categorias IPCC 2006'!$A:$O,13,FALSE)</f>
        <v>Fuentes agregadas y fuentes de emisión no CO2 en la tierra</v>
      </c>
      <c r="F2682" s="31" t="str">
        <f>+VLOOKUP($H2682,'Categorias IPCC 2006'!$A:$O,14,FALSE)</f>
        <v>Emisiones de la quema de biomasa</v>
      </c>
      <c r="G2682" s="31" t="str">
        <f>+VLOOKUP($H2682,'Categorias IPCC 2006'!$A:$O,15,FALSE)</f>
        <v>Quema de biomasa en suelos cultivados</v>
      </c>
      <c r="H2682" s="29" t="s">
        <v>980</v>
      </c>
      <c r="I2682" s="32" t="s">
        <v>30</v>
      </c>
      <c r="J2682" s="32" t="s">
        <v>1044</v>
      </c>
      <c r="K2682" s="33">
        <v>7.5478241815200006E-2</v>
      </c>
    </row>
    <row r="2683" spans="1:11" ht="24" customHeight="1" x14ac:dyDescent="0.25">
      <c r="A2683" s="28">
        <v>2002</v>
      </c>
      <c r="B2683" s="29" t="s">
        <v>36</v>
      </c>
      <c r="C2683" s="30" t="s">
        <v>883</v>
      </c>
      <c r="D2683" s="31" t="str">
        <f>+VLOOKUP($H2683,'Categorias IPCC 2006'!$A:$O,12,FALSE)</f>
        <v>Agricultura, ganadería, silvicultura y otros usos de la tierra</v>
      </c>
      <c r="E2683" s="31" t="str">
        <f>+VLOOKUP($H2683,'Categorias IPCC 2006'!$A:$O,13,FALSE)</f>
        <v>Fuentes agregadas y fuentes de emisión no CO2 en la tierra</v>
      </c>
      <c r="F2683" s="31" t="str">
        <f>+VLOOKUP($H2683,'Categorias IPCC 2006'!$A:$O,14,FALSE)</f>
        <v>Emisiones de la quema de biomasa</v>
      </c>
      <c r="G2683" s="31" t="str">
        <f>+VLOOKUP($H2683,'Categorias IPCC 2006'!$A:$O,15,FALSE)</f>
        <v>Quema de biomasa en suelos cultivados</v>
      </c>
      <c r="H2683" s="29" t="s">
        <v>981</v>
      </c>
      <c r="I2683" s="32" t="s">
        <v>30</v>
      </c>
      <c r="J2683" s="32" t="s">
        <v>1044</v>
      </c>
      <c r="K2683" s="33">
        <v>1.2310765014999969</v>
      </c>
    </row>
    <row r="2684" spans="1:11" ht="24" customHeight="1" x14ac:dyDescent="0.25">
      <c r="A2684" s="28">
        <v>2002</v>
      </c>
      <c r="B2684" s="29" t="s">
        <v>36</v>
      </c>
      <c r="C2684" s="30" t="s">
        <v>883</v>
      </c>
      <c r="D2684" s="31" t="str">
        <f>+VLOOKUP($H2684,'Categorias IPCC 2006'!$A:$O,12,FALSE)</f>
        <v>Agricultura, ganadería, silvicultura y otros usos de la tierra</v>
      </c>
      <c r="E2684" s="31" t="str">
        <f>+VLOOKUP($H2684,'Categorias IPCC 2006'!$A:$O,13,FALSE)</f>
        <v>Fuentes agregadas y fuentes de emisión no CO2 en la tierra</v>
      </c>
      <c r="F2684" s="31" t="str">
        <f>+VLOOKUP($H2684,'Categorias IPCC 2006'!$A:$O,14,FALSE)</f>
        <v>Emisiones de la quema de biomasa</v>
      </c>
      <c r="G2684" s="31" t="str">
        <f>+VLOOKUP($H2684,'Categorias IPCC 2006'!$A:$O,15,FALSE)</f>
        <v>Quema de biomasa en pastizales</v>
      </c>
      <c r="H2684" s="29" t="s">
        <v>982</v>
      </c>
      <c r="I2684" s="32" t="s">
        <v>30</v>
      </c>
      <c r="J2684" s="32" t="s">
        <v>1044</v>
      </c>
      <c r="K2684" s="33">
        <v>1.2946139646937498</v>
      </c>
    </row>
    <row r="2685" spans="1:11" ht="24" customHeight="1" x14ac:dyDescent="0.25">
      <c r="A2685" s="28">
        <v>2002</v>
      </c>
      <c r="B2685" s="29" t="s">
        <v>36</v>
      </c>
      <c r="C2685" s="30" t="s">
        <v>883</v>
      </c>
      <c r="D2685" s="31" t="str">
        <f>+VLOOKUP($H2685,'Categorias IPCC 2006'!$A:$O,12,FALSE)</f>
        <v>Agricultura, ganadería, silvicultura y otros usos de la tierra</v>
      </c>
      <c r="E2685" s="31" t="str">
        <f>+VLOOKUP($H2685,'Categorias IPCC 2006'!$A:$O,13,FALSE)</f>
        <v>Fuentes agregadas y fuentes de emisión no CO2 en la tierra</v>
      </c>
      <c r="F2685" s="31" t="str">
        <f>+VLOOKUP($H2685,'Categorias IPCC 2006'!$A:$O,14,FALSE)</f>
        <v>Emisiones de la quema de biomasa</v>
      </c>
      <c r="G2685" s="31" t="str">
        <f>+VLOOKUP($H2685,'Categorias IPCC 2006'!$A:$O,15,FALSE)</f>
        <v>Quema de biomasa en pastizales</v>
      </c>
      <c r="H2685" s="29" t="s">
        <v>983</v>
      </c>
      <c r="I2685" s="32" t="s">
        <v>30</v>
      </c>
      <c r="J2685" s="32" t="s">
        <v>1044</v>
      </c>
      <c r="K2685" s="33">
        <v>1.8906361517150898</v>
      </c>
    </row>
    <row r="2686" spans="1:11" ht="24" customHeight="1" x14ac:dyDescent="0.25">
      <c r="A2686" s="28">
        <v>2002</v>
      </c>
      <c r="B2686" s="29" t="s">
        <v>36</v>
      </c>
      <c r="C2686" s="30" t="s">
        <v>883</v>
      </c>
      <c r="D2686" s="31" t="str">
        <f>+VLOOKUP($H2686,'Categorias IPCC 2006'!$A:$O,12,FALSE)</f>
        <v>Agricultura, ganadería, silvicultura y otros usos de la tierra</v>
      </c>
      <c r="E2686" s="31" t="str">
        <f>+VLOOKUP($H2686,'Categorias IPCC 2006'!$A:$O,13,FALSE)</f>
        <v>Fuentes agregadas y fuentes de emisión no CO2 en la tierra</v>
      </c>
      <c r="F2686" s="31" t="str">
        <f>+VLOOKUP($H2686,'Categorias IPCC 2006'!$A:$O,14,FALSE)</f>
        <v>Cultivo de Arroz</v>
      </c>
      <c r="G2686" s="31" t="str">
        <f>+VLOOKUP($H2686,'Categorias IPCC 2006'!$A:$O,15,FALSE)</f>
        <v>Cultivo de Arroz</v>
      </c>
      <c r="H2686" s="29" t="s">
        <v>66</v>
      </c>
      <c r="I2686" s="32" t="s">
        <v>30</v>
      </c>
      <c r="J2686" s="32" t="s">
        <v>1044</v>
      </c>
      <c r="K2686" s="33">
        <v>0.230212164</v>
      </c>
    </row>
    <row r="2687" spans="1:11" ht="24" customHeight="1" x14ac:dyDescent="0.25">
      <c r="A2687" s="28">
        <v>2002</v>
      </c>
      <c r="B2687" s="29" t="s">
        <v>36</v>
      </c>
      <c r="C2687" s="30" t="s">
        <v>883</v>
      </c>
      <c r="D2687" s="31" t="str">
        <f>+VLOOKUP($H2687,'Categorias IPCC 2006'!$A:$O,12,FALSE)</f>
        <v>Residuos</v>
      </c>
      <c r="E2687" s="31" t="str">
        <f>+VLOOKUP($H2687,'Categorias IPCC 2006'!$A:$O,13,FALSE)</f>
        <v>Eliminación de residuos sólidos</v>
      </c>
      <c r="F2687" s="31" t="str">
        <f>+VLOOKUP($H2687,'Categorias IPCC 2006'!$A:$O,14,FALSE)</f>
        <v>Eliminación de residuos sólidos</v>
      </c>
      <c r="G2687" s="31" t="str">
        <f>+VLOOKUP($H2687,'Categorias IPCC 2006'!$A:$O,15,FALSE)</f>
        <v>Eliminación de residuos sólidos</v>
      </c>
      <c r="H2687" s="29" t="s">
        <v>984</v>
      </c>
      <c r="I2687" s="32" t="s">
        <v>30</v>
      </c>
      <c r="J2687" s="32" t="s">
        <v>1044</v>
      </c>
      <c r="K2687" s="33">
        <v>3.0362593259534343</v>
      </c>
    </row>
    <row r="2688" spans="1:11" ht="24" customHeight="1" x14ac:dyDescent="0.25">
      <c r="A2688" s="28">
        <v>2002</v>
      </c>
      <c r="B2688" s="29" t="s">
        <v>36</v>
      </c>
      <c r="C2688" s="30" t="s">
        <v>883</v>
      </c>
      <c r="D2688" s="31" t="str">
        <f>+VLOOKUP($H2688,'Categorias IPCC 2006'!$A:$O,12,FALSE)</f>
        <v>Residuos</v>
      </c>
      <c r="E2688" s="31" t="str">
        <f>+VLOOKUP($H2688,'Categorias IPCC 2006'!$A:$O,13,FALSE)</f>
        <v>Eliminación de residuos sólidos</v>
      </c>
      <c r="F2688" s="31" t="str">
        <f>+VLOOKUP($H2688,'Categorias IPCC 2006'!$A:$O,14,FALSE)</f>
        <v>Eliminación de residuos sólidos</v>
      </c>
      <c r="G2688" s="31" t="str">
        <f>+VLOOKUP($H2688,'Categorias IPCC 2006'!$A:$O,15,FALSE)</f>
        <v>Eliminación de residuos sólidos</v>
      </c>
      <c r="H2688" s="29" t="s">
        <v>985</v>
      </c>
      <c r="I2688" s="32" t="s">
        <v>30</v>
      </c>
      <c r="J2688" s="32" t="s">
        <v>1044</v>
      </c>
      <c r="K2688" s="33">
        <v>3.6732674888593952</v>
      </c>
    </row>
    <row r="2689" spans="1:11" ht="24" customHeight="1" x14ac:dyDescent="0.25">
      <c r="A2689" s="28">
        <v>2002</v>
      </c>
      <c r="B2689" s="29" t="s">
        <v>36</v>
      </c>
      <c r="C2689" s="30" t="s">
        <v>883</v>
      </c>
      <c r="D2689" s="31" t="str">
        <f>+VLOOKUP($H2689,'Categorias IPCC 2006'!$A:$O,12,FALSE)</f>
        <v>Residuos</v>
      </c>
      <c r="E2689" s="31" t="str">
        <f>+VLOOKUP($H2689,'Categorias IPCC 2006'!$A:$O,13,FALSE)</f>
        <v>Tratamiento y eliminación de aguas residuales</v>
      </c>
      <c r="F2689" s="31" t="str">
        <f>+VLOOKUP($H2689,'Categorias IPCC 2006'!$A:$O,14,FALSE)</f>
        <v>Aguas residuales domésticas</v>
      </c>
      <c r="G2689" s="31" t="str">
        <f>+VLOOKUP($H2689,'Categorias IPCC 2006'!$A:$O,15,FALSE)</f>
        <v>Aguas residuales domésticas</v>
      </c>
      <c r="H2689" s="29" t="s">
        <v>44</v>
      </c>
      <c r="I2689" s="32" t="s">
        <v>30</v>
      </c>
      <c r="J2689" s="32" t="s">
        <v>1044</v>
      </c>
      <c r="K2689" s="33">
        <v>2.286603727815435</v>
      </c>
    </row>
    <row r="2690" spans="1:11" ht="24" customHeight="1" x14ac:dyDescent="0.25">
      <c r="A2690" s="28">
        <v>2002</v>
      </c>
      <c r="B2690" s="29" t="s">
        <v>36</v>
      </c>
      <c r="C2690" s="30" t="s">
        <v>883</v>
      </c>
      <c r="D2690" s="31" t="str">
        <f>+VLOOKUP($H2690,'Categorias IPCC 2006'!$A:$O,12,FALSE)</f>
        <v>Residuos</v>
      </c>
      <c r="E2690" s="31" t="str">
        <f>+VLOOKUP($H2690,'Categorias IPCC 2006'!$A:$O,13,FALSE)</f>
        <v>Tratamiento y eliminación de aguas residuales</v>
      </c>
      <c r="F2690" s="31" t="str">
        <f>+VLOOKUP($H2690,'Categorias IPCC 2006'!$A:$O,14,FALSE)</f>
        <v>Aguas residuales Industriales</v>
      </c>
      <c r="G2690" s="31" t="str">
        <f>+VLOOKUP($H2690,'Categorias IPCC 2006'!$A:$O,15,FALSE)</f>
        <v>Aguas residuales Industriales</v>
      </c>
      <c r="H2690" s="29" t="s">
        <v>986</v>
      </c>
      <c r="I2690" s="32" t="s">
        <v>30</v>
      </c>
      <c r="J2690" s="32" t="s">
        <v>1044</v>
      </c>
      <c r="K2690" s="33">
        <v>7.8017046397293992E-3</v>
      </c>
    </row>
    <row r="2691" spans="1:11" ht="24" customHeight="1" x14ac:dyDescent="0.25">
      <c r="A2691" s="28">
        <v>2002</v>
      </c>
      <c r="B2691" s="29" t="s">
        <v>36</v>
      </c>
      <c r="C2691" s="30" t="s">
        <v>883</v>
      </c>
      <c r="D2691" s="31" t="str">
        <f>+VLOOKUP($H2691,'Categorias IPCC 2006'!$A:$O,12,FALSE)</f>
        <v>Residuos</v>
      </c>
      <c r="E2691" s="31" t="str">
        <f>+VLOOKUP($H2691,'Categorias IPCC 2006'!$A:$O,13,FALSE)</f>
        <v>Tratamiento y eliminación de aguas residuales</v>
      </c>
      <c r="F2691" s="31" t="str">
        <f>+VLOOKUP($H2691,'Categorias IPCC 2006'!$A:$O,14,FALSE)</f>
        <v>Aguas residuales Industriales</v>
      </c>
      <c r="G2691" s="31" t="str">
        <f>+VLOOKUP($H2691,'Categorias IPCC 2006'!$A:$O,15,FALSE)</f>
        <v>Aguas residuales Industriales</v>
      </c>
      <c r="H2691" s="29" t="s">
        <v>987</v>
      </c>
      <c r="I2691" s="32" t="s">
        <v>30</v>
      </c>
      <c r="J2691" s="32" t="s">
        <v>1044</v>
      </c>
      <c r="K2691" s="33">
        <v>2.2860075E-5</v>
      </c>
    </row>
    <row r="2692" spans="1:11" ht="24" customHeight="1" x14ac:dyDescent="0.25">
      <c r="A2692" s="28">
        <v>2002</v>
      </c>
      <c r="B2692" s="29" t="s">
        <v>36</v>
      </c>
      <c r="C2692" s="30" t="s">
        <v>883</v>
      </c>
      <c r="D2692" s="31" t="str">
        <f>+VLOOKUP($H2692,'Categorias IPCC 2006'!$A:$O,12,FALSE)</f>
        <v>Residuos</v>
      </c>
      <c r="E2692" s="31" t="str">
        <f>+VLOOKUP($H2692,'Categorias IPCC 2006'!$A:$O,13,FALSE)</f>
        <v>Tratamiento y eliminación de aguas residuales</v>
      </c>
      <c r="F2692" s="31" t="str">
        <f>+VLOOKUP($H2692,'Categorias IPCC 2006'!$A:$O,14,FALSE)</f>
        <v>Aguas residuales Industriales</v>
      </c>
      <c r="G2692" s="31" t="str">
        <f>+VLOOKUP($H2692,'Categorias IPCC 2006'!$A:$O,15,FALSE)</f>
        <v>Aguas residuales Industriales</v>
      </c>
      <c r="H2692" s="29" t="s">
        <v>988</v>
      </c>
      <c r="I2692" s="32" t="s">
        <v>30</v>
      </c>
      <c r="J2692" s="32" t="s">
        <v>1044</v>
      </c>
      <c r="K2692" s="33">
        <v>0.53758356762600013</v>
      </c>
    </row>
    <row r="2693" spans="1:11" ht="24" customHeight="1" x14ac:dyDescent="0.25">
      <c r="A2693" s="28">
        <v>2002</v>
      </c>
      <c r="B2693" s="29" t="s">
        <v>36</v>
      </c>
      <c r="C2693" s="30" t="s">
        <v>883</v>
      </c>
      <c r="D2693" s="31" t="str">
        <f>+VLOOKUP($H2693,'Categorias IPCC 2006'!$A:$O,12,FALSE)</f>
        <v>Residuos</v>
      </c>
      <c r="E2693" s="31" t="str">
        <f>+VLOOKUP($H2693,'Categorias IPCC 2006'!$A:$O,13,FALSE)</f>
        <v>Tratamiento y eliminación de aguas residuales</v>
      </c>
      <c r="F2693" s="31" t="str">
        <f>+VLOOKUP($H2693,'Categorias IPCC 2006'!$A:$O,14,FALSE)</f>
        <v>Aguas residuales Industriales</v>
      </c>
      <c r="G2693" s="31" t="str">
        <f>+VLOOKUP($H2693,'Categorias IPCC 2006'!$A:$O,15,FALSE)</f>
        <v>Aguas residuales Industriales</v>
      </c>
      <c r="H2693" s="29" t="s">
        <v>989</v>
      </c>
      <c r="I2693" s="32" t="s">
        <v>30</v>
      </c>
      <c r="J2693" s="32" t="s">
        <v>1044</v>
      </c>
      <c r="K2693" s="33">
        <v>0.92449443554999988</v>
      </c>
    </row>
    <row r="2694" spans="1:11" ht="24" customHeight="1" x14ac:dyDescent="0.25">
      <c r="A2694" s="28">
        <v>2002</v>
      </c>
      <c r="B2694" s="29" t="s">
        <v>36</v>
      </c>
      <c r="C2694" s="30" t="s">
        <v>883</v>
      </c>
      <c r="D2694" s="31" t="str">
        <f>+VLOOKUP($H2694,'Categorias IPCC 2006'!$A:$O,12,FALSE)</f>
        <v>Residuos</v>
      </c>
      <c r="E2694" s="31" t="str">
        <f>+VLOOKUP($H2694,'Categorias IPCC 2006'!$A:$O,13,FALSE)</f>
        <v>Tratamiento y eliminación de aguas residuales</v>
      </c>
      <c r="F2694" s="31" t="str">
        <f>+VLOOKUP($H2694,'Categorias IPCC 2006'!$A:$O,14,FALSE)</f>
        <v>Aguas residuales Industriales</v>
      </c>
      <c r="G2694" s="31" t="str">
        <f>+VLOOKUP($H2694,'Categorias IPCC 2006'!$A:$O,15,FALSE)</f>
        <v>Aguas residuales Industriales</v>
      </c>
      <c r="H2694" s="29" t="s">
        <v>990</v>
      </c>
      <c r="I2694" s="32" t="s">
        <v>30</v>
      </c>
      <c r="J2694" s="32" t="s">
        <v>1044</v>
      </c>
      <c r="K2694" s="33">
        <v>0.33275774628571653</v>
      </c>
    </row>
    <row r="2695" spans="1:11" ht="24" customHeight="1" x14ac:dyDescent="0.25">
      <c r="A2695" s="28">
        <v>2003</v>
      </c>
      <c r="B2695" s="29" t="s">
        <v>36</v>
      </c>
      <c r="C2695" s="30" t="s">
        <v>883</v>
      </c>
      <c r="D2695" s="31" t="str">
        <f>+VLOOKUP($H2695,'Categorias IPCC 2006'!$A:$O,12,FALSE)</f>
        <v>Energía</v>
      </c>
      <c r="E2695" s="31" t="str">
        <f>+VLOOKUP($H2695,'Categorias IPCC 2006'!$A:$O,13,FALSE)</f>
        <v>Actividades de quema de combustible</v>
      </c>
      <c r="F2695" s="31" t="str">
        <f>+VLOOKUP($H2695,'Categorias IPCC 2006'!$A:$O,14,FALSE)</f>
        <v>Industrias de la energía</v>
      </c>
      <c r="G2695" s="31" t="str">
        <f>+VLOOKUP($H2695,'Categorias IPCC 2006'!$A:$O,15,FALSE)</f>
        <v>Producción de electricidad y calor como actvidad principal</v>
      </c>
      <c r="H2695" s="29" t="s">
        <v>65</v>
      </c>
      <c r="I2695" s="32" t="s">
        <v>30</v>
      </c>
      <c r="J2695" s="32" t="s">
        <v>1044</v>
      </c>
      <c r="K2695" s="33">
        <v>6.9181813278000369E-3</v>
      </c>
    </row>
    <row r="2696" spans="1:11" ht="24" customHeight="1" x14ac:dyDescent="0.25">
      <c r="A2696" s="28">
        <v>2003</v>
      </c>
      <c r="B2696" s="29" t="s">
        <v>36</v>
      </c>
      <c r="C2696" s="30" t="s">
        <v>883</v>
      </c>
      <c r="D2696" s="31" t="str">
        <f>+VLOOKUP($H2696,'Categorias IPCC 2006'!$A:$O,12,FALSE)</f>
        <v>Energía</v>
      </c>
      <c r="E2696" s="31" t="str">
        <f>+VLOOKUP($H2696,'Categorias IPCC 2006'!$A:$O,13,FALSE)</f>
        <v>Actividades de quema de combustible</v>
      </c>
      <c r="F2696" s="31" t="str">
        <f>+VLOOKUP($H2696,'Categorias IPCC 2006'!$A:$O,14,FALSE)</f>
        <v>Industrias de la energía</v>
      </c>
      <c r="G2696" s="31" t="str">
        <f>+VLOOKUP($H2696,'Categorias IPCC 2006'!$A:$O,15,FALSE)</f>
        <v>Refinación del petróleo</v>
      </c>
      <c r="H2696" s="29" t="s">
        <v>64</v>
      </c>
      <c r="I2696" s="32" t="s">
        <v>30</v>
      </c>
      <c r="J2696" s="32" t="s">
        <v>1044</v>
      </c>
      <c r="K2696" s="33">
        <v>1.9072514610753344E-3</v>
      </c>
    </row>
    <row r="2697" spans="1:11" ht="24" customHeight="1" x14ac:dyDescent="0.25">
      <c r="A2697" s="28">
        <v>2003</v>
      </c>
      <c r="B2697" s="29" t="s">
        <v>36</v>
      </c>
      <c r="C2697" s="30" t="s">
        <v>883</v>
      </c>
      <c r="D2697" s="31" t="str">
        <f>+VLOOKUP($H2697,'Categorias IPCC 2006'!$A:$O,12,FALSE)</f>
        <v>Energía</v>
      </c>
      <c r="E2697" s="31" t="str">
        <f>+VLOOKUP($H2697,'Categorias IPCC 2006'!$A:$O,13,FALSE)</f>
        <v>Actividades de quema de combustible</v>
      </c>
      <c r="F2697" s="31" t="str">
        <f>+VLOOKUP($H2697,'Categorias IPCC 2006'!$A:$O,14,FALSE)</f>
        <v>Industrias de la energía</v>
      </c>
      <c r="G2697" s="31" t="str">
        <f>+VLOOKUP($H2697,'Categorias IPCC 2006'!$A:$O,15,FALSE)</f>
        <v>Fabricación de combustibles sólidos y otras industrias energéticas</v>
      </c>
      <c r="H2697" s="29" t="s">
        <v>924</v>
      </c>
      <c r="I2697" s="32" t="s">
        <v>30</v>
      </c>
      <c r="J2697" s="32" t="s">
        <v>1044</v>
      </c>
      <c r="K2697" s="33">
        <v>3.1316963392133577E-3</v>
      </c>
    </row>
    <row r="2698" spans="1:11" ht="24" customHeight="1" x14ac:dyDescent="0.25">
      <c r="A2698" s="28">
        <v>2003</v>
      </c>
      <c r="B2698" s="29" t="s">
        <v>36</v>
      </c>
      <c r="C2698" s="30" t="s">
        <v>883</v>
      </c>
      <c r="D2698" s="31" t="str">
        <f>+VLOOKUP($H2698,'Categorias IPCC 2006'!$A:$O,12,FALSE)</f>
        <v>Energía</v>
      </c>
      <c r="E2698" s="31" t="str">
        <f>+VLOOKUP($H2698,'Categorias IPCC 2006'!$A:$O,13,FALSE)</f>
        <v>Actividades de quema de combustible</v>
      </c>
      <c r="F2698" s="31" t="str">
        <f>+VLOOKUP($H2698,'Categorias IPCC 2006'!$A:$O,14,FALSE)</f>
        <v>Industrias manufactureras y de la construcción</v>
      </c>
      <c r="G2698" s="31" t="str">
        <f>+VLOOKUP($H2698,'Categorias IPCC 2006'!$A:$O,15,FALSE)</f>
        <v>Hierro y acero</v>
      </c>
      <c r="H2698" s="29" t="s">
        <v>63</v>
      </c>
      <c r="I2698" s="32" t="s">
        <v>30</v>
      </c>
      <c r="J2698" s="32" t="s">
        <v>1044</v>
      </c>
      <c r="K2698" s="33">
        <v>1.5878355151998044E-3</v>
      </c>
    </row>
    <row r="2699" spans="1:11" ht="24" customHeight="1" x14ac:dyDescent="0.25">
      <c r="A2699" s="28">
        <v>2003</v>
      </c>
      <c r="B2699" s="29" t="s">
        <v>36</v>
      </c>
      <c r="C2699" s="30" t="s">
        <v>883</v>
      </c>
      <c r="D2699" s="31" t="str">
        <f>+VLOOKUP($H2699,'Categorias IPCC 2006'!$A:$O,12,FALSE)</f>
        <v>Energía</v>
      </c>
      <c r="E2699" s="31" t="str">
        <f>+VLOOKUP($H2699,'Categorias IPCC 2006'!$A:$O,13,FALSE)</f>
        <v>Actividades de quema de combustible</v>
      </c>
      <c r="F2699" s="31" t="str">
        <f>+VLOOKUP($H2699,'Categorias IPCC 2006'!$A:$O,14,FALSE)</f>
        <v>Industrias manufactureras y de la construcción</v>
      </c>
      <c r="G2699" s="31" t="str">
        <f>+VLOOKUP($H2699,'Categorias IPCC 2006'!$A:$O,15,FALSE)</f>
        <v>Metales no ferrosos</v>
      </c>
      <c r="H2699" s="29" t="s">
        <v>62</v>
      </c>
      <c r="I2699" s="32" t="s">
        <v>30</v>
      </c>
      <c r="J2699" s="32" t="s">
        <v>1044</v>
      </c>
      <c r="K2699" s="33">
        <v>3.9819969713916E-4</v>
      </c>
    </row>
    <row r="2700" spans="1:11" ht="24" customHeight="1" x14ac:dyDescent="0.25">
      <c r="A2700" s="28">
        <v>2003</v>
      </c>
      <c r="B2700" s="29" t="s">
        <v>36</v>
      </c>
      <c r="C2700" s="30" t="s">
        <v>883</v>
      </c>
      <c r="D2700" s="31" t="str">
        <f>+VLOOKUP($H2700,'Categorias IPCC 2006'!$A:$O,12,FALSE)</f>
        <v>Energía</v>
      </c>
      <c r="E2700" s="31" t="str">
        <f>+VLOOKUP($H2700,'Categorias IPCC 2006'!$A:$O,13,FALSE)</f>
        <v>Actividades de quema de combustible</v>
      </c>
      <c r="F2700" s="31" t="str">
        <f>+VLOOKUP($H2700,'Categorias IPCC 2006'!$A:$O,14,FALSE)</f>
        <v>Industrias manufactureras y de la construcción</v>
      </c>
      <c r="G2700" s="31" t="str">
        <f>+VLOOKUP($H2700,'Categorias IPCC 2006'!$A:$O,15,FALSE)</f>
        <v>Productos químicos</v>
      </c>
      <c r="H2700" s="29" t="s">
        <v>61</v>
      </c>
      <c r="I2700" s="32" t="s">
        <v>30</v>
      </c>
      <c r="J2700" s="32" t="s">
        <v>1044</v>
      </c>
      <c r="K2700" s="33">
        <v>8.4168825271271994E-4</v>
      </c>
    </row>
    <row r="2701" spans="1:11" ht="24" customHeight="1" x14ac:dyDescent="0.25">
      <c r="A2701" s="28">
        <v>2003</v>
      </c>
      <c r="B2701" s="29" t="s">
        <v>36</v>
      </c>
      <c r="C2701" s="30" t="s">
        <v>883</v>
      </c>
      <c r="D2701" s="31" t="str">
        <f>+VLOOKUP($H2701,'Categorias IPCC 2006'!$A:$O,12,FALSE)</f>
        <v>Energía</v>
      </c>
      <c r="E2701" s="31" t="str">
        <f>+VLOOKUP($H2701,'Categorias IPCC 2006'!$A:$O,13,FALSE)</f>
        <v>Actividades de quema de combustible</v>
      </c>
      <c r="F2701" s="31" t="str">
        <f>+VLOOKUP($H2701,'Categorias IPCC 2006'!$A:$O,14,FALSE)</f>
        <v>Industrias manufactureras y de la construcción</v>
      </c>
      <c r="G2701" s="31" t="str">
        <f>+VLOOKUP($H2701,'Categorias IPCC 2006'!$A:$O,15,FALSE)</f>
        <v>Pulpa, papel e imprenta</v>
      </c>
      <c r="H2701" s="29" t="s">
        <v>60</v>
      </c>
      <c r="I2701" s="32" t="s">
        <v>30</v>
      </c>
      <c r="J2701" s="32" t="s">
        <v>1044</v>
      </c>
      <c r="K2701" s="33">
        <v>5.2677428951700004E-4</v>
      </c>
    </row>
    <row r="2702" spans="1:11" ht="24" customHeight="1" x14ac:dyDescent="0.25">
      <c r="A2702" s="28">
        <v>2003</v>
      </c>
      <c r="B2702" s="29" t="s">
        <v>36</v>
      </c>
      <c r="C2702" s="30" t="s">
        <v>883</v>
      </c>
      <c r="D2702" s="31" t="str">
        <f>+VLOOKUP($H2702,'Categorias IPCC 2006'!$A:$O,12,FALSE)</f>
        <v>Energía</v>
      </c>
      <c r="E2702" s="31" t="str">
        <f>+VLOOKUP($H2702,'Categorias IPCC 2006'!$A:$O,13,FALSE)</f>
        <v>Actividades de quema de combustible</v>
      </c>
      <c r="F2702" s="31" t="str">
        <f>+VLOOKUP($H2702,'Categorias IPCC 2006'!$A:$O,14,FALSE)</f>
        <v>Industrias manufactureras y de la construcción</v>
      </c>
      <c r="G2702" s="31" t="str">
        <f>+VLOOKUP($H2702,'Categorias IPCC 2006'!$A:$O,15,FALSE)</f>
        <v>Procesamiento de alimentos, bebidas y tabaco</v>
      </c>
      <c r="H2702" s="29" t="s">
        <v>59</v>
      </c>
      <c r="I2702" s="32" t="s">
        <v>30</v>
      </c>
      <c r="J2702" s="32" t="s">
        <v>1044</v>
      </c>
      <c r="K2702" s="33">
        <v>3.6489622334155199E-3</v>
      </c>
    </row>
    <row r="2703" spans="1:11" ht="24" customHeight="1" x14ac:dyDescent="0.25">
      <c r="A2703" s="28">
        <v>2003</v>
      </c>
      <c r="B2703" s="29" t="s">
        <v>36</v>
      </c>
      <c r="C2703" s="30" t="s">
        <v>883</v>
      </c>
      <c r="D2703" s="31" t="str">
        <f>+VLOOKUP($H2703,'Categorias IPCC 2006'!$A:$O,12,FALSE)</f>
        <v>Energía</v>
      </c>
      <c r="E2703" s="31" t="str">
        <f>+VLOOKUP($H2703,'Categorias IPCC 2006'!$A:$O,13,FALSE)</f>
        <v>Actividades de quema de combustible</v>
      </c>
      <c r="F2703" s="31" t="str">
        <f>+VLOOKUP($H2703,'Categorias IPCC 2006'!$A:$O,14,FALSE)</f>
        <v>Industrias manufactureras y de la construcción</v>
      </c>
      <c r="G2703" s="31" t="str">
        <f>+VLOOKUP($H2703,'Categorias IPCC 2006'!$A:$O,15,FALSE)</f>
        <v>Minerales no metálicos</v>
      </c>
      <c r="H2703" s="29" t="s">
        <v>83</v>
      </c>
      <c r="I2703" s="32" t="s">
        <v>30</v>
      </c>
      <c r="J2703" s="32" t="s">
        <v>1044</v>
      </c>
      <c r="K2703" s="33">
        <v>7.4047064612472015E-4</v>
      </c>
    </row>
    <row r="2704" spans="1:11" ht="24" customHeight="1" x14ac:dyDescent="0.25">
      <c r="A2704" s="28">
        <v>2003</v>
      </c>
      <c r="B2704" s="29" t="s">
        <v>36</v>
      </c>
      <c r="C2704" s="30" t="s">
        <v>883</v>
      </c>
      <c r="D2704" s="31" t="str">
        <f>+VLOOKUP($H2704,'Categorias IPCC 2006'!$A:$O,12,FALSE)</f>
        <v>Energía</v>
      </c>
      <c r="E2704" s="31" t="str">
        <f>+VLOOKUP($H2704,'Categorias IPCC 2006'!$A:$O,13,FALSE)</f>
        <v>Actividades de quema de combustible</v>
      </c>
      <c r="F2704" s="31" t="str">
        <f>+VLOOKUP($H2704,'Categorias IPCC 2006'!$A:$O,14,FALSE)</f>
        <v>Industrias manufactureras y de la construcción</v>
      </c>
      <c r="G2704" s="31" t="str">
        <f>+VLOOKUP($H2704,'Categorias IPCC 2006'!$A:$O,15,FALSE)</f>
        <v>Equipo de transporte</v>
      </c>
      <c r="H2704" s="29" t="s">
        <v>129</v>
      </c>
      <c r="I2704" s="32" t="s">
        <v>30</v>
      </c>
      <c r="J2704" s="32" t="s">
        <v>1044</v>
      </c>
      <c r="K2704" s="33">
        <v>3.0469637547719996E-5</v>
      </c>
    </row>
    <row r="2705" spans="1:11" ht="24" customHeight="1" x14ac:dyDescent="0.25">
      <c r="A2705" s="28">
        <v>2003</v>
      </c>
      <c r="B2705" s="29" t="s">
        <v>36</v>
      </c>
      <c r="C2705" s="30" t="s">
        <v>883</v>
      </c>
      <c r="D2705" s="31" t="str">
        <f>+VLOOKUP($H2705,'Categorias IPCC 2006'!$A:$O,12,FALSE)</f>
        <v>Energía</v>
      </c>
      <c r="E2705" s="31" t="str">
        <f>+VLOOKUP($H2705,'Categorias IPCC 2006'!$A:$O,13,FALSE)</f>
        <v>Actividades de quema de combustible</v>
      </c>
      <c r="F2705" s="31" t="str">
        <f>+VLOOKUP($H2705,'Categorias IPCC 2006'!$A:$O,14,FALSE)</f>
        <v>Industrias manufactureras y de la construcción</v>
      </c>
      <c r="G2705" s="31" t="str">
        <f>+VLOOKUP($H2705,'Categorias IPCC 2006'!$A:$O,15,FALSE)</f>
        <v>Madera y productos de madera</v>
      </c>
      <c r="H2705" s="29" t="s">
        <v>130</v>
      </c>
      <c r="I2705" s="32" t="s">
        <v>30</v>
      </c>
      <c r="J2705" s="32" t="s">
        <v>1044</v>
      </c>
      <c r="K2705" s="33">
        <v>3.185690986296E-5</v>
      </c>
    </row>
    <row r="2706" spans="1:11" ht="24" customHeight="1" x14ac:dyDescent="0.25">
      <c r="A2706" s="28">
        <v>2003</v>
      </c>
      <c r="B2706" s="29" t="s">
        <v>36</v>
      </c>
      <c r="C2706" s="30" t="s">
        <v>883</v>
      </c>
      <c r="D2706" s="31" t="str">
        <f>+VLOOKUP($H2706,'Categorias IPCC 2006'!$A:$O,12,FALSE)</f>
        <v>Energía</v>
      </c>
      <c r="E2706" s="31" t="str">
        <f>+VLOOKUP($H2706,'Categorias IPCC 2006'!$A:$O,13,FALSE)</f>
        <v>Actividades de quema de combustible</v>
      </c>
      <c r="F2706" s="31" t="str">
        <f>+VLOOKUP($H2706,'Categorias IPCC 2006'!$A:$O,14,FALSE)</f>
        <v>Industrias manufactureras y de la construcción</v>
      </c>
      <c r="G2706" s="31" t="str">
        <f>+VLOOKUP($H2706,'Categorias IPCC 2006'!$A:$O,15,FALSE)</f>
        <v>Textiles y cuero</v>
      </c>
      <c r="H2706" s="29" t="s">
        <v>131</v>
      </c>
      <c r="I2706" s="32" t="s">
        <v>30</v>
      </c>
      <c r="J2706" s="32" t="s">
        <v>1044</v>
      </c>
      <c r="K2706" s="33">
        <v>8.8947434726639995E-5</v>
      </c>
    </row>
    <row r="2707" spans="1:11" ht="24" customHeight="1" x14ac:dyDescent="0.25">
      <c r="A2707" s="28">
        <v>2003</v>
      </c>
      <c r="B2707" s="29" t="s">
        <v>36</v>
      </c>
      <c r="C2707" s="30" t="s">
        <v>883</v>
      </c>
      <c r="D2707" s="31" t="str">
        <f>+VLOOKUP($H2707,'Categorias IPCC 2006'!$A:$O,12,FALSE)</f>
        <v>Energía</v>
      </c>
      <c r="E2707" s="31" t="str">
        <f>+VLOOKUP($H2707,'Categorias IPCC 2006'!$A:$O,13,FALSE)</f>
        <v>Actividades de quema de combustible</v>
      </c>
      <c r="F2707" s="31" t="str">
        <f>+VLOOKUP($H2707,'Categorias IPCC 2006'!$A:$O,14,FALSE)</f>
        <v>Industrias manufactureras y de la construcción</v>
      </c>
      <c r="G2707" s="31" t="str">
        <f>+VLOOKUP($H2707,'Categorias IPCC 2006'!$A:$O,15,FALSE)</f>
        <v>Industria no especificada</v>
      </c>
      <c r="H2707" s="29" t="s">
        <v>58</v>
      </c>
      <c r="I2707" s="32" t="s">
        <v>30</v>
      </c>
      <c r="J2707" s="32" t="s">
        <v>1044</v>
      </c>
      <c r="K2707" s="33">
        <v>8.2420001948767772E-3</v>
      </c>
    </row>
    <row r="2708" spans="1:11" ht="24" customHeight="1" x14ac:dyDescent="0.25">
      <c r="A2708" s="28">
        <v>2003</v>
      </c>
      <c r="B2708" s="29" t="s">
        <v>36</v>
      </c>
      <c r="C2708" s="30" t="s">
        <v>883</v>
      </c>
      <c r="D2708" s="31" t="str">
        <f>+VLOOKUP($H2708,'Categorias IPCC 2006'!$A:$O,12,FALSE)</f>
        <v>Energía</v>
      </c>
      <c r="E2708" s="31" t="str">
        <f>+VLOOKUP($H2708,'Categorias IPCC 2006'!$A:$O,13,FALSE)</f>
        <v>Actividades de quema de combustible</v>
      </c>
      <c r="F2708" s="31" t="str">
        <f>+VLOOKUP($H2708,'Categorias IPCC 2006'!$A:$O,14,FALSE)</f>
        <v>Transporte</v>
      </c>
      <c r="G2708" s="31" t="str">
        <f>+VLOOKUP($H2708,'Categorias IPCC 2006'!$A:$O,15,FALSE)</f>
        <v>Aviación civil cabotaje</v>
      </c>
      <c r="H2708" s="29" t="s">
        <v>57</v>
      </c>
      <c r="I2708" s="32" t="s">
        <v>30</v>
      </c>
      <c r="J2708" s="32" t="s">
        <v>1044</v>
      </c>
      <c r="K2708" s="33">
        <v>1.7350346705554152E-4</v>
      </c>
    </row>
    <row r="2709" spans="1:11" ht="24" customHeight="1" x14ac:dyDescent="0.25">
      <c r="A2709" s="28">
        <v>2003</v>
      </c>
      <c r="B2709" s="29" t="s">
        <v>36</v>
      </c>
      <c r="C2709" s="30" t="s">
        <v>883</v>
      </c>
      <c r="D2709" s="31" t="str">
        <f>+VLOOKUP($H2709,'Categorias IPCC 2006'!$A:$O,12,FALSE)</f>
        <v>Energía</v>
      </c>
      <c r="E2709" s="31" t="str">
        <f>+VLOOKUP($H2709,'Categorias IPCC 2006'!$A:$O,13,FALSE)</f>
        <v>Actividades de quema de combustible</v>
      </c>
      <c r="F2709" s="31" t="str">
        <f>+VLOOKUP($H2709,'Categorias IPCC 2006'!$A:$O,14,FALSE)</f>
        <v>Transporte</v>
      </c>
      <c r="G2709" s="31" t="str">
        <f>+VLOOKUP($H2709,'Categorias IPCC 2006'!$A:$O,15,FALSE)</f>
        <v>Transporte terrestre</v>
      </c>
      <c r="H2709" s="29" t="s">
        <v>925</v>
      </c>
      <c r="I2709" s="32" t="s">
        <v>30</v>
      </c>
      <c r="J2709" s="32" t="s">
        <v>1044</v>
      </c>
      <c r="K2709" s="33">
        <v>0.26733100508940416</v>
      </c>
    </row>
    <row r="2710" spans="1:11" ht="24" customHeight="1" x14ac:dyDescent="0.25">
      <c r="A2710" s="28">
        <v>2003</v>
      </c>
      <c r="B2710" s="29" t="s">
        <v>36</v>
      </c>
      <c r="C2710" s="30" t="s">
        <v>883</v>
      </c>
      <c r="D2710" s="31" t="str">
        <f>+VLOOKUP($H2710,'Categorias IPCC 2006'!$A:$O,12,FALSE)</f>
        <v>Energía</v>
      </c>
      <c r="E2710" s="31" t="str">
        <f>+VLOOKUP($H2710,'Categorias IPCC 2006'!$A:$O,13,FALSE)</f>
        <v>Actividades de quema de combustible</v>
      </c>
      <c r="F2710" s="31" t="str">
        <f>+VLOOKUP($H2710,'Categorias IPCC 2006'!$A:$O,14,FALSE)</f>
        <v>Transporte</v>
      </c>
      <c r="G2710" s="31" t="str">
        <f>+VLOOKUP($H2710,'Categorias IPCC 2006'!$A:$O,15,FALSE)</f>
        <v>Navegación marítima y fluvial nacional</v>
      </c>
      <c r="H2710" s="29" t="s">
        <v>55</v>
      </c>
      <c r="I2710" s="32" t="s">
        <v>30</v>
      </c>
      <c r="J2710" s="32" t="s">
        <v>1044</v>
      </c>
      <c r="K2710" s="33">
        <v>6.0960295485350312E-4</v>
      </c>
    </row>
    <row r="2711" spans="1:11" ht="24" customHeight="1" x14ac:dyDescent="0.25">
      <c r="A2711" s="28">
        <v>2003</v>
      </c>
      <c r="B2711" s="29" t="s">
        <v>36</v>
      </c>
      <c r="C2711" s="30" t="s">
        <v>883</v>
      </c>
      <c r="D2711" s="31" t="str">
        <f>+VLOOKUP($H2711,'Categorias IPCC 2006'!$A:$O,12,FALSE)</f>
        <v>Energía</v>
      </c>
      <c r="E2711" s="31" t="str">
        <f>+VLOOKUP($H2711,'Categorias IPCC 2006'!$A:$O,13,FALSE)</f>
        <v>Actividades de quema de combustible</v>
      </c>
      <c r="F2711" s="31" t="str">
        <f>+VLOOKUP($H2711,'Categorias IPCC 2006'!$A:$O,14,FALSE)</f>
        <v>Transporte</v>
      </c>
      <c r="G2711" s="31" t="str">
        <f>+VLOOKUP($H2711,'Categorias IPCC 2006'!$A:$O,15,FALSE)</f>
        <v>Otro tipo de transporte</v>
      </c>
      <c r="H2711" s="29" t="s">
        <v>926</v>
      </c>
      <c r="I2711" s="32" t="s">
        <v>30</v>
      </c>
      <c r="J2711" s="32" t="s">
        <v>1044</v>
      </c>
      <c r="K2711" s="33">
        <v>7.6551744275999984E-4</v>
      </c>
    </row>
    <row r="2712" spans="1:11" ht="24" customHeight="1" x14ac:dyDescent="0.25">
      <c r="A2712" s="28">
        <v>2003</v>
      </c>
      <c r="B2712" s="29" t="s">
        <v>36</v>
      </c>
      <c r="C2712" s="30" t="s">
        <v>883</v>
      </c>
      <c r="D2712" s="31" t="str">
        <f>+VLOOKUP($H2712,'Categorias IPCC 2006'!$A:$O,12,FALSE)</f>
        <v>Energía</v>
      </c>
      <c r="E2712" s="31" t="str">
        <f>+VLOOKUP($H2712,'Categorias IPCC 2006'!$A:$O,13,FALSE)</f>
        <v>Actividades de quema de combustible</v>
      </c>
      <c r="F2712" s="31" t="str">
        <f>+VLOOKUP($H2712,'Categorias IPCC 2006'!$A:$O,14,FALSE)</f>
        <v>Otros sectores</v>
      </c>
      <c r="G2712" s="31" t="str">
        <f>+VLOOKUP($H2712,'Categorias IPCC 2006'!$A:$O,15,FALSE)</f>
        <v>Comercial/institucional</v>
      </c>
      <c r="H2712" s="29" t="s">
        <v>927</v>
      </c>
      <c r="I2712" s="32" t="s">
        <v>30</v>
      </c>
      <c r="J2712" s="32" t="s">
        <v>1044</v>
      </c>
      <c r="K2712" s="33">
        <v>3.1477900750062481E-2</v>
      </c>
    </row>
    <row r="2713" spans="1:11" ht="24" customHeight="1" x14ac:dyDescent="0.25">
      <c r="A2713" s="28">
        <v>2003</v>
      </c>
      <c r="B2713" s="29" t="s">
        <v>36</v>
      </c>
      <c r="C2713" s="30" t="s">
        <v>883</v>
      </c>
      <c r="D2713" s="31" t="str">
        <f>+VLOOKUP($H2713,'Categorias IPCC 2006'!$A:$O,12,FALSE)</f>
        <v>Energía</v>
      </c>
      <c r="E2713" s="31" t="str">
        <f>+VLOOKUP($H2713,'Categorias IPCC 2006'!$A:$O,13,FALSE)</f>
        <v>Actividades de quema de combustible</v>
      </c>
      <c r="F2713" s="31" t="str">
        <f>+VLOOKUP($H2713,'Categorias IPCC 2006'!$A:$O,14,FALSE)</f>
        <v>Otros sectores</v>
      </c>
      <c r="G2713" s="31" t="str">
        <f>+VLOOKUP($H2713,'Categorias IPCC 2006'!$A:$O,15,FALSE)</f>
        <v>Comercial/institucional</v>
      </c>
      <c r="H2713" s="29" t="s">
        <v>928</v>
      </c>
      <c r="I2713" s="32" t="s">
        <v>30</v>
      </c>
      <c r="J2713" s="32" t="s">
        <v>1044</v>
      </c>
      <c r="K2713" s="33">
        <v>1.4209397577773998E-3</v>
      </c>
    </row>
    <row r="2714" spans="1:11" ht="24" customHeight="1" x14ac:dyDescent="0.25">
      <c r="A2714" s="28">
        <v>2003</v>
      </c>
      <c r="B2714" s="29" t="s">
        <v>36</v>
      </c>
      <c r="C2714" s="30" t="s">
        <v>883</v>
      </c>
      <c r="D2714" s="31" t="str">
        <f>+VLOOKUP($H2714,'Categorias IPCC 2006'!$A:$O,12,FALSE)</f>
        <v>Energía</v>
      </c>
      <c r="E2714" s="31" t="str">
        <f>+VLOOKUP($H2714,'Categorias IPCC 2006'!$A:$O,13,FALSE)</f>
        <v>Actividades de quema de combustible</v>
      </c>
      <c r="F2714" s="31" t="str">
        <f>+VLOOKUP($H2714,'Categorias IPCC 2006'!$A:$O,14,FALSE)</f>
        <v>Otros sectores</v>
      </c>
      <c r="G2714" s="31" t="str">
        <f>+VLOOKUP($H2714,'Categorias IPCC 2006'!$A:$O,15,FALSE)</f>
        <v>Comercial/institucional</v>
      </c>
      <c r="H2714" s="29" t="s">
        <v>929</v>
      </c>
      <c r="I2714" s="32" t="s">
        <v>30</v>
      </c>
      <c r="J2714" s="32" t="s">
        <v>1044</v>
      </c>
      <c r="K2714" s="33">
        <v>2.228167658087091E-3</v>
      </c>
    </row>
    <row r="2715" spans="1:11" ht="24" customHeight="1" x14ac:dyDescent="0.25">
      <c r="A2715" s="28">
        <v>2003</v>
      </c>
      <c r="B2715" s="29" t="s">
        <v>36</v>
      </c>
      <c r="C2715" s="30" t="s">
        <v>883</v>
      </c>
      <c r="D2715" s="31" t="str">
        <f>+VLOOKUP($H2715,'Categorias IPCC 2006'!$A:$O,12,FALSE)</f>
        <v>Energía</v>
      </c>
      <c r="E2715" s="31" t="str">
        <f>+VLOOKUP($H2715,'Categorias IPCC 2006'!$A:$O,13,FALSE)</f>
        <v>Actividades de quema de combustible</v>
      </c>
      <c r="F2715" s="31" t="str">
        <f>+VLOOKUP($H2715,'Categorias IPCC 2006'!$A:$O,14,FALSE)</f>
        <v>Otros sectores</v>
      </c>
      <c r="G2715" s="31" t="str">
        <f>+VLOOKUP($H2715,'Categorias IPCC 2006'!$A:$O,15,FALSE)</f>
        <v>Residencial</v>
      </c>
      <c r="H2715" s="29" t="s">
        <v>54</v>
      </c>
      <c r="I2715" s="32" t="s">
        <v>30</v>
      </c>
      <c r="J2715" s="32" t="s">
        <v>1044</v>
      </c>
      <c r="K2715" s="33">
        <v>7.9273436106760978E-2</v>
      </c>
    </row>
    <row r="2716" spans="1:11" ht="24" customHeight="1" x14ac:dyDescent="0.25">
      <c r="A2716" s="28">
        <v>2003</v>
      </c>
      <c r="B2716" s="29" t="s">
        <v>36</v>
      </c>
      <c r="C2716" s="30" t="s">
        <v>883</v>
      </c>
      <c r="D2716" s="31" t="str">
        <f>+VLOOKUP($H2716,'Categorias IPCC 2006'!$A:$O,12,FALSE)</f>
        <v>Energía</v>
      </c>
      <c r="E2716" s="31" t="str">
        <f>+VLOOKUP($H2716,'Categorias IPCC 2006'!$A:$O,13,FALSE)</f>
        <v>Actividades de quema de combustible</v>
      </c>
      <c r="F2716" s="31" t="str">
        <f>+VLOOKUP($H2716,'Categorias IPCC 2006'!$A:$O,14,FALSE)</f>
        <v>Otros sectores</v>
      </c>
      <c r="G2716" s="31" t="str">
        <f>+VLOOKUP($H2716,'Categorias IPCC 2006'!$A:$O,15,FALSE)</f>
        <v>Agricultura/Silvicultura/Pesca/Piscifactorías</v>
      </c>
      <c r="H2716" s="29" t="s">
        <v>53</v>
      </c>
      <c r="I2716" s="32" t="s">
        <v>30</v>
      </c>
      <c r="J2716" s="32" t="s">
        <v>1044</v>
      </c>
      <c r="K2716" s="33">
        <v>2.6310897873603419E-2</v>
      </c>
    </row>
    <row r="2717" spans="1:11" ht="24" customHeight="1" x14ac:dyDescent="0.25">
      <c r="A2717" s="28">
        <v>2003</v>
      </c>
      <c r="B2717" s="29" t="s">
        <v>36</v>
      </c>
      <c r="C2717" s="30" t="s">
        <v>883</v>
      </c>
      <c r="D2717" s="31" t="str">
        <f>+VLOOKUP($H2717,'Categorias IPCC 2006'!$A:$O,12,FALSE)</f>
        <v>Energía</v>
      </c>
      <c r="E2717" s="31" t="str">
        <f>+VLOOKUP($H2717,'Categorias IPCC 2006'!$A:$O,13,FALSE)</f>
        <v>Emisiones fugitivas provenientes de la fabricación de combustibles</v>
      </c>
      <c r="F2717" s="31" t="str">
        <f>+VLOOKUP($H2717,'Categorias IPCC 2006'!$A:$O,14,FALSE)</f>
        <v>Combustibles sólidos</v>
      </c>
      <c r="G2717" s="31" t="str">
        <f>+VLOOKUP($H2717,'Categorias IPCC 2006'!$A:$O,15,FALSE)</f>
        <v>Minería carbonífera y manejo de carbón</v>
      </c>
      <c r="H2717" s="29" t="s">
        <v>960</v>
      </c>
      <c r="I2717" s="32" t="s">
        <v>30</v>
      </c>
      <c r="J2717" s="32" t="s">
        <v>1044</v>
      </c>
      <c r="K2717" s="33">
        <v>4.4212479896601667E-2</v>
      </c>
    </row>
    <row r="2718" spans="1:11" ht="24" customHeight="1" x14ac:dyDescent="0.25">
      <c r="A2718" s="28">
        <v>2003</v>
      </c>
      <c r="B2718" s="29" t="s">
        <v>36</v>
      </c>
      <c r="C2718" s="30" t="s">
        <v>883</v>
      </c>
      <c r="D2718" s="31" t="str">
        <f>+VLOOKUP($H2718,'Categorias IPCC 2006'!$A:$O,12,FALSE)</f>
        <v>Energía</v>
      </c>
      <c r="E2718" s="31" t="str">
        <f>+VLOOKUP($H2718,'Categorias IPCC 2006'!$A:$O,13,FALSE)</f>
        <v>Emisiones fugitivas provenientes de la fabricación de combustibles</v>
      </c>
      <c r="F2718" s="31" t="str">
        <f>+VLOOKUP($H2718,'Categorias IPCC 2006'!$A:$O,14,FALSE)</f>
        <v>Combustibles sólidos</v>
      </c>
      <c r="G2718" s="31" t="str">
        <f>+VLOOKUP($H2718,'Categorias IPCC 2006'!$A:$O,15,FALSE)</f>
        <v>Minería carbonífera y manejo de carbón</v>
      </c>
      <c r="H2718" s="29" t="s">
        <v>961</v>
      </c>
      <c r="I2718" s="32" t="s">
        <v>30</v>
      </c>
      <c r="J2718" s="32" t="s">
        <v>1044</v>
      </c>
      <c r="K2718" s="33">
        <v>6.1406222078613298E-3</v>
      </c>
    </row>
    <row r="2719" spans="1:11" ht="24" customHeight="1" x14ac:dyDescent="0.25">
      <c r="A2719" s="28">
        <v>2003</v>
      </c>
      <c r="B2719" s="29" t="s">
        <v>36</v>
      </c>
      <c r="C2719" s="30" t="s">
        <v>883</v>
      </c>
      <c r="D2719" s="31" t="str">
        <f>+VLOOKUP($H2719,'Categorias IPCC 2006'!$A:$O,12,FALSE)</f>
        <v>Energía</v>
      </c>
      <c r="E2719" s="31" t="str">
        <f>+VLOOKUP($H2719,'Categorias IPCC 2006'!$A:$O,13,FALSE)</f>
        <v>Emisiones fugitivas provenientes de la fabricación de combustibles</v>
      </c>
      <c r="F2719" s="31" t="str">
        <f>+VLOOKUP($H2719,'Categorias IPCC 2006'!$A:$O,14,FALSE)</f>
        <v>Petróleo y gas natural</v>
      </c>
      <c r="G2719" s="31" t="str">
        <f>+VLOOKUP($H2719,'Categorias IPCC 2006'!$A:$O,15,FALSE)</f>
        <v>Petróleo</v>
      </c>
      <c r="H2719" s="29" t="s">
        <v>70</v>
      </c>
      <c r="I2719" s="32" t="s">
        <v>30</v>
      </c>
      <c r="J2719" s="32" t="s">
        <v>1044</v>
      </c>
      <c r="K2719" s="33">
        <v>0.76161876162193287</v>
      </c>
    </row>
    <row r="2720" spans="1:11" ht="24" customHeight="1" x14ac:dyDescent="0.25">
      <c r="A2720" s="28">
        <v>2003</v>
      </c>
      <c r="B2720" s="29" t="s">
        <v>36</v>
      </c>
      <c r="C2720" s="30" t="s">
        <v>883</v>
      </c>
      <c r="D2720" s="31" t="str">
        <f>+VLOOKUP($H2720,'Categorias IPCC 2006'!$A:$O,12,FALSE)</f>
        <v>Energía</v>
      </c>
      <c r="E2720" s="31" t="str">
        <f>+VLOOKUP($H2720,'Categorias IPCC 2006'!$A:$O,13,FALSE)</f>
        <v>Emisiones fugitivas provenientes de la fabricación de combustibles</v>
      </c>
      <c r="F2720" s="31" t="str">
        <f>+VLOOKUP($H2720,'Categorias IPCC 2006'!$A:$O,14,FALSE)</f>
        <v>Petróleo y gas natural</v>
      </c>
      <c r="G2720" s="31" t="str">
        <f>+VLOOKUP($H2720,'Categorias IPCC 2006'!$A:$O,15,FALSE)</f>
        <v>Petróleo</v>
      </c>
      <c r="H2720" s="29" t="s">
        <v>52</v>
      </c>
      <c r="I2720" s="32" t="s">
        <v>30</v>
      </c>
      <c r="J2720" s="32" t="s">
        <v>1044</v>
      </c>
      <c r="K2720" s="33">
        <v>2.6300454353398679E-2</v>
      </c>
    </row>
    <row r="2721" spans="1:11" ht="24" customHeight="1" x14ac:dyDescent="0.25">
      <c r="A2721" s="28">
        <v>2003</v>
      </c>
      <c r="B2721" s="29" t="s">
        <v>36</v>
      </c>
      <c r="C2721" s="30" t="s">
        <v>883</v>
      </c>
      <c r="D2721" s="31" t="str">
        <f>+VLOOKUP($H2721,'Categorias IPCC 2006'!$A:$O,12,FALSE)</f>
        <v>Energía</v>
      </c>
      <c r="E2721" s="31" t="str">
        <f>+VLOOKUP($H2721,'Categorias IPCC 2006'!$A:$O,13,FALSE)</f>
        <v>Emisiones fugitivas provenientes de la fabricación de combustibles</v>
      </c>
      <c r="F2721" s="31" t="str">
        <f>+VLOOKUP($H2721,'Categorias IPCC 2006'!$A:$O,14,FALSE)</f>
        <v>Petróleo y gas natural</v>
      </c>
      <c r="G2721" s="31" t="str">
        <f>+VLOOKUP($H2721,'Categorias IPCC 2006'!$A:$O,15,FALSE)</f>
        <v>Petróleo</v>
      </c>
      <c r="H2721" s="29" t="s">
        <v>930</v>
      </c>
      <c r="I2721" s="32" t="s">
        <v>30</v>
      </c>
      <c r="J2721" s="32" t="s">
        <v>1044</v>
      </c>
      <c r="K2721" s="33">
        <v>8.8893374642681918E-4</v>
      </c>
    </row>
    <row r="2722" spans="1:11" ht="24" customHeight="1" x14ac:dyDescent="0.25">
      <c r="A2722" s="28">
        <v>2003</v>
      </c>
      <c r="B2722" s="29" t="s">
        <v>36</v>
      </c>
      <c r="C2722" s="30" t="s">
        <v>883</v>
      </c>
      <c r="D2722" s="31" t="str">
        <f>+VLOOKUP($H2722,'Categorias IPCC 2006'!$A:$O,12,FALSE)</f>
        <v>Energía</v>
      </c>
      <c r="E2722" s="31" t="str">
        <f>+VLOOKUP($H2722,'Categorias IPCC 2006'!$A:$O,13,FALSE)</f>
        <v>Emisiones fugitivas provenientes de la fabricación de combustibles</v>
      </c>
      <c r="F2722" s="31" t="str">
        <f>+VLOOKUP($H2722,'Categorias IPCC 2006'!$A:$O,14,FALSE)</f>
        <v>Petróleo y gas natural</v>
      </c>
      <c r="G2722" s="31" t="str">
        <f>+VLOOKUP($H2722,'Categorias IPCC 2006'!$A:$O,15,FALSE)</f>
        <v>Petróleo</v>
      </c>
      <c r="H2722" s="29" t="s">
        <v>931</v>
      </c>
      <c r="I2722" s="32" t="s">
        <v>30</v>
      </c>
      <c r="J2722" s="32" t="s">
        <v>1044</v>
      </c>
      <c r="K2722" s="33">
        <v>0.2521748477013675</v>
      </c>
    </row>
    <row r="2723" spans="1:11" ht="24" customHeight="1" x14ac:dyDescent="0.25">
      <c r="A2723" s="28">
        <v>2003</v>
      </c>
      <c r="B2723" s="29" t="s">
        <v>36</v>
      </c>
      <c r="C2723" s="30" t="s">
        <v>883</v>
      </c>
      <c r="D2723" s="31" t="str">
        <f>+VLOOKUP($H2723,'Categorias IPCC 2006'!$A:$O,12,FALSE)</f>
        <v>Energía</v>
      </c>
      <c r="E2723" s="31" t="str">
        <f>+VLOOKUP($H2723,'Categorias IPCC 2006'!$A:$O,13,FALSE)</f>
        <v>Emisiones fugitivas provenientes de la fabricación de combustibles</v>
      </c>
      <c r="F2723" s="31" t="str">
        <f>+VLOOKUP($H2723,'Categorias IPCC 2006'!$A:$O,14,FALSE)</f>
        <v>Petróleo y gas natural</v>
      </c>
      <c r="G2723" s="31" t="str">
        <f>+VLOOKUP($H2723,'Categorias IPCC 2006'!$A:$O,15,FALSE)</f>
        <v>Petróleo</v>
      </c>
      <c r="H2723" s="29" t="s">
        <v>932</v>
      </c>
      <c r="I2723" s="32" t="s">
        <v>30</v>
      </c>
      <c r="J2723" s="32" t="s">
        <v>1044</v>
      </c>
      <c r="K2723" s="33">
        <v>2.6934702793844573E-3</v>
      </c>
    </row>
    <row r="2724" spans="1:11" ht="24" customHeight="1" x14ac:dyDescent="0.25">
      <c r="A2724" s="28">
        <v>2003</v>
      </c>
      <c r="B2724" s="29" t="s">
        <v>36</v>
      </c>
      <c r="C2724" s="30" t="s">
        <v>883</v>
      </c>
      <c r="D2724" s="31" t="str">
        <f>+VLOOKUP($H2724,'Categorias IPCC 2006'!$A:$O,12,FALSE)</f>
        <v>Energía</v>
      </c>
      <c r="E2724" s="31" t="str">
        <f>+VLOOKUP($H2724,'Categorias IPCC 2006'!$A:$O,13,FALSE)</f>
        <v>Emisiones fugitivas provenientes de la fabricación de combustibles</v>
      </c>
      <c r="F2724" s="31" t="str">
        <f>+VLOOKUP($H2724,'Categorias IPCC 2006'!$A:$O,14,FALSE)</f>
        <v>Petróleo y gas natural</v>
      </c>
      <c r="G2724" s="31" t="str">
        <f>+VLOOKUP($H2724,'Categorias IPCC 2006'!$A:$O,15,FALSE)</f>
        <v>Petróleo</v>
      </c>
      <c r="H2724" s="29" t="s">
        <v>962</v>
      </c>
      <c r="I2724" s="32" t="s">
        <v>30</v>
      </c>
      <c r="J2724" s="32" t="s">
        <v>1044</v>
      </c>
      <c r="K2724" s="33">
        <v>9.3139175844355829E-3</v>
      </c>
    </row>
    <row r="2725" spans="1:11" ht="24" customHeight="1" x14ac:dyDescent="0.25">
      <c r="A2725" s="28">
        <v>2003</v>
      </c>
      <c r="B2725" s="29" t="s">
        <v>36</v>
      </c>
      <c r="C2725" s="30" t="s">
        <v>883</v>
      </c>
      <c r="D2725" s="31" t="str">
        <f>+VLOOKUP($H2725,'Categorias IPCC 2006'!$A:$O,12,FALSE)</f>
        <v>Energía</v>
      </c>
      <c r="E2725" s="31" t="str">
        <f>+VLOOKUP($H2725,'Categorias IPCC 2006'!$A:$O,13,FALSE)</f>
        <v>Emisiones fugitivas provenientes de la fabricación de combustibles</v>
      </c>
      <c r="F2725" s="31" t="str">
        <f>+VLOOKUP($H2725,'Categorias IPCC 2006'!$A:$O,14,FALSE)</f>
        <v>Petróleo y gas natural</v>
      </c>
      <c r="G2725" s="31" t="str">
        <f>+VLOOKUP($H2725,'Categorias IPCC 2006'!$A:$O,15,FALSE)</f>
        <v>Gas natural</v>
      </c>
      <c r="H2725" s="29" t="s">
        <v>934</v>
      </c>
      <c r="I2725" s="32" t="s">
        <v>30</v>
      </c>
      <c r="J2725" s="32" t="s">
        <v>1044</v>
      </c>
      <c r="K2725" s="33">
        <v>0.19523889713975745</v>
      </c>
    </row>
    <row r="2726" spans="1:11" ht="24" customHeight="1" x14ac:dyDescent="0.25">
      <c r="A2726" s="28">
        <v>2003</v>
      </c>
      <c r="B2726" s="29" t="s">
        <v>36</v>
      </c>
      <c r="C2726" s="30" t="s">
        <v>883</v>
      </c>
      <c r="D2726" s="31" t="str">
        <f>+VLOOKUP($H2726,'Categorias IPCC 2006'!$A:$O,12,FALSE)</f>
        <v>Energía</v>
      </c>
      <c r="E2726" s="31" t="str">
        <f>+VLOOKUP($H2726,'Categorias IPCC 2006'!$A:$O,13,FALSE)</f>
        <v>Emisiones fugitivas provenientes de la fabricación de combustibles</v>
      </c>
      <c r="F2726" s="31" t="str">
        <f>+VLOOKUP($H2726,'Categorias IPCC 2006'!$A:$O,14,FALSE)</f>
        <v>Petróleo y gas natural</v>
      </c>
      <c r="G2726" s="31" t="str">
        <f>+VLOOKUP($H2726,'Categorias IPCC 2006'!$A:$O,15,FALSE)</f>
        <v>Gas natural</v>
      </c>
      <c r="H2726" s="29" t="s">
        <v>935</v>
      </c>
      <c r="I2726" s="32" t="s">
        <v>30</v>
      </c>
      <c r="J2726" s="32" t="s">
        <v>1044</v>
      </c>
      <c r="K2726" s="33">
        <v>3.6135518147431711E-5</v>
      </c>
    </row>
    <row r="2727" spans="1:11" ht="24" customHeight="1" x14ac:dyDescent="0.25">
      <c r="A2727" s="28">
        <v>2003</v>
      </c>
      <c r="B2727" s="29" t="s">
        <v>36</v>
      </c>
      <c r="C2727" s="30" t="s">
        <v>883</v>
      </c>
      <c r="D2727" s="31" t="str">
        <f>+VLOOKUP($H2727,'Categorias IPCC 2006'!$A:$O,12,FALSE)</f>
        <v>Energía</v>
      </c>
      <c r="E2727" s="31" t="str">
        <f>+VLOOKUP($H2727,'Categorias IPCC 2006'!$A:$O,13,FALSE)</f>
        <v>Emisiones fugitivas provenientes de la fabricación de combustibles</v>
      </c>
      <c r="F2727" s="31" t="str">
        <f>+VLOOKUP($H2727,'Categorias IPCC 2006'!$A:$O,14,FALSE)</f>
        <v>Petróleo y gas natural</v>
      </c>
      <c r="G2727" s="31" t="str">
        <f>+VLOOKUP($H2727,'Categorias IPCC 2006'!$A:$O,15,FALSE)</f>
        <v>Gas natural</v>
      </c>
      <c r="H2727" s="29" t="s">
        <v>936</v>
      </c>
      <c r="I2727" s="32" t="s">
        <v>30</v>
      </c>
      <c r="J2727" s="32" t="s">
        <v>1044</v>
      </c>
      <c r="K2727" s="33">
        <v>9.3271943270465611E-4</v>
      </c>
    </row>
    <row r="2728" spans="1:11" ht="24" customHeight="1" x14ac:dyDescent="0.25">
      <c r="A2728" s="28">
        <v>2003</v>
      </c>
      <c r="B2728" s="29" t="s">
        <v>36</v>
      </c>
      <c r="C2728" s="30" t="s">
        <v>883</v>
      </c>
      <c r="D2728" s="31" t="str">
        <f>+VLOOKUP($H2728,'Categorias IPCC 2006'!$A:$O,12,FALSE)</f>
        <v>Energía</v>
      </c>
      <c r="E2728" s="31" t="str">
        <f>+VLOOKUP($H2728,'Categorias IPCC 2006'!$A:$O,13,FALSE)</f>
        <v>Emisiones fugitivas provenientes de la fabricación de combustibles</v>
      </c>
      <c r="F2728" s="31" t="str">
        <f>+VLOOKUP($H2728,'Categorias IPCC 2006'!$A:$O,14,FALSE)</f>
        <v>Petróleo y gas natural</v>
      </c>
      <c r="G2728" s="31" t="str">
        <f>+VLOOKUP($H2728,'Categorias IPCC 2006'!$A:$O,15,FALSE)</f>
        <v>Gas natural</v>
      </c>
      <c r="H2728" s="29" t="s">
        <v>937</v>
      </c>
      <c r="I2728" s="32" t="s">
        <v>30</v>
      </c>
      <c r="J2728" s="32" t="s">
        <v>1044</v>
      </c>
      <c r="K2728" s="33">
        <v>2.5318515756393928E-3</v>
      </c>
    </row>
    <row r="2729" spans="1:11" ht="24" customHeight="1" x14ac:dyDescent="0.25">
      <c r="A2729" s="28">
        <v>2003</v>
      </c>
      <c r="B2729" s="29" t="s">
        <v>36</v>
      </c>
      <c r="C2729" s="30" t="s">
        <v>883</v>
      </c>
      <c r="D2729" s="31" t="str">
        <f>+VLOOKUP($H2729,'Categorias IPCC 2006'!$A:$O,12,FALSE)</f>
        <v>Energía</v>
      </c>
      <c r="E2729" s="31" t="str">
        <f>+VLOOKUP($H2729,'Categorias IPCC 2006'!$A:$O,13,FALSE)</f>
        <v>Emisiones fugitivas provenientes de la fabricación de combustibles</v>
      </c>
      <c r="F2729" s="31" t="str">
        <f>+VLOOKUP($H2729,'Categorias IPCC 2006'!$A:$O,14,FALSE)</f>
        <v>Petróleo y gas natural</v>
      </c>
      <c r="G2729" s="31" t="str">
        <f>+VLOOKUP($H2729,'Categorias IPCC 2006'!$A:$O,15,FALSE)</f>
        <v>Gas natural</v>
      </c>
      <c r="H2729" s="29" t="s">
        <v>938</v>
      </c>
      <c r="I2729" s="32" t="s">
        <v>30</v>
      </c>
      <c r="J2729" s="32" t="s">
        <v>1044</v>
      </c>
      <c r="K2729" s="33">
        <v>3.2310348933025801</v>
      </c>
    </row>
    <row r="2730" spans="1:11" ht="24" customHeight="1" x14ac:dyDescent="0.25">
      <c r="A2730" s="28">
        <v>2003</v>
      </c>
      <c r="B2730" s="29" t="s">
        <v>36</v>
      </c>
      <c r="C2730" s="30" t="s">
        <v>883</v>
      </c>
      <c r="D2730" s="31" t="str">
        <f>+VLOOKUP($H2730,'Categorias IPCC 2006'!$A:$O,12,FALSE)</f>
        <v>Energía</v>
      </c>
      <c r="E2730" s="31" t="str">
        <f>+VLOOKUP($H2730,'Categorias IPCC 2006'!$A:$O,13,FALSE)</f>
        <v>Emisiones fugitivas provenientes de la fabricación de combustibles</v>
      </c>
      <c r="F2730" s="31" t="str">
        <f>+VLOOKUP($H2730,'Categorias IPCC 2006'!$A:$O,14,FALSE)</f>
        <v>Petróleo y gas natural</v>
      </c>
      <c r="G2730" s="31" t="str">
        <f>+VLOOKUP($H2730,'Categorias IPCC 2006'!$A:$O,15,FALSE)</f>
        <v>Gas natural</v>
      </c>
      <c r="H2730" s="29" t="s">
        <v>939</v>
      </c>
      <c r="I2730" s="32" t="s">
        <v>30</v>
      </c>
      <c r="J2730" s="32" t="s">
        <v>1044</v>
      </c>
      <c r="K2730" s="33">
        <v>0.24514547468800829</v>
      </c>
    </row>
    <row r="2731" spans="1:11" ht="24" customHeight="1" x14ac:dyDescent="0.25">
      <c r="A2731" s="28">
        <v>2003</v>
      </c>
      <c r="B2731" s="29" t="s">
        <v>36</v>
      </c>
      <c r="C2731" s="30" t="s">
        <v>883</v>
      </c>
      <c r="D2731" s="31" t="str">
        <f>+VLOOKUP($H2731,'Categorias IPCC 2006'!$A:$O,12,FALSE)</f>
        <v>Energía</v>
      </c>
      <c r="E2731" s="31" t="str">
        <f>+VLOOKUP($H2731,'Categorias IPCC 2006'!$A:$O,13,FALSE)</f>
        <v>Emisiones fugitivas provenientes de la fabricación de combustibles</v>
      </c>
      <c r="F2731" s="31" t="str">
        <f>+VLOOKUP($H2731,'Categorias IPCC 2006'!$A:$O,14,FALSE)</f>
        <v>Petróleo y gas natural</v>
      </c>
      <c r="G2731" s="31" t="str">
        <f>+VLOOKUP($H2731,'Categorias IPCC 2006'!$A:$O,15,FALSE)</f>
        <v>Gas natural</v>
      </c>
      <c r="H2731" s="29" t="s">
        <v>940</v>
      </c>
      <c r="I2731" s="32" t="s">
        <v>30</v>
      </c>
      <c r="J2731" s="32" t="s">
        <v>1044</v>
      </c>
      <c r="K2731" s="33">
        <v>0.49792845784821516</v>
      </c>
    </row>
    <row r="2732" spans="1:11" ht="24" customHeight="1" x14ac:dyDescent="0.25">
      <c r="A2732" s="28">
        <v>2003</v>
      </c>
      <c r="B2732" s="29" t="s">
        <v>36</v>
      </c>
      <c r="C2732" s="30" t="s">
        <v>883</v>
      </c>
      <c r="D2732" s="31" t="str">
        <f>+VLOOKUP($H2732,'Categorias IPCC 2006'!$A:$O,12,FALSE)</f>
        <v>Energía</v>
      </c>
      <c r="E2732" s="31" t="str">
        <f>+VLOOKUP($H2732,'Categorias IPCC 2006'!$A:$O,13,FALSE)</f>
        <v>Emisiones fugitivas provenientes de la fabricación de combustibles</v>
      </c>
      <c r="F2732" s="31" t="str">
        <f>+VLOOKUP($H2732,'Categorias IPCC 2006'!$A:$O,14,FALSE)</f>
        <v>Petróleo y gas natural</v>
      </c>
      <c r="G2732" s="31" t="str">
        <f>+VLOOKUP($H2732,'Categorias IPCC 2006'!$A:$O,15,FALSE)</f>
        <v>Gas natural</v>
      </c>
      <c r="H2732" s="29" t="s">
        <v>941</v>
      </c>
      <c r="I2732" s="32" t="s">
        <v>30</v>
      </c>
      <c r="J2732" s="32" t="s">
        <v>1044</v>
      </c>
      <c r="K2732" s="33">
        <v>1.7742326864096205</v>
      </c>
    </row>
    <row r="2733" spans="1:11" ht="24" customHeight="1" x14ac:dyDescent="0.25">
      <c r="A2733" s="28">
        <v>2003</v>
      </c>
      <c r="B2733" s="29" t="s">
        <v>36</v>
      </c>
      <c r="C2733" s="30" t="s">
        <v>883</v>
      </c>
      <c r="D2733" s="31" t="str">
        <f>+VLOOKUP($H2733,'Categorias IPCC 2006'!$A:$O,12,FALSE)</f>
        <v>Procesos industriales y uso de productos</v>
      </c>
      <c r="E2733" s="31" t="str">
        <f>+VLOOKUP($H2733,'Categorias IPCC 2006'!$A:$O,13,FALSE)</f>
        <v>Industria química</v>
      </c>
      <c r="F2733" s="31" t="str">
        <f>+VLOOKUP($H2733,'Categorias IPCC 2006'!$A:$O,14,FALSE)</f>
        <v>Producción petroquímica y de negro de humo</v>
      </c>
      <c r="G2733" s="31" t="str">
        <f>+VLOOKUP($H2733,'Categorias IPCC 2006'!$A:$O,15,FALSE)</f>
        <v>Producción petroquímica y de negro de humo</v>
      </c>
      <c r="H2733" s="29" t="s">
        <v>945</v>
      </c>
      <c r="I2733" s="32" t="s">
        <v>30</v>
      </c>
      <c r="J2733" s="32" t="s">
        <v>1044</v>
      </c>
      <c r="K2733" s="33">
        <v>2.1629223E-2</v>
      </c>
    </row>
    <row r="2734" spans="1:11" ht="24" customHeight="1" x14ac:dyDescent="0.25">
      <c r="A2734" s="28">
        <v>2003</v>
      </c>
      <c r="B2734" s="29" t="s">
        <v>36</v>
      </c>
      <c r="C2734" s="30" t="s">
        <v>883</v>
      </c>
      <c r="D2734" s="31" t="str">
        <f>+VLOOKUP($H2734,'Categorias IPCC 2006'!$A:$O,12,FALSE)</f>
        <v>Procesos industriales y uso de productos</v>
      </c>
      <c r="E2734" s="31" t="str">
        <f>+VLOOKUP($H2734,'Categorias IPCC 2006'!$A:$O,13,FALSE)</f>
        <v>Industria química</v>
      </c>
      <c r="F2734" s="31" t="str">
        <f>+VLOOKUP($H2734,'Categorias IPCC 2006'!$A:$O,14,FALSE)</f>
        <v>Producción petroquímica y de negro de humo</v>
      </c>
      <c r="G2734" s="31" t="str">
        <f>+VLOOKUP($H2734,'Categorias IPCC 2006'!$A:$O,15,FALSE)</f>
        <v>Producción petroquímica y de negro de humo</v>
      </c>
      <c r="H2734" s="29" t="s">
        <v>946</v>
      </c>
      <c r="I2734" s="32" t="s">
        <v>30</v>
      </c>
      <c r="J2734" s="32" t="s">
        <v>1044</v>
      </c>
      <c r="K2734" s="33">
        <v>9.3040667999999993E-2</v>
      </c>
    </row>
    <row r="2735" spans="1:11" ht="24" customHeight="1" x14ac:dyDescent="0.25">
      <c r="A2735" s="28">
        <v>2003</v>
      </c>
      <c r="B2735" s="29" t="s">
        <v>36</v>
      </c>
      <c r="C2735" s="30" t="s">
        <v>883</v>
      </c>
      <c r="D2735" s="31" t="str">
        <f>+VLOOKUP($H2735,'Categorias IPCC 2006'!$A:$O,12,FALSE)</f>
        <v>Procesos industriales y uso de productos</v>
      </c>
      <c r="E2735" s="31" t="str">
        <f>+VLOOKUP($H2735,'Categorias IPCC 2006'!$A:$O,13,FALSE)</f>
        <v>Industria química</v>
      </c>
      <c r="F2735" s="31" t="str">
        <f>+VLOOKUP($H2735,'Categorias IPCC 2006'!$A:$O,14,FALSE)</f>
        <v>Producción petroquímica y de negro de humo</v>
      </c>
      <c r="G2735" s="31" t="str">
        <f>+VLOOKUP($H2735,'Categorias IPCC 2006'!$A:$O,15,FALSE)</f>
        <v>Producción petroquímica y de negro de humo</v>
      </c>
      <c r="H2735" s="29" t="s">
        <v>947</v>
      </c>
      <c r="I2735" s="32" t="s">
        <v>30</v>
      </c>
      <c r="J2735" s="32" t="s">
        <v>1044</v>
      </c>
      <c r="K2735" s="33">
        <v>1.087626582E-4</v>
      </c>
    </row>
    <row r="2736" spans="1:11" ht="24" customHeight="1" x14ac:dyDescent="0.25">
      <c r="A2736" s="28">
        <v>2003</v>
      </c>
      <c r="B2736" s="29" t="s">
        <v>36</v>
      </c>
      <c r="C2736" s="30" t="s">
        <v>883</v>
      </c>
      <c r="D2736" s="31" t="str">
        <f>+VLOOKUP($H2736,'Categorias IPCC 2006'!$A:$O,12,FALSE)</f>
        <v>Procesos industriales y uso de productos</v>
      </c>
      <c r="E2736" s="31" t="str">
        <f>+VLOOKUP($H2736,'Categorias IPCC 2006'!$A:$O,13,FALSE)</f>
        <v>Industria química</v>
      </c>
      <c r="F2736" s="31" t="str">
        <f>+VLOOKUP($H2736,'Categorias IPCC 2006'!$A:$O,14,FALSE)</f>
        <v>Producción petroquímica y de negro de humo</v>
      </c>
      <c r="G2736" s="31" t="str">
        <f>+VLOOKUP($H2736,'Categorias IPCC 2006'!$A:$O,15,FALSE)</f>
        <v>Producción petroquímica y de negro de humo</v>
      </c>
      <c r="H2736" s="29" t="s">
        <v>948</v>
      </c>
      <c r="I2736" s="32" t="s">
        <v>30</v>
      </c>
      <c r="J2736" s="32" t="s">
        <v>1044</v>
      </c>
      <c r="K2736" s="33">
        <v>8.5690080000000007E-5</v>
      </c>
    </row>
    <row r="2737" spans="1:11" ht="24" customHeight="1" x14ac:dyDescent="0.25">
      <c r="A2737" s="28">
        <v>2003</v>
      </c>
      <c r="B2737" s="29" t="s">
        <v>36</v>
      </c>
      <c r="C2737" s="30" t="s">
        <v>883</v>
      </c>
      <c r="D2737" s="31" t="str">
        <f>+VLOOKUP($H2737,'Categorias IPCC 2006'!$A:$O,12,FALSE)</f>
        <v>Procesos industriales y uso de productos</v>
      </c>
      <c r="E2737" s="31" t="str">
        <f>+VLOOKUP($H2737,'Categorias IPCC 2006'!$A:$O,13,FALSE)</f>
        <v>Industria de los metales</v>
      </c>
      <c r="F2737" s="31" t="str">
        <f>+VLOOKUP($H2737,'Categorias IPCC 2006'!$A:$O,14,FALSE)</f>
        <v>Producción de hierro y acero</v>
      </c>
      <c r="G2737" s="31" t="str">
        <f>+VLOOKUP($H2737,'Categorias IPCC 2006'!$A:$O,15,FALSE)</f>
        <v>Producción de hierro y acero</v>
      </c>
      <c r="H2737" s="29" t="s">
        <v>76</v>
      </c>
      <c r="I2737" s="32" t="s">
        <v>30</v>
      </c>
      <c r="J2737" s="32" t="s">
        <v>1044</v>
      </c>
      <c r="K2737" s="33">
        <v>4.0994713199999991E-3</v>
      </c>
    </row>
    <row r="2738" spans="1:11" ht="24" customHeight="1" x14ac:dyDescent="0.25">
      <c r="A2738" s="28">
        <v>2003</v>
      </c>
      <c r="B2738" s="29" t="s">
        <v>36</v>
      </c>
      <c r="C2738" s="30" t="s">
        <v>883</v>
      </c>
      <c r="D2738" s="31" t="str">
        <f>+VLOOKUP($H2738,'Categorias IPCC 2006'!$A:$O,12,FALSE)</f>
        <v>Procesos industriales y uso de productos</v>
      </c>
      <c r="E2738" s="31" t="str">
        <f>+VLOOKUP($H2738,'Categorias IPCC 2006'!$A:$O,13,FALSE)</f>
        <v>Industria de los metales</v>
      </c>
      <c r="F2738" s="31" t="str">
        <f>+VLOOKUP($H2738,'Categorias IPCC 2006'!$A:$O,14,FALSE)</f>
        <v>Producción de ferroaleaciones</v>
      </c>
      <c r="G2738" s="31" t="str">
        <f>+VLOOKUP($H2738,'Categorias IPCC 2006'!$A:$O,15,FALSE)</f>
        <v>Producción de ferroaleaciones</v>
      </c>
      <c r="H2738" s="29" t="s">
        <v>949</v>
      </c>
      <c r="I2738" s="32" t="s">
        <v>30</v>
      </c>
      <c r="J2738" s="32" t="s">
        <v>1044</v>
      </c>
      <c r="K2738" s="33">
        <v>4.8500480000000069E-4</v>
      </c>
    </row>
    <row r="2739" spans="1:11" ht="24" customHeight="1" x14ac:dyDescent="0.25">
      <c r="A2739" s="28">
        <v>2003</v>
      </c>
      <c r="B2739" s="29" t="s">
        <v>36</v>
      </c>
      <c r="C2739" s="30" t="s">
        <v>883</v>
      </c>
      <c r="D2739" s="31" t="str">
        <f>+VLOOKUP($H2739,'Categorias IPCC 2006'!$A:$O,12,FALSE)</f>
        <v>Agricultura, ganadería, silvicultura y otros usos de la tierra</v>
      </c>
      <c r="E2739" s="31" t="str">
        <f>+VLOOKUP($H2739,'Categorias IPCC 2006'!$A:$O,13,FALSE)</f>
        <v>Ganado</v>
      </c>
      <c r="F2739" s="31" t="str">
        <f>+VLOOKUP($H2739,'Categorias IPCC 2006'!$A:$O,14,FALSE)</f>
        <v>Fermentación Entérica</v>
      </c>
      <c r="G2739" s="31" t="str">
        <f>+VLOOKUP($H2739,'Categorias IPCC 2006'!$A:$O,15,FALSE)</f>
        <v>Ganadería de Leche</v>
      </c>
      <c r="H2739" s="29" t="s">
        <v>69</v>
      </c>
      <c r="I2739" s="32" t="s">
        <v>30</v>
      </c>
      <c r="J2739" s="32" t="s">
        <v>1044</v>
      </c>
      <c r="K2739" s="33">
        <v>5.4716958595566965</v>
      </c>
    </row>
    <row r="2740" spans="1:11" ht="24" customHeight="1" x14ac:dyDescent="0.25">
      <c r="A2740" s="28">
        <v>2003</v>
      </c>
      <c r="B2740" s="29" t="s">
        <v>36</v>
      </c>
      <c r="C2740" s="30" t="s">
        <v>883</v>
      </c>
      <c r="D2740" s="31" t="str">
        <f>+VLOOKUP($H2740,'Categorias IPCC 2006'!$A:$O,12,FALSE)</f>
        <v>Agricultura, ganadería, silvicultura y otros usos de la tierra</v>
      </c>
      <c r="E2740" s="31" t="str">
        <f>+VLOOKUP($H2740,'Categorias IPCC 2006'!$A:$O,13,FALSE)</f>
        <v>Ganado</v>
      </c>
      <c r="F2740" s="31" t="str">
        <f>+VLOOKUP($H2740,'Categorias IPCC 2006'!$A:$O,14,FALSE)</f>
        <v>Fermentación Entérica</v>
      </c>
      <c r="G2740" s="31" t="str">
        <f>+VLOOKUP($H2740,'Categorias IPCC 2006'!$A:$O,15,FALSE)</f>
        <v>Ganadería de Carne</v>
      </c>
      <c r="H2740" s="29" t="s">
        <v>68</v>
      </c>
      <c r="I2740" s="32" t="s">
        <v>30</v>
      </c>
      <c r="J2740" s="32" t="s">
        <v>1044</v>
      </c>
      <c r="K2740" s="33">
        <v>50.240646526190616</v>
      </c>
    </row>
    <row r="2741" spans="1:11" ht="24" customHeight="1" x14ac:dyDescent="0.25">
      <c r="A2741" s="28">
        <v>2003</v>
      </c>
      <c r="B2741" s="29" t="s">
        <v>36</v>
      </c>
      <c r="C2741" s="30" t="s">
        <v>883</v>
      </c>
      <c r="D2741" s="31" t="str">
        <f>+VLOOKUP($H2741,'Categorias IPCC 2006'!$A:$O,12,FALSE)</f>
        <v>Agricultura, ganadería, silvicultura y otros usos de la tierra</v>
      </c>
      <c r="E2741" s="31" t="str">
        <f>+VLOOKUP($H2741,'Categorias IPCC 2006'!$A:$O,13,FALSE)</f>
        <v>Ganado</v>
      </c>
      <c r="F2741" s="31" t="str">
        <f>+VLOOKUP($H2741,'Categorias IPCC 2006'!$A:$O,14,FALSE)</f>
        <v>Fermentación Entérica</v>
      </c>
      <c r="G2741" s="31" t="str">
        <f>+VLOOKUP($H2741,'Categorias IPCC 2006'!$A:$O,15,FALSE)</f>
        <v>Otras Ganaderías</v>
      </c>
      <c r="H2741" s="29" t="s">
        <v>963</v>
      </c>
      <c r="I2741" s="32" t="s">
        <v>30</v>
      </c>
      <c r="J2741" s="32" t="s">
        <v>1044</v>
      </c>
      <c r="K2741" s="33">
        <v>2.2890000000000001E-2</v>
      </c>
    </row>
    <row r="2742" spans="1:11" ht="24" customHeight="1" x14ac:dyDescent="0.25">
      <c r="A2742" s="28">
        <v>2003</v>
      </c>
      <c r="B2742" s="29" t="s">
        <v>36</v>
      </c>
      <c r="C2742" s="30" t="s">
        <v>883</v>
      </c>
      <c r="D2742" s="31" t="str">
        <f>+VLOOKUP($H2742,'Categorias IPCC 2006'!$A:$O,12,FALSE)</f>
        <v>Agricultura, ganadería, silvicultura y otros usos de la tierra</v>
      </c>
      <c r="E2742" s="31" t="str">
        <f>+VLOOKUP($H2742,'Categorias IPCC 2006'!$A:$O,13,FALSE)</f>
        <v>Ganado</v>
      </c>
      <c r="F2742" s="31" t="str">
        <f>+VLOOKUP($H2742,'Categorias IPCC 2006'!$A:$O,14,FALSE)</f>
        <v>Fermentación Entérica</v>
      </c>
      <c r="G2742" s="31" t="str">
        <f>+VLOOKUP($H2742,'Categorias IPCC 2006'!$A:$O,15,FALSE)</f>
        <v>Otras Ganaderías</v>
      </c>
      <c r="H2742" s="29" t="s">
        <v>964</v>
      </c>
      <c r="I2742" s="32" t="s">
        <v>30</v>
      </c>
      <c r="J2742" s="32" t="s">
        <v>1044</v>
      </c>
      <c r="K2742" s="33">
        <v>1.45206481611702</v>
      </c>
    </row>
    <row r="2743" spans="1:11" ht="24" customHeight="1" x14ac:dyDescent="0.25">
      <c r="A2743" s="28">
        <v>2003</v>
      </c>
      <c r="B2743" s="29" t="s">
        <v>36</v>
      </c>
      <c r="C2743" s="30" t="s">
        <v>883</v>
      </c>
      <c r="D2743" s="31" t="str">
        <f>+VLOOKUP($H2743,'Categorias IPCC 2006'!$A:$O,12,FALSE)</f>
        <v>Agricultura, ganadería, silvicultura y otros usos de la tierra</v>
      </c>
      <c r="E2743" s="31" t="str">
        <f>+VLOOKUP($H2743,'Categorias IPCC 2006'!$A:$O,13,FALSE)</f>
        <v>Ganado</v>
      </c>
      <c r="F2743" s="31" t="str">
        <f>+VLOOKUP($H2743,'Categorias IPCC 2006'!$A:$O,14,FALSE)</f>
        <v>Fermentación Entérica</v>
      </c>
      <c r="G2743" s="31" t="str">
        <f>+VLOOKUP($H2743,'Categorias IPCC 2006'!$A:$O,15,FALSE)</f>
        <v>Otras Ganaderías</v>
      </c>
      <c r="H2743" s="29" t="s">
        <v>965</v>
      </c>
      <c r="I2743" s="32" t="s">
        <v>30</v>
      </c>
      <c r="J2743" s="32" t="s">
        <v>1044</v>
      </c>
      <c r="K2743" s="33">
        <v>0.42260429750000073</v>
      </c>
    </row>
    <row r="2744" spans="1:11" ht="24" customHeight="1" x14ac:dyDescent="0.25">
      <c r="A2744" s="28">
        <v>2003</v>
      </c>
      <c r="B2744" s="29" t="s">
        <v>36</v>
      </c>
      <c r="C2744" s="30" t="s">
        <v>883</v>
      </c>
      <c r="D2744" s="31" t="str">
        <f>+VLOOKUP($H2744,'Categorias IPCC 2006'!$A:$O,12,FALSE)</f>
        <v>Agricultura, ganadería, silvicultura y otros usos de la tierra</v>
      </c>
      <c r="E2744" s="31" t="str">
        <f>+VLOOKUP($H2744,'Categorias IPCC 2006'!$A:$O,13,FALSE)</f>
        <v>Ganado</v>
      </c>
      <c r="F2744" s="31" t="str">
        <f>+VLOOKUP($H2744,'Categorias IPCC 2006'!$A:$O,14,FALSE)</f>
        <v>Fermentación Entérica</v>
      </c>
      <c r="G2744" s="31" t="str">
        <f>+VLOOKUP($H2744,'Categorias IPCC 2006'!$A:$O,15,FALSE)</f>
        <v>Otras Ganaderías</v>
      </c>
      <c r="H2744" s="29" t="s">
        <v>966</v>
      </c>
      <c r="I2744" s="32" t="s">
        <v>30</v>
      </c>
      <c r="J2744" s="32" t="s">
        <v>1044</v>
      </c>
      <c r="K2744" s="33">
        <v>2.7543499199999998E-2</v>
      </c>
    </row>
    <row r="2745" spans="1:11" ht="24" customHeight="1" x14ac:dyDescent="0.25">
      <c r="A2745" s="28">
        <v>2003</v>
      </c>
      <c r="B2745" s="29" t="s">
        <v>36</v>
      </c>
      <c r="C2745" s="30" t="s">
        <v>883</v>
      </c>
      <c r="D2745" s="31" t="str">
        <f>+VLOOKUP($H2745,'Categorias IPCC 2006'!$A:$O,12,FALSE)</f>
        <v>Agricultura, ganadería, silvicultura y otros usos de la tierra</v>
      </c>
      <c r="E2745" s="31" t="str">
        <f>+VLOOKUP($H2745,'Categorias IPCC 2006'!$A:$O,13,FALSE)</f>
        <v>Ganado</v>
      </c>
      <c r="F2745" s="31" t="str">
        <f>+VLOOKUP($H2745,'Categorias IPCC 2006'!$A:$O,14,FALSE)</f>
        <v>Fermentación Entérica</v>
      </c>
      <c r="G2745" s="31" t="str">
        <f>+VLOOKUP($H2745,'Categorias IPCC 2006'!$A:$O,15,FALSE)</f>
        <v>Otras Ganaderías</v>
      </c>
      <c r="H2745" s="29" t="s">
        <v>967</v>
      </c>
      <c r="I2745" s="32" t="s">
        <v>30</v>
      </c>
      <c r="J2745" s="32" t="s">
        <v>1044</v>
      </c>
      <c r="K2745" s="33">
        <v>0.74998128779075046</v>
      </c>
    </row>
    <row r="2746" spans="1:11" ht="24" customHeight="1" x14ac:dyDescent="0.25">
      <c r="A2746" s="28">
        <v>2003</v>
      </c>
      <c r="B2746" s="29" t="s">
        <v>36</v>
      </c>
      <c r="C2746" s="30" t="s">
        <v>883</v>
      </c>
      <c r="D2746" s="31" t="str">
        <f>+VLOOKUP($H2746,'Categorias IPCC 2006'!$A:$O,12,FALSE)</f>
        <v>Agricultura, ganadería, silvicultura y otros usos de la tierra</v>
      </c>
      <c r="E2746" s="31" t="str">
        <f>+VLOOKUP($H2746,'Categorias IPCC 2006'!$A:$O,13,FALSE)</f>
        <v>Ganado</v>
      </c>
      <c r="F2746" s="31" t="str">
        <f>+VLOOKUP($H2746,'Categorias IPCC 2006'!$A:$O,14,FALSE)</f>
        <v>Fermentación Entérica</v>
      </c>
      <c r="G2746" s="31" t="str">
        <f>+VLOOKUP($H2746,'Categorias IPCC 2006'!$A:$O,15,FALSE)</f>
        <v>Otras Ganaderías</v>
      </c>
      <c r="H2746" s="29" t="s">
        <v>968</v>
      </c>
      <c r="I2746" s="32" t="s">
        <v>30</v>
      </c>
      <c r="J2746" s="32" t="s">
        <v>1044</v>
      </c>
      <c r="K2746" s="33">
        <v>1.182946333333334E-2</v>
      </c>
    </row>
    <row r="2747" spans="1:11" ht="24" customHeight="1" x14ac:dyDescent="0.25">
      <c r="A2747" s="28">
        <v>2003</v>
      </c>
      <c r="B2747" s="29" t="s">
        <v>36</v>
      </c>
      <c r="C2747" s="30" t="s">
        <v>883</v>
      </c>
      <c r="D2747" s="31" t="str">
        <f>+VLOOKUP($H2747,'Categorias IPCC 2006'!$A:$O,12,FALSE)</f>
        <v>Agricultura, ganadería, silvicultura y otros usos de la tierra</v>
      </c>
      <c r="E2747" s="31" t="str">
        <f>+VLOOKUP($H2747,'Categorias IPCC 2006'!$A:$O,13,FALSE)</f>
        <v>Ganado</v>
      </c>
      <c r="F2747" s="31" t="str">
        <f>+VLOOKUP($H2747,'Categorias IPCC 2006'!$A:$O,14,FALSE)</f>
        <v>Fermentación Entérica</v>
      </c>
      <c r="G2747" s="31" t="str">
        <f>+VLOOKUP($H2747,'Categorias IPCC 2006'!$A:$O,15,FALSE)</f>
        <v>Otras Ganaderías</v>
      </c>
      <c r="H2747" s="29" t="s">
        <v>969</v>
      </c>
      <c r="I2747" s="32" t="s">
        <v>30</v>
      </c>
      <c r="J2747" s="32" t="s">
        <v>1044</v>
      </c>
      <c r="K2747" s="33">
        <v>6.5584070999999994E-2</v>
      </c>
    </row>
    <row r="2748" spans="1:11" ht="24" customHeight="1" x14ac:dyDescent="0.25">
      <c r="A2748" s="28">
        <v>2003</v>
      </c>
      <c r="B2748" s="29" t="s">
        <v>36</v>
      </c>
      <c r="C2748" s="30" t="s">
        <v>883</v>
      </c>
      <c r="D2748" s="31" t="str">
        <f>+VLOOKUP($H2748,'Categorias IPCC 2006'!$A:$O,12,FALSE)</f>
        <v>Agricultura, ganadería, silvicultura y otros usos de la tierra</v>
      </c>
      <c r="E2748" s="31" t="str">
        <f>+VLOOKUP($H2748,'Categorias IPCC 2006'!$A:$O,13,FALSE)</f>
        <v>Ganado</v>
      </c>
      <c r="F2748" s="31" t="str">
        <f>+VLOOKUP($H2748,'Categorias IPCC 2006'!$A:$O,14,FALSE)</f>
        <v>Gestión de Estiércol</v>
      </c>
      <c r="G2748" s="31" t="str">
        <f>+VLOOKUP($H2748,'Categorias IPCC 2006'!$A:$O,15,FALSE)</f>
        <v>Ganadería de Leche</v>
      </c>
      <c r="H2748" s="29" t="s">
        <v>67</v>
      </c>
      <c r="I2748" s="32" t="s">
        <v>30</v>
      </c>
      <c r="J2748" s="32" t="s">
        <v>1044</v>
      </c>
      <c r="K2748" s="33">
        <v>0.55921284625214607</v>
      </c>
    </row>
    <row r="2749" spans="1:11" ht="24" customHeight="1" x14ac:dyDescent="0.25">
      <c r="A2749" s="28">
        <v>2003</v>
      </c>
      <c r="B2749" s="29" t="s">
        <v>36</v>
      </c>
      <c r="C2749" s="30" t="s">
        <v>883</v>
      </c>
      <c r="D2749" s="31" t="str">
        <f>+VLOOKUP($H2749,'Categorias IPCC 2006'!$A:$O,12,FALSE)</f>
        <v>Agricultura, ganadería, silvicultura y otros usos de la tierra</v>
      </c>
      <c r="E2749" s="31" t="str">
        <f>+VLOOKUP($H2749,'Categorias IPCC 2006'!$A:$O,13,FALSE)</f>
        <v>Ganado</v>
      </c>
      <c r="F2749" s="31" t="str">
        <f>+VLOOKUP($H2749,'Categorias IPCC 2006'!$A:$O,14,FALSE)</f>
        <v>Gestión de Estiércol</v>
      </c>
      <c r="G2749" s="31" t="str">
        <f>+VLOOKUP($H2749,'Categorias IPCC 2006'!$A:$O,15,FALSE)</f>
        <v>Ganadería de Carne</v>
      </c>
      <c r="H2749" s="29" t="s">
        <v>50</v>
      </c>
      <c r="I2749" s="32" t="s">
        <v>30</v>
      </c>
      <c r="J2749" s="32" t="s">
        <v>1044</v>
      </c>
      <c r="K2749" s="33">
        <v>0.9902849770160026</v>
      </c>
    </row>
    <row r="2750" spans="1:11" ht="24" customHeight="1" x14ac:dyDescent="0.25">
      <c r="A2750" s="28">
        <v>2003</v>
      </c>
      <c r="B2750" s="29" t="s">
        <v>36</v>
      </c>
      <c r="C2750" s="30" t="s">
        <v>883</v>
      </c>
      <c r="D2750" s="31" t="str">
        <f>+VLOOKUP($H2750,'Categorias IPCC 2006'!$A:$O,12,FALSE)</f>
        <v>Agricultura, ganadería, silvicultura y otros usos de la tierra</v>
      </c>
      <c r="E2750" s="31" t="str">
        <f>+VLOOKUP($H2750,'Categorias IPCC 2006'!$A:$O,13,FALSE)</f>
        <v>Ganado</v>
      </c>
      <c r="F2750" s="31" t="str">
        <f>+VLOOKUP($H2750,'Categorias IPCC 2006'!$A:$O,14,FALSE)</f>
        <v>Gestión de Estiércol</v>
      </c>
      <c r="G2750" s="31" t="str">
        <f>+VLOOKUP($H2750,'Categorias IPCC 2006'!$A:$O,15,FALSE)</f>
        <v>Otras Ganaderías</v>
      </c>
      <c r="H2750" s="29" t="s">
        <v>970</v>
      </c>
      <c r="I2750" s="32" t="s">
        <v>30</v>
      </c>
      <c r="J2750" s="32" t="s">
        <v>1044</v>
      </c>
      <c r="K2750" s="33">
        <v>5.9539699227272676E-4</v>
      </c>
    </row>
    <row r="2751" spans="1:11" ht="24" customHeight="1" x14ac:dyDescent="0.25">
      <c r="A2751" s="28">
        <v>2003</v>
      </c>
      <c r="B2751" s="29" t="s">
        <v>36</v>
      </c>
      <c r="C2751" s="30" t="s">
        <v>883</v>
      </c>
      <c r="D2751" s="31" t="str">
        <f>+VLOOKUP($H2751,'Categorias IPCC 2006'!$A:$O,12,FALSE)</f>
        <v>Agricultura, ganadería, silvicultura y otros usos de la tierra</v>
      </c>
      <c r="E2751" s="31" t="str">
        <f>+VLOOKUP($H2751,'Categorias IPCC 2006'!$A:$O,13,FALSE)</f>
        <v>Ganado</v>
      </c>
      <c r="F2751" s="31" t="str">
        <f>+VLOOKUP($H2751,'Categorias IPCC 2006'!$A:$O,14,FALSE)</f>
        <v>Gestión de Estiércol</v>
      </c>
      <c r="G2751" s="31" t="str">
        <f>+VLOOKUP($H2751,'Categorias IPCC 2006'!$A:$O,15,FALSE)</f>
        <v>Otras Ganaderías</v>
      </c>
      <c r="H2751" s="29" t="s">
        <v>971</v>
      </c>
      <c r="I2751" s="32" t="s">
        <v>30</v>
      </c>
      <c r="J2751" s="32" t="s">
        <v>1044</v>
      </c>
      <c r="K2751" s="33">
        <v>3.2831188734594813E-2</v>
      </c>
    </row>
    <row r="2752" spans="1:11" ht="24" customHeight="1" x14ac:dyDescent="0.25">
      <c r="A2752" s="28">
        <v>2003</v>
      </c>
      <c r="B2752" s="29" t="s">
        <v>36</v>
      </c>
      <c r="C2752" s="30" t="s">
        <v>883</v>
      </c>
      <c r="D2752" s="31" t="str">
        <f>+VLOOKUP($H2752,'Categorias IPCC 2006'!$A:$O,12,FALSE)</f>
        <v>Agricultura, ganadería, silvicultura y otros usos de la tierra</v>
      </c>
      <c r="E2752" s="31" t="str">
        <f>+VLOOKUP($H2752,'Categorias IPCC 2006'!$A:$O,13,FALSE)</f>
        <v>Ganado</v>
      </c>
      <c r="F2752" s="31" t="str">
        <f>+VLOOKUP($H2752,'Categorias IPCC 2006'!$A:$O,14,FALSE)</f>
        <v>Gestión de Estiércol</v>
      </c>
      <c r="G2752" s="31" t="str">
        <f>+VLOOKUP($H2752,'Categorias IPCC 2006'!$A:$O,15,FALSE)</f>
        <v>Otras Ganaderías</v>
      </c>
      <c r="H2752" s="29" t="s">
        <v>972</v>
      </c>
      <c r="I2752" s="32" t="s">
        <v>30</v>
      </c>
      <c r="J2752" s="32" t="s">
        <v>1044</v>
      </c>
      <c r="K2752" s="33">
        <v>1.3082601730067185E-2</v>
      </c>
    </row>
    <row r="2753" spans="1:11" ht="24" customHeight="1" x14ac:dyDescent="0.25">
      <c r="A2753" s="28">
        <v>2003</v>
      </c>
      <c r="B2753" s="29" t="s">
        <v>36</v>
      </c>
      <c r="C2753" s="30" t="s">
        <v>883</v>
      </c>
      <c r="D2753" s="31" t="str">
        <f>+VLOOKUP($H2753,'Categorias IPCC 2006'!$A:$O,12,FALSE)</f>
        <v>Agricultura, ganadería, silvicultura y otros usos de la tierra</v>
      </c>
      <c r="E2753" s="31" t="str">
        <f>+VLOOKUP($H2753,'Categorias IPCC 2006'!$A:$O,13,FALSE)</f>
        <v>Ganado</v>
      </c>
      <c r="F2753" s="31" t="str">
        <f>+VLOOKUP($H2753,'Categorias IPCC 2006'!$A:$O,14,FALSE)</f>
        <v>Gestión de Estiércol</v>
      </c>
      <c r="G2753" s="31" t="str">
        <f>+VLOOKUP($H2753,'Categorias IPCC 2006'!$A:$O,15,FALSE)</f>
        <v>Otras Ganaderías</v>
      </c>
      <c r="H2753" s="29" t="s">
        <v>973</v>
      </c>
      <c r="I2753" s="32" t="s">
        <v>30</v>
      </c>
      <c r="J2753" s="32" t="s">
        <v>1044</v>
      </c>
      <c r="K2753" s="33">
        <v>6.6039943709668954E-3</v>
      </c>
    </row>
    <row r="2754" spans="1:11" ht="24" customHeight="1" x14ac:dyDescent="0.25">
      <c r="A2754" s="28">
        <v>2003</v>
      </c>
      <c r="B2754" s="29" t="s">
        <v>36</v>
      </c>
      <c r="C2754" s="30" t="s">
        <v>883</v>
      </c>
      <c r="D2754" s="31" t="str">
        <f>+VLOOKUP($H2754,'Categorias IPCC 2006'!$A:$O,12,FALSE)</f>
        <v>Agricultura, ganadería, silvicultura y otros usos de la tierra</v>
      </c>
      <c r="E2754" s="31" t="str">
        <f>+VLOOKUP($H2754,'Categorias IPCC 2006'!$A:$O,13,FALSE)</f>
        <v>Ganado</v>
      </c>
      <c r="F2754" s="31" t="str">
        <f>+VLOOKUP($H2754,'Categorias IPCC 2006'!$A:$O,14,FALSE)</f>
        <v>Gestión de Estiércol</v>
      </c>
      <c r="G2754" s="31" t="str">
        <f>+VLOOKUP($H2754,'Categorias IPCC 2006'!$A:$O,15,FALSE)</f>
        <v>Otras Ganaderías</v>
      </c>
      <c r="H2754" s="29" t="s">
        <v>974</v>
      </c>
      <c r="I2754" s="32" t="s">
        <v>30</v>
      </c>
      <c r="J2754" s="32" t="s">
        <v>1044</v>
      </c>
      <c r="K2754" s="33">
        <v>6.0865361312273915E-2</v>
      </c>
    </row>
    <row r="2755" spans="1:11" ht="24" customHeight="1" x14ac:dyDescent="0.25">
      <c r="A2755" s="28">
        <v>2003</v>
      </c>
      <c r="B2755" s="29" t="s">
        <v>36</v>
      </c>
      <c r="C2755" s="30" t="s">
        <v>883</v>
      </c>
      <c r="D2755" s="31" t="str">
        <f>+VLOOKUP($H2755,'Categorias IPCC 2006'!$A:$O,12,FALSE)</f>
        <v>Agricultura, ganadería, silvicultura y otros usos de la tierra</v>
      </c>
      <c r="E2755" s="31" t="str">
        <f>+VLOOKUP($H2755,'Categorias IPCC 2006'!$A:$O,13,FALSE)</f>
        <v>Ganado</v>
      </c>
      <c r="F2755" s="31" t="str">
        <f>+VLOOKUP($H2755,'Categorias IPCC 2006'!$A:$O,14,FALSE)</f>
        <v>Gestión de Estiércol</v>
      </c>
      <c r="G2755" s="31" t="str">
        <f>+VLOOKUP($H2755,'Categorias IPCC 2006'!$A:$O,15,FALSE)</f>
        <v>Otras Ganaderías</v>
      </c>
      <c r="H2755" s="29" t="s">
        <v>975</v>
      </c>
      <c r="I2755" s="32" t="s">
        <v>30</v>
      </c>
      <c r="J2755" s="32" t="s">
        <v>1044</v>
      </c>
      <c r="K2755" s="33">
        <v>1.0444190297609251E-3</v>
      </c>
    </row>
    <row r="2756" spans="1:11" ht="24" customHeight="1" x14ac:dyDescent="0.25">
      <c r="A2756" s="28">
        <v>2003</v>
      </c>
      <c r="B2756" s="29" t="s">
        <v>36</v>
      </c>
      <c r="C2756" s="30" t="s">
        <v>883</v>
      </c>
      <c r="D2756" s="31" t="str">
        <f>+VLOOKUP($H2756,'Categorias IPCC 2006'!$A:$O,12,FALSE)</f>
        <v>Agricultura, ganadería, silvicultura y otros usos de la tierra</v>
      </c>
      <c r="E2756" s="31" t="str">
        <f>+VLOOKUP($H2756,'Categorias IPCC 2006'!$A:$O,13,FALSE)</f>
        <v>Ganado</v>
      </c>
      <c r="F2756" s="31" t="str">
        <f>+VLOOKUP($H2756,'Categorias IPCC 2006'!$A:$O,14,FALSE)</f>
        <v>Gestión de Estiércol</v>
      </c>
      <c r="G2756" s="31" t="str">
        <f>+VLOOKUP($H2756,'Categorias IPCC 2006'!$A:$O,15,FALSE)</f>
        <v>Otras Ganaderías</v>
      </c>
      <c r="H2756" s="29" t="s">
        <v>976</v>
      </c>
      <c r="I2756" s="32" t="s">
        <v>30</v>
      </c>
      <c r="J2756" s="32" t="s">
        <v>1044</v>
      </c>
      <c r="K2756" s="33">
        <v>6.5296296218940772E-2</v>
      </c>
    </row>
    <row r="2757" spans="1:11" ht="24" customHeight="1" x14ac:dyDescent="0.25">
      <c r="A2757" s="28">
        <v>2003</v>
      </c>
      <c r="B2757" s="29" t="s">
        <v>36</v>
      </c>
      <c r="C2757" s="30" t="s">
        <v>883</v>
      </c>
      <c r="D2757" s="31" t="str">
        <f>+VLOOKUP($H2757,'Categorias IPCC 2006'!$A:$O,12,FALSE)</f>
        <v>Agricultura, ganadería, silvicultura y otros usos de la tierra</v>
      </c>
      <c r="E2757" s="31" t="str">
        <f>+VLOOKUP($H2757,'Categorias IPCC 2006'!$A:$O,13,FALSE)</f>
        <v>Ganado</v>
      </c>
      <c r="F2757" s="31" t="str">
        <f>+VLOOKUP($H2757,'Categorias IPCC 2006'!$A:$O,14,FALSE)</f>
        <v>Gestión de Estiércol</v>
      </c>
      <c r="G2757" s="31" t="str">
        <f>+VLOOKUP($H2757,'Categorias IPCC 2006'!$A:$O,15,FALSE)</f>
        <v>Otras Ganaderías</v>
      </c>
      <c r="H2757" s="29" t="s">
        <v>977</v>
      </c>
      <c r="I2757" s="32" t="s">
        <v>30</v>
      </c>
      <c r="J2757" s="32" t="s">
        <v>1044</v>
      </c>
      <c r="K2757" s="33">
        <v>3.0494393319600004E-2</v>
      </c>
    </row>
    <row r="2758" spans="1:11" ht="24" customHeight="1" x14ac:dyDescent="0.25">
      <c r="A2758" s="28">
        <v>2003</v>
      </c>
      <c r="B2758" s="29" t="s">
        <v>36</v>
      </c>
      <c r="C2758" s="30" t="s">
        <v>883</v>
      </c>
      <c r="D2758" s="31" t="str">
        <f>+VLOOKUP($H2758,'Categorias IPCC 2006'!$A:$O,12,FALSE)</f>
        <v>Agricultura, ganadería, silvicultura y otros usos de la tierra</v>
      </c>
      <c r="E2758" s="31" t="str">
        <f>+VLOOKUP($H2758,'Categorias IPCC 2006'!$A:$O,13,FALSE)</f>
        <v>Fuentes agregadas y fuentes de emisión no CO2 en la tierra</v>
      </c>
      <c r="F2758" s="31" t="str">
        <f>+VLOOKUP($H2758,'Categorias IPCC 2006'!$A:$O,14,FALSE)</f>
        <v>Emisiones de la quema de biomasa</v>
      </c>
      <c r="G2758" s="31" t="str">
        <f>+VLOOKUP($H2758,'Categorias IPCC 2006'!$A:$O,15,FALSE)</f>
        <v>Quema de biomasa en tierras forestales</v>
      </c>
      <c r="H2758" s="29" t="s">
        <v>978</v>
      </c>
      <c r="I2758" s="32" t="s">
        <v>30</v>
      </c>
      <c r="J2758" s="32" t="s">
        <v>1044</v>
      </c>
      <c r="K2758" s="33">
        <v>3.2548387491817259</v>
      </c>
    </row>
    <row r="2759" spans="1:11" ht="24" customHeight="1" x14ac:dyDescent="0.25">
      <c r="A2759" s="28">
        <v>2003</v>
      </c>
      <c r="B2759" s="29" t="s">
        <v>36</v>
      </c>
      <c r="C2759" s="30" t="s">
        <v>883</v>
      </c>
      <c r="D2759" s="31" t="str">
        <f>+VLOOKUP($H2759,'Categorias IPCC 2006'!$A:$O,12,FALSE)</f>
        <v>Agricultura, ganadería, silvicultura y otros usos de la tierra</v>
      </c>
      <c r="E2759" s="31" t="str">
        <f>+VLOOKUP($H2759,'Categorias IPCC 2006'!$A:$O,13,FALSE)</f>
        <v>Fuentes agregadas y fuentes de emisión no CO2 en la tierra</v>
      </c>
      <c r="F2759" s="31" t="str">
        <f>+VLOOKUP($H2759,'Categorias IPCC 2006'!$A:$O,14,FALSE)</f>
        <v>Emisiones de la quema de biomasa</v>
      </c>
      <c r="G2759" s="31" t="str">
        <f>+VLOOKUP($H2759,'Categorias IPCC 2006'!$A:$O,15,FALSE)</f>
        <v>Quema de biomasa en tierras forestales</v>
      </c>
      <c r="H2759" s="29" t="s">
        <v>979</v>
      </c>
      <c r="I2759" s="32" t="s">
        <v>30</v>
      </c>
      <c r="J2759" s="32" t="s">
        <v>1044</v>
      </c>
      <c r="K2759" s="33">
        <v>4.9660066356667198E-2</v>
      </c>
    </row>
    <row r="2760" spans="1:11" ht="24" customHeight="1" x14ac:dyDescent="0.25">
      <c r="A2760" s="28">
        <v>2003</v>
      </c>
      <c r="B2760" s="29" t="s">
        <v>36</v>
      </c>
      <c r="C2760" s="30" t="s">
        <v>883</v>
      </c>
      <c r="D2760" s="31" t="str">
        <f>+VLOOKUP($H2760,'Categorias IPCC 2006'!$A:$O,12,FALSE)</f>
        <v>Agricultura, ganadería, silvicultura y otros usos de la tierra</v>
      </c>
      <c r="E2760" s="31" t="str">
        <f>+VLOOKUP($H2760,'Categorias IPCC 2006'!$A:$O,13,FALSE)</f>
        <v>Fuentes agregadas y fuentes de emisión no CO2 en la tierra</v>
      </c>
      <c r="F2760" s="31" t="str">
        <f>+VLOOKUP($H2760,'Categorias IPCC 2006'!$A:$O,14,FALSE)</f>
        <v>Emisiones de la quema de biomasa</v>
      </c>
      <c r="G2760" s="31" t="str">
        <f>+VLOOKUP($H2760,'Categorias IPCC 2006'!$A:$O,15,FALSE)</f>
        <v>Quema de biomasa en suelos cultivados</v>
      </c>
      <c r="H2760" s="29" t="s">
        <v>980</v>
      </c>
      <c r="I2760" s="32" t="s">
        <v>30</v>
      </c>
      <c r="J2760" s="32" t="s">
        <v>1044</v>
      </c>
      <c r="K2760" s="33">
        <v>7.2539805910319999E-2</v>
      </c>
    </row>
    <row r="2761" spans="1:11" ht="24" customHeight="1" x14ac:dyDescent="0.25">
      <c r="A2761" s="28">
        <v>2003</v>
      </c>
      <c r="B2761" s="29" t="s">
        <v>36</v>
      </c>
      <c r="C2761" s="30" t="s">
        <v>883</v>
      </c>
      <c r="D2761" s="31" t="str">
        <f>+VLOOKUP($H2761,'Categorias IPCC 2006'!$A:$O,12,FALSE)</f>
        <v>Agricultura, ganadería, silvicultura y otros usos de la tierra</v>
      </c>
      <c r="E2761" s="31" t="str">
        <f>+VLOOKUP($H2761,'Categorias IPCC 2006'!$A:$O,13,FALSE)</f>
        <v>Fuentes agregadas y fuentes de emisión no CO2 en la tierra</v>
      </c>
      <c r="F2761" s="31" t="str">
        <f>+VLOOKUP($H2761,'Categorias IPCC 2006'!$A:$O,14,FALSE)</f>
        <v>Emisiones de la quema de biomasa</v>
      </c>
      <c r="G2761" s="31" t="str">
        <f>+VLOOKUP($H2761,'Categorias IPCC 2006'!$A:$O,15,FALSE)</f>
        <v>Quema de biomasa en suelos cultivados</v>
      </c>
      <c r="H2761" s="29" t="s">
        <v>981</v>
      </c>
      <c r="I2761" s="32" t="s">
        <v>30</v>
      </c>
      <c r="J2761" s="32" t="s">
        <v>1044</v>
      </c>
      <c r="K2761" s="33">
        <v>1.1834691776444859</v>
      </c>
    </row>
    <row r="2762" spans="1:11" ht="24" customHeight="1" x14ac:dyDescent="0.25">
      <c r="A2762" s="28">
        <v>2003</v>
      </c>
      <c r="B2762" s="29" t="s">
        <v>36</v>
      </c>
      <c r="C2762" s="30" t="s">
        <v>883</v>
      </c>
      <c r="D2762" s="31" t="str">
        <f>+VLOOKUP($H2762,'Categorias IPCC 2006'!$A:$O,12,FALSE)</f>
        <v>Agricultura, ganadería, silvicultura y otros usos de la tierra</v>
      </c>
      <c r="E2762" s="31" t="str">
        <f>+VLOOKUP($H2762,'Categorias IPCC 2006'!$A:$O,13,FALSE)</f>
        <v>Fuentes agregadas y fuentes de emisión no CO2 en la tierra</v>
      </c>
      <c r="F2762" s="31" t="str">
        <f>+VLOOKUP($H2762,'Categorias IPCC 2006'!$A:$O,14,FALSE)</f>
        <v>Emisiones de la quema de biomasa</v>
      </c>
      <c r="G2762" s="31" t="str">
        <f>+VLOOKUP($H2762,'Categorias IPCC 2006'!$A:$O,15,FALSE)</f>
        <v>Quema de biomasa en pastizales</v>
      </c>
      <c r="H2762" s="29" t="s">
        <v>982</v>
      </c>
      <c r="I2762" s="32" t="s">
        <v>30</v>
      </c>
      <c r="J2762" s="32" t="s">
        <v>1044</v>
      </c>
      <c r="K2762" s="33">
        <v>1.2338888251059552</v>
      </c>
    </row>
    <row r="2763" spans="1:11" ht="24" customHeight="1" x14ac:dyDescent="0.25">
      <c r="A2763" s="28">
        <v>2003</v>
      </c>
      <c r="B2763" s="29" t="s">
        <v>36</v>
      </c>
      <c r="C2763" s="30" t="s">
        <v>883</v>
      </c>
      <c r="D2763" s="31" t="str">
        <f>+VLOOKUP($H2763,'Categorias IPCC 2006'!$A:$O,12,FALSE)</f>
        <v>Agricultura, ganadería, silvicultura y otros usos de la tierra</v>
      </c>
      <c r="E2763" s="31" t="str">
        <f>+VLOOKUP($H2763,'Categorias IPCC 2006'!$A:$O,13,FALSE)</f>
        <v>Fuentes agregadas y fuentes de emisión no CO2 en la tierra</v>
      </c>
      <c r="F2763" s="31" t="str">
        <f>+VLOOKUP($H2763,'Categorias IPCC 2006'!$A:$O,14,FALSE)</f>
        <v>Emisiones de la quema de biomasa</v>
      </c>
      <c r="G2763" s="31" t="str">
        <f>+VLOOKUP($H2763,'Categorias IPCC 2006'!$A:$O,15,FALSE)</f>
        <v>Quema de biomasa en pastizales</v>
      </c>
      <c r="H2763" s="29" t="s">
        <v>983</v>
      </c>
      <c r="I2763" s="32" t="s">
        <v>30</v>
      </c>
      <c r="J2763" s="32" t="s">
        <v>1044</v>
      </c>
      <c r="K2763" s="33">
        <v>1.9382434755706028</v>
      </c>
    </row>
    <row r="2764" spans="1:11" ht="24" customHeight="1" x14ac:dyDescent="0.25">
      <c r="A2764" s="28">
        <v>2003</v>
      </c>
      <c r="B2764" s="29" t="s">
        <v>36</v>
      </c>
      <c r="C2764" s="30" t="s">
        <v>883</v>
      </c>
      <c r="D2764" s="31" t="str">
        <f>+VLOOKUP($H2764,'Categorias IPCC 2006'!$A:$O,12,FALSE)</f>
        <v>Agricultura, ganadería, silvicultura y otros usos de la tierra</v>
      </c>
      <c r="E2764" s="31" t="str">
        <f>+VLOOKUP($H2764,'Categorias IPCC 2006'!$A:$O,13,FALSE)</f>
        <v>Fuentes agregadas y fuentes de emisión no CO2 en la tierra</v>
      </c>
      <c r="F2764" s="31" t="str">
        <f>+VLOOKUP($H2764,'Categorias IPCC 2006'!$A:$O,14,FALSE)</f>
        <v>Cultivo de Arroz</v>
      </c>
      <c r="G2764" s="31" t="str">
        <f>+VLOOKUP($H2764,'Categorias IPCC 2006'!$A:$O,15,FALSE)</f>
        <v>Cultivo de Arroz</v>
      </c>
      <c r="H2764" s="29" t="s">
        <v>66</v>
      </c>
      <c r="I2764" s="32" t="s">
        <v>30</v>
      </c>
      <c r="J2764" s="32" t="s">
        <v>1044</v>
      </c>
      <c r="K2764" s="33">
        <v>0.246696996</v>
      </c>
    </row>
    <row r="2765" spans="1:11" ht="24" customHeight="1" x14ac:dyDescent="0.25">
      <c r="A2765" s="28">
        <v>2003</v>
      </c>
      <c r="B2765" s="29" t="s">
        <v>36</v>
      </c>
      <c r="C2765" s="30" t="s">
        <v>883</v>
      </c>
      <c r="D2765" s="31" t="str">
        <f>+VLOOKUP($H2765,'Categorias IPCC 2006'!$A:$O,12,FALSE)</f>
        <v>Residuos</v>
      </c>
      <c r="E2765" s="31" t="str">
        <f>+VLOOKUP($H2765,'Categorias IPCC 2006'!$A:$O,13,FALSE)</f>
        <v>Eliminación de residuos sólidos</v>
      </c>
      <c r="F2765" s="31" t="str">
        <f>+VLOOKUP($H2765,'Categorias IPCC 2006'!$A:$O,14,FALSE)</f>
        <v>Eliminación de residuos sólidos</v>
      </c>
      <c r="G2765" s="31" t="str">
        <f>+VLOOKUP($H2765,'Categorias IPCC 2006'!$A:$O,15,FALSE)</f>
        <v>Eliminación de residuos sólidos</v>
      </c>
      <c r="H2765" s="29" t="s">
        <v>984</v>
      </c>
      <c r="I2765" s="32" t="s">
        <v>30</v>
      </c>
      <c r="J2765" s="32" t="s">
        <v>1044</v>
      </c>
      <c r="K2765" s="33">
        <v>3.2179543684402803</v>
      </c>
    </row>
    <row r="2766" spans="1:11" ht="24" customHeight="1" x14ac:dyDescent="0.25">
      <c r="A2766" s="28">
        <v>2003</v>
      </c>
      <c r="B2766" s="29" t="s">
        <v>36</v>
      </c>
      <c r="C2766" s="30" t="s">
        <v>883</v>
      </c>
      <c r="D2766" s="31" t="str">
        <f>+VLOOKUP($H2766,'Categorias IPCC 2006'!$A:$O,12,FALSE)</f>
        <v>Residuos</v>
      </c>
      <c r="E2766" s="31" t="str">
        <f>+VLOOKUP($H2766,'Categorias IPCC 2006'!$A:$O,13,FALSE)</f>
        <v>Eliminación de residuos sólidos</v>
      </c>
      <c r="F2766" s="31" t="str">
        <f>+VLOOKUP($H2766,'Categorias IPCC 2006'!$A:$O,14,FALSE)</f>
        <v>Eliminación de residuos sólidos</v>
      </c>
      <c r="G2766" s="31" t="str">
        <f>+VLOOKUP($H2766,'Categorias IPCC 2006'!$A:$O,15,FALSE)</f>
        <v>Eliminación de residuos sólidos</v>
      </c>
      <c r="H2766" s="29" t="s">
        <v>985</v>
      </c>
      <c r="I2766" s="32" t="s">
        <v>30</v>
      </c>
      <c r="J2766" s="32" t="s">
        <v>1044</v>
      </c>
      <c r="K2766" s="33">
        <v>3.5671214436266427</v>
      </c>
    </row>
    <row r="2767" spans="1:11" ht="24" customHeight="1" x14ac:dyDescent="0.25">
      <c r="A2767" s="28">
        <v>2003</v>
      </c>
      <c r="B2767" s="29" t="s">
        <v>36</v>
      </c>
      <c r="C2767" s="30" t="s">
        <v>883</v>
      </c>
      <c r="D2767" s="31" t="str">
        <f>+VLOOKUP($H2767,'Categorias IPCC 2006'!$A:$O,12,FALSE)</f>
        <v>Residuos</v>
      </c>
      <c r="E2767" s="31" t="str">
        <f>+VLOOKUP($H2767,'Categorias IPCC 2006'!$A:$O,13,FALSE)</f>
        <v>Tratamiento y eliminación de aguas residuales</v>
      </c>
      <c r="F2767" s="31" t="str">
        <f>+VLOOKUP($H2767,'Categorias IPCC 2006'!$A:$O,14,FALSE)</f>
        <v>Aguas residuales domésticas</v>
      </c>
      <c r="G2767" s="31" t="str">
        <f>+VLOOKUP($H2767,'Categorias IPCC 2006'!$A:$O,15,FALSE)</f>
        <v>Aguas residuales domésticas</v>
      </c>
      <c r="H2767" s="29" t="s">
        <v>44</v>
      </c>
      <c r="I2767" s="32" t="s">
        <v>30</v>
      </c>
      <c r="J2767" s="32" t="s">
        <v>1044</v>
      </c>
      <c r="K2767" s="33">
        <v>2.346889823627643</v>
      </c>
    </row>
    <row r="2768" spans="1:11" ht="24" customHeight="1" x14ac:dyDescent="0.25">
      <c r="A2768" s="28">
        <v>2003</v>
      </c>
      <c r="B2768" s="29" t="s">
        <v>36</v>
      </c>
      <c r="C2768" s="30" t="s">
        <v>883</v>
      </c>
      <c r="D2768" s="31" t="str">
        <f>+VLOOKUP($H2768,'Categorias IPCC 2006'!$A:$O,12,FALSE)</f>
        <v>Residuos</v>
      </c>
      <c r="E2768" s="31" t="str">
        <f>+VLOOKUP($H2768,'Categorias IPCC 2006'!$A:$O,13,FALSE)</f>
        <v>Tratamiento y eliminación de aguas residuales</v>
      </c>
      <c r="F2768" s="31" t="str">
        <f>+VLOOKUP($H2768,'Categorias IPCC 2006'!$A:$O,14,FALSE)</f>
        <v>Aguas residuales Industriales</v>
      </c>
      <c r="G2768" s="31" t="str">
        <f>+VLOOKUP($H2768,'Categorias IPCC 2006'!$A:$O,15,FALSE)</f>
        <v>Aguas residuales Industriales</v>
      </c>
      <c r="H2768" s="29" t="s">
        <v>986</v>
      </c>
      <c r="I2768" s="32" t="s">
        <v>30</v>
      </c>
      <c r="J2768" s="32" t="s">
        <v>1044</v>
      </c>
      <c r="K2768" s="33">
        <v>8.1022963573527153E-3</v>
      </c>
    </row>
    <row r="2769" spans="1:11" ht="24" customHeight="1" x14ac:dyDescent="0.25">
      <c r="A2769" s="28">
        <v>2003</v>
      </c>
      <c r="B2769" s="29" t="s">
        <v>36</v>
      </c>
      <c r="C2769" s="30" t="s">
        <v>883</v>
      </c>
      <c r="D2769" s="31" t="str">
        <f>+VLOOKUP($H2769,'Categorias IPCC 2006'!$A:$O,12,FALSE)</f>
        <v>Residuos</v>
      </c>
      <c r="E2769" s="31" t="str">
        <f>+VLOOKUP($H2769,'Categorias IPCC 2006'!$A:$O,13,FALSE)</f>
        <v>Tratamiento y eliminación de aguas residuales</v>
      </c>
      <c r="F2769" s="31" t="str">
        <f>+VLOOKUP($H2769,'Categorias IPCC 2006'!$A:$O,14,FALSE)</f>
        <v>Aguas residuales Industriales</v>
      </c>
      <c r="G2769" s="31" t="str">
        <f>+VLOOKUP($H2769,'Categorias IPCC 2006'!$A:$O,15,FALSE)</f>
        <v>Aguas residuales Industriales</v>
      </c>
      <c r="H2769" s="29" t="s">
        <v>987</v>
      </c>
      <c r="I2769" s="32" t="s">
        <v>30</v>
      </c>
      <c r="J2769" s="32" t="s">
        <v>1044</v>
      </c>
      <c r="K2769" s="33">
        <v>2.6424299999999997E-5</v>
      </c>
    </row>
    <row r="2770" spans="1:11" ht="24" customHeight="1" x14ac:dyDescent="0.25">
      <c r="A2770" s="28">
        <v>2003</v>
      </c>
      <c r="B2770" s="29" t="s">
        <v>36</v>
      </c>
      <c r="C2770" s="30" t="s">
        <v>883</v>
      </c>
      <c r="D2770" s="31" t="str">
        <f>+VLOOKUP($H2770,'Categorias IPCC 2006'!$A:$O,12,FALSE)</f>
        <v>Residuos</v>
      </c>
      <c r="E2770" s="31" t="str">
        <f>+VLOOKUP($H2770,'Categorias IPCC 2006'!$A:$O,13,FALSE)</f>
        <v>Tratamiento y eliminación de aguas residuales</v>
      </c>
      <c r="F2770" s="31" t="str">
        <f>+VLOOKUP($H2770,'Categorias IPCC 2006'!$A:$O,14,FALSE)</f>
        <v>Aguas residuales Industriales</v>
      </c>
      <c r="G2770" s="31" t="str">
        <f>+VLOOKUP($H2770,'Categorias IPCC 2006'!$A:$O,15,FALSE)</f>
        <v>Aguas residuales Industriales</v>
      </c>
      <c r="H2770" s="29" t="s">
        <v>988</v>
      </c>
      <c r="I2770" s="32" t="s">
        <v>30</v>
      </c>
      <c r="J2770" s="32" t="s">
        <v>1044</v>
      </c>
      <c r="K2770" s="33">
        <v>0.63554233664250004</v>
      </c>
    </row>
    <row r="2771" spans="1:11" ht="24" customHeight="1" x14ac:dyDescent="0.25">
      <c r="A2771" s="28">
        <v>2003</v>
      </c>
      <c r="B2771" s="29" t="s">
        <v>36</v>
      </c>
      <c r="C2771" s="30" t="s">
        <v>883</v>
      </c>
      <c r="D2771" s="31" t="str">
        <f>+VLOOKUP($H2771,'Categorias IPCC 2006'!$A:$O,12,FALSE)</f>
        <v>Residuos</v>
      </c>
      <c r="E2771" s="31" t="str">
        <f>+VLOOKUP($H2771,'Categorias IPCC 2006'!$A:$O,13,FALSE)</f>
        <v>Tratamiento y eliminación de aguas residuales</v>
      </c>
      <c r="F2771" s="31" t="str">
        <f>+VLOOKUP($H2771,'Categorias IPCC 2006'!$A:$O,14,FALSE)</f>
        <v>Aguas residuales Industriales</v>
      </c>
      <c r="G2771" s="31" t="str">
        <f>+VLOOKUP($H2771,'Categorias IPCC 2006'!$A:$O,15,FALSE)</f>
        <v>Aguas residuales Industriales</v>
      </c>
      <c r="H2771" s="29" t="s">
        <v>989</v>
      </c>
      <c r="I2771" s="32" t="s">
        <v>30</v>
      </c>
      <c r="J2771" s="32" t="s">
        <v>1044</v>
      </c>
      <c r="K2771" s="33">
        <v>1.06700744745</v>
      </c>
    </row>
    <row r="2772" spans="1:11" ht="24" customHeight="1" x14ac:dyDescent="0.25">
      <c r="A2772" s="28">
        <v>2003</v>
      </c>
      <c r="B2772" s="29" t="s">
        <v>36</v>
      </c>
      <c r="C2772" s="30" t="s">
        <v>883</v>
      </c>
      <c r="D2772" s="31" t="str">
        <f>+VLOOKUP($H2772,'Categorias IPCC 2006'!$A:$O,12,FALSE)</f>
        <v>Residuos</v>
      </c>
      <c r="E2772" s="31" t="str">
        <f>+VLOOKUP($H2772,'Categorias IPCC 2006'!$A:$O,13,FALSE)</f>
        <v>Tratamiento y eliminación de aguas residuales</v>
      </c>
      <c r="F2772" s="31" t="str">
        <f>+VLOOKUP($H2772,'Categorias IPCC 2006'!$A:$O,14,FALSE)</f>
        <v>Aguas residuales Industriales</v>
      </c>
      <c r="G2772" s="31" t="str">
        <f>+VLOOKUP($H2772,'Categorias IPCC 2006'!$A:$O,15,FALSE)</f>
        <v>Aguas residuales Industriales</v>
      </c>
      <c r="H2772" s="29" t="s">
        <v>990</v>
      </c>
      <c r="I2772" s="32" t="s">
        <v>30</v>
      </c>
      <c r="J2772" s="32" t="s">
        <v>1044</v>
      </c>
      <c r="K2772" s="33">
        <v>0.32649952908199409</v>
      </c>
    </row>
    <row r="2773" spans="1:11" ht="24" customHeight="1" x14ac:dyDescent="0.25">
      <c r="A2773" s="28">
        <v>2004</v>
      </c>
      <c r="B2773" s="29" t="s">
        <v>36</v>
      </c>
      <c r="C2773" s="30" t="s">
        <v>883</v>
      </c>
      <c r="D2773" s="31" t="str">
        <f>+VLOOKUP($H2773,'Categorias IPCC 2006'!$A:$O,12,FALSE)</f>
        <v>Energía</v>
      </c>
      <c r="E2773" s="31" t="str">
        <f>+VLOOKUP($H2773,'Categorias IPCC 2006'!$A:$O,13,FALSE)</f>
        <v>Actividades de quema de combustible</v>
      </c>
      <c r="F2773" s="31" t="str">
        <f>+VLOOKUP($H2773,'Categorias IPCC 2006'!$A:$O,14,FALSE)</f>
        <v>Industrias de la energía</v>
      </c>
      <c r="G2773" s="31" t="str">
        <f>+VLOOKUP($H2773,'Categorias IPCC 2006'!$A:$O,15,FALSE)</f>
        <v>Producción de electricidad y calor como actvidad principal</v>
      </c>
      <c r="H2773" s="29" t="s">
        <v>65</v>
      </c>
      <c r="I2773" s="32" t="s">
        <v>30</v>
      </c>
      <c r="J2773" s="32" t="s">
        <v>1044</v>
      </c>
      <c r="K2773" s="33">
        <v>1.011569070693827E-2</v>
      </c>
    </row>
    <row r="2774" spans="1:11" ht="24" customHeight="1" x14ac:dyDescent="0.25">
      <c r="A2774" s="28">
        <v>2004</v>
      </c>
      <c r="B2774" s="29" t="s">
        <v>36</v>
      </c>
      <c r="C2774" s="30" t="s">
        <v>883</v>
      </c>
      <c r="D2774" s="31" t="str">
        <f>+VLOOKUP($H2774,'Categorias IPCC 2006'!$A:$O,12,FALSE)</f>
        <v>Energía</v>
      </c>
      <c r="E2774" s="31" t="str">
        <f>+VLOOKUP($H2774,'Categorias IPCC 2006'!$A:$O,13,FALSE)</f>
        <v>Actividades de quema de combustible</v>
      </c>
      <c r="F2774" s="31" t="str">
        <f>+VLOOKUP($H2774,'Categorias IPCC 2006'!$A:$O,14,FALSE)</f>
        <v>Industrias de la energía</v>
      </c>
      <c r="G2774" s="31" t="str">
        <f>+VLOOKUP($H2774,'Categorias IPCC 2006'!$A:$O,15,FALSE)</f>
        <v>Refinación del petróleo</v>
      </c>
      <c r="H2774" s="29" t="s">
        <v>64</v>
      </c>
      <c r="I2774" s="32" t="s">
        <v>30</v>
      </c>
      <c r="J2774" s="32" t="s">
        <v>1044</v>
      </c>
      <c r="K2774" s="33">
        <v>1.806949830649555E-3</v>
      </c>
    </row>
    <row r="2775" spans="1:11" ht="24" customHeight="1" x14ac:dyDescent="0.25">
      <c r="A2775" s="28">
        <v>2004</v>
      </c>
      <c r="B2775" s="29" t="s">
        <v>36</v>
      </c>
      <c r="C2775" s="30" t="s">
        <v>883</v>
      </c>
      <c r="D2775" s="31" t="str">
        <f>+VLOOKUP($H2775,'Categorias IPCC 2006'!$A:$O,12,FALSE)</f>
        <v>Energía</v>
      </c>
      <c r="E2775" s="31" t="str">
        <f>+VLOOKUP($H2775,'Categorias IPCC 2006'!$A:$O,13,FALSE)</f>
        <v>Actividades de quema de combustible</v>
      </c>
      <c r="F2775" s="31" t="str">
        <f>+VLOOKUP($H2775,'Categorias IPCC 2006'!$A:$O,14,FALSE)</f>
        <v>Industrias de la energía</v>
      </c>
      <c r="G2775" s="31" t="str">
        <f>+VLOOKUP($H2775,'Categorias IPCC 2006'!$A:$O,15,FALSE)</f>
        <v>Fabricación de combustibles sólidos y otras industrias energéticas</v>
      </c>
      <c r="H2775" s="29" t="s">
        <v>924</v>
      </c>
      <c r="I2775" s="32" t="s">
        <v>30</v>
      </c>
      <c r="J2775" s="32" t="s">
        <v>1044</v>
      </c>
      <c r="K2775" s="33">
        <v>3.2732380320411873E-3</v>
      </c>
    </row>
    <row r="2776" spans="1:11" ht="24" customHeight="1" x14ac:dyDescent="0.25">
      <c r="A2776" s="28">
        <v>2004</v>
      </c>
      <c r="B2776" s="29" t="s">
        <v>36</v>
      </c>
      <c r="C2776" s="30" t="s">
        <v>883</v>
      </c>
      <c r="D2776" s="31" t="str">
        <f>+VLOOKUP($H2776,'Categorias IPCC 2006'!$A:$O,12,FALSE)</f>
        <v>Energía</v>
      </c>
      <c r="E2776" s="31" t="str">
        <f>+VLOOKUP($H2776,'Categorias IPCC 2006'!$A:$O,13,FALSE)</f>
        <v>Actividades de quema de combustible</v>
      </c>
      <c r="F2776" s="31" t="str">
        <f>+VLOOKUP($H2776,'Categorias IPCC 2006'!$A:$O,14,FALSE)</f>
        <v>Industrias manufactureras y de la construcción</v>
      </c>
      <c r="G2776" s="31" t="str">
        <f>+VLOOKUP($H2776,'Categorias IPCC 2006'!$A:$O,15,FALSE)</f>
        <v>Hierro y acero</v>
      </c>
      <c r="H2776" s="29" t="s">
        <v>63</v>
      </c>
      <c r="I2776" s="32" t="s">
        <v>30</v>
      </c>
      <c r="J2776" s="32" t="s">
        <v>1044</v>
      </c>
      <c r="K2776" s="33">
        <v>1.7120756732706521E-3</v>
      </c>
    </row>
    <row r="2777" spans="1:11" ht="24" customHeight="1" x14ac:dyDescent="0.25">
      <c r="A2777" s="28">
        <v>2004</v>
      </c>
      <c r="B2777" s="29" t="s">
        <v>36</v>
      </c>
      <c r="C2777" s="30" t="s">
        <v>883</v>
      </c>
      <c r="D2777" s="31" t="str">
        <f>+VLOOKUP($H2777,'Categorias IPCC 2006'!$A:$O,12,FALSE)</f>
        <v>Energía</v>
      </c>
      <c r="E2777" s="31" t="str">
        <f>+VLOOKUP($H2777,'Categorias IPCC 2006'!$A:$O,13,FALSE)</f>
        <v>Actividades de quema de combustible</v>
      </c>
      <c r="F2777" s="31" t="str">
        <f>+VLOOKUP($H2777,'Categorias IPCC 2006'!$A:$O,14,FALSE)</f>
        <v>Industrias manufactureras y de la construcción</v>
      </c>
      <c r="G2777" s="31" t="str">
        <f>+VLOOKUP($H2777,'Categorias IPCC 2006'!$A:$O,15,FALSE)</f>
        <v>Metales no ferrosos</v>
      </c>
      <c r="H2777" s="29" t="s">
        <v>62</v>
      </c>
      <c r="I2777" s="32" t="s">
        <v>30</v>
      </c>
      <c r="J2777" s="32" t="s">
        <v>1044</v>
      </c>
      <c r="K2777" s="33">
        <v>4.1820239790756004E-4</v>
      </c>
    </row>
    <row r="2778" spans="1:11" ht="24" customHeight="1" x14ac:dyDescent="0.25">
      <c r="A2778" s="28">
        <v>2004</v>
      </c>
      <c r="B2778" s="29" t="s">
        <v>36</v>
      </c>
      <c r="C2778" s="30" t="s">
        <v>883</v>
      </c>
      <c r="D2778" s="31" t="str">
        <f>+VLOOKUP($H2778,'Categorias IPCC 2006'!$A:$O,12,FALSE)</f>
        <v>Energía</v>
      </c>
      <c r="E2778" s="31" t="str">
        <f>+VLOOKUP($H2778,'Categorias IPCC 2006'!$A:$O,13,FALSE)</f>
        <v>Actividades de quema de combustible</v>
      </c>
      <c r="F2778" s="31" t="str">
        <f>+VLOOKUP($H2778,'Categorias IPCC 2006'!$A:$O,14,FALSE)</f>
        <v>Industrias manufactureras y de la construcción</v>
      </c>
      <c r="G2778" s="31" t="str">
        <f>+VLOOKUP($H2778,'Categorias IPCC 2006'!$A:$O,15,FALSE)</f>
        <v>Productos químicos</v>
      </c>
      <c r="H2778" s="29" t="s">
        <v>61</v>
      </c>
      <c r="I2778" s="32" t="s">
        <v>30</v>
      </c>
      <c r="J2778" s="32" t="s">
        <v>1044</v>
      </c>
      <c r="K2778" s="33">
        <v>8.3249328628871996E-4</v>
      </c>
    </row>
    <row r="2779" spans="1:11" ht="24" customHeight="1" x14ac:dyDescent="0.25">
      <c r="A2779" s="28">
        <v>2004</v>
      </c>
      <c r="B2779" s="29" t="s">
        <v>36</v>
      </c>
      <c r="C2779" s="30" t="s">
        <v>883</v>
      </c>
      <c r="D2779" s="31" t="str">
        <f>+VLOOKUP($H2779,'Categorias IPCC 2006'!$A:$O,12,FALSE)</f>
        <v>Energía</v>
      </c>
      <c r="E2779" s="31" t="str">
        <f>+VLOOKUP($H2779,'Categorias IPCC 2006'!$A:$O,13,FALSE)</f>
        <v>Actividades de quema de combustible</v>
      </c>
      <c r="F2779" s="31" t="str">
        <f>+VLOOKUP($H2779,'Categorias IPCC 2006'!$A:$O,14,FALSE)</f>
        <v>Industrias manufactureras y de la construcción</v>
      </c>
      <c r="G2779" s="31" t="str">
        <f>+VLOOKUP($H2779,'Categorias IPCC 2006'!$A:$O,15,FALSE)</f>
        <v>Pulpa, papel e imprenta</v>
      </c>
      <c r="H2779" s="29" t="s">
        <v>60</v>
      </c>
      <c r="I2779" s="32" t="s">
        <v>30</v>
      </c>
      <c r="J2779" s="32" t="s">
        <v>1044</v>
      </c>
      <c r="K2779" s="33">
        <v>5.3834706652103998E-4</v>
      </c>
    </row>
    <row r="2780" spans="1:11" ht="24" customHeight="1" x14ac:dyDescent="0.25">
      <c r="A2780" s="28">
        <v>2004</v>
      </c>
      <c r="B2780" s="29" t="s">
        <v>36</v>
      </c>
      <c r="C2780" s="30" t="s">
        <v>883</v>
      </c>
      <c r="D2780" s="31" t="str">
        <f>+VLOOKUP($H2780,'Categorias IPCC 2006'!$A:$O,12,FALSE)</f>
        <v>Energía</v>
      </c>
      <c r="E2780" s="31" t="str">
        <f>+VLOOKUP($H2780,'Categorias IPCC 2006'!$A:$O,13,FALSE)</f>
        <v>Actividades de quema de combustible</v>
      </c>
      <c r="F2780" s="31" t="str">
        <f>+VLOOKUP($H2780,'Categorias IPCC 2006'!$A:$O,14,FALSE)</f>
        <v>Industrias manufactureras y de la construcción</v>
      </c>
      <c r="G2780" s="31" t="str">
        <f>+VLOOKUP($H2780,'Categorias IPCC 2006'!$A:$O,15,FALSE)</f>
        <v>Procesamiento de alimentos, bebidas y tabaco</v>
      </c>
      <c r="H2780" s="29" t="s">
        <v>59</v>
      </c>
      <c r="I2780" s="32" t="s">
        <v>30</v>
      </c>
      <c r="J2780" s="32" t="s">
        <v>1044</v>
      </c>
      <c r="K2780" s="33">
        <v>3.9142472665463996E-3</v>
      </c>
    </row>
    <row r="2781" spans="1:11" ht="24" customHeight="1" x14ac:dyDescent="0.25">
      <c r="A2781" s="28">
        <v>2004</v>
      </c>
      <c r="B2781" s="29" t="s">
        <v>36</v>
      </c>
      <c r="C2781" s="30" t="s">
        <v>883</v>
      </c>
      <c r="D2781" s="31" t="str">
        <f>+VLOOKUP($H2781,'Categorias IPCC 2006'!$A:$O,12,FALSE)</f>
        <v>Energía</v>
      </c>
      <c r="E2781" s="31" t="str">
        <f>+VLOOKUP($H2781,'Categorias IPCC 2006'!$A:$O,13,FALSE)</f>
        <v>Actividades de quema de combustible</v>
      </c>
      <c r="F2781" s="31" t="str">
        <f>+VLOOKUP($H2781,'Categorias IPCC 2006'!$A:$O,14,FALSE)</f>
        <v>Industrias manufactureras y de la construcción</v>
      </c>
      <c r="G2781" s="31" t="str">
        <f>+VLOOKUP($H2781,'Categorias IPCC 2006'!$A:$O,15,FALSE)</f>
        <v>Minerales no metálicos</v>
      </c>
      <c r="H2781" s="29" t="s">
        <v>83</v>
      </c>
      <c r="I2781" s="32" t="s">
        <v>30</v>
      </c>
      <c r="J2781" s="32" t="s">
        <v>1044</v>
      </c>
      <c r="K2781" s="33">
        <v>8.6016940546572006E-4</v>
      </c>
    </row>
    <row r="2782" spans="1:11" ht="24" customHeight="1" x14ac:dyDescent="0.25">
      <c r="A2782" s="28">
        <v>2004</v>
      </c>
      <c r="B2782" s="29" t="s">
        <v>36</v>
      </c>
      <c r="C2782" s="30" t="s">
        <v>883</v>
      </c>
      <c r="D2782" s="31" t="str">
        <f>+VLOOKUP($H2782,'Categorias IPCC 2006'!$A:$O,12,FALSE)</f>
        <v>Energía</v>
      </c>
      <c r="E2782" s="31" t="str">
        <f>+VLOOKUP($H2782,'Categorias IPCC 2006'!$A:$O,13,FALSE)</f>
        <v>Actividades de quema de combustible</v>
      </c>
      <c r="F2782" s="31" t="str">
        <f>+VLOOKUP($H2782,'Categorias IPCC 2006'!$A:$O,14,FALSE)</f>
        <v>Industrias manufactureras y de la construcción</v>
      </c>
      <c r="G2782" s="31" t="str">
        <f>+VLOOKUP($H2782,'Categorias IPCC 2006'!$A:$O,15,FALSE)</f>
        <v>Equipo de transporte</v>
      </c>
      <c r="H2782" s="29" t="s">
        <v>129</v>
      </c>
      <c r="I2782" s="32" t="s">
        <v>30</v>
      </c>
      <c r="J2782" s="32" t="s">
        <v>1044</v>
      </c>
      <c r="K2782" s="33">
        <v>3.0351416550840002E-5</v>
      </c>
    </row>
    <row r="2783" spans="1:11" ht="24" customHeight="1" x14ac:dyDescent="0.25">
      <c r="A2783" s="28">
        <v>2004</v>
      </c>
      <c r="B2783" s="29" t="s">
        <v>36</v>
      </c>
      <c r="C2783" s="30" t="s">
        <v>883</v>
      </c>
      <c r="D2783" s="31" t="str">
        <f>+VLOOKUP($H2783,'Categorias IPCC 2006'!$A:$O,12,FALSE)</f>
        <v>Energía</v>
      </c>
      <c r="E2783" s="31" t="str">
        <f>+VLOOKUP($H2783,'Categorias IPCC 2006'!$A:$O,13,FALSE)</f>
        <v>Actividades de quema de combustible</v>
      </c>
      <c r="F2783" s="31" t="str">
        <f>+VLOOKUP($H2783,'Categorias IPCC 2006'!$A:$O,14,FALSE)</f>
        <v>Industrias manufactureras y de la construcción</v>
      </c>
      <c r="G2783" s="31" t="str">
        <f>+VLOOKUP($H2783,'Categorias IPCC 2006'!$A:$O,15,FALSE)</f>
        <v>Madera y productos de madera</v>
      </c>
      <c r="H2783" s="29" t="s">
        <v>130</v>
      </c>
      <c r="I2783" s="32" t="s">
        <v>30</v>
      </c>
      <c r="J2783" s="32" t="s">
        <v>1044</v>
      </c>
      <c r="K2783" s="33">
        <v>3.0713377133879995E-5</v>
      </c>
    </row>
    <row r="2784" spans="1:11" ht="24" customHeight="1" x14ac:dyDescent="0.25">
      <c r="A2784" s="28">
        <v>2004</v>
      </c>
      <c r="B2784" s="29" t="s">
        <v>36</v>
      </c>
      <c r="C2784" s="30" t="s">
        <v>883</v>
      </c>
      <c r="D2784" s="31" t="str">
        <f>+VLOOKUP($H2784,'Categorias IPCC 2006'!$A:$O,12,FALSE)</f>
        <v>Energía</v>
      </c>
      <c r="E2784" s="31" t="str">
        <f>+VLOOKUP($H2784,'Categorias IPCC 2006'!$A:$O,13,FALSE)</f>
        <v>Actividades de quema de combustible</v>
      </c>
      <c r="F2784" s="31" t="str">
        <f>+VLOOKUP($H2784,'Categorias IPCC 2006'!$A:$O,14,FALSE)</f>
        <v>Industrias manufactureras y de la construcción</v>
      </c>
      <c r="G2784" s="31" t="str">
        <f>+VLOOKUP($H2784,'Categorias IPCC 2006'!$A:$O,15,FALSE)</f>
        <v>Textiles y cuero</v>
      </c>
      <c r="H2784" s="29" t="s">
        <v>131</v>
      </c>
      <c r="I2784" s="32" t="s">
        <v>30</v>
      </c>
      <c r="J2784" s="32" t="s">
        <v>1044</v>
      </c>
      <c r="K2784" s="33">
        <v>9.2121887420639978E-5</v>
      </c>
    </row>
    <row r="2785" spans="1:11" ht="24" customHeight="1" x14ac:dyDescent="0.25">
      <c r="A2785" s="28">
        <v>2004</v>
      </c>
      <c r="B2785" s="29" t="s">
        <v>36</v>
      </c>
      <c r="C2785" s="30" t="s">
        <v>883</v>
      </c>
      <c r="D2785" s="31" t="str">
        <f>+VLOOKUP($H2785,'Categorias IPCC 2006'!$A:$O,12,FALSE)</f>
        <v>Energía</v>
      </c>
      <c r="E2785" s="31" t="str">
        <f>+VLOOKUP($H2785,'Categorias IPCC 2006'!$A:$O,13,FALSE)</f>
        <v>Actividades de quema de combustible</v>
      </c>
      <c r="F2785" s="31" t="str">
        <f>+VLOOKUP($H2785,'Categorias IPCC 2006'!$A:$O,14,FALSE)</f>
        <v>Industrias manufactureras y de la construcción</v>
      </c>
      <c r="G2785" s="31" t="str">
        <f>+VLOOKUP($H2785,'Categorias IPCC 2006'!$A:$O,15,FALSE)</f>
        <v>Industria no especificada</v>
      </c>
      <c r="H2785" s="29" t="s">
        <v>58</v>
      </c>
      <c r="I2785" s="32" t="s">
        <v>30</v>
      </c>
      <c r="J2785" s="32" t="s">
        <v>1044</v>
      </c>
      <c r="K2785" s="33">
        <v>1.0124179194026353E-2</v>
      </c>
    </row>
    <row r="2786" spans="1:11" ht="24" customHeight="1" x14ac:dyDescent="0.25">
      <c r="A2786" s="28">
        <v>2004</v>
      </c>
      <c r="B2786" s="29" t="s">
        <v>36</v>
      </c>
      <c r="C2786" s="30" t="s">
        <v>883</v>
      </c>
      <c r="D2786" s="31" t="str">
        <f>+VLOOKUP($H2786,'Categorias IPCC 2006'!$A:$O,12,FALSE)</f>
        <v>Energía</v>
      </c>
      <c r="E2786" s="31" t="str">
        <f>+VLOOKUP($H2786,'Categorias IPCC 2006'!$A:$O,13,FALSE)</f>
        <v>Actividades de quema de combustible</v>
      </c>
      <c r="F2786" s="31" t="str">
        <f>+VLOOKUP($H2786,'Categorias IPCC 2006'!$A:$O,14,FALSE)</f>
        <v>Transporte</v>
      </c>
      <c r="G2786" s="31" t="str">
        <f>+VLOOKUP($H2786,'Categorias IPCC 2006'!$A:$O,15,FALSE)</f>
        <v>Aviación civil cabotaje</v>
      </c>
      <c r="H2786" s="29" t="s">
        <v>57</v>
      </c>
      <c r="I2786" s="32" t="s">
        <v>30</v>
      </c>
      <c r="J2786" s="32" t="s">
        <v>1044</v>
      </c>
      <c r="K2786" s="33">
        <v>1.8212260559423131E-4</v>
      </c>
    </row>
    <row r="2787" spans="1:11" ht="24" customHeight="1" x14ac:dyDescent="0.25">
      <c r="A2787" s="28">
        <v>2004</v>
      </c>
      <c r="B2787" s="29" t="s">
        <v>36</v>
      </c>
      <c r="C2787" s="30" t="s">
        <v>883</v>
      </c>
      <c r="D2787" s="31" t="str">
        <f>+VLOOKUP($H2787,'Categorias IPCC 2006'!$A:$O,12,FALSE)</f>
        <v>Energía</v>
      </c>
      <c r="E2787" s="31" t="str">
        <f>+VLOOKUP($H2787,'Categorias IPCC 2006'!$A:$O,13,FALSE)</f>
        <v>Actividades de quema de combustible</v>
      </c>
      <c r="F2787" s="31" t="str">
        <f>+VLOOKUP($H2787,'Categorias IPCC 2006'!$A:$O,14,FALSE)</f>
        <v>Transporte</v>
      </c>
      <c r="G2787" s="31" t="str">
        <f>+VLOOKUP($H2787,'Categorias IPCC 2006'!$A:$O,15,FALSE)</f>
        <v>Transporte terrestre</v>
      </c>
      <c r="H2787" s="29" t="s">
        <v>925</v>
      </c>
      <c r="I2787" s="32" t="s">
        <v>30</v>
      </c>
      <c r="J2787" s="32" t="s">
        <v>1044</v>
      </c>
      <c r="K2787" s="33">
        <v>0.29700646213620902</v>
      </c>
    </row>
    <row r="2788" spans="1:11" ht="24" customHeight="1" x14ac:dyDescent="0.25">
      <c r="A2788" s="28">
        <v>2004</v>
      </c>
      <c r="B2788" s="29" t="s">
        <v>36</v>
      </c>
      <c r="C2788" s="30" t="s">
        <v>883</v>
      </c>
      <c r="D2788" s="31" t="str">
        <f>+VLOOKUP($H2788,'Categorias IPCC 2006'!$A:$O,12,FALSE)</f>
        <v>Energía</v>
      </c>
      <c r="E2788" s="31" t="str">
        <f>+VLOOKUP($H2788,'Categorias IPCC 2006'!$A:$O,13,FALSE)</f>
        <v>Actividades de quema de combustible</v>
      </c>
      <c r="F2788" s="31" t="str">
        <f>+VLOOKUP($H2788,'Categorias IPCC 2006'!$A:$O,14,FALSE)</f>
        <v>Transporte</v>
      </c>
      <c r="G2788" s="31" t="str">
        <f>+VLOOKUP($H2788,'Categorias IPCC 2006'!$A:$O,15,FALSE)</f>
        <v>Navegación marítima y fluvial nacional</v>
      </c>
      <c r="H2788" s="29" t="s">
        <v>55</v>
      </c>
      <c r="I2788" s="32" t="s">
        <v>30</v>
      </c>
      <c r="J2788" s="32" t="s">
        <v>1044</v>
      </c>
      <c r="K2788" s="33">
        <v>5.8828536302317112E-4</v>
      </c>
    </row>
    <row r="2789" spans="1:11" ht="24" customHeight="1" x14ac:dyDescent="0.25">
      <c r="A2789" s="28">
        <v>2004</v>
      </c>
      <c r="B2789" s="29" t="s">
        <v>36</v>
      </c>
      <c r="C2789" s="30" t="s">
        <v>883</v>
      </c>
      <c r="D2789" s="31" t="str">
        <f>+VLOOKUP($H2789,'Categorias IPCC 2006'!$A:$O,12,FALSE)</f>
        <v>Energía</v>
      </c>
      <c r="E2789" s="31" t="str">
        <f>+VLOOKUP($H2789,'Categorias IPCC 2006'!$A:$O,13,FALSE)</f>
        <v>Actividades de quema de combustible</v>
      </c>
      <c r="F2789" s="31" t="str">
        <f>+VLOOKUP($H2789,'Categorias IPCC 2006'!$A:$O,14,FALSE)</f>
        <v>Transporte</v>
      </c>
      <c r="G2789" s="31" t="str">
        <f>+VLOOKUP($H2789,'Categorias IPCC 2006'!$A:$O,15,FALSE)</f>
        <v>Otro tipo de transporte</v>
      </c>
      <c r="H2789" s="29" t="s">
        <v>926</v>
      </c>
      <c r="I2789" s="32" t="s">
        <v>30</v>
      </c>
      <c r="J2789" s="32" t="s">
        <v>1044</v>
      </c>
      <c r="K2789" s="33">
        <v>9.1993449794400002E-4</v>
      </c>
    </row>
    <row r="2790" spans="1:11" ht="24" customHeight="1" x14ac:dyDescent="0.25">
      <c r="A2790" s="28">
        <v>2004</v>
      </c>
      <c r="B2790" s="29" t="s">
        <v>36</v>
      </c>
      <c r="C2790" s="30" t="s">
        <v>883</v>
      </c>
      <c r="D2790" s="31" t="str">
        <f>+VLOOKUP($H2790,'Categorias IPCC 2006'!$A:$O,12,FALSE)</f>
        <v>Energía</v>
      </c>
      <c r="E2790" s="31" t="str">
        <f>+VLOOKUP($H2790,'Categorias IPCC 2006'!$A:$O,13,FALSE)</f>
        <v>Actividades de quema de combustible</v>
      </c>
      <c r="F2790" s="31" t="str">
        <f>+VLOOKUP($H2790,'Categorias IPCC 2006'!$A:$O,14,FALSE)</f>
        <v>Otros sectores</v>
      </c>
      <c r="G2790" s="31" t="str">
        <f>+VLOOKUP($H2790,'Categorias IPCC 2006'!$A:$O,15,FALSE)</f>
        <v>Comercial/institucional</v>
      </c>
      <c r="H2790" s="29" t="s">
        <v>927</v>
      </c>
      <c r="I2790" s="32" t="s">
        <v>30</v>
      </c>
      <c r="J2790" s="32" t="s">
        <v>1044</v>
      </c>
      <c r="K2790" s="33">
        <v>4.8168688718747528E-2</v>
      </c>
    </row>
    <row r="2791" spans="1:11" ht="24" customHeight="1" x14ac:dyDescent="0.25">
      <c r="A2791" s="28">
        <v>2004</v>
      </c>
      <c r="B2791" s="29" t="s">
        <v>36</v>
      </c>
      <c r="C2791" s="30" t="s">
        <v>883</v>
      </c>
      <c r="D2791" s="31" t="str">
        <f>+VLOOKUP($H2791,'Categorias IPCC 2006'!$A:$O,12,FALSE)</f>
        <v>Energía</v>
      </c>
      <c r="E2791" s="31" t="str">
        <f>+VLOOKUP($H2791,'Categorias IPCC 2006'!$A:$O,13,FALSE)</f>
        <v>Actividades de quema de combustible</v>
      </c>
      <c r="F2791" s="31" t="str">
        <f>+VLOOKUP($H2791,'Categorias IPCC 2006'!$A:$O,14,FALSE)</f>
        <v>Otros sectores</v>
      </c>
      <c r="G2791" s="31" t="str">
        <f>+VLOOKUP($H2791,'Categorias IPCC 2006'!$A:$O,15,FALSE)</f>
        <v>Comercial/institucional</v>
      </c>
      <c r="H2791" s="29" t="s">
        <v>928</v>
      </c>
      <c r="I2791" s="32" t="s">
        <v>30</v>
      </c>
      <c r="J2791" s="32" t="s">
        <v>1044</v>
      </c>
      <c r="K2791" s="33">
        <v>1.3444135550748E-3</v>
      </c>
    </row>
    <row r="2792" spans="1:11" ht="24" customHeight="1" x14ac:dyDescent="0.25">
      <c r="A2792" s="28">
        <v>2004</v>
      </c>
      <c r="B2792" s="29" t="s">
        <v>36</v>
      </c>
      <c r="C2792" s="30" t="s">
        <v>883</v>
      </c>
      <c r="D2792" s="31" t="str">
        <f>+VLOOKUP($H2792,'Categorias IPCC 2006'!$A:$O,12,FALSE)</f>
        <v>Energía</v>
      </c>
      <c r="E2792" s="31" t="str">
        <f>+VLOOKUP($H2792,'Categorias IPCC 2006'!$A:$O,13,FALSE)</f>
        <v>Actividades de quema de combustible</v>
      </c>
      <c r="F2792" s="31" t="str">
        <f>+VLOOKUP($H2792,'Categorias IPCC 2006'!$A:$O,14,FALSE)</f>
        <v>Otros sectores</v>
      </c>
      <c r="G2792" s="31" t="str">
        <f>+VLOOKUP($H2792,'Categorias IPCC 2006'!$A:$O,15,FALSE)</f>
        <v>Comercial/institucional</v>
      </c>
      <c r="H2792" s="29" t="s">
        <v>929</v>
      </c>
      <c r="I2792" s="32" t="s">
        <v>30</v>
      </c>
      <c r="J2792" s="32" t="s">
        <v>1044</v>
      </c>
      <c r="K2792" s="33">
        <v>2.3496901904800798E-3</v>
      </c>
    </row>
    <row r="2793" spans="1:11" ht="24" customHeight="1" x14ac:dyDescent="0.25">
      <c r="A2793" s="28">
        <v>2004</v>
      </c>
      <c r="B2793" s="29" t="s">
        <v>36</v>
      </c>
      <c r="C2793" s="30" t="s">
        <v>883</v>
      </c>
      <c r="D2793" s="31" t="str">
        <f>+VLOOKUP($H2793,'Categorias IPCC 2006'!$A:$O,12,FALSE)</f>
        <v>Energía</v>
      </c>
      <c r="E2793" s="31" t="str">
        <f>+VLOOKUP($H2793,'Categorias IPCC 2006'!$A:$O,13,FALSE)</f>
        <v>Actividades de quema de combustible</v>
      </c>
      <c r="F2793" s="31" t="str">
        <f>+VLOOKUP($H2793,'Categorias IPCC 2006'!$A:$O,14,FALSE)</f>
        <v>Otros sectores</v>
      </c>
      <c r="G2793" s="31" t="str">
        <f>+VLOOKUP($H2793,'Categorias IPCC 2006'!$A:$O,15,FALSE)</f>
        <v>Residencial</v>
      </c>
      <c r="H2793" s="29" t="s">
        <v>54</v>
      </c>
      <c r="I2793" s="32" t="s">
        <v>30</v>
      </c>
      <c r="J2793" s="32" t="s">
        <v>1044</v>
      </c>
      <c r="K2793" s="33">
        <v>0.10602332348062456</v>
      </c>
    </row>
    <row r="2794" spans="1:11" ht="24" customHeight="1" x14ac:dyDescent="0.25">
      <c r="A2794" s="28">
        <v>2004</v>
      </c>
      <c r="B2794" s="29" t="s">
        <v>36</v>
      </c>
      <c r="C2794" s="30" t="s">
        <v>883</v>
      </c>
      <c r="D2794" s="31" t="str">
        <f>+VLOOKUP($H2794,'Categorias IPCC 2006'!$A:$O,12,FALSE)</f>
        <v>Energía</v>
      </c>
      <c r="E2794" s="31" t="str">
        <f>+VLOOKUP($H2794,'Categorias IPCC 2006'!$A:$O,13,FALSE)</f>
        <v>Actividades de quema de combustible</v>
      </c>
      <c r="F2794" s="31" t="str">
        <f>+VLOOKUP($H2794,'Categorias IPCC 2006'!$A:$O,14,FALSE)</f>
        <v>Otros sectores</v>
      </c>
      <c r="G2794" s="31" t="str">
        <f>+VLOOKUP($H2794,'Categorias IPCC 2006'!$A:$O,15,FALSE)</f>
        <v>Agricultura/Silvicultura/Pesca/Piscifactorías</v>
      </c>
      <c r="H2794" s="29" t="s">
        <v>53</v>
      </c>
      <c r="I2794" s="32" t="s">
        <v>30</v>
      </c>
      <c r="J2794" s="32" t="s">
        <v>1044</v>
      </c>
      <c r="K2794" s="33">
        <v>2.8104239964260879E-2</v>
      </c>
    </row>
    <row r="2795" spans="1:11" ht="24" customHeight="1" x14ac:dyDescent="0.25">
      <c r="A2795" s="28">
        <v>2004</v>
      </c>
      <c r="B2795" s="29" t="s">
        <v>36</v>
      </c>
      <c r="C2795" s="30" t="s">
        <v>883</v>
      </c>
      <c r="D2795" s="31" t="str">
        <f>+VLOOKUP($H2795,'Categorias IPCC 2006'!$A:$O,12,FALSE)</f>
        <v>Energía</v>
      </c>
      <c r="E2795" s="31" t="str">
        <f>+VLOOKUP($H2795,'Categorias IPCC 2006'!$A:$O,13,FALSE)</f>
        <v>Emisiones fugitivas provenientes de la fabricación de combustibles</v>
      </c>
      <c r="F2795" s="31" t="str">
        <f>+VLOOKUP($H2795,'Categorias IPCC 2006'!$A:$O,14,FALSE)</f>
        <v>Combustibles sólidos</v>
      </c>
      <c r="G2795" s="31" t="str">
        <f>+VLOOKUP($H2795,'Categorias IPCC 2006'!$A:$O,15,FALSE)</f>
        <v>Minería carbonífera y manejo de carbón</v>
      </c>
      <c r="H2795" s="29" t="s">
        <v>960</v>
      </c>
      <c r="I2795" s="32" t="s">
        <v>30</v>
      </c>
      <c r="J2795" s="32" t="s">
        <v>1044</v>
      </c>
      <c r="K2795" s="33">
        <v>2.3814999822576059E-2</v>
      </c>
    </row>
    <row r="2796" spans="1:11" ht="24" customHeight="1" x14ac:dyDescent="0.25">
      <c r="A2796" s="28">
        <v>2004</v>
      </c>
      <c r="B2796" s="29" t="s">
        <v>36</v>
      </c>
      <c r="C2796" s="30" t="s">
        <v>883</v>
      </c>
      <c r="D2796" s="31" t="str">
        <f>+VLOOKUP($H2796,'Categorias IPCC 2006'!$A:$O,12,FALSE)</f>
        <v>Energía</v>
      </c>
      <c r="E2796" s="31" t="str">
        <f>+VLOOKUP($H2796,'Categorias IPCC 2006'!$A:$O,13,FALSE)</f>
        <v>Emisiones fugitivas provenientes de la fabricación de combustibles</v>
      </c>
      <c r="F2796" s="31" t="str">
        <f>+VLOOKUP($H2796,'Categorias IPCC 2006'!$A:$O,14,FALSE)</f>
        <v>Combustibles sólidos</v>
      </c>
      <c r="G2796" s="31" t="str">
        <f>+VLOOKUP($H2796,'Categorias IPCC 2006'!$A:$O,15,FALSE)</f>
        <v>Minería carbonífera y manejo de carbón</v>
      </c>
      <c r="H2796" s="29" t="s">
        <v>961</v>
      </c>
      <c r="I2796" s="32" t="s">
        <v>30</v>
      </c>
      <c r="J2796" s="32" t="s">
        <v>1044</v>
      </c>
      <c r="K2796" s="33">
        <v>3.3076388642466754E-3</v>
      </c>
    </row>
    <row r="2797" spans="1:11" ht="24" customHeight="1" x14ac:dyDescent="0.25">
      <c r="A2797" s="28">
        <v>2004</v>
      </c>
      <c r="B2797" s="29" t="s">
        <v>36</v>
      </c>
      <c r="C2797" s="30" t="s">
        <v>883</v>
      </c>
      <c r="D2797" s="31" t="str">
        <f>+VLOOKUP($H2797,'Categorias IPCC 2006'!$A:$O,12,FALSE)</f>
        <v>Energía</v>
      </c>
      <c r="E2797" s="31" t="str">
        <f>+VLOOKUP($H2797,'Categorias IPCC 2006'!$A:$O,13,FALSE)</f>
        <v>Emisiones fugitivas provenientes de la fabricación de combustibles</v>
      </c>
      <c r="F2797" s="31" t="str">
        <f>+VLOOKUP($H2797,'Categorias IPCC 2006'!$A:$O,14,FALSE)</f>
        <v>Petróleo y gas natural</v>
      </c>
      <c r="G2797" s="31" t="str">
        <f>+VLOOKUP($H2797,'Categorias IPCC 2006'!$A:$O,15,FALSE)</f>
        <v>Petróleo</v>
      </c>
      <c r="H2797" s="29" t="s">
        <v>70</v>
      </c>
      <c r="I2797" s="32" t="s">
        <v>30</v>
      </c>
      <c r="J2797" s="32" t="s">
        <v>1044</v>
      </c>
      <c r="K2797" s="33">
        <v>0.71686692330770374</v>
      </c>
    </row>
    <row r="2798" spans="1:11" ht="24" customHeight="1" x14ac:dyDescent="0.25">
      <c r="A2798" s="28">
        <v>2004</v>
      </c>
      <c r="B2798" s="29" t="s">
        <v>36</v>
      </c>
      <c r="C2798" s="30" t="s">
        <v>883</v>
      </c>
      <c r="D2798" s="31" t="str">
        <f>+VLOOKUP($H2798,'Categorias IPCC 2006'!$A:$O,12,FALSE)</f>
        <v>Energía</v>
      </c>
      <c r="E2798" s="31" t="str">
        <f>+VLOOKUP($H2798,'Categorias IPCC 2006'!$A:$O,13,FALSE)</f>
        <v>Emisiones fugitivas provenientes de la fabricación de combustibles</v>
      </c>
      <c r="F2798" s="31" t="str">
        <f>+VLOOKUP($H2798,'Categorias IPCC 2006'!$A:$O,14,FALSE)</f>
        <v>Petróleo y gas natural</v>
      </c>
      <c r="G2798" s="31" t="str">
        <f>+VLOOKUP($H2798,'Categorias IPCC 2006'!$A:$O,15,FALSE)</f>
        <v>Petróleo</v>
      </c>
      <c r="H2798" s="29" t="s">
        <v>52</v>
      </c>
      <c r="I2798" s="32" t="s">
        <v>30</v>
      </c>
      <c r="J2798" s="32" t="s">
        <v>1044</v>
      </c>
      <c r="K2798" s="33">
        <v>2.475507004812303E-2</v>
      </c>
    </row>
    <row r="2799" spans="1:11" ht="24" customHeight="1" x14ac:dyDescent="0.25">
      <c r="A2799" s="28">
        <v>2004</v>
      </c>
      <c r="B2799" s="29" t="s">
        <v>36</v>
      </c>
      <c r="C2799" s="30" t="s">
        <v>883</v>
      </c>
      <c r="D2799" s="31" t="str">
        <f>+VLOOKUP($H2799,'Categorias IPCC 2006'!$A:$O,12,FALSE)</f>
        <v>Energía</v>
      </c>
      <c r="E2799" s="31" t="str">
        <f>+VLOOKUP($H2799,'Categorias IPCC 2006'!$A:$O,13,FALSE)</f>
        <v>Emisiones fugitivas provenientes de la fabricación de combustibles</v>
      </c>
      <c r="F2799" s="31" t="str">
        <f>+VLOOKUP($H2799,'Categorias IPCC 2006'!$A:$O,14,FALSE)</f>
        <v>Petróleo y gas natural</v>
      </c>
      <c r="G2799" s="31" t="str">
        <f>+VLOOKUP($H2799,'Categorias IPCC 2006'!$A:$O,15,FALSE)</f>
        <v>Petróleo</v>
      </c>
      <c r="H2799" s="29" t="s">
        <v>930</v>
      </c>
      <c r="I2799" s="32" t="s">
        <v>30</v>
      </c>
      <c r="J2799" s="32" t="s">
        <v>1044</v>
      </c>
      <c r="K2799" s="33">
        <v>7.2271036294863425E-4</v>
      </c>
    </row>
    <row r="2800" spans="1:11" ht="24" customHeight="1" x14ac:dyDescent="0.25">
      <c r="A2800" s="28">
        <v>2004</v>
      </c>
      <c r="B2800" s="29" t="s">
        <v>36</v>
      </c>
      <c r="C2800" s="30" t="s">
        <v>883</v>
      </c>
      <c r="D2800" s="31" t="str">
        <f>+VLOOKUP($H2800,'Categorias IPCC 2006'!$A:$O,12,FALSE)</f>
        <v>Energía</v>
      </c>
      <c r="E2800" s="31" t="str">
        <f>+VLOOKUP($H2800,'Categorias IPCC 2006'!$A:$O,13,FALSE)</f>
        <v>Emisiones fugitivas provenientes de la fabricación de combustibles</v>
      </c>
      <c r="F2800" s="31" t="str">
        <f>+VLOOKUP($H2800,'Categorias IPCC 2006'!$A:$O,14,FALSE)</f>
        <v>Petróleo y gas natural</v>
      </c>
      <c r="G2800" s="31" t="str">
        <f>+VLOOKUP($H2800,'Categorias IPCC 2006'!$A:$O,15,FALSE)</f>
        <v>Petróleo</v>
      </c>
      <c r="H2800" s="29" t="s">
        <v>931</v>
      </c>
      <c r="I2800" s="32" t="s">
        <v>30</v>
      </c>
      <c r="J2800" s="32" t="s">
        <v>1044</v>
      </c>
      <c r="K2800" s="33">
        <v>0.23802166650094347</v>
      </c>
    </row>
    <row r="2801" spans="1:11" ht="24" customHeight="1" x14ac:dyDescent="0.25">
      <c r="A2801" s="28">
        <v>2004</v>
      </c>
      <c r="B2801" s="29" t="s">
        <v>36</v>
      </c>
      <c r="C2801" s="30" t="s">
        <v>883</v>
      </c>
      <c r="D2801" s="31" t="str">
        <f>+VLOOKUP($H2801,'Categorias IPCC 2006'!$A:$O,12,FALSE)</f>
        <v>Energía</v>
      </c>
      <c r="E2801" s="31" t="str">
        <f>+VLOOKUP($H2801,'Categorias IPCC 2006'!$A:$O,13,FALSE)</f>
        <v>Emisiones fugitivas provenientes de la fabricación de combustibles</v>
      </c>
      <c r="F2801" s="31" t="str">
        <f>+VLOOKUP($H2801,'Categorias IPCC 2006'!$A:$O,14,FALSE)</f>
        <v>Petróleo y gas natural</v>
      </c>
      <c r="G2801" s="31" t="str">
        <f>+VLOOKUP($H2801,'Categorias IPCC 2006'!$A:$O,15,FALSE)</f>
        <v>Petróleo</v>
      </c>
      <c r="H2801" s="29" t="s">
        <v>932</v>
      </c>
      <c r="I2801" s="32" t="s">
        <v>30</v>
      </c>
      <c r="J2801" s="32" t="s">
        <v>1044</v>
      </c>
      <c r="K2801" s="33">
        <v>2.4198686954050143E-3</v>
      </c>
    </row>
    <row r="2802" spans="1:11" ht="24" customHeight="1" x14ac:dyDescent="0.25">
      <c r="A2802" s="28">
        <v>2004</v>
      </c>
      <c r="B2802" s="29" t="s">
        <v>36</v>
      </c>
      <c r="C2802" s="30" t="s">
        <v>883</v>
      </c>
      <c r="D2802" s="31" t="str">
        <f>+VLOOKUP($H2802,'Categorias IPCC 2006'!$A:$O,12,FALSE)</f>
        <v>Energía</v>
      </c>
      <c r="E2802" s="31" t="str">
        <f>+VLOOKUP($H2802,'Categorias IPCC 2006'!$A:$O,13,FALSE)</f>
        <v>Emisiones fugitivas provenientes de la fabricación de combustibles</v>
      </c>
      <c r="F2802" s="31" t="str">
        <f>+VLOOKUP($H2802,'Categorias IPCC 2006'!$A:$O,14,FALSE)</f>
        <v>Petróleo y gas natural</v>
      </c>
      <c r="G2802" s="31" t="str">
        <f>+VLOOKUP($H2802,'Categorias IPCC 2006'!$A:$O,15,FALSE)</f>
        <v>Petróleo</v>
      </c>
      <c r="H2802" s="29" t="s">
        <v>962</v>
      </c>
      <c r="I2802" s="32" t="s">
        <v>30</v>
      </c>
      <c r="J2802" s="32" t="s">
        <v>1044</v>
      </c>
      <c r="K2802" s="33">
        <v>8.7666425502399021E-3</v>
      </c>
    </row>
    <row r="2803" spans="1:11" ht="24" customHeight="1" x14ac:dyDescent="0.25">
      <c r="A2803" s="28">
        <v>2004</v>
      </c>
      <c r="B2803" s="29" t="s">
        <v>36</v>
      </c>
      <c r="C2803" s="30" t="s">
        <v>883</v>
      </c>
      <c r="D2803" s="31" t="str">
        <f>+VLOOKUP($H2803,'Categorias IPCC 2006'!$A:$O,12,FALSE)</f>
        <v>Energía</v>
      </c>
      <c r="E2803" s="31" t="str">
        <f>+VLOOKUP($H2803,'Categorias IPCC 2006'!$A:$O,13,FALSE)</f>
        <v>Emisiones fugitivas provenientes de la fabricación de combustibles</v>
      </c>
      <c r="F2803" s="31" t="str">
        <f>+VLOOKUP($H2803,'Categorias IPCC 2006'!$A:$O,14,FALSE)</f>
        <v>Petróleo y gas natural</v>
      </c>
      <c r="G2803" s="31" t="str">
        <f>+VLOOKUP($H2803,'Categorias IPCC 2006'!$A:$O,15,FALSE)</f>
        <v>Gas natural</v>
      </c>
      <c r="H2803" s="29" t="s">
        <v>934</v>
      </c>
      <c r="I2803" s="32" t="s">
        <v>30</v>
      </c>
      <c r="J2803" s="32" t="s">
        <v>1044</v>
      </c>
      <c r="K2803" s="33">
        <v>0.19987290240899269</v>
      </c>
    </row>
    <row r="2804" spans="1:11" ht="24" customHeight="1" x14ac:dyDescent="0.25">
      <c r="A2804" s="28">
        <v>2004</v>
      </c>
      <c r="B2804" s="29" t="s">
        <v>36</v>
      </c>
      <c r="C2804" s="30" t="s">
        <v>883</v>
      </c>
      <c r="D2804" s="31" t="str">
        <f>+VLOOKUP($H2804,'Categorias IPCC 2006'!$A:$O,12,FALSE)</f>
        <v>Energía</v>
      </c>
      <c r="E2804" s="31" t="str">
        <f>+VLOOKUP($H2804,'Categorias IPCC 2006'!$A:$O,13,FALSE)</f>
        <v>Emisiones fugitivas provenientes de la fabricación de combustibles</v>
      </c>
      <c r="F2804" s="31" t="str">
        <f>+VLOOKUP($H2804,'Categorias IPCC 2006'!$A:$O,14,FALSE)</f>
        <v>Petróleo y gas natural</v>
      </c>
      <c r="G2804" s="31" t="str">
        <f>+VLOOKUP($H2804,'Categorias IPCC 2006'!$A:$O,15,FALSE)</f>
        <v>Gas natural</v>
      </c>
      <c r="H2804" s="29" t="s">
        <v>935</v>
      </c>
      <c r="I2804" s="32" t="s">
        <v>30</v>
      </c>
      <c r="J2804" s="32" t="s">
        <v>1044</v>
      </c>
      <c r="K2804" s="33">
        <v>1.5899627984869945E-4</v>
      </c>
    </row>
    <row r="2805" spans="1:11" ht="24" customHeight="1" x14ac:dyDescent="0.25">
      <c r="A2805" s="28">
        <v>2004</v>
      </c>
      <c r="B2805" s="29" t="s">
        <v>36</v>
      </c>
      <c r="C2805" s="30" t="s">
        <v>883</v>
      </c>
      <c r="D2805" s="31" t="str">
        <f>+VLOOKUP($H2805,'Categorias IPCC 2006'!$A:$O,12,FALSE)</f>
        <v>Energía</v>
      </c>
      <c r="E2805" s="31" t="str">
        <f>+VLOOKUP($H2805,'Categorias IPCC 2006'!$A:$O,13,FALSE)</f>
        <v>Emisiones fugitivas provenientes de la fabricación de combustibles</v>
      </c>
      <c r="F2805" s="31" t="str">
        <f>+VLOOKUP($H2805,'Categorias IPCC 2006'!$A:$O,14,FALSE)</f>
        <v>Petróleo y gas natural</v>
      </c>
      <c r="G2805" s="31" t="str">
        <f>+VLOOKUP($H2805,'Categorias IPCC 2006'!$A:$O,15,FALSE)</f>
        <v>Gas natural</v>
      </c>
      <c r="H2805" s="29" t="s">
        <v>936</v>
      </c>
      <c r="I2805" s="32" t="s">
        <v>30</v>
      </c>
      <c r="J2805" s="32" t="s">
        <v>1044</v>
      </c>
      <c r="K2805" s="33">
        <v>9.5485757643109668E-4</v>
      </c>
    </row>
    <row r="2806" spans="1:11" ht="24" customHeight="1" x14ac:dyDescent="0.25">
      <c r="A2806" s="28">
        <v>2004</v>
      </c>
      <c r="B2806" s="29" t="s">
        <v>36</v>
      </c>
      <c r="C2806" s="30" t="s">
        <v>883</v>
      </c>
      <c r="D2806" s="31" t="str">
        <f>+VLOOKUP($H2806,'Categorias IPCC 2006'!$A:$O,12,FALSE)</f>
        <v>Energía</v>
      </c>
      <c r="E2806" s="31" t="str">
        <f>+VLOOKUP($H2806,'Categorias IPCC 2006'!$A:$O,13,FALSE)</f>
        <v>Emisiones fugitivas provenientes de la fabricación de combustibles</v>
      </c>
      <c r="F2806" s="31" t="str">
        <f>+VLOOKUP($H2806,'Categorias IPCC 2006'!$A:$O,14,FALSE)</f>
        <v>Petróleo y gas natural</v>
      </c>
      <c r="G2806" s="31" t="str">
        <f>+VLOOKUP($H2806,'Categorias IPCC 2006'!$A:$O,15,FALSE)</f>
        <v>Gas natural</v>
      </c>
      <c r="H2806" s="29" t="s">
        <v>937</v>
      </c>
      <c r="I2806" s="32" t="s">
        <v>30</v>
      </c>
      <c r="J2806" s="32" t="s">
        <v>1044</v>
      </c>
      <c r="K2806" s="33">
        <v>2.5919452030585049E-3</v>
      </c>
    </row>
    <row r="2807" spans="1:11" ht="24" customHeight="1" x14ac:dyDescent="0.25">
      <c r="A2807" s="28">
        <v>2004</v>
      </c>
      <c r="B2807" s="29" t="s">
        <v>36</v>
      </c>
      <c r="C2807" s="30" t="s">
        <v>883</v>
      </c>
      <c r="D2807" s="31" t="str">
        <f>+VLOOKUP($H2807,'Categorias IPCC 2006'!$A:$O,12,FALSE)</f>
        <v>Energía</v>
      </c>
      <c r="E2807" s="31" t="str">
        <f>+VLOOKUP($H2807,'Categorias IPCC 2006'!$A:$O,13,FALSE)</f>
        <v>Emisiones fugitivas provenientes de la fabricación de combustibles</v>
      </c>
      <c r="F2807" s="31" t="str">
        <f>+VLOOKUP($H2807,'Categorias IPCC 2006'!$A:$O,14,FALSE)</f>
        <v>Petróleo y gas natural</v>
      </c>
      <c r="G2807" s="31" t="str">
        <f>+VLOOKUP($H2807,'Categorias IPCC 2006'!$A:$O,15,FALSE)</f>
        <v>Gas natural</v>
      </c>
      <c r="H2807" s="29" t="s">
        <v>938</v>
      </c>
      <c r="I2807" s="32" t="s">
        <v>30</v>
      </c>
      <c r="J2807" s="32" t="s">
        <v>1044</v>
      </c>
      <c r="K2807" s="33">
        <v>3.3077236727414885</v>
      </c>
    </row>
    <row r="2808" spans="1:11" ht="24" customHeight="1" x14ac:dyDescent="0.25">
      <c r="A2808" s="28">
        <v>2004</v>
      </c>
      <c r="B2808" s="29" t="s">
        <v>36</v>
      </c>
      <c r="C2808" s="30" t="s">
        <v>883</v>
      </c>
      <c r="D2808" s="31" t="str">
        <f>+VLOOKUP($H2808,'Categorias IPCC 2006'!$A:$O,12,FALSE)</f>
        <v>Energía</v>
      </c>
      <c r="E2808" s="31" t="str">
        <f>+VLOOKUP($H2808,'Categorias IPCC 2006'!$A:$O,13,FALSE)</f>
        <v>Emisiones fugitivas provenientes de la fabricación de combustibles</v>
      </c>
      <c r="F2808" s="31" t="str">
        <f>+VLOOKUP($H2808,'Categorias IPCC 2006'!$A:$O,14,FALSE)</f>
        <v>Petróleo y gas natural</v>
      </c>
      <c r="G2808" s="31" t="str">
        <f>+VLOOKUP($H2808,'Categorias IPCC 2006'!$A:$O,15,FALSE)</f>
        <v>Gas natural</v>
      </c>
      <c r="H2808" s="29" t="s">
        <v>939</v>
      </c>
      <c r="I2808" s="32" t="s">
        <v>30</v>
      </c>
      <c r="J2808" s="32" t="s">
        <v>1044</v>
      </c>
      <c r="K2808" s="33">
        <v>0.25096401514319516</v>
      </c>
    </row>
    <row r="2809" spans="1:11" ht="24" customHeight="1" x14ac:dyDescent="0.25">
      <c r="A2809" s="28">
        <v>2004</v>
      </c>
      <c r="B2809" s="29" t="s">
        <v>36</v>
      </c>
      <c r="C2809" s="30" t="s">
        <v>883</v>
      </c>
      <c r="D2809" s="31" t="str">
        <f>+VLOOKUP($H2809,'Categorias IPCC 2006'!$A:$O,12,FALSE)</f>
        <v>Energía</v>
      </c>
      <c r="E2809" s="31" t="str">
        <f>+VLOOKUP($H2809,'Categorias IPCC 2006'!$A:$O,13,FALSE)</f>
        <v>Emisiones fugitivas provenientes de la fabricación de combustibles</v>
      </c>
      <c r="F2809" s="31" t="str">
        <f>+VLOOKUP($H2809,'Categorias IPCC 2006'!$A:$O,14,FALSE)</f>
        <v>Petróleo y gas natural</v>
      </c>
      <c r="G2809" s="31" t="str">
        <f>+VLOOKUP($H2809,'Categorias IPCC 2006'!$A:$O,15,FALSE)</f>
        <v>Gas natural</v>
      </c>
      <c r="H2809" s="29" t="s">
        <v>940</v>
      </c>
      <c r="I2809" s="32" t="s">
        <v>30</v>
      </c>
      <c r="J2809" s="32" t="s">
        <v>1044</v>
      </c>
      <c r="K2809" s="33">
        <v>0.50974681541514566</v>
      </c>
    </row>
    <row r="2810" spans="1:11" ht="24" customHeight="1" x14ac:dyDescent="0.25">
      <c r="A2810" s="28">
        <v>2004</v>
      </c>
      <c r="B2810" s="29" t="s">
        <v>36</v>
      </c>
      <c r="C2810" s="30" t="s">
        <v>883</v>
      </c>
      <c r="D2810" s="31" t="str">
        <f>+VLOOKUP($H2810,'Categorias IPCC 2006'!$A:$O,12,FALSE)</f>
        <v>Energía</v>
      </c>
      <c r="E2810" s="31" t="str">
        <f>+VLOOKUP($H2810,'Categorias IPCC 2006'!$A:$O,13,FALSE)</f>
        <v>Emisiones fugitivas provenientes de la fabricación de combustibles</v>
      </c>
      <c r="F2810" s="31" t="str">
        <f>+VLOOKUP($H2810,'Categorias IPCC 2006'!$A:$O,14,FALSE)</f>
        <v>Petróleo y gas natural</v>
      </c>
      <c r="G2810" s="31" t="str">
        <f>+VLOOKUP($H2810,'Categorias IPCC 2006'!$A:$O,15,FALSE)</f>
        <v>Gas natural</v>
      </c>
      <c r="H2810" s="29" t="s">
        <v>941</v>
      </c>
      <c r="I2810" s="32" t="s">
        <v>30</v>
      </c>
      <c r="J2810" s="32" t="s">
        <v>1044</v>
      </c>
      <c r="K2810" s="33">
        <v>1.8163441905111133</v>
      </c>
    </row>
    <row r="2811" spans="1:11" ht="24" customHeight="1" x14ac:dyDescent="0.25">
      <c r="A2811" s="28">
        <v>2004</v>
      </c>
      <c r="B2811" s="29" t="s">
        <v>36</v>
      </c>
      <c r="C2811" s="30" t="s">
        <v>883</v>
      </c>
      <c r="D2811" s="31" t="str">
        <f>+VLOOKUP($H2811,'Categorias IPCC 2006'!$A:$O,12,FALSE)</f>
        <v>Procesos industriales y uso de productos</v>
      </c>
      <c r="E2811" s="31" t="str">
        <f>+VLOOKUP($H2811,'Categorias IPCC 2006'!$A:$O,13,FALSE)</f>
        <v>Industria química</v>
      </c>
      <c r="F2811" s="31" t="str">
        <f>+VLOOKUP($H2811,'Categorias IPCC 2006'!$A:$O,14,FALSE)</f>
        <v>Producción petroquímica y de negro de humo</v>
      </c>
      <c r="G2811" s="31" t="str">
        <f>+VLOOKUP($H2811,'Categorias IPCC 2006'!$A:$O,15,FALSE)</f>
        <v>Producción petroquímica y de negro de humo</v>
      </c>
      <c r="H2811" s="29" t="s">
        <v>945</v>
      </c>
      <c r="I2811" s="32" t="s">
        <v>30</v>
      </c>
      <c r="J2811" s="32" t="s">
        <v>1044</v>
      </c>
      <c r="K2811" s="33">
        <v>2.1474228299999999E-2</v>
      </c>
    </row>
    <row r="2812" spans="1:11" ht="24" customHeight="1" x14ac:dyDescent="0.25">
      <c r="A2812" s="28">
        <v>2004</v>
      </c>
      <c r="B2812" s="29" t="s">
        <v>36</v>
      </c>
      <c r="C2812" s="30" t="s">
        <v>883</v>
      </c>
      <c r="D2812" s="31" t="str">
        <f>+VLOOKUP($H2812,'Categorias IPCC 2006'!$A:$O,12,FALSE)</f>
        <v>Procesos industriales y uso de productos</v>
      </c>
      <c r="E2812" s="31" t="str">
        <f>+VLOOKUP($H2812,'Categorias IPCC 2006'!$A:$O,13,FALSE)</f>
        <v>Industria química</v>
      </c>
      <c r="F2812" s="31" t="str">
        <f>+VLOOKUP($H2812,'Categorias IPCC 2006'!$A:$O,14,FALSE)</f>
        <v>Producción petroquímica y de negro de humo</v>
      </c>
      <c r="G2812" s="31" t="str">
        <f>+VLOOKUP($H2812,'Categorias IPCC 2006'!$A:$O,15,FALSE)</f>
        <v>Producción petroquímica y de negro de humo</v>
      </c>
      <c r="H2812" s="29" t="s">
        <v>946</v>
      </c>
      <c r="I2812" s="32" t="s">
        <v>30</v>
      </c>
      <c r="J2812" s="32" t="s">
        <v>1044</v>
      </c>
      <c r="K2812" s="33">
        <v>9.4909499999999994E-2</v>
      </c>
    </row>
    <row r="2813" spans="1:11" ht="24" customHeight="1" x14ac:dyDescent="0.25">
      <c r="A2813" s="28">
        <v>2004</v>
      </c>
      <c r="B2813" s="29" t="s">
        <v>36</v>
      </c>
      <c r="C2813" s="30" t="s">
        <v>883</v>
      </c>
      <c r="D2813" s="31" t="str">
        <f>+VLOOKUP($H2813,'Categorias IPCC 2006'!$A:$O,12,FALSE)</f>
        <v>Procesos industriales y uso de productos</v>
      </c>
      <c r="E2813" s="31" t="str">
        <f>+VLOOKUP($H2813,'Categorias IPCC 2006'!$A:$O,13,FALSE)</f>
        <v>Industria química</v>
      </c>
      <c r="F2813" s="31" t="str">
        <f>+VLOOKUP($H2813,'Categorias IPCC 2006'!$A:$O,14,FALSE)</f>
        <v>Producción petroquímica y de negro de humo</v>
      </c>
      <c r="G2813" s="31" t="str">
        <f>+VLOOKUP($H2813,'Categorias IPCC 2006'!$A:$O,15,FALSE)</f>
        <v>Producción petroquímica y de negro de humo</v>
      </c>
      <c r="H2813" s="29" t="s">
        <v>947</v>
      </c>
      <c r="I2813" s="32" t="s">
        <v>30</v>
      </c>
      <c r="J2813" s="32" t="s">
        <v>1044</v>
      </c>
      <c r="K2813" s="33">
        <v>1.0773420000000001E-4</v>
      </c>
    </row>
    <row r="2814" spans="1:11" ht="24" customHeight="1" x14ac:dyDescent="0.25">
      <c r="A2814" s="28">
        <v>2004</v>
      </c>
      <c r="B2814" s="29" t="s">
        <v>36</v>
      </c>
      <c r="C2814" s="30" t="s">
        <v>883</v>
      </c>
      <c r="D2814" s="31" t="str">
        <f>+VLOOKUP($H2814,'Categorias IPCC 2006'!$A:$O,12,FALSE)</f>
        <v>Procesos industriales y uso de productos</v>
      </c>
      <c r="E2814" s="31" t="str">
        <f>+VLOOKUP($H2814,'Categorias IPCC 2006'!$A:$O,13,FALSE)</f>
        <v>Industria química</v>
      </c>
      <c r="F2814" s="31" t="str">
        <f>+VLOOKUP($H2814,'Categorias IPCC 2006'!$A:$O,14,FALSE)</f>
        <v>Producción petroquímica y de negro de humo</v>
      </c>
      <c r="G2814" s="31" t="str">
        <f>+VLOOKUP($H2814,'Categorias IPCC 2006'!$A:$O,15,FALSE)</f>
        <v>Producción petroquímica y de negro de humo</v>
      </c>
      <c r="H2814" s="29" t="s">
        <v>948</v>
      </c>
      <c r="I2814" s="32" t="s">
        <v>30</v>
      </c>
      <c r="J2814" s="32" t="s">
        <v>1044</v>
      </c>
      <c r="K2814" s="33">
        <v>8.9961480000000008E-5</v>
      </c>
    </row>
    <row r="2815" spans="1:11" ht="24" customHeight="1" x14ac:dyDescent="0.25">
      <c r="A2815" s="28">
        <v>2004</v>
      </c>
      <c r="B2815" s="29" t="s">
        <v>36</v>
      </c>
      <c r="C2815" s="30" t="s">
        <v>883</v>
      </c>
      <c r="D2815" s="31" t="str">
        <f>+VLOOKUP($H2815,'Categorias IPCC 2006'!$A:$O,12,FALSE)</f>
        <v>Procesos industriales y uso de productos</v>
      </c>
      <c r="E2815" s="31" t="str">
        <f>+VLOOKUP($H2815,'Categorias IPCC 2006'!$A:$O,13,FALSE)</f>
        <v>Industria de los metales</v>
      </c>
      <c r="F2815" s="31" t="str">
        <f>+VLOOKUP($H2815,'Categorias IPCC 2006'!$A:$O,14,FALSE)</f>
        <v>Producción de hierro y acero</v>
      </c>
      <c r="G2815" s="31" t="str">
        <f>+VLOOKUP($H2815,'Categorias IPCC 2006'!$A:$O,15,FALSE)</f>
        <v>Producción de hierro y acero</v>
      </c>
      <c r="H2815" s="29" t="s">
        <v>76</v>
      </c>
      <c r="I2815" s="32" t="s">
        <v>30</v>
      </c>
      <c r="J2815" s="32" t="s">
        <v>1044</v>
      </c>
      <c r="K2815" s="33">
        <v>4.0791794400000005E-3</v>
      </c>
    </row>
    <row r="2816" spans="1:11" ht="24" customHeight="1" x14ac:dyDescent="0.25">
      <c r="A2816" s="28">
        <v>2004</v>
      </c>
      <c r="B2816" s="29" t="s">
        <v>36</v>
      </c>
      <c r="C2816" s="30" t="s">
        <v>883</v>
      </c>
      <c r="D2816" s="31" t="str">
        <f>+VLOOKUP($H2816,'Categorias IPCC 2006'!$A:$O,12,FALSE)</f>
        <v>Procesos industriales y uso de productos</v>
      </c>
      <c r="E2816" s="31" t="str">
        <f>+VLOOKUP($H2816,'Categorias IPCC 2006'!$A:$O,13,FALSE)</f>
        <v>Industria de los metales</v>
      </c>
      <c r="F2816" s="31" t="str">
        <f>+VLOOKUP($H2816,'Categorias IPCC 2006'!$A:$O,14,FALSE)</f>
        <v>Producción de ferroaleaciones</v>
      </c>
      <c r="G2816" s="31" t="str">
        <f>+VLOOKUP($H2816,'Categorias IPCC 2006'!$A:$O,15,FALSE)</f>
        <v>Producción de ferroaleaciones</v>
      </c>
      <c r="H2816" s="29" t="s">
        <v>949</v>
      </c>
      <c r="I2816" s="32" t="s">
        <v>30</v>
      </c>
      <c r="J2816" s="32" t="s">
        <v>1044</v>
      </c>
      <c r="K2816" s="33">
        <v>2.5619999999999999E-4</v>
      </c>
    </row>
    <row r="2817" spans="1:11" ht="24" customHeight="1" x14ac:dyDescent="0.25">
      <c r="A2817" s="28">
        <v>2004</v>
      </c>
      <c r="B2817" s="29" t="s">
        <v>36</v>
      </c>
      <c r="C2817" s="30" t="s">
        <v>883</v>
      </c>
      <c r="D2817" s="31" t="str">
        <f>+VLOOKUP($H2817,'Categorias IPCC 2006'!$A:$O,12,FALSE)</f>
        <v>Agricultura, ganadería, silvicultura y otros usos de la tierra</v>
      </c>
      <c r="E2817" s="31" t="str">
        <f>+VLOOKUP($H2817,'Categorias IPCC 2006'!$A:$O,13,FALSE)</f>
        <v>Ganado</v>
      </c>
      <c r="F2817" s="31" t="str">
        <f>+VLOOKUP($H2817,'Categorias IPCC 2006'!$A:$O,14,FALSE)</f>
        <v>Fermentación Entérica</v>
      </c>
      <c r="G2817" s="31" t="str">
        <f>+VLOOKUP($H2817,'Categorias IPCC 2006'!$A:$O,15,FALSE)</f>
        <v>Ganadería de Leche</v>
      </c>
      <c r="H2817" s="29" t="s">
        <v>69</v>
      </c>
      <c r="I2817" s="32" t="s">
        <v>30</v>
      </c>
      <c r="J2817" s="32" t="s">
        <v>1044</v>
      </c>
      <c r="K2817" s="33">
        <v>5.6849674523335052</v>
      </c>
    </row>
    <row r="2818" spans="1:11" ht="24" customHeight="1" x14ac:dyDescent="0.25">
      <c r="A2818" s="28">
        <v>2004</v>
      </c>
      <c r="B2818" s="29" t="s">
        <v>36</v>
      </c>
      <c r="C2818" s="30" t="s">
        <v>883</v>
      </c>
      <c r="D2818" s="31" t="str">
        <f>+VLOOKUP($H2818,'Categorias IPCC 2006'!$A:$O,12,FALSE)</f>
        <v>Agricultura, ganadería, silvicultura y otros usos de la tierra</v>
      </c>
      <c r="E2818" s="31" t="str">
        <f>+VLOOKUP($H2818,'Categorias IPCC 2006'!$A:$O,13,FALSE)</f>
        <v>Ganado</v>
      </c>
      <c r="F2818" s="31" t="str">
        <f>+VLOOKUP($H2818,'Categorias IPCC 2006'!$A:$O,14,FALSE)</f>
        <v>Fermentación Entérica</v>
      </c>
      <c r="G2818" s="31" t="str">
        <f>+VLOOKUP($H2818,'Categorias IPCC 2006'!$A:$O,15,FALSE)</f>
        <v>Ganadería de Carne</v>
      </c>
      <c r="H2818" s="29" t="s">
        <v>68</v>
      </c>
      <c r="I2818" s="32" t="s">
        <v>30</v>
      </c>
      <c r="J2818" s="32" t="s">
        <v>1044</v>
      </c>
      <c r="K2818" s="33">
        <v>50.693922269819431</v>
      </c>
    </row>
    <row r="2819" spans="1:11" ht="24" customHeight="1" x14ac:dyDescent="0.25">
      <c r="A2819" s="28">
        <v>2004</v>
      </c>
      <c r="B2819" s="29" t="s">
        <v>36</v>
      </c>
      <c r="C2819" s="30" t="s">
        <v>883</v>
      </c>
      <c r="D2819" s="31" t="str">
        <f>+VLOOKUP($H2819,'Categorias IPCC 2006'!$A:$O,12,FALSE)</f>
        <v>Agricultura, ganadería, silvicultura y otros usos de la tierra</v>
      </c>
      <c r="E2819" s="31" t="str">
        <f>+VLOOKUP($H2819,'Categorias IPCC 2006'!$A:$O,13,FALSE)</f>
        <v>Ganado</v>
      </c>
      <c r="F2819" s="31" t="str">
        <f>+VLOOKUP($H2819,'Categorias IPCC 2006'!$A:$O,14,FALSE)</f>
        <v>Fermentación Entérica</v>
      </c>
      <c r="G2819" s="31" t="str">
        <f>+VLOOKUP($H2819,'Categorias IPCC 2006'!$A:$O,15,FALSE)</f>
        <v>Otras Ganaderías</v>
      </c>
      <c r="H2819" s="29" t="s">
        <v>963</v>
      </c>
      <c r="I2819" s="32" t="s">
        <v>30</v>
      </c>
      <c r="J2819" s="32" t="s">
        <v>1044</v>
      </c>
      <c r="K2819" s="33">
        <v>2.5305000000000001E-2</v>
      </c>
    </row>
    <row r="2820" spans="1:11" ht="24" customHeight="1" x14ac:dyDescent="0.25">
      <c r="A2820" s="28">
        <v>2004</v>
      </c>
      <c r="B2820" s="29" t="s">
        <v>36</v>
      </c>
      <c r="C2820" s="30" t="s">
        <v>883</v>
      </c>
      <c r="D2820" s="31" t="str">
        <f>+VLOOKUP($H2820,'Categorias IPCC 2006'!$A:$O,12,FALSE)</f>
        <v>Agricultura, ganadería, silvicultura y otros usos de la tierra</v>
      </c>
      <c r="E2820" s="31" t="str">
        <f>+VLOOKUP($H2820,'Categorias IPCC 2006'!$A:$O,13,FALSE)</f>
        <v>Ganado</v>
      </c>
      <c r="F2820" s="31" t="str">
        <f>+VLOOKUP($H2820,'Categorias IPCC 2006'!$A:$O,14,FALSE)</f>
        <v>Fermentación Entérica</v>
      </c>
      <c r="G2820" s="31" t="str">
        <f>+VLOOKUP($H2820,'Categorias IPCC 2006'!$A:$O,15,FALSE)</f>
        <v>Otras Ganaderías</v>
      </c>
      <c r="H2820" s="29" t="s">
        <v>964</v>
      </c>
      <c r="I2820" s="32" t="s">
        <v>30</v>
      </c>
      <c r="J2820" s="32" t="s">
        <v>1044</v>
      </c>
      <c r="K2820" s="33">
        <v>1.5913679722340337</v>
      </c>
    </row>
    <row r="2821" spans="1:11" ht="24" customHeight="1" x14ac:dyDescent="0.25">
      <c r="A2821" s="28">
        <v>2004</v>
      </c>
      <c r="B2821" s="29" t="s">
        <v>36</v>
      </c>
      <c r="C2821" s="30" t="s">
        <v>883</v>
      </c>
      <c r="D2821" s="31" t="str">
        <f>+VLOOKUP($H2821,'Categorias IPCC 2006'!$A:$O,12,FALSE)</f>
        <v>Agricultura, ganadería, silvicultura y otros usos de la tierra</v>
      </c>
      <c r="E2821" s="31" t="str">
        <f>+VLOOKUP($H2821,'Categorias IPCC 2006'!$A:$O,13,FALSE)</f>
        <v>Ganado</v>
      </c>
      <c r="F2821" s="31" t="str">
        <f>+VLOOKUP($H2821,'Categorias IPCC 2006'!$A:$O,14,FALSE)</f>
        <v>Fermentación Entérica</v>
      </c>
      <c r="G2821" s="31" t="str">
        <f>+VLOOKUP($H2821,'Categorias IPCC 2006'!$A:$O,15,FALSE)</f>
        <v>Otras Ganaderías</v>
      </c>
      <c r="H2821" s="29" t="s">
        <v>965</v>
      </c>
      <c r="I2821" s="32" t="s">
        <v>30</v>
      </c>
      <c r="J2821" s="32" t="s">
        <v>1044</v>
      </c>
      <c r="K2821" s="33">
        <v>0.41876138499999926</v>
      </c>
    </row>
    <row r="2822" spans="1:11" ht="24" customHeight="1" x14ac:dyDescent="0.25">
      <c r="A2822" s="28">
        <v>2004</v>
      </c>
      <c r="B2822" s="29" t="s">
        <v>36</v>
      </c>
      <c r="C2822" s="30" t="s">
        <v>883</v>
      </c>
      <c r="D2822" s="31" t="str">
        <f>+VLOOKUP($H2822,'Categorias IPCC 2006'!$A:$O,12,FALSE)</f>
        <v>Agricultura, ganadería, silvicultura y otros usos de la tierra</v>
      </c>
      <c r="E2822" s="31" t="str">
        <f>+VLOOKUP($H2822,'Categorias IPCC 2006'!$A:$O,13,FALSE)</f>
        <v>Ganado</v>
      </c>
      <c r="F2822" s="31" t="str">
        <f>+VLOOKUP($H2822,'Categorias IPCC 2006'!$A:$O,14,FALSE)</f>
        <v>Fermentación Entérica</v>
      </c>
      <c r="G2822" s="31" t="str">
        <f>+VLOOKUP($H2822,'Categorias IPCC 2006'!$A:$O,15,FALSE)</f>
        <v>Otras Ganaderías</v>
      </c>
      <c r="H2822" s="29" t="s">
        <v>966</v>
      </c>
      <c r="I2822" s="32" t="s">
        <v>30</v>
      </c>
      <c r="J2822" s="32" t="s">
        <v>1044</v>
      </c>
      <c r="K2822" s="33">
        <v>2.7803888000000068E-2</v>
      </c>
    </row>
    <row r="2823" spans="1:11" ht="24" customHeight="1" x14ac:dyDescent="0.25">
      <c r="A2823" s="28">
        <v>2004</v>
      </c>
      <c r="B2823" s="29" t="s">
        <v>36</v>
      </c>
      <c r="C2823" s="30" t="s">
        <v>883</v>
      </c>
      <c r="D2823" s="31" t="str">
        <f>+VLOOKUP($H2823,'Categorias IPCC 2006'!$A:$O,12,FALSE)</f>
        <v>Agricultura, ganadería, silvicultura y otros usos de la tierra</v>
      </c>
      <c r="E2823" s="31" t="str">
        <f>+VLOOKUP($H2823,'Categorias IPCC 2006'!$A:$O,13,FALSE)</f>
        <v>Ganado</v>
      </c>
      <c r="F2823" s="31" t="str">
        <f>+VLOOKUP($H2823,'Categorias IPCC 2006'!$A:$O,14,FALSE)</f>
        <v>Fermentación Entérica</v>
      </c>
      <c r="G2823" s="31" t="str">
        <f>+VLOOKUP($H2823,'Categorias IPCC 2006'!$A:$O,15,FALSE)</f>
        <v>Otras Ganaderías</v>
      </c>
      <c r="H2823" s="29" t="s">
        <v>967</v>
      </c>
      <c r="I2823" s="32" t="s">
        <v>30</v>
      </c>
      <c r="J2823" s="32" t="s">
        <v>1044</v>
      </c>
      <c r="K2823" s="33">
        <v>0.74970584298065202</v>
      </c>
    </row>
    <row r="2824" spans="1:11" ht="24" customHeight="1" x14ac:dyDescent="0.25">
      <c r="A2824" s="28">
        <v>2004</v>
      </c>
      <c r="B2824" s="29" t="s">
        <v>36</v>
      </c>
      <c r="C2824" s="30" t="s">
        <v>883</v>
      </c>
      <c r="D2824" s="31" t="str">
        <f>+VLOOKUP($H2824,'Categorias IPCC 2006'!$A:$O,12,FALSE)</f>
        <v>Agricultura, ganadería, silvicultura y otros usos de la tierra</v>
      </c>
      <c r="E2824" s="31" t="str">
        <f>+VLOOKUP($H2824,'Categorias IPCC 2006'!$A:$O,13,FALSE)</f>
        <v>Ganado</v>
      </c>
      <c r="F2824" s="31" t="str">
        <f>+VLOOKUP($H2824,'Categorias IPCC 2006'!$A:$O,14,FALSE)</f>
        <v>Fermentación Entérica</v>
      </c>
      <c r="G2824" s="31" t="str">
        <f>+VLOOKUP($H2824,'Categorias IPCC 2006'!$A:$O,15,FALSE)</f>
        <v>Otras Ganaderías</v>
      </c>
      <c r="H2824" s="29" t="s">
        <v>968</v>
      </c>
      <c r="I2824" s="32" t="s">
        <v>30</v>
      </c>
      <c r="J2824" s="32" t="s">
        <v>1044</v>
      </c>
      <c r="K2824" s="33">
        <v>1.0710844666666683E-2</v>
      </c>
    </row>
    <row r="2825" spans="1:11" ht="24" customHeight="1" x14ac:dyDescent="0.25">
      <c r="A2825" s="28">
        <v>2004</v>
      </c>
      <c r="B2825" s="29" t="s">
        <v>36</v>
      </c>
      <c r="C2825" s="30" t="s">
        <v>883</v>
      </c>
      <c r="D2825" s="31" t="str">
        <f>+VLOOKUP($H2825,'Categorias IPCC 2006'!$A:$O,12,FALSE)</f>
        <v>Agricultura, ganadería, silvicultura y otros usos de la tierra</v>
      </c>
      <c r="E2825" s="31" t="str">
        <f>+VLOOKUP($H2825,'Categorias IPCC 2006'!$A:$O,13,FALSE)</f>
        <v>Ganado</v>
      </c>
      <c r="F2825" s="31" t="str">
        <f>+VLOOKUP($H2825,'Categorias IPCC 2006'!$A:$O,14,FALSE)</f>
        <v>Fermentación Entérica</v>
      </c>
      <c r="G2825" s="31" t="str">
        <f>+VLOOKUP($H2825,'Categorias IPCC 2006'!$A:$O,15,FALSE)</f>
        <v>Otras Ganaderías</v>
      </c>
      <c r="H2825" s="29" t="s">
        <v>969</v>
      </c>
      <c r="I2825" s="32" t="s">
        <v>30</v>
      </c>
      <c r="J2825" s="32" t="s">
        <v>1044</v>
      </c>
      <c r="K2825" s="33">
        <v>6.5254917000000009E-2</v>
      </c>
    </row>
    <row r="2826" spans="1:11" ht="24" customHeight="1" x14ac:dyDescent="0.25">
      <c r="A2826" s="28">
        <v>2004</v>
      </c>
      <c r="B2826" s="29" t="s">
        <v>36</v>
      </c>
      <c r="C2826" s="30" t="s">
        <v>883</v>
      </c>
      <c r="D2826" s="31" t="str">
        <f>+VLOOKUP($H2826,'Categorias IPCC 2006'!$A:$O,12,FALSE)</f>
        <v>Agricultura, ganadería, silvicultura y otros usos de la tierra</v>
      </c>
      <c r="E2826" s="31" t="str">
        <f>+VLOOKUP($H2826,'Categorias IPCC 2006'!$A:$O,13,FALSE)</f>
        <v>Ganado</v>
      </c>
      <c r="F2826" s="31" t="str">
        <f>+VLOOKUP($H2826,'Categorias IPCC 2006'!$A:$O,14,FALSE)</f>
        <v>Gestión de Estiércol</v>
      </c>
      <c r="G2826" s="31" t="str">
        <f>+VLOOKUP($H2826,'Categorias IPCC 2006'!$A:$O,15,FALSE)</f>
        <v>Ganadería de Leche</v>
      </c>
      <c r="H2826" s="29" t="s">
        <v>67</v>
      </c>
      <c r="I2826" s="32" t="s">
        <v>30</v>
      </c>
      <c r="J2826" s="32" t="s">
        <v>1044</v>
      </c>
      <c r="K2826" s="33">
        <v>0.58889850354566275</v>
      </c>
    </row>
    <row r="2827" spans="1:11" ht="24" customHeight="1" x14ac:dyDescent="0.25">
      <c r="A2827" s="28">
        <v>2004</v>
      </c>
      <c r="B2827" s="29" t="s">
        <v>36</v>
      </c>
      <c r="C2827" s="30" t="s">
        <v>883</v>
      </c>
      <c r="D2827" s="31" t="str">
        <f>+VLOOKUP($H2827,'Categorias IPCC 2006'!$A:$O,12,FALSE)</f>
        <v>Agricultura, ganadería, silvicultura y otros usos de la tierra</v>
      </c>
      <c r="E2827" s="31" t="str">
        <f>+VLOOKUP($H2827,'Categorias IPCC 2006'!$A:$O,13,FALSE)</f>
        <v>Ganado</v>
      </c>
      <c r="F2827" s="31" t="str">
        <f>+VLOOKUP($H2827,'Categorias IPCC 2006'!$A:$O,14,FALSE)</f>
        <v>Gestión de Estiércol</v>
      </c>
      <c r="G2827" s="31" t="str">
        <f>+VLOOKUP($H2827,'Categorias IPCC 2006'!$A:$O,15,FALSE)</f>
        <v>Ganadería de Carne</v>
      </c>
      <c r="H2827" s="29" t="s">
        <v>50</v>
      </c>
      <c r="I2827" s="32" t="s">
        <v>30</v>
      </c>
      <c r="J2827" s="32" t="s">
        <v>1044</v>
      </c>
      <c r="K2827" s="33">
        <v>0.98723527296666513</v>
      </c>
    </row>
    <row r="2828" spans="1:11" ht="24" customHeight="1" x14ac:dyDescent="0.25">
      <c r="A2828" s="28">
        <v>2004</v>
      </c>
      <c r="B2828" s="29" t="s">
        <v>36</v>
      </c>
      <c r="C2828" s="30" t="s">
        <v>883</v>
      </c>
      <c r="D2828" s="31" t="str">
        <f>+VLOOKUP($H2828,'Categorias IPCC 2006'!$A:$O,12,FALSE)</f>
        <v>Agricultura, ganadería, silvicultura y otros usos de la tierra</v>
      </c>
      <c r="E2828" s="31" t="str">
        <f>+VLOOKUP($H2828,'Categorias IPCC 2006'!$A:$O,13,FALSE)</f>
        <v>Ganado</v>
      </c>
      <c r="F2828" s="31" t="str">
        <f>+VLOOKUP($H2828,'Categorias IPCC 2006'!$A:$O,14,FALSE)</f>
        <v>Gestión de Estiércol</v>
      </c>
      <c r="G2828" s="31" t="str">
        <f>+VLOOKUP($H2828,'Categorias IPCC 2006'!$A:$O,15,FALSE)</f>
        <v>Otras Ganaderías</v>
      </c>
      <c r="H2828" s="29" t="s">
        <v>970</v>
      </c>
      <c r="I2828" s="32" t="s">
        <v>30</v>
      </c>
      <c r="J2828" s="32" t="s">
        <v>1044</v>
      </c>
      <c r="K2828" s="33">
        <v>6.5821410613636441E-4</v>
      </c>
    </row>
    <row r="2829" spans="1:11" ht="24" customHeight="1" x14ac:dyDescent="0.25">
      <c r="A2829" s="28">
        <v>2004</v>
      </c>
      <c r="B2829" s="29" t="s">
        <v>36</v>
      </c>
      <c r="C2829" s="30" t="s">
        <v>883</v>
      </c>
      <c r="D2829" s="31" t="str">
        <f>+VLOOKUP($H2829,'Categorias IPCC 2006'!$A:$O,12,FALSE)</f>
        <v>Agricultura, ganadería, silvicultura y otros usos de la tierra</v>
      </c>
      <c r="E2829" s="31" t="str">
        <f>+VLOOKUP($H2829,'Categorias IPCC 2006'!$A:$O,13,FALSE)</f>
        <v>Ganado</v>
      </c>
      <c r="F2829" s="31" t="str">
        <f>+VLOOKUP($H2829,'Categorias IPCC 2006'!$A:$O,14,FALSE)</f>
        <v>Gestión de Estiércol</v>
      </c>
      <c r="G2829" s="31" t="str">
        <f>+VLOOKUP($H2829,'Categorias IPCC 2006'!$A:$O,15,FALSE)</f>
        <v>Otras Ganaderías</v>
      </c>
      <c r="H2829" s="29" t="s">
        <v>971</v>
      </c>
      <c r="I2829" s="32" t="s">
        <v>30</v>
      </c>
      <c r="J2829" s="32" t="s">
        <v>1044</v>
      </c>
      <c r="K2829" s="33">
        <v>3.5984437632335428E-2</v>
      </c>
    </row>
    <row r="2830" spans="1:11" ht="24" customHeight="1" x14ac:dyDescent="0.25">
      <c r="A2830" s="28">
        <v>2004</v>
      </c>
      <c r="B2830" s="29" t="s">
        <v>36</v>
      </c>
      <c r="C2830" s="30" t="s">
        <v>883</v>
      </c>
      <c r="D2830" s="31" t="str">
        <f>+VLOOKUP($H2830,'Categorias IPCC 2006'!$A:$O,12,FALSE)</f>
        <v>Agricultura, ganadería, silvicultura y otros usos de la tierra</v>
      </c>
      <c r="E2830" s="31" t="str">
        <f>+VLOOKUP($H2830,'Categorias IPCC 2006'!$A:$O,13,FALSE)</f>
        <v>Ganado</v>
      </c>
      <c r="F2830" s="31" t="str">
        <f>+VLOOKUP($H2830,'Categorias IPCC 2006'!$A:$O,14,FALSE)</f>
        <v>Gestión de Estiércol</v>
      </c>
      <c r="G2830" s="31" t="str">
        <f>+VLOOKUP($H2830,'Categorias IPCC 2006'!$A:$O,15,FALSE)</f>
        <v>Otras Ganaderías</v>
      </c>
      <c r="H2830" s="29" t="s">
        <v>972</v>
      </c>
      <c r="I2830" s="32" t="s">
        <v>30</v>
      </c>
      <c r="J2830" s="32" t="s">
        <v>1044</v>
      </c>
      <c r="K2830" s="33">
        <v>1.2949935629687869E-2</v>
      </c>
    </row>
    <row r="2831" spans="1:11" ht="24" customHeight="1" x14ac:dyDescent="0.25">
      <c r="A2831" s="28">
        <v>2004</v>
      </c>
      <c r="B2831" s="29" t="s">
        <v>36</v>
      </c>
      <c r="C2831" s="30" t="s">
        <v>883</v>
      </c>
      <c r="D2831" s="31" t="str">
        <f>+VLOOKUP($H2831,'Categorias IPCC 2006'!$A:$O,12,FALSE)</f>
        <v>Agricultura, ganadería, silvicultura y otros usos de la tierra</v>
      </c>
      <c r="E2831" s="31" t="str">
        <f>+VLOOKUP($H2831,'Categorias IPCC 2006'!$A:$O,13,FALSE)</f>
        <v>Ganado</v>
      </c>
      <c r="F2831" s="31" t="str">
        <f>+VLOOKUP($H2831,'Categorias IPCC 2006'!$A:$O,14,FALSE)</f>
        <v>Gestión de Estiércol</v>
      </c>
      <c r="G2831" s="31" t="str">
        <f>+VLOOKUP($H2831,'Categorias IPCC 2006'!$A:$O,15,FALSE)</f>
        <v>Otras Ganaderías</v>
      </c>
      <c r="H2831" s="29" t="s">
        <v>973</v>
      </c>
      <c r="I2831" s="32" t="s">
        <v>30</v>
      </c>
      <c r="J2831" s="32" t="s">
        <v>1044</v>
      </c>
      <c r="K2831" s="33">
        <v>6.6664267495465494E-3</v>
      </c>
    </row>
    <row r="2832" spans="1:11" ht="24" customHeight="1" x14ac:dyDescent="0.25">
      <c r="A2832" s="28">
        <v>2004</v>
      </c>
      <c r="B2832" s="29" t="s">
        <v>36</v>
      </c>
      <c r="C2832" s="30" t="s">
        <v>883</v>
      </c>
      <c r="D2832" s="31" t="str">
        <f>+VLOOKUP($H2832,'Categorias IPCC 2006'!$A:$O,12,FALSE)</f>
        <v>Agricultura, ganadería, silvicultura y otros usos de la tierra</v>
      </c>
      <c r="E2832" s="31" t="str">
        <f>+VLOOKUP($H2832,'Categorias IPCC 2006'!$A:$O,13,FALSE)</f>
        <v>Ganado</v>
      </c>
      <c r="F2832" s="31" t="str">
        <f>+VLOOKUP($H2832,'Categorias IPCC 2006'!$A:$O,14,FALSE)</f>
        <v>Gestión de Estiércol</v>
      </c>
      <c r="G2832" s="31" t="str">
        <f>+VLOOKUP($H2832,'Categorias IPCC 2006'!$A:$O,15,FALSE)</f>
        <v>Otras Ganaderías</v>
      </c>
      <c r="H2832" s="29" t="s">
        <v>974</v>
      </c>
      <c r="I2832" s="32" t="s">
        <v>30</v>
      </c>
      <c r="J2832" s="32" t="s">
        <v>1044</v>
      </c>
      <c r="K2832" s="33">
        <v>6.0848693204063942E-2</v>
      </c>
    </row>
    <row r="2833" spans="1:11" ht="24" customHeight="1" x14ac:dyDescent="0.25">
      <c r="A2833" s="28">
        <v>2004</v>
      </c>
      <c r="B2833" s="29" t="s">
        <v>36</v>
      </c>
      <c r="C2833" s="30" t="s">
        <v>883</v>
      </c>
      <c r="D2833" s="31" t="str">
        <f>+VLOOKUP($H2833,'Categorias IPCC 2006'!$A:$O,12,FALSE)</f>
        <v>Agricultura, ganadería, silvicultura y otros usos de la tierra</v>
      </c>
      <c r="E2833" s="31" t="str">
        <f>+VLOOKUP($H2833,'Categorias IPCC 2006'!$A:$O,13,FALSE)</f>
        <v>Ganado</v>
      </c>
      <c r="F2833" s="31" t="str">
        <f>+VLOOKUP($H2833,'Categorias IPCC 2006'!$A:$O,14,FALSE)</f>
        <v>Gestión de Estiércol</v>
      </c>
      <c r="G2833" s="31" t="str">
        <f>+VLOOKUP($H2833,'Categorias IPCC 2006'!$A:$O,15,FALSE)</f>
        <v>Otras Ganaderías</v>
      </c>
      <c r="H2833" s="29" t="s">
        <v>975</v>
      </c>
      <c r="I2833" s="32" t="s">
        <v>30</v>
      </c>
      <c r="J2833" s="32" t="s">
        <v>1044</v>
      </c>
      <c r="K2833" s="33">
        <v>9.4517194642415787E-4</v>
      </c>
    </row>
    <row r="2834" spans="1:11" ht="24" customHeight="1" x14ac:dyDescent="0.25">
      <c r="A2834" s="28">
        <v>2004</v>
      </c>
      <c r="B2834" s="29" t="s">
        <v>36</v>
      </c>
      <c r="C2834" s="30" t="s">
        <v>883</v>
      </c>
      <c r="D2834" s="31" t="str">
        <f>+VLOOKUP($H2834,'Categorias IPCC 2006'!$A:$O,12,FALSE)</f>
        <v>Agricultura, ganadería, silvicultura y otros usos de la tierra</v>
      </c>
      <c r="E2834" s="31" t="str">
        <f>+VLOOKUP($H2834,'Categorias IPCC 2006'!$A:$O,13,FALSE)</f>
        <v>Ganado</v>
      </c>
      <c r="F2834" s="31" t="str">
        <f>+VLOOKUP($H2834,'Categorias IPCC 2006'!$A:$O,14,FALSE)</f>
        <v>Gestión de Estiércol</v>
      </c>
      <c r="G2834" s="31" t="str">
        <f>+VLOOKUP($H2834,'Categorias IPCC 2006'!$A:$O,15,FALSE)</f>
        <v>Otras Ganaderías</v>
      </c>
      <c r="H2834" s="29" t="s">
        <v>976</v>
      </c>
      <c r="I2834" s="32" t="s">
        <v>30</v>
      </c>
      <c r="J2834" s="32" t="s">
        <v>1044</v>
      </c>
      <c r="K2834" s="33">
        <v>6.4968586505927572E-2</v>
      </c>
    </row>
    <row r="2835" spans="1:11" ht="24" customHeight="1" x14ac:dyDescent="0.25">
      <c r="A2835" s="28">
        <v>2004</v>
      </c>
      <c r="B2835" s="29" t="s">
        <v>36</v>
      </c>
      <c r="C2835" s="30" t="s">
        <v>883</v>
      </c>
      <c r="D2835" s="31" t="str">
        <f>+VLOOKUP($H2835,'Categorias IPCC 2006'!$A:$O,12,FALSE)</f>
        <v>Agricultura, ganadería, silvicultura y otros usos de la tierra</v>
      </c>
      <c r="E2835" s="31" t="str">
        <f>+VLOOKUP($H2835,'Categorias IPCC 2006'!$A:$O,13,FALSE)</f>
        <v>Ganado</v>
      </c>
      <c r="F2835" s="31" t="str">
        <f>+VLOOKUP($H2835,'Categorias IPCC 2006'!$A:$O,14,FALSE)</f>
        <v>Gestión de Estiércol</v>
      </c>
      <c r="G2835" s="31" t="str">
        <f>+VLOOKUP($H2835,'Categorias IPCC 2006'!$A:$O,15,FALSE)</f>
        <v>Otras Ganaderías</v>
      </c>
      <c r="H2835" s="29" t="s">
        <v>977</v>
      </c>
      <c r="I2835" s="32" t="s">
        <v>30</v>
      </c>
      <c r="J2835" s="32" t="s">
        <v>1044</v>
      </c>
      <c r="K2835" s="33">
        <v>3.2650127243999995E-2</v>
      </c>
    </row>
    <row r="2836" spans="1:11" ht="24" customHeight="1" x14ac:dyDescent="0.25">
      <c r="A2836" s="28">
        <v>2004</v>
      </c>
      <c r="B2836" s="29" t="s">
        <v>36</v>
      </c>
      <c r="C2836" s="30" t="s">
        <v>883</v>
      </c>
      <c r="D2836" s="31" t="str">
        <f>+VLOOKUP($H2836,'Categorias IPCC 2006'!$A:$O,12,FALSE)</f>
        <v>Agricultura, ganadería, silvicultura y otros usos de la tierra</v>
      </c>
      <c r="E2836" s="31" t="str">
        <f>+VLOOKUP($H2836,'Categorias IPCC 2006'!$A:$O,13,FALSE)</f>
        <v>Fuentes agregadas y fuentes de emisión no CO2 en la tierra</v>
      </c>
      <c r="F2836" s="31" t="str">
        <f>+VLOOKUP($H2836,'Categorias IPCC 2006'!$A:$O,14,FALSE)</f>
        <v>Emisiones de la quema de biomasa</v>
      </c>
      <c r="G2836" s="31" t="str">
        <f>+VLOOKUP($H2836,'Categorias IPCC 2006'!$A:$O,15,FALSE)</f>
        <v>Quema de biomasa en tierras forestales</v>
      </c>
      <c r="H2836" s="29" t="s">
        <v>978</v>
      </c>
      <c r="I2836" s="32" t="s">
        <v>30</v>
      </c>
      <c r="J2836" s="32" t="s">
        <v>1044</v>
      </c>
      <c r="K2836" s="33">
        <v>0.25468173902620467</v>
      </c>
    </row>
    <row r="2837" spans="1:11" ht="24" customHeight="1" x14ac:dyDescent="0.25">
      <c r="A2837" s="28">
        <v>2004</v>
      </c>
      <c r="B2837" s="29" t="s">
        <v>36</v>
      </c>
      <c r="C2837" s="30" t="s">
        <v>883</v>
      </c>
      <c r="D2837" s="31" t="str">
        <f>+VLOOKUP($H2837,'Categorias IPCC 2006'!$A:$O,12,FALSE)</f>
        <v>Agricultura, ganadería, silvicultura y otros usos de la tierra</v>
      </c>
      <c r="E2837" s="31" t="str">
        <f>+VLOOKUP($H2837,'Categorias IPCC 2006'!$A:$O,13,FALSE)</f>
        <v>Fuentes agregadas y fuentes de emisión no CO2 en la tierra</v>
      </c>
      <c r="F2837" s="31" t="str">
        <f>+VLOOKUP($H2837,'Categorias IPCC 2006'!$A:$O,14,FALSE)</f>
        <v>Emisiones de la quema de biomasa</v>
      </c>
      <c r="G2837" s="31" t="str">
        <f>+VLOOKUP($H2837,'Categorias IPCC 2006'!$A:$O,15,FALSE)</f>
        <v>Quema de biomasa en tierras forestales</v>
      </c>
      <c r="H2837" s="29" t="s">
        <v>979</v>
      </c>
      <c r="I2837" s="32" t="s">
        <v>30</v>
      </c>
      <c r="J2837" s="32" t="s">
        <v>1044</v>
      </c>
      <c r="K2837" s="33">
        <v>4.4827131040372795E-2</v>
      </c>
    </row>
    <row r="2838" spans="1:11" ht="24" customHeight="1" x14ac:dyDescent="0.25">
      <c r="A2838" s="28">
        <v>2004</v>
      </c>
      <c r="B2838" s="29" t="s">
        <v>36</v>
      </c>
      <c r="C2838" s="30" t="s">
        <v>883</v>
      </c>
      <c r="D2838" s="31" t="str">
        <f>+VLOOKUP($H2838,'Categorias IPCC 2006'!$A:$O,12,FALSE)</f>
        <v>Agricultura, ganadería, silvicultura y otros usos de la tierra</v>
      </c>
      <c r="E2838" s="31" t="str">
        <f>+VLOOKUP($H2838,'Categorias IPCC 2006'!$A:$O,13,FALSE)</f>
        <v>Fuentes agregadas y fuentes de emisión no CO2 en la tierra</v>
      </c>
      <c r="F2838" s="31" t="str">
        <f>+VLOOKUP($H2838,'Categorias IPCC 2006'!$A:$O,14,FALSE)</f>
        <v>Emisiones de la quema de biomasa</v>
      </c>
      <c r="G2838" s="31" t="str">
        <f>+VLOOKUP($H2838,'Categorias IPCC 2006'!$A:$O,15,FALSE)</f>
        <v>Quema de biomasa en suelos cultivados</v>
      </c>
      <c r="H2838" s="29" t="s">
        <v>980</v>
      </c>
      <c r="I2838" s="32" t="s">
        <v>30</v>
      </c>
      <c r="J2838" s="32" t="s">
        <v>1044</v>
      </c>
      <c r="K2838" s="33">
        <v>7.1755458102720007E-2</v>
      </c>
    </row>
    <row r="2839" spans="1:11" ht="24" customHeight="1" x14ac:dyDescent="0.25">
      <c r="A2839" s="28">
        <v>2004</v>
      </c>
      <c r="B2839" s="29" t="s">
        <v>36</v>
      </c>
      <c r="C2839" s="30" t="s">
        <v>883</v>
      </c>
      <c r="D2839" s="31" t="str">
        <f>+VLOOKUP($H2839,'Categorias IPCC 2006'!$A:$O,12,FALSE)</f>
        <v>Agricultura, ganadería, silvicultura y otros usos de la tierra</v>
      </c>
      <c r="E2839" s="31" t="str">
        <f>+VLOOKUP($H2839,'Categorias IPCC 2006'!$A:$O,13,FALSE)</f>
        <v>Fuentes agregadas y fuentes de emisión no CO2 en la tierra</v>
      </c>
      <c r="F2839" s="31" t="str">
        <f>+VLOOKUP($H2839,'Categorias IPCC 2006'!$A:$O,14,FALSE)</f>
        <v>Emisiones de la quema de biomasa</v>
      </c>
      <c r="G2839" s="31" t="str">
        <f>+VLOOKUP($H2839,'Categorias IPCC 2006'!$A:$O,15,FALSE)</f>
        <v>Quema de biomasa en suelos cultivados</v>
      </c>
      <c r="H2839" s="29" t="s">
        <v>981</v>
      </c>
      <c r="I2839" s="32" t="s">
        <v>30</v>
      </c>
      <c r="J2839" s="32" t="s">
        <v>1044</v>
      </c>
      <c r="K2839" s="33">
        <v>1.4299475967010289</v>
      </c>
    </row>
    <row r="2840" spans="1:11" ht="24" customHeight="1" x14ac:dyDescent="0.25">
      <c r="A2840" s="28">
        <v>2004</v>
      </c>
      <c r="B2840" s="29" t="s">
        <v>36</v>
      </c>
      <c r="C2840" s="30" t="s">
        <v>883</v>
      </c>
      <c r="D2840" s="31" t="str">
        <f>+VLOOKUP($H2840,'Categorias IPCC 2006'!$A:$O,12,FALSE)</f>
        <v>Agricultura, ganadería, silvicultura y otros usos de la tierra</v>
      </c>
      <c r="E2840" s="31" t="str">
        <f>+VLOOKUP($H2840,'Categorias IPCC 2006'!$A:$O,13,FALSE)</f>
        <v>Fuentes agregadas y fuentes de emisión no CO2 en la tierra</v>
      </c>
      <c r="F2840" s="31" t="str">
        <f>+VLOOKUP($H2840,'Categorias IPCC 2006'!$A:$O,14,FALSE)</f>
        <v>Emisiones de la quema de biomasa</v>
      </c>
      <c r="G2840" s="31" t="str">
        <f>+VLOOKUP($H2840,'Categorias IPCC 2006'!$A:$O,15,FALSE)</f>
        <v>Quema de biomasa en pastizales</v>
      </c>
      <c r="H2840" s="29" t="s">
        <v>982</v>
      </c>
      <c r="I2840" s="32" t="s">
        <v>30</v>
      </c>
      <c r="J2840" s="32" t="s">
        <v>1044</v>
      </c>
      <c r="K2840" s="33">
        <v>0.24050053192773088</v>
      </c>
    </row>
    <row r="2841" spans="1:11" ht="24" customHeight="1" x14ac:dyDescent="0.25">
      <c r="A2841" s="28">
        <v>2004</v>
      </c>
      <c r="B2841" s="29" t="s">
        <v>36</v>
      </c>
      <c r="C2841" s="30" t="s">
        <v>883</v>
      </c>
      <c r="D2841" s="31" t="str">
        <f>+VLOOKUP($H2841,'Categorias IPCC 2006'!$A:$O,12,FALSE)</f>
        <v>Agricultura, ganadería, silvicultura y otros usos de la tierra</v>
      </c>
      <c r="E2841" s="31" t="str">
        <f>+VLOOKUP($H2841,'Categorias IPCC 2006'!$A:$O,13,FALSE)</f>
        <v>Fuentes agregadas y fuentes de emisión no CO2 en la tierra</v>
      </c>
      <c r="F2841" s="31" t="str">
        <f>+VLOOKUP($H2841,'Categorias IPCC 2006'!$A:$O,14,FALSE)</f>
        <v>Emisiones de la quema de biomasa</v>
      </c>
      <c r="G2841" s="31" t="str">
        <f>+VLOOKUP($H2841,'Categorias IPCC 2006'!$A:$O,15,FALSE)</f>
        <v>Quema de biomasa en pastizales</v>
      </c>
      <c r="H2841" s="29" t="s">
        <v>983</v>
      </c>
      <c r="I2841" s="32" t="s">
        <v>30</v>
      </c>
      <c r="J2841" s="32" t="s">
        <v>1044</v>
      </c>
      <c r="K2841" s="33">
        <v>1.6917650565140598</v>
      </c>
    </row>
    <row r="2842" spans="1:11" ht="24" customHeight="1" x14ac:dyDescent="0.25">
      <c r="A2842" s="28">
        <v>2004</v>
      </c>
      <c r="B2842" s="29" t="s">
        <v>36</v>
      </c>
      <c r="C2842" s="30" t="s">
        <v>883</v>
      </c>
      <c r="D2842" s="31" t="str">
        <f>+VLOOKUP($H2842,'Categorias IPCC 2006'!$A:$O,12,FALSE)</f>
        <v>Agricultura, ganadería, silvicultura y otros usos de la tierra</v>
      </c>
      <c r="E2842" s="31" t="str">
        <f>+VLOOKUP($H2842,'Categorias IPCC 2006'!$A:$O,13,FALSE)</f>
        <v>Fuentes agregadas y fuentes de emisión no CO2 en la tierra</v>
      </c>
      <c r="F2842" s="31" t="str">
        <f>+VLOOKUP($H2842,'Categorias IPCC 2006'!$A:$O,14,FALSE)</f>
        <v>Cultivo de Arroz</v>
      </c>
      <c r="G2842" s="31" t="str">
        <f>+VLOOKUP($H2842,'Categorias IPCC 2006'!$A:$O,15,FALSE)</f>
        <v>Cultivo de Arroz</v>
      </c>
      <c r="H2842" s="29" t="s">
        <v>66</v>
      </c>
      <c r="I2842" s="32" t="s">
        <v>30</v>
      </c>
      <c r="J2842" s="32" t="s">
        <v>1044</v>
      </c>
      <c r="K2842" s="33">
        <v>0.31406203920000003</v>
      </c>
    </row>
    <row r="2843" spans="1:11" ht="24" customHeight="1" x14ac:dyDescent="0.25">
      <c r="A2843" s="28">
        <v>2004</v>
      </c>
      <c r="B2843" s="29" t="s">
        <v>36</v>
      </c>
      <c r="C2843" s="30" t="s">
        <v>883</v>
      </c>
      <c r="D2843" s="31" t="str">
        <f>+VLOOKUP($H2843,'Categorias IPCC 2006'!$A:$O,12,FALSE)</f>
        <v>Residuos</v>
      </c>
      <c r="E2843" s="31" t="str">
        <f>+VLOOKUP($H2843,'Categorias IPCC 2006'!$A:$O,13,FALSE)</f>
        <v>Eliminación de residuos sólidos</v>
      </c>
      <c r="F2843" s="31" t="str">
        <f>+VLOOKUP($H2843,'Categorias IPCC 2006'!$A:$O,14,FALSE)</f>
        <v>Eliminación de residuos sólidos</v>
      </c>
      <c r="G2843" s="31" t="str">
        <f>+VLOOKUP($H2843,'Categorias IPCC 2006'!$A:$O,15,FALSE)</f>
        <v>Eliminación de residuos sólidos</v>
      </c>
      <c r="H2843" s="29" t="s">
        <v>984</v>
      </c>
      <c r="I2843" s="32" t="s">
        <v>30</v>
      </c>
      <c r="J2843" s="32" t="s">
        <v>1044</v>
      </c>
      <c r="K2843" s="33">
        <v>3.4386236391953466</v>
      </c>
    </row>
    <row r="2844" spans="1:11" ht="24" customHeight="1" x14ac:dyDescent="0.25">
      <c r="A2844" s="28">
        <v>2004</v>
      </c>
      <c r="B2844" s="29" t="s">
        <v>36</v>
      </c>
      <c r="C2844" s="30" t="s">
        <v>883</v>
      </c>
      <c r="D2844" s="31" t="str">
        <f>+VLOOKUP($H2844,'Categorias IPCC 2006'!$A:$O,12,FALSE)</f>
        <v>Residuos</v>
      </c>
      <c r="E2844" s="31" t="str">
        <f>+VLOOKUP($H2844,'Categorias IPCC 2006'!$A:$O,13,FALSE)</f>
        <v>Eliminación de residuos sólidos</v>
      </c>
      <c r="F2844" s="31" t="str">
        <f>+VLOOKUP($H2844,'Categorias IPCC 2006'!$A:$O,14,FALSE)</f>
        <v>Eliminación de residuos sólidos</v>
      </c>
      <c r="G2844" s="31" t="str">
        <f>+VLOOKUP($H2844,'Categorias IPCC 2006'!$A:$O,15,FALSE)</f>
        <v>Eliminación de residuos sólidos</v>
      </c>
      <c r="H2844" s="29" t="s">
        <v>985</v>
      </c>
      <c r="I2844" s="32" t="s">
        <v>30</v>
      </c>
      <c r="J2844" s="32" t="s">
        <v>1044</v>
      </c>
      <c r="K2844" s="33">
        <v>3.506909362894854</v>
      </c>
    </row>
    <row r="2845" spans="1:11" ht="24" customHeight="1" x14ac:dyDescent="0.25">
      <c r="A2845" s="28">
        <v>2004</v>
      </c>
      <c r="B2845" s="29" t="s">
        <v>36</v>
      </c>
      <c r="C2845" s="30" t="s">
        <v>883</v>
      </c>
      <c r="D2845" s="31" t="str">
        <f>+VLOOKUP($H2845,'Categorias IPCC 2006'!$A:$O,12,FALSE)</f>
        <v>Residuos</v>
      </c>
      <c r="E2845" s="31" t="str">
        <f>+VLOOKUP($H2845,'Categorias IPCC 2006'!$A:$O,13,FALSE)</f>
        <v>Tratamiento y eliminación de aguas residuales</v>
      </c>
      <c r="F2845" s="31" t="str">
        <f>+VLOOKUP($H2845,'Categorias IPCC 2006'!$A:$O,14,FALSE)</f>
        <v>Aguas residuales domésticas</v>
      </c>
      <c r="G2845" s="31" t="str">
        <f>+VLOOKUP($H2845,'Categorias IPCC 2006'!$A:$O,15,FALSE)</f>
        <v>Aguas residuales domésticas</v>
      </c>
      <c r="H2845" s="29" t="s">
        <v>44</v>
      </c>
      <c r="I2845" s="32" t="s">
        <v>30</v>
      </c>
      <c r="J2845" s="32" t="s">
        <v>1044</v>
      </c>
      <c r="K2845" s="33">
        <v>2.4079626064540411</v>
      </c>
    </row>
    <row r="2846" spans="1:11" ht="24" customHeight="1" x14ac:dyDescent="0.25">
      <c r="A2846" s="28">
        <v>2004</v>
      </c>
      <c r="B2846" s="29" t="s">
        <v>36</v>
      </c>
      <c r="C2846" s="30" t="s">
        <v>883</v>
      </c>
      <c r="D2846" s="31" t="str">
        <f>+VLOOKUP($H2846,'Categorias IPCC 2006'!$A:$O,12,FALSE)</f>
        <v>Residuos</v>
      </c>
      <c r="E2846" s="31" t="str">
        <f>+VLOOKUP($H2846,'Categorias IPCC 2006'!$A:$O,13,FALSE)</f>
        <v>Tratamiento y eliminación de aguas residuales</v>
      </c>
      <c r="F2846" s="31" t="str">
        <f>+VLOOKUP($H2846,'Categorias IPCC 2006'!$A:$O,14,FALSE)</f>
        <v>Aguas residuales Industriales</v>
      </c>
      <c r="G2846" s="31" t="str">
        <f>+VLOOKUP($H2846,'Categorias IPCC 2006'!$A:$O,15,FALSE)</f>
        <v>Aguas residuales Industriales</v>
      </c>
      <c r="H2846" s="29" t="s">
        <v>986</v>
      </c>
      <c r="I2846" s="32" t="s">
        <v>30</v>
      </c>
      <c r="J2846" s="32" t="s">
        <v>1044</v>
      </c>
      <c r="K2846" s="33">
        <v>8.3866494426725214E-3</v>
      </c>
    </row>
    <row r="2847" spans="1:11" ht="24" customHeight="1" x14ac:dyDescent="0.25">
      <c r="A2847" s="28">
        <v>2004</v>
      </c>
      <c r="B2847" s="29" t="s">
        <v>36</v>
      </c>
      <c r="C2847" s="30" t="s">
        <v>883</v>
      </c>
      <c r="D2847" s="31" t="str">
        <f>+VLOOKUP($H2847,'Categorias IPCC 2006'!$A:$O,12,FALSE)</f>
        <v>Residuos</v>
      </c>
      <c r="E2847" s="31" t="str">
        <f>+VLOOKUP($H2847,'Categorias IPCC 2006'!$A:$O,13,FALSE)</f>
        <v>Tratamiento y eliminación de aguas residuales</v>
      </c>
      <c r="F2847" s="31" t="str">
        <f>+VLOOKUP($H2847,'Categorias IPCC 2006'!$A:$O,14,FALSE)</f>
        <v>Aguas residuales Industriales</v>
      </c>
      <c r="G2847" s="31" t="str">
        <f>+VLOOKUP($H2847,'Categorias IPCC 2006'!$A:$O,15,FALSE)</f>
        <v>Aguas residuales Industriales</v>
      </c>
      <c r="H2847" s="29" t="s">
        <v>987</v>
      </c>
      <c r="I2847" s="32" t="s">
        <v>30</v>
      </c>
      <c r="J2847" s="32" t="s">
        <v>1044</v>
      </c>
      <c r="K2847" s="33">
        <v>2.6949825000000002E-5</v>
      </c>
    </row>
    <row r="2848" spans="1:11" ht="24" customHeight="1" x14ac:dyDescent="0.25">
      <c r="A2848" s="28">
        <v>2004</v>
      </c>
      <c r="B2848" s="29" t="s">
        <v>36</v>
      </c>
      <c r="C2848" s="30" t="s">
        <v>883</v>
      </c>
      <c r="D2848" s="31" t="str">
        <f>+VLOOKUP($H2848,'Categorias IPCC 2006'!$A:$O,12,FALSE)</f>
        <v>Residuos</v>
      </c>
      <c r="E2848" s="31" t="str">
        <f>+VLOOKUP($H2848,'Categorias IPCC 2006'!$A:$O,13,FALSE)</f>
        <v>Tratamiento y eliminación de aguas residuales</v>
      </c>
      <c r="F2848" s="31" t="str">
        <f>+VLOOKUP($H2848,'Categorias IPCC 2006'!$A:$O,14,FALSE)</f>
        <v>Aguas residuales Industriales</v>
      </c>
      <c r="G2848" s="31" t="str">
        <f>+VLOOKUP($H2848,'Categorias IPCC 2006'!$A:$O,15,FALSE)</f>
        <v>Aguas residuales Industriales</v>
      </c>
      <c r="H2848" s="29" t="s">
        <v>988</v>
      </c>
      <c r="I2848" s="32" t="s">
        <v>30</v>
      </c>
      <c r="J2848" s="32" t="s">
        <v>1044</v>
      </c>
      <c r="K2848" s="33">
        <v>0.64669253825924999</v>
      </c>
    </row>
    <row r="2849" spans="1:11" ht="24" customHeight="1" x14ac:dyDescent="0.25">
      <c r="A2849" s="28">
        <v>2004</v>
      </c>
      <c r="B2849" s="29" t="s">
        <v>36</v>
      </c>
      <c r="C2849" s="30" t="s">
        <v>883</v>
      </c>
      <c r="D2849" s="31" t="str">
        <f>+VLOOKUP($H2849,'Categorias IPCC 2006'!$A:$O,12,FALSE)</f>
        <v>Residuos</v>
      </c>
      <c r="E2849" s="31" t="str">
        <f>+VLOOKUP($H2849,'Categorias IPCC 2006'!$A:$O,13,FALSE)</f>
        <v>Tratamiento y eliminación de aguas residuales</v>
      </c>
      <c r="F2849" s="31" t="str">
        <f>+VLOOKUP($H2849,'Categorias IPCC 2006'!$A:$O,14,FALSE)</f>
        <v>Aguas residuales Industriales</v>
      </c>
      <c r="G2849" s="31" t="str">
        <f>+VLOOKUP($H2849,'Categorias IPCC 2006'!$A:$O,15,FALSE)</f>
        <v>Aguas residuales Industriales</v>
      </c>
      <c r="H2849" s="29" t="s">
        <v>989</v>
      </c>
      <c r="I2849" s="32" t="s">
        <v>30</v>
      </c>
      <c r="J2849" s="32" t="s">
        <v>1044</v>
      </c>
      <c r="K2849" s="33">
        <v>1.1533486765500001</v>
      </c>
    </row>
    <row r="2850" spans="1:11" ht="24" customHeight="1" x14ac:dyDescent="0.25">
      <c r="A2850" s="28">
        <v>2004</v>
      </c>
      <c r="B2850" s="29" t="s">
        <v>36</v>
      </c>
      <c r="C2850" s="30" t="s">
        <v>883</v>
      </c>
      <c r="D2850" s="31" t="str">
        <f>+VLOOKUP($H2850,'Categorias IPCC 2006'!$A:$O,12,FALSE)</f>
        <v>Residuos</v>
      </c>
      <c r="E2850" s="31" t="str">
        <f>+VLOOKUP($H2850,'Categorias IPCC 2006'!$A:$O,13,FALSE)</f>
        <v>Tratamiento y eliminación de aguas residuales</v>
      </c>
      <c r="F2850" s="31" t="str">
        <f>+VLOOKUP($H2850,'Categorias IPCC 2006'!$A:$O,14,FALSE)</f>
        <v>Aguas residuales Industriales</v>
      </c>
      <c r="G2850" s="31" t="str">
        <f>+VLOOKUP($H2850,'Categorias IPCC 2006'!$A:$O,15,FALSE)</f>
        <v>Aguas residuales Industriales</v>
      </c>
      <c r="H2850" s="29" t="s">
        <v>990</v>
      </c>
      <c r="I2850" s="32" t="s">
        <v>30</v>
      </c>
      <c r="J2850" s="32" t="s">
        <v>1044</v>
      </c>
      <c r="K2850" s="33">
        <v>0.35327840912542924</v>
      </c>
    </row>
    <row r="2851" spans="1:11" ht="24" customHeight="1" x14ac:dyDescent="0.25">
      <c r="A2851" s="28">
        <v>2005</v>
      </c>
      <c r="B2851" s="29" t="s">
        <v>36</v>
      </c>
      <c r="C2851" s="30" t="s">
        <v>883</v>
      </c>
      <c r="D2851" s="31" t="str">
        <f>+VLOOKUP($H2851,'Categorias IPCC 2006'!$A:$O,12,FALSE)</f>
        <v>Energía</v>
      </c>
      <c r="E2851" s="31" t="str">
        <f>+VLOOKUP($H2851,'Categorias IPCC 2006'!$A:$O,13,FALSE)</f>
        <v>Actividades de quema de combustible</v>
      </c>
      <c r="F2851" s="31" t="str">
        <f>+VLOOKUP($H2851,'Categorias IPCC 2006'!$A:$O,14,FALSE)</f>
        <v>Industrias de la energía</v>
      </c>
      <c r="G2851" s="31" t="str">
        <f>+VLOOKUP($H2851,'Categorias IPCC 2006'!$A:$O,15,FALSE)</f>
        <v>Producción de electricidad y calor como actvidad principal</v>
      </c>
      <c r="H2851" s="29" t="s">
        <v>65</v>
      </c>
      <c r="I2851" s="32" t="s">
        <v>30</v>
      </c>
      <c r="J2851" s="32" t="s">
        <v>1044</v>
      </c>
      <c r="K2851" s="33">
        <v>1.1152896411220935E-2</v>
      </c>
    </row>
    <row r="2852" spans="1:11" ht="24" customHeight="1" x14ac:dyDescent="0.25">
      <c r="A2852" s="28">
        <v>2005</v>
      </c>
      <c r="B2852" s="29" t="s">
        <v>36</v>
      </c>
      <c r="C2852" s="30" t="s">
        <v>883</v>
      </c>
      <c r="D2852" s="31" t="str">
        <f>+VLOOKUP($H2852,'Categorias IPCC 2006'!$A:$O,12,FALSE)</f>
        <v>Energía</v>
      </c>
      <c r="E2852" s="31" t="str">
        <f>+VLOOKUP($H2852,'Categorias IPCC 2006'!$A:$O,13,FALSE)</f>
        <v>Actividades de quema de combustible</v>
      </c>
      <c r="F2852" s="31" t="str">
        <f>+VLOOKUP($H2852,'Categorias IPCC 2006'!$A:$O,14,FALSE)</f>
        <v>Industrias de la energía</v>
      </c>
      <c r="G2852" s="31" t="str">
        <f>+VLOOKUP($H2852,'Categorias IPCC 2006'!$A:$O,15,FALSE)</f>
        <v>Refinación del petróleo</v>
      </c>
      <c r="H2852" s="29" t="s">
        <v>64</v>
      </c>
      <c r="I2852" s="32" t="s">
        <v>30</v>
      </c>
      <c r="J2852" s="32" t="s">
        <v>1044</v>
      </c>
      <c r="K2852" s="33">
        <v>1.6675704876937449E-3</v>
      </c>
    </row>
    <row r="2853" spans="1:11" ht="24" customHeight="1" x14ac:dyDescent="0.25">
      <c r="A2853" s="28">
        <v>2005</v>
      </c>
      <c r="B2853" s="29" t="s">
        <v>36</v>
      </c>
      <c r="C2853" s="30" t="s">
        <v>883</v>
      </c>
      <c r="D2853" s="31" t="str">
        <f>+VLOOKUP($H2853,'Categorias IPCC 2006'!$A:$O,12,FALSE)</f>
        <v>Energía</v>
      </c>
      <c r="E2853" s="31" t="str">
        <f>+VLOOKUP($H2853,'Categorias IPCC 2006'!$A:$O,13,FALSE)</f>
        <v>Actividades de quema de combustible</v>
      </c>
      <c r="F2853" s="31" t="str">
        <f>+VLOOKUP($H2853,'Categorias IPCC 2006'!$A:$O,14,FALSE)</f>
        <v>Industrias de la energía</v>
      </c>
      <c r="G2853" s="31" t="str">
        <f>+VLOOKUP($H2853,'Categorias IPCC 2006'!$A:$O,15,FALSE)</f>
        <v>Fabricación de combustibles sólidos y otras industrias energéticas</v>
      </c>
      <c r="H2853" s="29" t="s">
        <v>924</v>
      </c>
      <c r="I2853" s="32" t="s">
        <v>30</v>
      </c>
      <c r="J2853" s="32" t="s">
        <v>1044</v>
      </c>
      <c r="K2853" s="33">
        <v>3.1277192739047849E-3</v>
      </c>
    </row>
    <row r="2854" spans="1:11" ht="24" customHeight="1" x14ac:dyDescent="0.25">
      <c r="A2854" s="28">
        <v>2005</v>
      </c>
      <c r="B2854" s="29" t="s">
        <v>36</v>
      </c>
      <c r="C2854" s="30" t="s">
        <v>883</v>
      </c>
      <c r="D2854" s="31" t="str">
        <f>+VLOOKUP($H2854,'Categorias IPCC 2006'!$A:$O,12,FALSE)</f>
        <v>Energía</v>
      </c>
      <c r="E2854" s="31" t="str">
        <f>+VLOOKUP($H2854,'Categorias IPCC 2006'!$A:$O,13,FALSE)</f>
        <v>Actividades de quema de combustible</v>
      </c>
      <c r="F2854" s="31" t="str">
        <f>+VLOOKUP($H2854,'Categorias IPCC 2006'!$A:$O,14,FALSE)</f>
        <v>Industrias manufactureras y de la construcción</v>
      </c>
      <c r="G2854" s="31" t="str">
        <f>+VLOOKUP($H2854,'Categorias IPCC 2006'!$A:$O,15,FALSE)</f>
        <v>Hierro y acero</v>
      </c>
      <c r="H2854" s="29" t="s">
        <v>63</v>
      </c>
      <c r="I2854" s="32" t="s">
        <v>30</v>
      </c>
      <c r="J2854" s="32" t="s">
        <v>1044</v>
      </c>
      <c r="K2854" s="33">
        <v>1.7188972156832027E-3</v>
      </c>
    </row>
    <row r="2855" spans="1:11" ht="24" customHeight="1" x14ac:dyDescent="0.25">
      <c r="A2855" s="28">
        <v>2005</v>
      </c>
      <c r="B2855" s="29" t="s">
        <v>36</v>
      </c>
      <c r="C2855" s="30" t="s">
        <v>883</v>
      </c>
      <c r="D2855" s="31" t="str">
        <f>+VLOOKUP($H2855,'Categorias IPCC 2006'!$A:$O,12,FALSE)</f>
        <v>Energía</v>
      </c>
      <c r="E2855" s="31" t="str">
        <f>+VLOOKUP($H2855,'Categorias IPCC 2006'!$A:$O,13,FALSE)</f>
        <v>Actividades de quema de combustible</v>
      </c>
      <c r="F2855" s="31" t="str">
        <f>+VLOOKUP($H2855,'Categorias IPCC 2006'!$A:$O,14,FALSE)</f>
        <v>Industrias manufactureras y de la construcción</v>
      </c>
      <c r="G2855" s="31" t="str">
        <f>+VLOOKUP($H2855,'Categorias IPCC 2006'!$A:$O,15,FALSE)</f>
        <v>Metales no ferrosos</v>
      </c>
      <c r="H2855" s="29" t="s">
        <v>62</v>
      </c>
      <c r="I2855" s="32" t="s">
        <v>30</v>
      </c>
      <c r="J2855" s="32" t="s">
        <v>1044</v>
      </c>
      <c r="K2855" s="33">
        <v>3.8196401356764E-4</v>
      </c>
    </row>
    <row r="2856" spans="1:11" ht="24" customHeight="1" x14ac:dyDescent="0.25">
      <c r="A2856" s="28">
        <v>2005</v>
      </c>
      <c r="B2856" s="29" t="s">
        <v>36</v>
      </c>
      <c r="C2856" s="30" t="s">
        <v>883</v>
      </c>
      <c r="D2856" s="31" t="str">
        <f>+VLOOKUP($H2856,'Categorias IPCC 2006'!$A:$O,12,FALSE)</f>
        <v>Energía</v>
      </c>
      <c r="E2856" s="31" t="str">
        <f>+VLOOKUP($H2856,'Categorias IPCC 2006'!$A:$O,13,FALSE)</f>
        <v>Actividades de quema de combustible</v>
      </c>
      <c r="F2856" s="31" t="str">
        <f>+VLOOKUP($H2856,'Categorias IPCC 2006'!$A:$O,14,FALSE)</f>
        <v>Industrias manufactureras y de la construcción</v>
      </c>
      <c r="G2856" s="31" t="str">
        <f>+VLOOKUP($H2856,'Categorias IPCC 2006'!$A:$O,15,FALSE)</f>
        <v>Productos químicos</v>
      </c>
      <c r="H2856" s="29" t="s">
        <v>61</v>
      </c>
      <c r="I2856" s="32" t="s">
        <v>30</v>
      </c>
      <c r="J2856" s="32" t="s">
        <v>1044</v>
      </c>
      <c r="K2856" s="33">
        <v>8.8950937570992001E-4</v>
      </c>
    </row>
    <row r="2857" spans="1:11" ht="24" customHeight="1" x14ac:dyDescent="0.25">
      <c r="A2857" s="28">
        <v>2005</v>
      </c>
      <c r="B2857" s="29" t="s">
        <v>36</v>
      </c>
      <c r="C2857" s="30" t="s">
        <v>883</v>
      </c>
      <c r="D2857" s="31" t="str">
        <f>+VLOOKUP($H2857,'Categorias IPCC 2006'!$A:$O,12,FALSE)</f>
        <v>Energía</v>
      </c>
      <c r="E2857" s="31" t="str">
        <f>+VLOOKUP($H2857,'Categorias IPCC 2006'!$A:$O,13,FALSE)</f>
        <v>Actividades de quema de combustible</v>
      </c>
      <c r="F2857" s="31" t="str">
        <f>+VLOOKUP($H2857,'Categorias IPCC 2006'!$A:$O,14,FALSE)</f>
        <v>Industrias manufactureras y de la construcción</v>
      </c>
      <c r="G2857" s="31" t="str">
        <f>+VLOOKUP($H2857,'Categorias IPCC 2006'!$A:$O,15,FALSE)</f>
        <v>Pulpa, papel e imprenta</v>
      </c>
      <c r="H2857" s="29" t="s">
        <v>60</v>
      </c>
      <c r="I2857" s="32" t="s">
        <v>30</v>
      </c>
      <c r="J2857" s="32" t="s">
        <v>1044</v>
      </c>
      <c r="K2857" s="33">
        <v>5.5181311155431999E-4</v>
      </c>
    </row>
    <row r="2858" spans="1:11" ht="24" customHeight="1" x14ac:dyDescent="0.25">
      <c r="A2858" s="28">
        <v>2005</v>
      </c>
      <c r="B2858" s="29" t="s">
        <v>36</v>
      </c>
      <c r="C2858" s="30" t="s">
        <v>883</v>
      </c>
      <c r="D2858" s="31" t="str">
        <f>+VLOOKUP($H2858,'Categorias IPCC 2006'!$A:$O,12,FALSE)</f>
        <v>Energía</v>
      </c>
      <c r="E2858" s="31" t="str">
        <f>+VLOOKUP($H2858,'Categorias IPCC 2006'!$A:$O,13,FALSE)</f>
        <v>Actividades de quema de combustible</v>
      </c>
      <c r="F2858" s="31" t="str">
        <f>+VLOOKUP($H2858,'Categorias IPCC 2006'!$A:$O,14,FALSE)</f>
        <v>Industrias manufactureras y de la construcción</v>
      </c>
      <c r="G2858" s="31" t="str">
        <f>+VLOOKUP($H2858,'Categorias IPCC 2006'!$A:$O,15,FALSE)</f>
        <v>Procesamiento de alimentos, bebidas y tabaco</v>
      </c>
      <c r="H2858" s="29" t="s">
        <v>59</v>
      </c>
      <c r="I2858" s="32" t="s">
        <v>30</v>
      </c>
      <c r="J2858" s="32" t="s">
        <v>1044</v>
      </c>
      <c r="K2858" s="33">
        <v>4.8895408784073602E-3</v>
      </c>
    </row>
    <row r="2859" spans="1:11" ht="24" customHeight="1" x14ac:dyDescent="0.25">
      <c r="A2859" s="28">
        <v>2005</v>
      </c>
      <c r="B2859" s="29" t="s">
        <v>36</v>
      </c>
      <c r="C2859" s="30" t="s">
        <v>883</v>
      </c>
      <c r="D2859" s="31" t="str">
        <f>+VLOOKUP($H2859,'Categorias IPCC 2006'!$A:$O,12,FALSE)</f>
        <v>Energía</v>
      </c>
      <c r="E2859" s="31" t="str">
        <f>+VLOOKUP($H2859,'Categorias IPCC 2006'!$A:$O,13,FALSE)</f>
        <v>Actividades de quema de combustible</v>
      </c>
      <c r="F2859" s="31" t="str">
        <f>+VLOOKUP($H2859,'Categorias IPCC 2006'!$A:$O,14,FALSE)</f>
        <v>Industrias manufactureras y de la construcción</v>
      </c>
      <c r="G2859" s="31" t="str">
        <f>+VLOOKUP($H2859,'Categorias IPCC 2006'!$A:$O,15,FALSE)</f>
        <v>Minerales no metálicos</v>
      </c>
      <c r="H2859" s="29" t="s">
        <v>83</v>
      </c>
      <c r="I2859" s="32" t="s">
        <v>30</v>
      </c>
      <c r="J2859" s="32" t="s">
        <v>1044</v>
      </c>
      <c r="K2859" s="33">
        <v>9.3932857950623999E-4</v>
      </c>
    </row>
    <row r="2860" spans="1:11" ht="24" customHeight="1" x14ac:dyDescent="0.25">
      <c r="A2860" s="28">
        <v>2005</v>
      </c>
      <c r="B2860" s="29" t="s">
        <v>36</v>
      </c>
      <c r="C2860" s="30" t="s">
        <v>883</v>
      </c>
      <c r="D2860" s="31" t="str">
        <f>+VLOOKUP($H2860,'Categorias IPCC 2006'!$A:$O,12,FALSE)</f>
        <v>Energía</v>
      </c>
      <c r="E2860" s="31" t="str">
        <f>+VLOOKUP($H2860,'Categorias IPCC 2006'!$A:$O,13,FALSE)</f>
        <v>Actividades de quema de combustible</v>
      </c>
      <c r="F2860" s="31" t="str">
        <f>+VLOOKUP($H2860,'Categorias IPCC 2006'!$A:$O,14,FALSE)</f>
        <v>Industrias manufactureras y de la construcción</v>
      </c>
      <c r="G2860" s="31" t="str">
        <f>+VLOOKUP($H2860,'Categorias IPCC 2006'!$A:$O,15,FALSE)</f>
        <v>Equipo de transporte</v>
      </c>
      <c r="H2860" s="29" t="s">
        <v>129</v>
      </c>
      <c r="I2860" s="32" t="s">
        <v>30</v>
      </c>
      <c r="J2860" s="32" t="s">
        <v>1044</v>
      </c>
      <c r="K2860" s="33">
        <v>3.6788622806880003E-5</v>
      </c>
    </row>
    <row r="2861" spans="1:11" ht="24" customHeight="1" x14ac:dyDescent="0.25">
      <c r="A2861" s="28">
        <v>2005</v>
      </c>
      <c r="B2861" s="29" t="s">
        <v>36</v>
      </c>
      <c r="C2861" s="30" t="s">
        <v>883</v>
      </c>
      <c r="D2861" s="31" t="str">
        <f>+VLOOKUP($H2861,'Categorias IPCC 2006'!$A:$O,12,FALSE)</f>
        <v>Energía</v>
      </c>
      <c r="E2861" s="31" t="str">
        <f>+VLOOKUP($H2861,'Categorias IPCC 2006'!$A:$O,13,FALSE)</f>
        <v>Actividades de quema de combustible</v>
      </c>
      <c r="F2861" s="31" t="str">
        <f>+VLOOKUP($H2861,'Categorias IPCC 2006'!$A:$O,14,FALSE)</f>
        <v>Industrias manufactureras y de la construcción</v>
      </c>
      <c r="G2861" s="31" t="str">
        <f>+VLOOKUP($H2861,'Categorias IPCC 2006'!$A:$O,15,FALSE)</f>
        <v>Madera y productos de madera</v>
      </c>
      <c r="H2861" s="29" t="s">
        <v>130</v>
      </c>
      <c r="I2861" s="32" t="s">
        <v>30</v>
      </c>
      <c r="J2861" s="32" t="s">
        <v>1044</v>
      </c>
      <c r="K2861" s="33">
        <v>2.2683106456920003E-5</v>
      </c>
    </row>
    <row r="2862" spans="1:11" ht="24" customHeight="1" x14ac:dyDescent="0.25">
      <c r="A2862" s="28">
        <v>2005</v>
      </c>
      <c r="B2862" s="29" t="s">
        <v>36</v>
      </c>
      <c r="C2862" s="30" t="s">
        <v>883</v>
      </c>
      <c r="D2862" s="31" t="str">
        <f>+VLOOKUP($H2862,'Categorias IPCC 2006'!$A:$O,12,FALSE)</f>
        <v>Energía</v>
      </c>
      <c r="E2862" s="31" t="str">
        <f>+VLOOKUP($H2862,'Categorias IPCC 2006'!$A:$O,13,FALSE)</f>
        <v>Actividades de quema de combustible</v>
      </c>
      <c r="F2862" s="31" t="str">
        <f>+VLOOKUP($H2862,'Categorias IPCC 2006'!$A:$O,14,FALSE)</f>
        <v>Industrias manufactureras y de la construcción</v>
      </c>
      <c r="G2862" s="31" t="str">
        <f>+VLOOKUP($H2862,'Categorias IPCC 2006'!$A:$O,15,FALSE)</f>
        <v>Textiles y cuero</v>
      </c>
      <c r="H2862" s="29" t="s">
        <v>131</v>
      </c>
      <c r="I2862" s="32" t="s">
        <v>30</v>
      </c>
      <c r="J2862" s="32" t="s">
        <v>1044</v>
      </c>
      <c r="K2862" s="33">
        <v>9.9484428393E-5</v>
      </c>
    </row>
    <row r="2863" spans="1:11" ht="24" customHeight="1" x14ac:dyDescent="0.25">
      <c r="A2863" s="28">
        <v>2005</v>
      </c>
      <c r="B2863" s="29" t="s">
        <v>36</v>
      </c>
      <c r="C2863" s="30" t="s">
        <v>883</v>
      </c>
      <c r="D2863" s="31" t="str">
        <f>+VLOOKUP($H2863,'Categorias IPCC 2006'!$A:$O,12,FALSE)</f>
        <v>Energía</v>
      </c>
      <c r="E2863" s="31" t="str">
        <f>+VLOOKUP($H2863,'Categorias IPCC 2006'!$A:$O,13,FALSE)</f>
        <v>Actividades de quema de combustible</v>
      </c>
      <c r="F2863" s="31" t="str">
        <f>+VLOOKUP($H2863,'Categorias IPCC 2006'!$A:$O,14,FALSE)</f>
        <v>Industrias manufactureras y de la construcción</v>
      </c>
      <c r="G2863" s="31" t="str">
        <f>+VLOOKUP($H2863,'Categorias IPCC 2006'!$A:$O,15,FALSE)</f>
        <v>Industria no especificada</v>
      </c>
      <c r="H2863" s="29" t="s">
        <v>58</v>
      </c>
      <c r="I2863" s="32" t="s">
        <v>30</v>
      </c>
      <c r="J2863" s="32" t="s">
        <v>1044</v>
      </c>
      <c r="K2863" s="33">
        <v>1.014645944005409E-2</v>
      </c>
    </row>
    <row r="2864" spans="1:11" ht="24" customHeight="1" x14ac:dyDescent="0.25">
      <c r="A2864" s="28">
        <v>2005</v>
      </c>
      <c r="B2864" s="29" t="s">
        <v>36</v>
      </c>
      <c r="C2864" s="30" t="s">
        <v>883</v>
      </c>
      <c r="D2864" s="31" t="str">
        <f>+VLOOKUP($H2864,'Categorias IPCC 2006'!$A:$O,12,FALSE)</f>
        <v>Energía</v>
      </c>
      <c r="E2864" s="31" t="str">
        <f>+VLOOKUP($H2864,'Categorias IPCC 2006'!$A:$O,13,FALSE)</f>
        <v>Actividades de quema de combustible</v>
      </c>
      <c r="F2864" s="31" t="str">
        <f>+VLOOKUP($H2864,'Categorias IPCC 2006'!$A:$O,14,FALSE)</f>
        <v>Transporte</v>
      </c>
      <c r="G2864" s="31" t="str">
        <f>+VLOOKUP($H2864,'Categorias IPCC 2006'!$A:$O,15,FALSE)</f>
        <v>Aviación civil cabotaje</v>
      </c>
      <c r="H2864" s="29" t="s">
        <v>57</v>
      </c>
      <c r="I2864" s="32" t="s">
        <v>30</v>
      </c>
      <c r="J2864" s="32" t="s">
        <v>1044</v>
      </c>
      <c r="K2864" s="33">
        <v>1.8534705103580884E-4</v>
      </c>
    </row>
    <row r="2865" spans="1:11" ht="24" customHeight="1" x14ac:dyDescent="0.25">
      <c r="A2865" s="28">
        <v>2005</v>
      </c>
      <c r="B2865" s="29" t="s">
        <v>36</v>
      </c>
      <c r="C2865" s="30" t="s">
        <v>883</v>
      </c>
      <c r="D2865" s="31" t="str">
        <f>+VLOOKUP($H2865,'Categorias IPCC 2006'!$A:$O,12,FALSE)</f>
        <v>Energía</v>
      </c>
      <c r="E2865" s="31" t="str">
        <f>+VLOOKUP($H2865,'Categorias IPCC 2006'!$A:$O,13,FALSE)</f>
        <v>Actividades de quema de combustible</v>
      </c>
      <c r="F2865" s="31" t="str">
        <f>+VLOOKUP($H2865,'Categorias IPCC 2006'!$A:$O,14,FALSE)</f>
        <v>Transporte</v>
      </c>
      <c r="G2865" s="31" t="str">
        <f>+VLOOKUP($H2865,'Categorias IPCC 2006'!$A:$O,15,FALSE)</f>
        <v>Transporte terrestre</v>
      </c>
      <c r="H2865" s="29" t="s">
        <v>925</v>
      </c>
      <c r="I2865" s="32" t="s">
        <v>30</v>
      </c>
      <c r="J2865" s="32" t="s">
        <v>1044</v>
      </c>
      <c r="K2865" s="33">
        <v>0.30204377953025846</v>
      </c>
    </row>
    <row r="2866" spans="1:11" ht="24" customHeight="1" x14ac:dyDescent="0.25">
      <c r="A2866" s="28">
        <v>2005</v>
      </c>
      <c r="B2866" s="29" t="s">
        <v>36</v>
      </c>
      <c r="C2866" s="30" t="s">
        <v>883</v>
      </c>
      <c r="D2866" s="31" t="str">
        <f>+VLOOKUP($H2866,'Categorias IPCC 2006'!$A:$O,12,FALSE)</f>
        <v>Energía</v>
      </c>
      <c r="E2866" s="31" t="str">
        <f>+VLOOKUP($H2866,'Categorias IPCC 2006'!$A:$O,13,FALSE)</f>
        <v>Actividades de quema de combustible</v>
      </c>
      <c r="F2866" s="31" t="str">
        <f>+VLOOKUP($H2866,'Categorias IPCC 2006'!$A:$O,14,FALSE)</f>
        <v>Transporte</v>
      </c>
      <c r="G2866" s="31" t="str">
        <f>+VLOOKUP($H2866,'Categorias IPCC 2006'!$A:$O,15,FALSE)</f>
        <v>Navegación marítima y fluvial nacional</v>
      </c>
      <c r="H2866" s="29" t="s">
        <v>55</v>
      </c>
      <c r="I2866" s="32" t="s">
        <v>30</v>
      </c>
      <c r="J2866" s="32" t="s">
        <v>1044</v>
      </c>
      <c r="K2866" s="33">
        <v>2.9479312576185363E-4</v>
      </c>
    </row>
    <row r="2867" spans="1:11" ht="24" customHeight="1" x14ac:dyDescent="0.25">
      <c r="A2867" s="28">
        <v>2005</v>
      </c>
      <c r="B2867" s="29" t="s">
        <v>36</v>
      </c>
      <c r="C2867" s="30" t="s">
        <v>883</v>
      </c>
      <c r="D2867" s="31" t="str">
        <f>+VLOOKUP($H2867,'Categorias IPCC 2006'!$A:$O,12,FALSE)</f>
        <v>Energía</v>
      </c>
      <c r="E2867" s="31" t="str">
        <f>+VLOOKUP($H2867,'Categorias IPCC 2006'!$A:$O,13,FALSE)</f>
        <v>Actividades de quema de combustible</v>
      </c>
      <c r="F2867" s="31" t="str">
        <f>+VLOOKUP($H2867,'Categorias IPCC 2006'!$A:$O,14,FALSE)</f>
        <v>Transporte</v>
      </c>
      <c r="G2867" s="31" t="str">
        <f>+VLOOKUP($H2867,'Categorias IPCC 2006'!$A:$O,15,FALSE)</f>
        <v>Otro tipo de transporte</v>
      </c>
      <c r="H2867" s="29" t="s">
        <v>926</v>
      </c>
      <c r="I2867" s="32" t="s">
        <v>30</v>
      </c>
      <c r="J2867" s="32" t="s">
        <v>1044</v>
      </c>
      <c r="K2867" s="33">
        <v>9.6320922087600013E-4</v>
      </c>
    </row>
    <row r="2868" spans="1:11" ht="24" customHeight="1" x14ac:dyDescent="0.25">
      <c r="A2868" s="28">
        <v>2005</v>
      </c>
      <c r="B2868" s="29" t="s">
        <v>36</v>
      </c>
      <c r="C2868" s="30" t="s">
        <v>883</v>
      </c>
      <c r="D2868" s="31" t="str">
        <f>+VLOOKUP($H2868,'Categorias IPCC 2006'!$A:$O,12,FALSE)</f>
        <v>Energía</v>
      </c>
      <c r="E2868" s="31" t="str">
        <f>+VLOOKUP($H2868,'Categorias IPCC 2006'!$A:$O,13,FALSE)</f>
        <v>Actividades de quema de combustible</v>
      </c>
      <c r="F2868" s="31" t="str">
        <f>+VLOOKUP($H2868,'Categorias IPCC 2006'!$A:$O,14,FALSE)</f>
        <v>Otros sectores</v>
      </c>
      <c r="G2868" s="31" t="str">
        <f>+VLOOKUP($H2868,'Categorias IPCC 2006'!$A:$O,15,FALSE)</f>
        <v>Comercial/institucional</v>
      </c>
      <c r="H2868" s="29" t="s">
        <v>927</v>
      </c>
      <c r="I2868" s="32" t="s">
        <v>30</v>
      </c>
      <c r="J2868" s="32" t="s">
        <v>1044</v>
      </c>
      <c r="K2868" s="33">
        <v>3.6432583733331872E-2</v>
      </c>
    </row>
    <row r="2869" spans="1:11" ht="24" customHeight="1" x14ac:dyDescent="0.25">
      <c r="A2869" s="28">
        <v>2005</v>
      </c>
      <c r="B2869" s="29" t="s">
        <v>36</v>
      </c>
      <c r="C2869" s="30" t="s">
        <v>883</v>
      </c>
      <c r="D2869" s="31" t="str">
        <f>+VLOOKUP($H2869,'Categorias IPCC 2006'!$A:$O,12,FALSE)</f>
        <v>Energía</v>
      </c>
      <c r="E2869" s="31" t="str">
        <f>+VLOOKUP($H2869,'Categorias IPCC 2006'!$A:$O,13,FALSE)</f>
        <v>Actividades de quema de combustible</v>
      </c>
      <c r="F2869" s="31" t="str">
        <f>+VLOOKUP($H2869,'Categorias IPCC 2006'!$A:$O,14,FALSE)</f>
        <v>Otros sectores</v>
      </c>
      <c r="G2869" s="31" t="str">
        <f>+VLOOKUP($H2869,'Categorias IPCC 2006'!$A:$O,15,FALSE)</f>
        <v>Comercial/institucional</v>
      </c>
      <c r="H2869" s="29" t="s">
        <v>928</v>
      </c>
      <c r="I2869" s="32" t="s">
        <v>30</v>
      </c>
      <c r="J2869" s="32" t="s">
        <v>1044</v>
      </c>
      <c r="K2869" s="33">
        <v>1.4716069418105999E-3</v>
      </c>
    </row>
    <row r="2870" spans="1:11" ht="24" customHeight="1" x14ac:dyDescent="0.25">
      <c r="A2870" s="28">
        <v>2005</v>
      </c>
      <c r="B2870" s="29" t="s">
        <v>36</v>
      </c>
      <c r="C2870" s="30" t="s">
        <v>883</v>
      </c>
      <c r="D2870" s="31" t="str">
        <f>+VLOOKUP($H2870,'Categorias IPCC 2006'!$A:$O,12,FALSE)</f>
        <v>Energía</v>
      </c>
      <c r="E2870" s="31" t="str">
        <f>+VLOOKUP($H2870,'Categorias IPCC 2006'!$A:$O,13,FALSE)</f>
        <v>Actividades de quema de combustible</v>
      </c>
      <c r="F2870" s="31" t="str">
        <f>+VLOOKUP($H2870,'Categorias IPCC 2006'!$A:$O,14,FALSE)</f>
        <v>Otros sectores</v>
      </c>
      <c r="G2870" s="31" t="str">
        <f>+VLOOKUP($H2870,'Categorias IPCC 2006'!$A:$O,15,FALSE)</f>
        <v>Comercial/institucional</v>
      </c>
      <c r="H2870" s="29" t="s">
        <v>929</v>
      </c>
      <c r="I2870" s="32" t="s">
        <v>30</v>
      </c>
      <c r="J2870" s="32" t="s">
        <v>1044</v>
      </c>
      <c r="K2870" s="33">
        <v>2.0722463488081948E-3</v>
      </c>
    </row>
    <row r="2871" spans="1:11" ht="24" customHeight="1" x14ac:dyDescent="0.25">
      <c r="A2871" s="28">
        <v>2005</v>
      </c>
      <c r="B2871" s="29" t="s">
        <v>36</v>
      </c>
      <c r="C2871" s="30" t="s">
        <v>883</v>
      </c>
      <c r="D2871" s="31" t="str">
        <f>+VLOOKUP($H2871,'Categorias IPCC 2006'!$A:$O,12,FALSE)</f>
        <v>Energía</v>
      </c>
      <c r="E2871" s="31" t="str">
        <f>+VLOOKUP($H2871,'Categorias IPCC 2006'!$A:$O,13,FALSE)</f>
        <v>Actividades de quema de combustible</v>
      </c>
      <c r="F2871" s="31" t="str">
        <f>+VLOOKUP($H2871,'Categorias IPCC 2006'!$A:$O,14,FALSE)</f>
        <v>Otros sectores</v>
      </c>
      <c r="G2871" s="31" t="str">
        <f>+VLOOKUP($H2871,'Categorias IPCC 2006'!$A:$O,15,FALSE)</f>
        <v>Residencial</v>
      </c>
      <c r="H2871" s="29" t="s">
        <v>54</v>
      </c>
      <c r="I2871" s="32" t="s">
        <v>30</v>
      </c>
      <c r="J2871" s="32" t="s">
        <v>1044</v>
      </c>
      <c r="K2871" s="33">
        <v>9.0564632503119399E-2</v>
      </c>
    </row>
    <row r="2872" spans="1:11" ht="24" customHeight="1" x14ac:dyDescent="0.25">
      <c r="A2872" s="28">
        <v>2005</v>
      </c>
      <c r="B2872" s="29" t="s">
        <v>36</v>
      </c>
      <c r="C2872" s="30" t="s">
        <v>883</v>
      </c>
      <c r="D2872" s="31" t="str">
        <f>+VLOOKUP($H2872,'Categorias IPCC 2006'!$A:$O,12,FALSE)</f>
        <v>Energía</v>
      </c>
      <c r="E2872" s="31" t="str">
        <f>+VLOOKUP($H2872,'Categorias IPCC 2006'!$A:$O,13,FALSE)</f>
        <v>Actividades de quema de combustible</v>
      </c>
      <c r="F2872" s="31" t="str">
        <f>+VLOOKUP($H2872,'Categorias IPCC 2006'!$A:$O,14,FALSE)</f>
        <v>Otros sectores</v>
      </c>
      <c r="G2872" s="31" t="str">
        <f>+VLOOKUP($H2872,'Categorias IPCC 2006'!$A:$O,15,FALSE)</f>
        <v>Agricultura/Silvicultura/Pesca/Piscifactorías</v>
      </c>
      <c r="H2872" s="29" t="s">
        <v>53</v>
      </c>
      <c r="I2872" s="32" t="s">
        <v>30</v>
      </c>
      <c r="J2872" s="32" t="s">
        <v>1044</v>
      </c>
      <c r="K2872" s="33">
        <v>2.9613507153011462E-2</v>
      </c>
    </row>
    <row r="2873" spans="1:11" ht="24" customHeight="1" x14ac:dyDescent="0.25">
      <c r="A2873" s="28">
        <v>2005</v>
      </c>
      <c r="B2873" s="29" t="s">
        <v>36</v>
      </c>
      <c r="C2873" s="30" t="s">
        <v>883</v>
      </c>
      <c r="D2873" s="31" t="str">
        <f>+VLOOKUP($H2873,'Categorias IPCC 2006'!$A:$O,12,FALSE)</f>
        <v>Energía</v>
      </c>
      <c r="E2873" s="31" t="str">
        <f>+VLOOKUP($H2873,'Categorias IPCC 2006'!$A:$O,13,FALSE)</f>
        <v>Emisiones fugitivas provenientes de la fabricación de combustibles</v>
      </c>
      <c r="F2873" s="31" t="str">
        <f>+VLOOKUP($H2873,'Categorias IPCC 2006'!$A:$O,14,FALSE)</f>
        <v>Combustibles sólidos</v>
      </c>
      <c r="G2873" s="31" t="str">
        <f>+VLOOKUP($H2873,'Categorias IPCC 2006'!$A:$O,15,FALSE)</f>
        <v>Minería carbonífera y manejo de carbón</v>
      </c>
      <c r="H2873" s="29" t="s">
        <v>960</v>
      </c>
      <c r="I2873" s="32" t="s">
        <v>30</v>
      </c>
      <c r="J2873" s="32" t="s">
        <v>1044</v>
      </c>
      <c r="K2873" s="33">
        <v>1.1907499911288009E-2</v>
      </c>
    </row>
    <row r="2874" spans="1:11" ht="24" customHeight="1" x14ac:dyDescent="0.25">
      <c r="A2874" s="28">
        <v>2005</v>
      </c>
      <c r="B2874" s="29" t="s">
        <v>36</v>
      </c>
      <c r="C2874" s="30" t="s">
        <v>883</v>
      </c>
      <c r="D2874" s="31" t="str">
        <f>+VLOOKUP($H2874,'Categorias IPCC 2006'!$A:$O,12,FALSE)</f>
        <v>Energía</v>
      </c>
      <c r="E2874" s="31" t="str">
        <f>+VLOOKUP($H2874,'Categorias IPCC 2006'!$A:$O,13,FALSE)</f>
        <v>Emisiones fugitivas provenientes de la fabricación de combustibles</v>
      </c>
      <c r="F2874" s="31" t="str">
        <f>+VLOOKUP($H2874,'Categorias IPCC 2006'!$A:$O,14,FALSE)</f>
        <v>Combustibles sólidos</v>
      </c>
      <c r="G2874" s="31" t="str">
        <f>+VLOOKUP($H2874,'Categorias IPCC 2006'!$A:$O,15,FALSE)</f>
        <v>Minería carbonífera y manejo de carbón</v>
      </c>
      <c r="H2874" s="29" t="s">
        <v>961</v>
      </c>
      <c r="I2874" s="32" t="s">
        <v>30</v>
      </c>
      <c r="J2874" s="32" t="s">
        <v>1044</v>
      </c>
      <c r="K2874" s="33">
        <v>1.6538194321233355E-3</v>
      </c>
    </row>
    <row r="2875" spans="1:11" ht="24" customHeight="1" x14ac:dyDescent="0.25">
      <c r="A2875" s="28">
        <v>2005</v>
      </c>
      <c r="B2875" s="29" t="s">
        <v>36</v>
      </c>
      <c r="C2875" s="30" t="s">
        <v>883</v>
      </c>
      <c r="D2875" s="31" t="str">
        <f>+VLOOKUP($H2875,'Categorias IPCC 2006'!$A:$O,12,FALSE)</f>
        <v>Energía</v>
      </c>
      <c r="E2875" s="31" t="str">
        <f>+VLOOKUP($H2875,'Categorias IPCC 2006'!$A:$O,13,FALSE)</f>
        <v>Emisiones fugitivas provenientes de la fabricación de combustibles</v>
      </c>
      <c r="F2875" s="31" t="str">
        <f>+VLOOKUP($H2875,'Categorias IPCC 2006'!$A:$O,14,FALSE)</f>
        <v>Petróleo y gas natural</v>
      </c>
      <c r="G2875" s="31" t="str">
        <f>+VLOOKUP($H2875,'Categorias IPCC 2006'!$A:$O,15,FALSE)</f>
        <v>Petróleo</v>
      </c>
      <c r="H2875" s="29" t="s">
        <v>70</v>
      </c>
      <c r="I2875" s="32" t="s">
        <v>30</v>
      </c>
      <c r="J2875" s="32" t="s">
        <v>1044</v>
      </c>
      <c r="K2875" s="33">
        <v>0.68388099745423303</v>
      </c>
    </row>
    <row r="2876" spans="1:11" ht="24" customHeight="1" x14ac:dyDescent="0.25">
      <c r="A2876" s="28">
        <v>2005</v>
      </c>
      <c r="B2876" s="29" t="s">
        <v>36</v>
      </c>
      <c r="C2876" s="30" t="s">
        <v>883</v>
      </c>
      <c r="D2876" s="31" t="str">
        <f>+VLOOKUP($H2876,'Categorias IPCC 2006'!$A:$O,12,FALSE)</f>
        <v>Energía</v>
      </c>
      <c r="E2876" s="31" t="str">
        <f>+VLOOKUP($H2876,'Categorias IPCC 2006'!$A:$O,13,FALSE)</f>
        <v>Emisiones fugitivas provenientes de la fabricación de combustibles</v>
      </c>
      <c r="F2876" s="31" t="str">
        <f>+VLOOKUP($H2876,'Categorias IPCC 2006'!$A:$O,14,FALSE)</f>
        <v>Petróleo y gas natural</v>
      </c>
      <c r="G2876" s="31" t="str">
        <f>+VLOOKUP($H2876,'Categorias IPCC 2006'!$A:$O,15,FALSE)</f>
        <v>Petróleo</v>
      </c>
      <c r="H2876" s="29" t="s">
        <v>52</v>
      </c>
      <c r="I2876" s="32" t="s">
        <v>30</v>
      </c>
      <c r="J2876" s="32" t="s">
        <v>1044</v>
      </c>
      <c r="K2876" s="33">
        <v>2.3615989866633991E-2</v>
      </c>
    </row>
    <row r="2877" spans="1:11" ht="24" customHeight="1" x14ac:dyDescent="0.25">
      <c r="A2877" s="28">
        <v>2005</v>
      </c>
      <c r="B2877" s="29" t="s">
        <v>36</v>
      </c>
      <c r="C2877" s="30" t="s">
        <v>883</v>
      </c>
      <c r="D2877" s="31" t="str">
        <f>+VLOOKUP($H2877,'Categorias IPCC 2006'!$A:$O,12,FALSE)</f>
        <v>Energía</v>
      </c>
      <c r="E2877" s="31" t="str">
        <f>+VLOOKUP($H2877,'Categorias IPCC 2006'!$A:$O,13,FALSE)</f>
        <v>Emisiones fugitivas provenientes de la fabricación de combustibles</v>
      </c>
      <c r="F2877" s="31" t="str">
        <f>+VLOOKUP($H2877,'Categorias IPCC 2006'!$A:$O,14,FALSE)</f>
        <v>Petróleo y gas natural</v>
      </c>
      <c r="G2877" s="31" t="str">
        <f>+VLOOKUP($H2877,'Categorias IPCC 2006'!$A:$O,15,FALSE)</f>
        <v>Petróleo</v>
      </c>
      <c r="H2877" s="29" t="s">
        <v>930</v>
      </c>
      <c r="I2877" s="32" t="s">
        <v>30</v>
      </c>
      <c r="J2877" s="32" t="s">
        <v>1044</v>
      </c>
      <c r="K2877" s="33">
        <v>9.0338795368579176E-4</v>
      </c>
    </row>
    <row r="2878" spans="1:11" ht="24" customHeight="1" x14ac:dyDescent="0.25">
      <c r="A2878" s="28">
        <v>2005</v>
      </c>
      <c r="B2878" s="29" t="s">
        <v>36</v>
      </c>
      <c r="C2878" s="30" t="s">
        <v>883</v>
      </c>
      <c r="D2878" s="31" t="str">
        <f>+VLOOKUP($H2878,'Categorias IPCC 2006'!$A:$O,12,FALSE)</f>
        <v>Energía</v>
      </c>
      <c r="E2878" s="31" t="str">
        <f>+VLOOKUP($H2878,'Categorias IPCC 2006'!$A:$O,13,FALSE)</f>
        <v>Emisiones fugitivas provenientes de la fabricación de combustibles</v>
      </c>
      <c r="F2878" s="31" t="str">
        <f>+VLOOKUP($H2878,'Categorias IPCC 2006'!$A:$O,14,FALSE)</f>
        <v>Petróleo y gas natural</v>
      </c>
      <c r="G2878" s="31" t="str">
        <f>+VLOOKUP($H2878,'Categorias IPCC 2006'!$A:$O,15,FALSE)</f>
        <v>Petróleo</v>
      </c>
      <c r="H2878" s="29" t="s">
        <v>931</v>
      </c>
      <c r="I2878" s="32" t="s">
        <v>30</v>
      </c>
      <c r="J2878" s="32" t="s">
        <v>1044</v>
      </c>
      <c r="K2878" s="33">
        <v>0.22830305848185778</v>
      </c>
    </row>
    <row r="2879" spans="1:11" ht="24" customHeight="1" x14ac:dyDescent="0.25">
      <c r="A2879" s="28">
        <v>2005</v>
      </c>
      <c r="B2879" s="29" t="s">
        <v>36</v>
      </c>
      <c r="C2879" s="30" t="s">
        <v>883</v>
      </c>
      <c r="D2879" s="31" t="str">
        <f>+VLOOKUP($H2879,'Categorias IPCC 2006'!$A:$O,12,FALSE)</f>
        <v>Energía</v>
      </c>
      <c r="E2879" s="31" t="str">
        <f>+VLOOKUP($H2879,'Categorias IPCC 2006'!$A:$O,13,FALSE)</f>
        <v>Emisiones fugitivas provenientes de la fabricación de combustibles</v>
      </c>
      <c r="F2879" s="31" t="str">
        <f>+VLOOKUP($H2879,'Categorias IPCC 2006'!$A:$O,14,FALSE)</f>
        <v>Petróleo y gas natural</v>
      </c>
      <c r="G2879" s="31" t="str">
        <f>+VLOOKUP($H2879,'Categorias IPCC 2006'!$A:$O,15,FALSE)</f>
        <v>Petróleo</v>
      </c>
      <c r="H2879" s="29" t="s">
        <v>932</v>
      </c>
      <c r="I2879" s="32" t="s">
        <v>30</v>
      </c>
      <c r="J2879" s="32" t="s">
        <v>1044</v>
      </c>
      <c r="K2879" s="33">
        <v>2.2371721015657861E-3</v>
      </c>
    </row>
    <row r="2880" spans="1:11" ht="24" customHeight="1" x14ac:dyDescent="0.25">
      <c r="A2880" s="28">
        <v>2005</v>
      </c>
      <c r="B2880" s="29" t="s">
        <v>36</v>
      </c>
      <c r="C2880" s="30" t="s">
        <v>883</v>
      </c>
      <c r="D2880" s="31" t="str">
        <f>+VLOOKUP($H2880,'Categorias IPCC 2006'!$A:$O,12,FALSE)</f>
        <v>Energía</v>
      </c>
      <c r="E2880" s="31" t="str">
        <f>+VLOOKUP($H2880,'Categorias IPCC 2006'!$A:$O,13,FALSE)</f>
        <v>Emisiones fugitivas provenientes de la fabricación de combustibles</v>
      </c>
      <c r="F2880" s="31" t="str">
        <f>+VLOOKUP($H2880,'Categorias IPCC 2006'!$A:$O,14,FALSE)</f>
        <v>Petróleo y gas natural</v>
      </c>
      <c r="G2880" s="31" t="str">
        <f>+VLOOKUP($H2880,'Categorias IPCC 2006'!$A:$O,15,FALSE)</f>
        <v>Petróleo</v>
      </c>
      <c r="H2880" s="29" t="s">
        <v>962</v>
      </c>
      <c r="I2880" s="32" t="s">
        <v>30</v>
      </c>
      <c r="J2880" s="32" t="s">
        <v>1044</v>
      </c>
      <c r="K2880" s="33">
        <v>8.3632541224243212E-3</v>
      </c>
    </row>
    <row r="2881" spans="1:11" ht="24" customHeight="1" x14ac:dyDescent="0.25">
      <c r="A2881" s="28">
        <v>2005</v>
      </c>
      <c r="B2881" s="29" t="s">
        <v>36</v>
      </c>
      <c r="C2881" s="30" t="s">
        <v>883</v>
      </c>
      <c r="D2881" s="31" t="str">
        <f>+VLOOKUP($H2881,'Categorias IPCC 2006'!$A:$O,12,FALSE)</f>
        <v>Energía</v>
      </c>
      <c r="E2881" s="31" t="str">
        <f>+VLOOKUP($H2881,'Categorias IPCC 2006'!$A:$O,13,FALSE)</f>
        <v>Emisiones fugitivas provenientes de la fabricación de combustibles</v>
      </c>
      <c r="F2881" s="31" t="str">
        <f>+VLOOKUP($H2881,'Categorias IPCC 2006'!$A:$O,14,FALSE)</f>
        <v>Petróleo y gas natural</v>
      </c>
      <c r="G2881" s="31" t="str">
        <f>+VLOOKUP($H2881,'Categorias IPCC 2006'!$A:$O,15,FALSE)</f>
        <v>Gas natural</v>
      </c>
      <c r="H2881" s="29" t="s">
        <v>934</v>
      </c>
      <c r="I2881" s="32" t="s">
        <v>30</v>
      </c>
      <c r="J2881" s="32" t="s">
        <v>1044</v>
      </c>
      <c r="K2881" s="33">
        <v>0.1965067922290494</v>
      </c>
    </row>
    <row r="2882" spans="1:11" ht="24" customHeight="1" x14ac:dyDescent="0.25">
      <c r="A2882" s="28">
        <v>2005</v>
      </c>
      <c r="B2882" s="29" t="s">
        <v>36</v>
      </c>
      <c r="C2882" s="30" t="s">
        <v>883</v>
      </c>
      <c r="D2882" s="31" t="str">
        <f>+VLOOKUP($H2882,'Categorias IPCC 2006'!$A:$O,12,FALSE)</f>
        <v>Energía</v>
      </c>
      <c r="E2882" s="31" t="str">
        <f>+VLOOKUP($H2882,'Categorias IPCC 2006'!$A:$O,13,FALSE)</f>
        <v>Emisiones fugitivas provenientes de la fabricación de combustibles</v>
      </c>
      <c r="F2882" s="31" t="str">
        <f>+VLOOKUP($H2882,'Categorias IPCC 2006'!$A:$O,14,FALSE)</f>
        <v>Petróleo y gas natural</v>
      </c>
      <c r="G2882" s="31" t="str">
        <f>+VLOOKUP($H2882,'Categorias IPCC 2006'!$A:$O,15,FALSE)</f>
        <v>Gas natural</v>
      </c>
      <c r="H2882" s="29" t="s">
        <v>935</v>
      </c>
      <c r="I2882" s="32" t="s">
        <v>30</v>
      </c>
      <c r="J2882" s="32" t="s">
        <v>1044</v>
      </c>
      <c r="K2882" s="33">
        <v>1.8790469436664461E-4</v>
      </c>
    </row>
    <row r="2883" spans="1:11" ht="24" customHeight="1" x14ac:dyDescent="0.25">
      <c r="A2883" s="28">
        <v>2005</v>
      </c>
      <c r="B2883" s="29" t="s">
        <v>36</v>
      </c>
      <c r="C2883" s="30" t="s">
        <v>883</v>
      </c>
      <c r="D2883" s="31" t="str">
        <f>+VLOOKUP($H2883,'Categorias IPCC 2006'!$A:$O,12,FALSE)</f>
        <v>Energía</v>
      </c>
      <c r="E2883" s="31" t="str">
        <f>+VLOOKUP($H2883,'Categorias IPCC 2006'!$A:$O,13,FALSE)</f>
        <v>Emisiones fugitivas provenientes de la fabricación de combustibles</v>
      </c>
      <c r="F2883" s="31" t="str">
        <f>+VLOOKUP($H2883,'Categorias IPCC 2006'!$A:$O,14,FALSE)</f>
        <v>Petróleo y gas natural</v>
      </c>
      <c r="G2883" s="31" t="str">
        <f>+VLOOKUP($H2883,'Categorias IPCC 2006'!$A:$O,15,FALSE)</f>
        <v>Gas natural</v>
      </c>
      <c r="H2883" s="29" t="s">
        <v>936</v>
      </c>
      <c r="I2883" s="32" t="s">
        <v>30</v>
      </c>
      <c r="J2883" s="32" t="s">
        <v>1044</v>
      </c>
      <c r="K2883" s="33">
        <v>9.3877657810825354E-4</v>
      </c>
    </row>
    <row r="2884" spans="1:11" ht="24" customHeight="1" x14ac:dyDescent="0.25">
      <c r="A2884" s="28">
        <v>2005</v>
      </c>
      <c r="B2884" s="29" t="s">
        <v>36</v>
      </c>
      <c r="C2884" s="30" t="s">
        <v>883</v>
      </c>
      <c r="D2884" s="31" t="str">
        <f>+VLOOKUP($H2884,'Categorias IPCC 2006'!$A:$O,12,FALSE)</f>
        <v>Energía</v>
      </c>
      <c r="E2884" s="31" t="str">
        <f>+VLOOKUP($H2884,'Categorias IPCC 2006'!$A:$O,13,FALSE)</f>
        <v>Emisiones fugitivas provenientes de la fabricación de combustibles</v>
      </c>
      <c r="F2884" s="31" t="str">
        <f>+VLOOKUP($H2884,'Categorias IPCC 2006'!$A:$O,14,FALSE)</f>
        <v>Petróleo y gas natural</v>
      </c>
      <c r="G2884" s="31" t="str">
        <f>+VLOOKUP($H2884,'Categorias IPCC 2006'!$A:$O,15,FALSE)</f>
        <v>Gas natural</v>
      </c>
      <c r="H2884" s="29" t="s">
        <v>937</v>
      </c>
      <c r="I2884" s="32" t="s">
        <v>30</v>
      </c>
      <c r="J2884" s="32" t="s">
        <v>1044</v>
      </c>
      <c r="K2884" s="33">
        <v>2.5482935973194908E-3</v>
      </c>
    </row>
    <row r="2885" spans="1:11" ht="24" customHeight="1" x14ac:dyDescent="0.25">
      <c r="A2885" s="28">
        <v>2005</v>
      </c>
      <c r="B2885" s="29" t="s">
        <v>36</v>
      </c>
      <c r="C2885" s="30" t="s">
        <v>883</v>
      </c>
      <c r="D2885" s="31" t="str">
        <f>+VLOOKUP($H2885,'Categorias IPCC 2006'!$A:$O,12,FALSE)</f>
        <v>Energía</v>
      </c>
      <c r="E2885" s="31" t="str">
        <f>+VLOOKUP($H2885,'Categorias IPCC 2006'!$A:$O,13,FALSE)</f>
        <v>Emisiones fugitivas provenientes de la fabricación de combustibles</v>
      </c>
      <c r="F2885" s="31" t="str">
        <f>+VLOOKUP($H2885,'Categorias IPCC 2006'!$A:$O,14,FALSE)</f>
        <v>Petróleo y gas natural</v>
      </c>
      <c r="G2885" s="31" t="str">
        <f>+VLOOKUP($H2885,'Categorias IPCC 2006'!$A:$O,15,FALSE)</f>
        <v>Gas natural</v>
      </c>
      <c r="H2885" s="29" t="s">
        <v>938</v>
      </c>
      <c r="I2885" s="32" t="s">
        <v>30</v>
      </c>
      <c r="J2885" s="32" t="s">
        <v>1044</v>
      </c>
      <c r="K2885" s="33">
        <v>3.2520174604782897</v>
      </c>
    </row>
    <row r="2886" spans="1:11" ht="24" customHeight="1" x14ac:dyDescent="0.25">
      <c r="A2886" s="28">
        <v>2005</v>
      </c>
      <c r="B2886" s="29" t="s">
        <v>36</v>
      </c>
      <c r="C2886" s="30" t="s">
        <v>883</v>
      </c>
      <c r="D2886" s="31" t="str">
        <f>+VLOOKUP($H2886,'Categorias IPCC 2006'!$A:$O,12,FALSE)</f>
        <v>Energía</v>
      </c>
      <c r="E2886" s="31" t="str">
        <f>+VLOOKUP($H2886,'Categorias IPCC 2006'!$A:$O,13,FALSE)</f>
        <v>Emisiones fugitivas provenientes de la fabricación de combustibles</v>
      </c>
      <c r="F2886" s="31" t="str">
        <f>+VLOOKUP($H2886,'Categorias IPCC 2006'!$A:$O,14,FALSE)</f>
        <v>Petróleo y gas natural</v>
      </c>
      <c r="G2886" s="31" t="str">
        <f>+VLOOKUP($H2886,'Categorias IPCC 2006'!$A:$O,15,FALSE)</f>
        <v>Gas natural</v>
      </c>
      <c r="H2886" s="29" t="s">
        <v>939</v>
      </c>
      <c r="I2886" s="32" t="s">
        <v>30</v>
      </c>
      <c r="J2886" s="32" t="s">
        <v>1044</v>
      </c>
      <c r="K2886" s="33">
        <v>0.24673746659163423</v>
      </c>
    </row>
    <row r="2887" spans="1:11" ht="24" customHeight="1" x14ac:dyDescent="0.25">
      <c r="A2887" s="28">
        <v>2005</v>
      </c>
      <c r="B2887" s="29" t="s">
        <v>36</v>
      </c>
      <c r="C2887" s="30" t="s">
        <v>883</v>
      </c>
      <c r="D2887" s="31" t="str">
        <f>+VLOOKUP($H2887,'Categorias IPCC 2006'!$A:$O,12,FALSE)</f>
        <v>Energía</v>
      </c>
      <c r="E2887" s="31" t="str">
        <f>+VLOOKUP($H2887,'Categorias IPCC 2006'!$A:$O,13,FALSE)</f>
        <v>Emisiones fugitivas provenientes de la fabricación de combustibles</v>
      </c>
      <c r="F2887" s="31" t="str">
        <f>+VLOOKUP($H2887,'Categorias IPCC 2006'!$A:$O,14,FALSE)</f>
        <v>Petróleo y gas natural</v>
      </c>
      <c r="G2887" s="31" t="str">
        <f>+VLOOKUP($H2887,'Categorias IPCC 2006'!$A:$O,15,FALSE)</f>
        <v>Gas natural</v>
      </c>
      <c r="H2887" s="29" t="s">
        <v>940</v>
      </c>
      <c r="I2887" s="32" t="s">
        <v>30</v>
      </c>
      <c r="J2887" s="32" t="s">
        <v>1044</v>
      </c>
      <c r="K2887" s="33">
        <v>0.50116204017106913</v>
      </c>
    </row>
    <row r="2888" spans="1:11" ht="24" customHeight="1" x14ac:dyDescent="0.25">
      <c r="A2888" s="28">
        <v>2005</v>
      </c>
      <c r="B2888" s="29" t="s">
        <v>36</v>
      </c>
      <c r="C2888" s="30" t="s">
        <v>883</v>
      </c>
      <c r="D2888" s="31" t="str">
        <f>+VLOOKUP($H2888,'Categorias IPCC 2006'!$A:$O,12,FALSE)</f>
        <v>Energía</v>
      </c>
      <c r="E2888" s="31" t="str">
        <f>+VLOOKUP($H2888,'Categorias IPCC 2006'!$A:$O,13,FALSE)</f>
        <v>Emisiones fugitivas provenientes de la fabricación de combustibles</v>
      </c>
      <c r="F2888" s="31" t="str">
        <f>+VLOOKUP($H2888,'Categorias IPCC 2006'!$A:$O,14,FALSE)</f>
        <v>Petróleo y gas natural</v>
      </c>
      <c r="G2888" s="31" t="str">
        <f>+VLOOKUP($H2888,'Categorias IPCC 2006'!$A:$O,15,FALSE)</f>
        <v>Gas natural</v>
      </c>
      <c r="H2888" s="29" t="s">
        <v>941</v>
      </c>
      <c r="I2888" s="32" t="s">
        <v>30</v>
      </c>
      <c r="J2888" s="32" t="s">
        <v>1044</v>
      </c>
      <c r="K2888" s="33">
        <v>1.7857546778944928</v>
      </c>
    </row>
    <row r="2889" spans="1:11" ht="24" customHeight="1" x14ac:dyDescent="0.25">
      <c r="A2889" s="28">
        <v>2005</v>
      </c>
      <c r="B2889" s="29" t="s">
        <v>36</v>
      </c>
      <c r="C2889" s="30" t="s">
        <v>883</v>
      </c>
      <c r="D2889" s="31" t="str">
        <f>+VLOOKUP($H2889,'Categorias IPCC 2006'!$A:$O,12,FALSE)</f>
        <v>Procesos industriales y uso de productos</v>
      </c>
      <c r="E2889" s="31" t="str">
        <f>+VLOOKUP($H2889,'Categorias IPCC 2006'!$A:$O,13,FALSE)</f>
        <v>Industria química</v>
      </c>
      <c r="F2889" s="31" t="str">
        <f>+VLOOKUP($H2889,'Categorias IPCC 2006'!$A:$O,14,FALSE)</f>
        <v>Producción petroquímica y de negro de humo</v>
      </c>
      <c r="G2889" s="31" t="str">
        <f>+VLOOKUP($H2889,'Categorias IPCC 2006'!$A:$O,15,FALSE)</f>
        <v>Producción petroquímica y de negro de humo</v>
      </c>
      <c r="H2889" s="29" t="s">
        <v>945</v>
      </c>
      <c r="I2889" s="32" t="s">
        <v>30</v>
      </c>
      <c r="J2889" s="32" t="s">
        <v>1044</v>
      </c>
      <c r="K2889" s="33">
        <v>1.9977411300000001E-2</v>
      </c>
    </row>
    <row r="2890" spans="1:11" ht="24" customHeight="1" x14ac:dyDescent="0.25">
      <c r="A2890" s="28">
        <v>2005</v>
      </c>
      <c r="B2890" s="29" t="s">
        <v>36</v>
      </c>
      <c r="C2890" s="30" t="s">
        <v>883</v>
      </c>
      <c r="D2890" s="31" t="str">
        <f>+VLOOKUP($H2890,'Categorias IPCC 2006'!$A:$O,12,FALSE)</f>
        <v>Procesos industriales y uso de productos</v>
      </c>
      <c r="E2890" s="31" t="str">
        <f>+VLOOKUP($H2890,'Categorias IPCC 2006'!$A:$O,13,FALSE)</f>
        <v>Industria química</v>
      </c>
      <c r="F2890" s="31" t="str">
        <f>+VLOOKUP($H2890,'Categorias IPCC 2006'!$A:$O,14,FALSE)</f>
        <v>Producción petroquímica y de negro de humo</v>
      </c>
      <c r="G2890" s="31" t="str">
        <f>+VLOOKUP($H2890,'Categorias IPCC 2006'!$A:$O,15,FALSE)</f>
        <v>Producción petroquímica y de negro de humo</v>
      </c>
      <c r="H2890" s="29" t="s">
        <v>946</v>
      </c>
      <c r="I2890" s="32" t="s">
        <v>30</v>
      </c>
      <c r="J2890" s="32" t="s">
        <v>1044</v>
      </c>
      <c r="K2890" s="33">
        <v>9.6687863999999998E-2</v>
      </c>
    </row>
    <row r="2891" spans="1:11" ht="24" customHeight="1" x14ac:dyDescent="0.25">
      <c r="A2891" s="28">
        <v>2005</v>
      </c>
      <c r="B2891" s="29" t="s">
        <v>36</v>
      </c>
      <c r="C2891" s="30" t="s">
        <v>883</v>
      </c>
      <c r="D2891" s="31" t="str">
        <f>+VLOOKUP($H2891,'Categorias IPCC 2006'!$A:$O,12,FALSE)</f>
        <v>Procesos industriales y uso de productos</v>
      </c>
      <c r="E2891" s="31" t="str">
        <f>+VLOOKUP($H2891,'Categorias IPCC 2006'!$A:$O,13,FALSE)</f>
        <v>Industria química</v>
      </c>
      <c r="F2891" s="31" t="str">
        <f>+VLOOKUP($H2891,'Categorias IPCC 2006'!$A:$O,14,FALSE)</f>
        <v>Producción petroquímica y de negro de humo</v>
      </c>
      <c r="G2891" s="31" t="str">
        <f>+VLOOKUP($H2891,'Categorias IPCC 2006'!$A:$O,15,FALSE)</f>
        <v>Producción petroquímica y de negro de humo</v>
      </c>
      <c r="H2891" s="29" t="s">
        <v>947</v>
      </c>
      <c r="I2891" s="32" t="s">
        <v>30</v>
      </c>
      <c r="J2891" s="32" t="s">
        <v>1044</v>
      </c>
      <c r="K2891" s="33">
        <v>1.0951062780000002E-4</v>
      </c>
    </row>
    <row r="2892" spans="1:11" ht="24" customHeight="1" x14ac:dyDescent="0.25">
      <c r="A2892" s="28">
        <v>2005</v>
      </c>
      <c r="B2892" s="29" t="s">
        <v>36</v>
      </c>
      <c r="C2892" s="30" t="s">
        <v>883</v>
      </c>
      <c r="D2892" s="31" t="str">
        <f>+VLOOKUP($H2892,'Categorias IPCC 2006'!$A:$O,12,FALSE)</f>
        <v>Procesos industriales y uso de productos</v>
      </c>
      <c r="E2892" s="31" t="str">
        <f>+VLOOKUP($H2892,'Categorias IPCC 2006'!$A:$O,13,FALSE)</f>
        <v>Industria química</v>
      </c>
      <c r="F2892" s="31" t="str">
        <f>+VLOOKUP($H2892,'Categorias IPCC 2006'!$A:$O,14,FALSE)</f>
        <v>Producción petroquímica y de negro de humo</v>
      </c>
      <c r="G2892" s="31" t="str">
        <f>+VLOOKUP($H2892,'Categorias IPCC 2006'!$A:$O,15,FALSE)</f>
        <v>Producción petroquímica y de negro de humo</v>
      </c>
      <c r="H2892" s="29" t="s">
        <v>948</v>
      </c>
      <c r="I2892" s="32" t="s">
        <v>30</v>
      </c>
      <c r="J2892" s="32" t="s">
        <v>1044</v>
      </c>
      <c r="K2892" s="33">
        <v>8.2456920000000008E-5</v>
      </c>
    </row>
    <row r="2893" spans="1:11" ht="24" customHeight="1" x14ac:dyDescent="0.25">
      <c r="A2893" s="28">
        <v>2005</v>
      </c>
      <c r="B2893" s="29" t="s">
        <v>36</v>
      </c>
      <c r="C2893" s="30" t="s">
        <v>883</v>
      </c>
      <c r="D2893" s="31" t="str">
        <f>+VLOOKUP($H2893,'Categorias IPCC 2006'!$A:$O,12,FALSE)</f>
        <v>Procesos industriales y uso de productos</v>
      </c>
      <c r="E2893" s="31" t="str">
        <f>+VLOOKUP($H2893,'Categorias IPCC 2006'!$A:$O,13,FALSE)</f>
        <v>Industria de los metales</v>
      </c>
      <c r="F2893" s="31" t="str">
        <f>+VLOOKUP($H2893,'Categorias IPCC 2006'!$A:$O,14,FALSE)</f>
        <v>Producción de hierro y acero</v>
      </c>
      <c r="G2893" s="31" t="str">
        <f>+VLOOKUP($H2893,'Categorias IPCC 2006'!$A:$O,15,FALSE)</f>
        <v>Producción de hierro y acero</v>
      </c>
      <c r="H2893" s="29" t="s">
        <v>76</v>
      </c>
      <c r="I2893" s="32" t="s">
        <v>30</v>
      </c>
      <c r="J2893" s="32" t="s">
        <v>1044</v>
      </c>
      <c r="K2893" s="33">
        <v>4.5112771199999997E-3</v>
      </c>
    </row>
    <row r="2894" spans="1:11" ht="24" customHeight="1" x14ac:dyDescent="0.25">
      <c r="A2894" s="28">
        <v>2005</v>
      </c>
      <c r="B2894" s="29" t="s">
        <v>36</v>
      </c>
      <c r="C2894" s="30" t="s">
        <v>883</v>
      </c>
      <c r="D2894" s="31" t="str">
        <f>+VLOOKUP($H2894,'Categorias IPCC 2006'!$A:$O,12,FALSE)</f>
        <v>Procesos industriales y uso de productos</v>
      </c>
      <c r="E2894" s="31" t="str">
        <f>+VLOOKUP($H2894,'Categorias IPCC 2006'!$A:$O,13,FALSE)</f>
        <v>Industria de los metales</v>
      </c>
      <c r="F2894" s="31" t="str">
        <f>+VLOOKUP($H2894,'Categorias IPCC 2006'!$A:$O,14,FALSE)</f>
        <v>Producción de ferroaleaciones</v>
      </c>
      <c r="G2894" s="31" t="str">
        <f>+VLOOKUP($H2894,'Categorias IPCC 2006'!$A:$O,15,FALSE)</f>
        <v>Producción de ferroaleaciones</v>
      </c>
      <c r="H2894" s="29" t="s">
        <v>949</v>
      </c>
      <c r="I2894" s="32" t="s">
        <v>30</v>
      </c>
      <c r="J2894" s="32" t="s">
        <v>1044</v>
      </c>
      <c r="K2894" s="33">
        <v>4.8500480000000069E-4</v>
      </c>
    </row>
    <row r="2895" spans="1:11" ht="24" customHeight="1" x14ac:dyDescent="0.25">
      <c r="A2895" s="28">
        <v>2005</v>
      </c>
      <c r="B2895" s="29" t="s">
        <v>36</v>
      </c>
      <c r="C2895" s="30" t="s">
        <v>883</v>
      </c>
      <c r="D2895" s="31" t="str">
        <f>+VLOOKUP($H2895,'Categorias IPCC 2006'!$A:$O,12,FALSE)</f>
        <v>Agricultura, ganadería, silvicultura y otros usos de la tierra</v>
      </c>
      <c r="E2895" s="31" t="str">
        <f>+VLOOKUP($H2895,'Categorias IPCC 2006'!$A:$O,13,FALSE)</f>
        <v>Ganado</v>
      </c>
      <c r="F2895" s="31" t="str">
        <f>+VLOOKUP($H2895,'Categorias IPCC 2006'!$A:$O,14,FALSE)</f>
        <v>Fermentación Entérica</v>
      </c>
      <c r="G2895" s="31" t="str">
        <f>+VLOOKUP($H2895,'Categorias IPCC 2006'!$A:$O,15,FALSE)</f>
        <v>Ganadería de Leche</v>
      </c>
      <c r="H2895" s="29" t="s">
        <v>69</v>
      </c>
      <c r="I2895" s="32" t="s">
        <v>30</v>
      </c>
      <c r="J2895" s="32" t="s">
        <v>1044</v>
      </c>
      <c r="K2895" s="33">
        <v>5.7001876611152751</v>
      </c>
    </row>
    <row r="2896" spans="1:11" ht="24" customHeight="1" x14ac:dyDescent="0.25">
      <c r="A2896" s="28">
        <v>2005</v>
      </c>
      <c r="B2896" s="29" t="s">
        <v>36</v>
      </c>
      <c r="C2896" s="30" t="s">
        <v>883</v>
      </c>
      <c r="D2896" s="31" t="str">
        <f>+VLOOKUP($H2896,'Categorias IPCC 2006'!$A:$O,12,FALSE)</f>
        <v>Agricultura, ganadería, silvicultura y otros usos de la tierra</v>
      </c>
      <c r="E2896" s="31" t="str">
        <f>+VLOOKUP($H2896,'Categorias IPCC 2006'!$A:$O,13,FALSE)</f>
        <v>Ganado</v>
      </c>
      <c r="F2896" s="31" t="str">
        <f>+VLOOKUP($H2896,'Categorias IPCC 2006'!$A:$O,14,FALSE)</f>
        <v>Fermentación Entérica</v>
      </c>
      <c r="G2896" s="31" t="str">
        <f>+VLOOKUP($H2896,'Categorias IPCC 2006'!$A:$O,15,FALSE)</f>
        <v>Ganadería de Carne</v>
      </c>
      <c r="H2896" s="29" t="s">
        <v>68</v>
      </c>
      <c r="I2896" s="32" t="s">
        <v>30</v>
      </c>
      <c r="J2896" s="32" t="s">
        <v>1044</v>
      </c>
      <c r="K2896" s="33">
        <v>50.688687195889258</v>
      </c>
    </row>
    <row r="2897" spans="1:11" ht="24" customHeight="1" x14ac:dyDescent="0.25">
      <c r="A2897" s="28">
        <v>2005</v>
      </c>
      <c r="B2897" s="29" t="s">
        <v>36</v>
      </c>
      <c r="C2897" s="30" t="s">
        <v>883</v>
      </c>
      <c r="D2897" s="31" t="str">
        <f>+VLOOKUP($H2897,'Categorias IPCC 2006'!$A:$O,12,FALSE)</f>
        <v>Agricultura, ganadería, silvicultura y otros usos de la tierra</v>
      </c>
      <c r="E2897" s="31" t="str">
        <f>+VLOOKUP($H2897,'Categorias IPCC 2006'!$A:$O,13,FALSE)</f>
        <v>Ganado</v>
      </c>
      <c r="F2897" s="31" t="str">
        <f>+VLOOKUP($H2897,'Categorias IPCC 2006'!$A:$O,14,FALSE)</f>
        <v>Fermentación Entérica</v>
      </c>
      <c r="G2897" s="31" t="str">
        <f>+VLOOKUP($H2897,'Categorias IPCC 2006'!$A:$O,15,FALSE)</f>
        <v>Otras Ganaderías</v>
      </c>
      <c r="H2897" s="29" t="s">
        <v>963</v>
      </c>
      <c r="I2897" s="32" t="s">
        <v>30</v>
      </c>
      <c r="J2897" s="32" t="s">
        <v>1044</v>
      </c>
      <c r="K2897" s="33">
        <v>2.7720000000000002E-2</v>
      </c>
    </row>
    <row r="2898" spans="1:11" ht="24" customHeight="1" x14ac:dyDescent="0.25">
      <c r="A2898" s="28">
        <v>2005</v>
      </c>
      <c r="B2898" s="29" t="s">
        <v>36</v>
      </c>
      <c r="C2898" s="30" t="s">
        <v>883</v>
      </c>
      <c r="D2898" s="31" t="str">
        <f>+VLOOKUP($H2898,'Categorias IPCC 2006'!$A:$O,12,FALSE)</f>
        <v>Agricultura, ganadería, silvicultura y otros usos de la tierra</v>
      </c>
      <c r="E2898" s="31" t="str">
        <f>+VLOOKUP($H2898,'Categorias IPCC 2006'!$A:$O,13,FALSE)</f>
        <v>Ganado</v>
      </c>
      <c r="F2898" s="31" t="str">
        <f>+VLOOKUP($H2898,'Categorias IPCC 2006'!$A:$O,14,FALSE)</f>
        <v>Fermentación Entérica</v>
      </c>
      <c r="G2898" s="31" t="str">
        <f>+VLOOKUP($H2898,'Categorias IPCC 2006'!$A:$O,15,FALSE)</f>
        <v>Otras Ganaderías</v>
      </c>
      <c r="H2898" s="29" t="s">
        <v>964</v>
      </c>
      <c r="I2898" s="32" t="s">
        <v>30</v>
      </c>
      <c r="J2898" s="32" t="s">
        <v>1044</v>
      </c>
      <c r="K2898" s="33">
        <v>1.6271192163899169</v>
      </c>
    </row>
    <row r="2899" spans="1:11" ht="24" customHeight="1" x14ac:dyDescent="0.25">
      <c r="A2899" s="28">
        <v>2005</v>
      </c>
      <c r="B2899" s="29" t="s">
        <v>36</v>
      </c>
      <c r="C2899" s="30" t="s">
        <v>883</v>
      </c>
      <c r="D2899" s="31" t="str">
        <f>+VLOOKUP($H2899,'Categorias IPCC 2006'!$A:$O,12,FALSE)</f>
        <v>Agricultura, ganadería, silvicultura y otros usos de la tierra</v>
      </c>
      <c r="E2899" s="31" t="str">
        <f>+VLOOKUP($H2899,'Categorias IPCC 2006'!$A:$O,13,FALSE)</f>
        <v>Ganado</v>
      </c>
      <c r="F2899" s="31" t="str">
        <f>+VLOOKUP($H2899,'Categorias IPCC 2006'!$A:$O,14,FALSE)</f>
        <v>Fermentación Entérica</v>
      </c>
      <c r="G2899" s="31" t="str">
        <f>+VLOOKUP($H2899,'Categorias IPCC 2006'!$A:$O,15,FALSE)</f>
        <v>Otras Ganaderías</v>
      </c>
      <c r="H2899" s="29" t="s">
        <v>965</v>
      </c>
      <c r="I2899" s="32" t="s">
        <v>30</v>
      </c>
      <c r="J2899" s="32" t="s">
        <v>1044</v>
      </c>
      <c r="K2899" s="33">
        <v>0.41491847250000002</v>
      </c>
    </row>
    <row r="2900" spans="1:11" ht="24" customHeight="1" x14ac:dyDescent="0.25">
      <c r="A2900" s="28">
        <v>2005</v>
      </c>
      <c r="B2900" s="29" t="s">
        <v>36</v>
      </c>
      <c r="C2900" s="30" t="s">
        <v>883</v>
      </c>
      <c r="D2900" s="31" t="str">
        <f>+VLOOKUP($H2900,'Categorias IPCC 2006'!$A:$O,12,FALSE)</f>
        <v>Agricultura, ganadería, silvicultura y otros usos de la tierra</v>
      </c>
      <c r="E2900" s="31" t="str">
        <f>+VLOOKUP($H2900,'Categorias IPCC 2006'!$A:$O,13,FALSE)</f>
        <v>Ganado</v>
      </c>
      <c r="F2900" s="31" t="str">
        <f>+VLOOKUP($H2900,'Categorias IPCC 2006'!$A:$O,14,FALSE)</f>
        <v>Fermentación Entérica</v>
      </c>
      <c r="G2900" s="31" t="str">
        <f>+VLOOKUP($H2900,'Categorias IPCC 2006'!$A:$O,15,FALSE)</f>
        <v>Otras Ganaderías</v>
      </c>
      <c r="H2900" s="29" t="s">
        <v>966</v>
      </c>
      <c r="I2900" s="32" t="s">
        <v>30</v>
      </c>
      <c r="J2900" s="32" t="s">
        <v>1044</v>
      </c>
      <c r="K2900" s="33">
        <v>2.806427679999993E-2</v>
      </c>
    </row>
    <row r="2901" spans="1:11" ht="24" customHeight="1" x14ac:dyDescent="0.25">
      <c r="A2901" s="28">
        <v>2005</v>
      </c>
      <c r="B2901" s="29" t="s">
        <v>36</v>
      </c>
      <c r="C2901" s="30" t="s">
        <v>883</v>
      </c>
      <c r="D2901" s="31" t="str">
        <f>+VLOOKUP($H2901,'Categorias IPCC 2006'!$A:$O,12,FALSE)</f>
        <v>Agricultura, ganadería, silvicultura y otros usos de la tierra</v>
      </c>
      <c r="E2901" s="31" t="str">
        <f>+VLOOKUP($H2901,'Categorias IPCC 2006'!$A:$O,13,FALSE)</f>
        <v>Ganado</v>
      </c>
      <c r="F2901" s="31" t="str">
        <f>+VLOOKUP($H2901,'Categorias IPCC 2006'!$A:$O,14,FALSE)</f>
        <v>Fermentación Entérica</v>
      </c>
      <c r="G2901" s="31" t="str">
        <f>+VLOOKUP($H2901,'Categorias IPCC 2006'!$A:$O,15,FALSE)</f>
        <v>Otras Ganaderías</v>
      </c>
      <c r="H2901" s="29" t="s">
        <v>967</v>
      </c>
      <c r="I2901" s="32" t="s">
        <v>30</v>
      </c>
      <c r="J2901" s="32" t="s">
        <v>1044</v>
      </c>
      <c r="K2901" s="33">
        <v>0.74943040060237864</v>
      </c>
    </row>
    <row r="2902" spans="1:11" ht="24" customHeight="1" x14ac:dyDescent="0.25">
      <c r="A2902" s="28">
        <v>2005</v>
      </c>
      <c r="B2902" s="29" t="s">
        <v>36</v>
      </c>
      <c r="C2902" s="30" t="s">
        <v>883</v>
      </c>
      <c r="D2902" s="31" t="str">
        <f>+VLOOKUP($H2902,'Categorias IPCC 2006'!$A:$O,12,FALSE)</f>
        <v>Agricultura, ganadería, silvicultura y otros usos de la tierra</v>
      </c>
      <c r="E2902" s="31" t="str">
        <f>+VLOOKUP($H2902,'Categorias IPCC 2006'!$A:$O,13,FALSE)</f>
        <v>Ganado</v>
      </c>
      <c r="F2902" s="31" t="str">
        <f>+VLOOKUP($H2902,'Categorias IPCC 2006'!$A:$O,14,FALSE)</f>
        <v>Fermentación Entérica</v>
      </c>
      <c r="G2902" s="31" t="str">
        <f>+VLOOKUP($H2902,'Categorias IPCC 2006'!$A:$O,15,FALSE)</f>
        <v>Otras Ganaderías</v>
      </c>
      <c r="H2902" s="29" t="s">
        <v>968</v>
      </c>
      <c r="I2902" s="32" t="s">
        <v>30</v>
      </c>
      <c r="J2902" s="32" t="s">
        <v>1044</v>
      </c>
      <c r="K2902" s="33">
        <v>9.5922260000000075E-3</v>
      </c>
    </row>
    <row r="2903" spans="1:11" ht="24" customHeight="1" x14ac:dyDescent="0.25">
      <c r="A2903" s="28">
        <v>2005</v>
      </c>
      <c r="B2903" s="29" t="s">
        <v>36</v>
      </c>
      <c r="C2903" s="30" t="s">
        <v>883</v>
      </c>
      <c r="D2903" s="31" t="str">
        <f>+VLOOKUP($H2903,'Categorias IPCC 2006'!$A:$O,12,FALSE)</f>
        <v>Agricultura, ganadería, silvicultura y otros usos de la tierra</v>
      </c>
      <c r="E2903" s="31" t="str">
        <f>+VLOOKUP($H2903,'Categorias IPCC 2006'!$A:$O,13,FALSE)</f>
        <v>Ganado</v>
      </c>
      <c r="F2903" s="31" t="str">
        <f>+VLOOKUP($H2903,'Categorias IPCC 2006'!$A:$O,14,FALSE)</f>
        <v>Fermentación Entérica</v>
      </c>
      <c r="G2903" s="31" t="str">
        <f>+VLOOKUP($H2903,'Categorias IPCC 2006'!$A:$O,15,FALSE)</f>
        <v>Otras Ganaderías</v>
      </c>
      <c r="H2903" s="29" t="s">
        <v>969</v>
      </c>
      <c r="I2903" s="32" t="s">
        <v>30</v>
      </c>
      <c r="J2903" s="32" t="s">
        <v>1044</v>
      </c>
      <c r="K2903" s="33">
        <v>6.4925783999999986E-2</v>
      </c>
    </row>
    <row r="2904" spans="1:11" ht="24" customHeight="1" x14ac:dyDescent="0.25">
      <c r="A2904" s="28">
        <v>2005</v>
      </c>
      <c r="B2904" s="29" t="s">
        <v>36</v>
      </c>
      <c r="C2904" s="30" t="s">
        <v>883</v>
      </c>
      <c r="D2904" s="31" t="str">
        <f>+VLOOKUP($H2904,'Categorias IPCC 2006'!$A:$O,12,FALSE)</f>
        <v>Agricultura, ganadería, silvicultura y otros usos de la tierra</v>
      </c>
      <c r="E2904" s="31" t="str">
        <f>+VLOOKUP($H2904,'Categorias IPCC 2006'!$A:$O,13,FALSE)</f>
        <v>Ganado</v>
      </c>
      <c r="F2904" s="31" t="str">
        <f>+VLOOKUP($H2904,'Categorias IPCC 2006'!$A:$O,14,FALSE)</f>
        <v>Gestión de Estiércol</v>
      </c>
      <c r="G2904" s="31" t="str">
        <f>+VLOOKUP($H2904,'Categorias IPCC 2006'!$A:$O,15,FALSE)</f>
        <v>Ganadería de Leche</v>
      </c>
      <c r="H2904" s="29" t="s">
        <v>67</v>
      </c>
      <c r="I2904" s="32" t="s">
        <v>30</v>
      </c>
      <c r="J2904" s="32" t="s">
        <v>1044</v>
      </c>
      <c r="K2904" s="33">
        <v>0.59258285539647815</v>
      </c>
    </row>
    <row r="2905" spans="1:11" ht="24" customHeight="1" x14ac:dyDescent="0.25">
      <c r="A2905" s="28">
        <v>2005</v>
      </c>
      <c r="B2905" s="29" t="s">
        <v>36</v>
      </c>
      <c r="C2905" s="30" t="s">
        <v>883</v>
      </c>
      <c r="D2905" s="31" t="str">
        <f>+VLOOKUP($H2905,'Categorias IPCC 2006'!$A:$O,12,FALSE)</f>
        <v>Agricultura, ganadería, silvicultura y otros usos de la tierra</v>
      </c>
      <c r="E2905" s="31" t="str">
        <f>+VLOOKUP($H2905,'Categorias IPCC 2006'!$A:$O,13,FALSE)</f>
        <v>Ganado</v>
      </c>
      <c r="F2905" s="31" t="str">
        <f>+VLOOKUP($H2905,'Categorias IPCC 2006'!$A:$O,14,FALSE)</f>
        <v>Gestión de Estiércol</v>
      </c>
      <c r="G2905" s="31" t="str">
        <f>+VLOOKUP($H2905,'Categorias IPCC 2006'!$A:$O,15,FALSE)</f>
        <v>Ganadería de Carne</v>
      </c>
      <c r="H2905" s="29" t="s">
        <v>50</v>
      </c>
      <c r="I2905" s="32" t="s">
        <v>30</v>
      </c>
      <c r="J2905" s="32" t="s">
        <v>1044</v>
      </c>
      <c r="K2905" s="33">
        <v>0.97810216979611719</v>
      </c>
    </row>
    <row r="2906" spans="1:11" ht="24" customHeight="1" x14ac:dyDescent="0.25">
      <c r="A2906" s="28">
        <v>2005</v>
      </c>
      <c r="B2906" s="29" t="s">
        <v>36</v>
      </c>
      <c r="C2906" s="30" t="s">
        <v>883</v>
      </c>
      <c r="D2906" s="31" t="str">
        <f>+VLOOKUP($H2906,'Categorias IPCC 2006'!$A:$O,12,FALSE)</f>
        <v>Agricultura, ganadería, silvicultura y otros usos de la tierra</v>
      </c>
      <c r="E2906" s="31" t="str">
        <f>+VLOOKUP($H2906,'Categorias IPCC 2006'!$A:$O,13,FALSE)</f>
        <v>Ganado</v>
      </c>
      <c r="F2906" s="31" t="str">
        <f>+VLOOKUP($H2906,'Categorias IPCC 2006'!$A:$O,14,FALSE)</f>
        <v>Gestión de Estiércol</v>
      </c>
      <c r="G2906" s="31" t="str">
        <f>+VLOOKUP($H2906,'Categorias IPCC 2006'!$A:$O,15,FALSE)</f>
        <v>Otras Ganaderías</v>
      </c>
      <c r="H2906" s="29" t="s">
        <v>970</v>
      </c>
      <c r="I2906" s="32" t="s">
        <v>30</v>
      </c>
      <c r="J2906" s="32" t="s">
        <v>1044</v>
      </c>
      <c r="K2906" s="33">
        <v>7.2103122000000011E-4</v>
      </c>
    </row>
    <row r="2907" spans="1:11" ht="24" customHeight="1" x14ac:dyDescent="0.25">
      <c r="A2907" s="28">
        <v>2005</v>
      </c>
      <c r="B2907" s="29" t="s">
        <v>36</v>
      </c>
      <c r="C2907" s="30" t="s">
        <v>883</v>
      </c>
      <c r="D2907" s="31" t="str">
        <f>+VLOOKUP($H2907,'Categorias IPCC 2006'!$A:$O,12,FALSE)</f>
        <v>Agricultura, ganadería, silvicultura y otros usos de la tierra</v>
      </c>
      <c r="E2907" s="31" t="str">
        <f>+VLOOKUP($H2907,'Categorias IPCC 2006'!$A:$O,13,FALSE)</f>
        <v>Ganado</v>
      </c>
      <c r="F2907" s="31" t="str">
        <f>+VLOOKUP($H2907,'Categorias IPCC 2006'!$A:$O,14,FALSE)</f>
        <v>Gestión de Estiércol</v>
      </c>
      <c r="G2907" s="31" t="str">
        <f>+VLOOKUP($H2907,'Categorias IPCC 2006'!$A:$O,15,FALSE)</f>
        <v>Otras Ganaderías</v>
      </c>
      <c r="H2907" s="29" t="s">
        <v>971</v>
      </c>
      <c r="I2907" s="32" t="s">
        <v>30</v>
      </c>
      <c r="J2907" s="32" t="s">
        <v>1044</v>
      </c>
      <c r="K2907" s="33">
        <v>3.6600178219121163E-2</v>
      </c>
    </row>
    <row r="2908" spans="1:11" ht="24" customHeight="1" x14ac:dyDescent="0.25">
      <c r="A2908" s="28">
        <v>2005</v>
      </c>
      <c r="B2908" s="29" t="s">
        <v>36</v>
      </c>
      <c r="C2908" s="30" t="s">
        <v>883</v>
      </c>
      <c r="D2908" s="31" t="str">
        <f>+VLOOKUP($H2908,'Categorias IPCC 2006'!$A:$O,12,FALSE)</f>
        <v>Agricultura, ganadería, silvicultura y otros usos de la tierra</v>
      </c>
      <c r="E2908" s="31" t="str">
        <f>+VLOOKUP($H2908,'Categorias IPCC 2006'!$A:$O,13,FALSE)</f>
        <v>Ganado</v>
      </c>
      <c r="F2908" s="31" t="str">
        <f>+VLOOKUP($H2908,'Categorias IPCC 2006'!$A:$O,14,FALSE)</f>
        <v>Gestión de Estiércol</v>
      </c>
      <c r="G2908" s="31" t="str">
        <f>+VLOOKUP($H2908,'Categorias IPCC 2006'!$A:$O,15,FALSE)</f>
        <v>Otras Ganaderías</v>
      </c>
      <c r="H2908" s="29" t="s">
        <v>972</v>
      </c>
      <c r="I2908" s="32" t="s">
        <v>30</v>
      </c>
      <c r="J2908" s="32" t="s">
        <v>1044</v>
      </c>
      <c r="K2908" s="33">
        <v>1.2817269529308553E-2</v>
      </c>
    </row>
    <row r="2909" spans="1:11" ht="24" customHeight="1" x14ac:dyDescent="0.25">
      <c r="A2909" s="28">
        <v>2005</v>
      </c>
      <c r="B2909" s="29" t="s">
        <v>36</v>
      </c>
      <c r="C2909" s="30" t="s">
        <v>883</v>
      </c>
      <c r="D2909" s="31" t="str">
        <f>+VLOOKUP($H2909,'Categorias IPCC 2006'!$A:$O,12,FALSE)</f>
        <v>Agricultura, ganadería, silvicultura y otros usos de la tierra</v>
      </c>
      <c r="E2909" s="31" t="str">
        <f>+VLOOKUP($H2909,'Categorias IPCC 2006'!$A:$O,13,FALSE)</f>
        <v>Ganado</v>
      </c>
      <c r="F2909" s="31" t="str">
        <f>+VLOOKUP($H2909,'Categorias IPCC 2006'!$A:$O,14,FALSE)</f>
        <v>Gestión de Estiércol</v>
      </c>
      <c r="G2909" s="31" t="str">
        <f>+VLOOKUP($H2909,'Categorias IPCC 2006'!$A:$O,15,FALSE)</f>
        <v>Otras Ganaderías</v>
      </c>
      <c r="H2909" s="29" t="s">
        <v>973</v>
      </c>
      <c r="I2909" s="32" t="s">
        <v>30</v>
      </c>
      <c r="J2909" s="32" t="s">
        <v>1044</v>
      </c>
      <c r="K2909" s="33">
        <v>6.7288591281262043E-3</v>
      </c>
    </row>
    <row r="2910" spans="1:11" ht="24" customHeight="1" x14ac:dyDescent="0.25">
      <c r="A2910" s="28">
        <v>2005</v>
      </c>
      <c r="B2910" s="29" t="s">
        <v>36</v>
      </c>
      <c r="C2910" s="30" t="s">
        <v>883</v>
      </c>
      <c r="D2910" s="31" t="str">
        <f>+VLOOKUP($H2910,'Categorias IPCC 2006'!$A:$O,12,FALSE)</f>
        <v>Agricultura, ganadería, silvicultura y otros usos de la tierra</v>
      </c>
      <c r="E2910" s="31" t="str">
        <f>+VLOOKUP($H2910,'Categorias IPCC 2006'!$A:$O,13,FALSE)</f>
        <v>Ganado</v>
      </c>
      <c r="F2910" s="31" t="str">
        <f>+VLOOKUP($H2910,'Categorias IPCC 2006'!$A:$O,14,FALSE)</f>
        <v>Gestión de Estiércol</v>
      </c>
      <c r="G2910" s="31" t="str">
        <f>+VLOOKUP($H2910,'Categorias IPCC 2006'!$A:$O,15,FALSE)</f>
        <v>Otras Ganaderías</v>
      </c>
      <c r="H2910" s="29" t="s">
        <v>974</v>
      </c>
      <c r="I2910" s="32" t="s">
        <v>30</v>
      </c>
      <c r="J2910" s="32" t="s">
        <v>1044</v>
      </c>
      <c r="K2910" s="33">
        <v>6.0832025313868825E-2</v>
      </c>
    </row>
    <row r="2911" spans="1:11" ht="24" customHeight="1" x14ac:dyDescent="0.25">
      <c r="A2911" s="28">
        <v>2005</v>
      </c>
      <c r="B2911" s="29" t="s">
        <v>36</v>
      </c>
      <c r="C2911" s="30" t="s">
        <v>883</v>
      </c>
      <c r="D2911" s="31" t="str">
        <f>+VLOOKUP($H2911,'Categorias IPCC 2006'!$A:$O,12,FALSE)</f>
        <v>Agricultura, ganadería, silvicultura y otros usos de la tierra</v>
      </c>
      <c r="E2911" s="31" t="str">
        <f>+VLOOKUP($H2911,'Categorias IPCC 2006'!$A:$O,13,FALSE)</f>
        <v>Ganado</v>
      </c>
      <c r="F2911" s="31" t="str">
        <f>+VLOOKUP($H2911,'Categorias IPCC 2006'!$A:$O,14,FALSE)</f>
        <v>Gestión de Estiércol</v>
      </c>
      <c r="G2911" s="31" t="str">
        <f>+VLOOKUP($H2911,'Categorias IPCC 2006'!$A:$O,15,FALSE)</f>
        <v>Otras Ganaderías</v>
      </c>
      <c r="H2911" s="29" t="s">
        <v>975</v>
      </c>
      <c r="I2911" s="32" t="s">
        <v>30</v>
      </c>
      <c r="J2911" s="32" t="s">
        <v>1044</v>
      </c>
      <c r="K2911" s="33">
        <v>8.4592486308739492E-4</v>
      </c>
    </row>
    <row r="2912" spans="1:11" ht="24" customHeight="1" x14ac:dyDescent="0.25">
      <c r="A2912" s="28">
        <v>2005</v>
      </c>
      <c r="B2912" s="29" t="s">
        <v>36</v>
      </c>
      <c r="C2912" s="30" t="s">
        <v>883</v>
      </c>
      <c r="D2912" s="31" t="str">
        <f>+VLOOKUP($H2912,'Categorias IPCC 2006'!$A:$O,12,FALSE)</f>
        <v>Agricultura, ganadería, silvicultura y otros usos de la tierra</v>
      </c>
      <c r="E2912" s="31" t="str">
        <f>+VLOOKUP($H2912,'Categorias IPCC 2006'!$A:$O,13,FALSE)</f>
        <v>Ganado</v>
      </c>
      <c r="F2912" s="31" t="str">
        <f>+VLOOKUP($H2912,'Categorias IPCC 2006'!$A:$O,14,FALSE)</f>
        <v>Gestión de Estiércol</v>
      </c>
      <c r="G2912" s="31" t="str">
        <f>+VLOOKUP($H2912,'Categorias IPCC 2006'!$A:$O,15,FALSE)</f>
        <v>Otras Ganaderías</v>
      </c>
      <c r="H2912" s="29" t="s">
        <v>976</v>
      </c>
      <c r="I2912" s="32" t="s">
        <v>30</v>
      </c>
      <c r="J2912" s="32" t="s">
        <v>1044</v>
      </c>
      <c r="K2912" s="33">
        <v>6.4640897700768904E-2</v>
      </c>
    </row>
    <row r="2913" spans="1:11" ht="24" customHeight="1" x14ac:dyDescent="0.25">
      <c r="A2913" s="28">
        <v>2005</v>
      </c>
      <c r="B2913" s="29" t="s">
        <v>36</v>
      </c>
      <c r="C2913" s="30" t="s">
        <v>883</v>
      </c>
      <c r="D2913" s="31" t="str">
        <f>+VLOOKUP($H2913,'Categorias IPCC 2006'!$A:$O,12,FALSE)</f>
        <v>Agricultura, ganadería, silvicultura y otros usos de la tierra</v>
      </c>
      <c r="E2913" s="31" t="str">
        <f>+VLOOKUP($H2913,'Categorias IPCC 2006'!$A:$O,13,FALSE)</f>
        <v>Ganado</v>
      </c>
      <c r="F2913" s="31" t="str">
        <f>+VLOOKUP($H2913,'Categorias IPCC 2006'!$A:$O,14,FALSE)</f>
        <v>Gestión de Estiércol</v>
      </c>
      <c r="G2913" s="31" t="str">
        <f>+VLOOKUP($H2913,'Categorias IPCC 2006'!$A:$O,15,FALSE)</f>
        <v>Otras Ganaderías</v>
      </c>
      <c r="H2913" s="29" t="s">
        <v>977</v>
      </c>
      <c r="I2913" s="32" t="s">
        <v>30</v>
      </c>
      <c r="J2913" s="32" t="s">
        <v>1044</v>
      </c>
      <c r="K2913" s="33">
        <v>3.81130619436E-2</v>
      </c>
    </row>
    <row r="2914" spans="1:11" ht="24" customHeight="1" x14ac:dyDescent="0.25">
      <c r="A2914" s="28">
        <v>2005</v>
      </c>
      <c r="B2914" s="29" t="s">
        <v>36</v>
      </c>
      <c r="C2914" s="30" t="s">
        <v>883</v>
      </c>
      <c r="D2914" s="31" t="str">
        <f>+VLOOKUP($H2914,'Categorias IPCC 2006'!$A:$O,12,FALSE)</f>
        <v>Agricultura, ganadería, silvicultura y otros usos de la tierra</v>
      </c>
      <c r="E2914" s="31" t="str">
        <f>+VLOOKUP($H2914,'Categorias IPCC 2006'!$A:$O,13,FALSE)</f>
        <v>Fuentes agregadas y fuentes de emisión no CO2 en la tierra</v>
      </c>
      <c r="F2914" s="31" t="str">
        <f>+VLOOKUP($H2914,'Categorias IPCC 2006'!$A:$O,14,FALSE)</f>
        <v>Emisiones de la quema de biomasa</v>
      </c>
      <c r="G2914" s="31" t="str">
        <f>+VLOOKUP($H2914,'Categorias IPCC 2006'!$A:$O,15,FALSE)</f>
        <v>Quema de biomasa en tierras forestales</v>
      </c>
      <c r="H2914" s="29" t="s">
        <v>978</v>
      </c>
      <c r="I2914" s="32" t="s">
        <v>30</v>
      </c>
      <c r="J2914" s="32" t="s">
        <v>1044</v>
      </c>
      <c r="K2914" s="33">
        <v>0.66801136129969296</v>
      </c>
    </row>
    <row r="2915" spans="1:11" ht="24" customHeight="1" x14ac:dyDescent="0.25">
      <c r="A2915" s="28">
        <v>2005</v>
      </c>
      <c r="B2915" s="29" t="s">
        <v>36</v>
      </c>
      <c r="C2915" s="30" t="s">
        <v>883</v>
      </c>
      <c r="D2915" s="31" t="str">
        <f>+VLOOKUP($H2915,'Categorias IPCC 2006'!$A:$O,12,FALSE)</f>
        <v>Agricultura, ganadería, silvicultura y otros usos de la tierra</v>
      </c>
      <c r="E2915" s="31" t="str">
        <f>+VLOOKUP($H2915,'Categorias IPCC 2006'!$A:$O,13,FALSE)</f>
        <v>Fuentes agregadas y fuentes de emisión no CO2 en la tierra</v>
      </c>
      <c r="F2915" s="31" t="str">
        <f>+VLOOKUP($H2915,'Categorias IPCC 2006'!$A:$O,14,FALSE)</f>
        <v>Emisiones de la quema de biomasa</v>
      </c>
      <c r="G2915" s="31" t="str">
        <f>+VLOOKUP($H2915,'Categorias IPCC 2006'!$A:$O,15,FALSE)</f>
        <v>Quema de biomasa en tierras forestales</v>
      </c>
      <c r="H2915" s="29" t="s">
        <v>979</v>
      </c>
      <c r="I2915" s="32" t="s">
        <v>30</v>
      </c>
      <c r="J2915" s="32" t="s">
        <v>1044</v>
      </c>
      <c r="K2915" s="33">
        <v>5.9637469870238408E-2</v>
      </c>
    </row>
    <row r="2916" spans="1:11" ht="24" customHeight="1" x14ac:dyDescent="0.25">
      <c r="A2916" s="28">
        <v>2005</v>
      </c>
      <c r="B2916" s="29" t="s">
        <v>36</v>
      </c>
      <c r="C2916" s="30" t="s">
        <v>883</v>
      </c>
      <c r="D2916" s="31" t="str">
        <f>+VLOOKUP($H2916,'Categorias IPCC 2006'!$A:$O,12,FALSE)</f>
        <v>Agricultura, ganadería, silvicultura y otros usos de la tierra</v>
      </c>
      <c r="E2916" s="31" t="str">
        <f>+VLOOKUP($H2916,'Categorias IPCC 2006'!$A:$O,13,FALSE)</f>
        <v>Fuentes agregadas y fuentes de emisión no CO2 en la tierra</v>
      </c>
      <c r="F2916" s="31" t="str">
        <f>+VLOOKUP($H2916,'Categorias IPCC 2006'!$A:$O,14,FALSE)</f>
        <v>Emisiones de la quema de biomasa</v>
      </c>
      <c r="G2916" s="31" t="str">
        <f>+VLOOKUP($H2916,'Categorias IPCC 2006'!$A:$O,15,FALSE)</f>
        <v>Quema de biomasa en suelos cultivados</v>
      </c>
      <c r="H2916" s="29" t="s">
        <v>980</v>
      </c>
      <c r="I2916" s="32" t="s">
        <v>30</v>
      </c>
      <c r="J2916" s="32" t="s">
        <v>1044</v>
      </c>
      <c r="K2916" s="33">
        <v>7.1940036561119997E-2</v>
      </c>
    </row>
    <row r="2917" spans="1:11" ht="24" customHeight="1" x14ac:dyDescent="0.25">
      <c r="A2917" s="28">
        <v>2005</v>
      </c>
      <c r="B2917" s="29" t="s">
        <v>36</v>
      </c>
      <c r="C2917" s="30" t="s">
        <v>883</v>
      </c>
      <c r="D2917" s="31" t="str">
        <f>+VLOOKUP($H2917,'Categorias IPCC 2006'!$A:$O,12,FALSE)</f>
        <v>Agricultura, ganadería, silvicultura y otros usos de la tierra</v>
      </c>
      <c r="E2917" s="31" t="str">
        <f>+VLOOKUP($H2917,'Categorias IPCC 2006'!$A:$O,13,FALSE)</f>
        <v>Fuentes agregadas y fuentes de emisión no CO2 en la tierra</v>
      </c>
      <c r="F2917" s="31" t="str">
        <f>+VLOOKUP($H2917,'Categorias IPCC 2006'!$A:$O,14,FALSE)</f>
        <v>Emisiones de la quema de biomasa</v>
      </c>
      <c r="G2917" s="31" t="str">
        <f>+VLOOKUP($H2917,'Categorias IPCC 2006'!$A:$O,15,FALSE)</f>
        <v>Quema de biomasa en suelos cultivados</v>
      </c>
      <c r="H2917" s="29" t="s">
        <v>981</v>
      </c>
      <c r="I2917" s="32" t="s">
        <v>30</v>
      </c>
      <c r="J2917" s="32" t="s">
        <v>1044</v>
      </c>
      <c r="K2917" s="33">
        <v>0.78260766048721842</v>
      </c>
    </row>
    <row r="2918" spans="1:11" ht="24" customHeight="1" x14ac:dyDescent="0.25">
      <c r="A2918" s="28">
        <v>2005</v>
      </c>
      <c r="B2918" s="29" t="s">
        <v>36</v>
      </c>
      <c r="C2918" s="30" t="s">
        <v>883</v>
      </c>
      <c r="D2918" s="31" t="str">
        <f>+VLOOKUP($H2918,'Categorias IPCC 2006'!$A:$O,12,FALSE)</f>
        <v>Agricultura, ganadería, silvicultura y otros usos de la tierra</v>
      </c>
      <c r="E2918" s="31" t="str">
        <f>+VLOOKUP($H2918,'Categorias IPCC 2006'!$A:$O,13,FALSE)</f>
        <v>Fuentes agregadas y fuentes de emisión no CO2 en la tierra</v>
      </c>
      <c r="F2918" s="31" t="str">
        <f>+VLOOKUP($H2918,'Categorias IPCC 2006'!$A:$O,14,FALSE)</f>
        <v>Emisiones de la quema de biomasa</v>
      </c>
      <c r="G2918" s="31" t="str">
        <f>+VLOOKUP($H2918,'Categorias IPCC 2006'!$A:$O,15,FALSE)</f>
        <v>Quema de biomasa en pastizales</v>
      </c>
      <c r="H2918" s="29" t="s">
        <v>982</v>
      </c>
      <c r="I2918" s="32" t="s">
        <v>30</v>
      </c>
      <c r="J2918" s="32" t="s">
        <v>1044</v>
      </c>
      <c r="K2918" s="33">
        <v>0.37056325237436405</v>
      </c>
    </row>
    <row r="2919" spans="1:11" ht="24" customHeight="1" x14ac:dyDescent="0.25">
      <c r="A2919" s="28">
        <v>2005</v>
      </c>
      <c r="B2919" s="29" t="s">
        <v>36</v>
      </c>
      <c r="C2919" s="30" t="s">
        <v>883</v>
      </c>
      <c r="D2919" s="31" t="str">
        <f>+VLOOKUP($H2919,'Categorias IPCC 2006'!$A:$O,12,FALSE)</f>
        <v>Agricultura, ganadería, silvicultura y otros usos de la tierra</v>
      </c>
      <c r="E2919" s="31" t="str">
        <f>+VLOOKUP($H2919,'Categorias IPCC 2006'!$A:$O,13,FALSE)</f>
        <v>Fuentes agregadas y fuentes de emisión no CO2 en la tierra</v>
      </c>
      <c r="F2919" s="31" t="str">
        <f>+VLOOKUP($H2919,'Categorias IPCC 2006'!$A:$O,14,FALSE)</f>
        <v>Emisiones de la quema de biomasa</v>
      </c>
      <c r="G2919" s="31" t="str">
        <f>+VLOOKUP($H2919,'Categorias IPCC 2006'!$A:$O,15,FALSE)</f>
        <v>Quema de biomasa en pastizales</v>
      </c>
      <c r="H2919" s="29" t="s">
        <v>983</v>
      </c>
      <c r="I2919" s="32" t="s">
        <v>30</v>
      </c>
      <c r="J2919" s="32" t="s">
        <v>1044</v>
      </c>
      <c r="K2919" s="33">
        <v>2.3391049927278602</v>
      </c>
    </row>
    <row r="2920" spans="1:11" ht="24" customHeight="1" x14ac:dyDescent="0.25">
      <c r="A2920" s="28">
        <v>2005</v>
      </c>
      <c r="B2920" s="29" t="s">
        <v>36</v>
      </c>
      <c r="C2920" s="30" t="s">
        <v>883</v>
      </c>
      <c r="D2920" s="31" t="str">
        <f>+VLOOKUP($H2920,'Categorias IPCC 2006'!$A:$O,12,FALSE)</f>
        <v>Agricultura, ganadería, silvicultura y otros usos de la tierra</v>
      </c>
      <c r="E2920" s="31" t="str">
        <f>+VLOOKUP($H2920,'Categorias IPCC 2006'!$A:$O,13,FALSE)</f>
        <v>Fuentes agregadas y fuentes de emisión no CO2 en la tierra</v>
      </c>
      <c r="F2920" s="31" t="str">
        <f>+VLOOKUP($H2920,'Categorias IPCC 2006'!$A:$O,14,FALSE)</f>
        <v>Cultivo de Arroz</v>
      </c>
      <c r="G2920" s="31" t="str">
        <f>+VLOOKUP($H2920,'Categorias IPCC 2006'!$A:$O,15,FALSE)</f>
        <v>Cultivo de Arroz</v>
      </c>
      <c r="H2920" s="29" t="s">
        <v>66</v>
      </c>
      <c r="I2920" s="32" t="s">
        <v>30</v>
      </c>
      <c r="J2920" s="32" t="s">
        <v>1044</v>
      </c>
      <c r="K2920" s="33">
        <v>0.29505250319999998</v>
      </c>
    </row>
    <row r="2921" spans="1:11" ht="24" customHeight="1" x14ac:dyDescent="0.25">
      <c r="A2921" s="28">
        <v>2005</v>
      </c>
      <c r="B2921" s="29" t="s">
        <v>36</v>
      </c>
      <c r="C2921" s="30" t="s">
        <v>883</v>
      </c>
      <c r="D2921" s="31" t="str">
        <f>+VLOOKUP($H2921,'Categorias IPCC 2006'!$A:$O,12,FALSE)</f>
        <v>Residuos</v>
      </c>
      <c r="E2921" s="31" t="str">
        <f>+VLOOKUP($H2921,'Categorias IPCC 2006'!$A:$O,13,FALSE)</f>
        <v>Eliminación de residuos sólidos</v>
      </c>
      <c r="F2921" s="31" t="str">
        <f>+VLOOKUP($H2921,'Categorias IPCC 2006'!$A:$O,14,FALSE)</f>
        <v>Eliminación de residuos sólidos</v>
      </c>
      <c r="G2921" s="31" t="str">
        <f>+VLOOKUP($H2921,'Categorias IPCC 2006'!$A:$O,15,FALSE)</f>
        <v>Eliminación de residuos sólidos</v>
      </c>
      <c r="H2921" s="29" t="s">
        <v>984</v>
      </c>
      <c r="I2921" s="32" t="s">
        <v>30</v>
      </c>
      <c r="J2921" s="32" t="s">
        <v>1044</v>
      </c>
      <c r="K2921" s="33">
        <v>3.6567900044329504</v>
      </c>
    </row>
    <row r="2922" spans="1:11" ht="24" customHeight="1" x14ac:dyDescent="0.25">
      <c r="A2922" s="28">
        <v>2005</v>
      </c>
      <c r="B2922" s="29" t="s">
        <v>36</v>
      </c>
      <c r="C2922" s="30" t="s">
        <v>883</v>
      </c>
      <c r="D2922" s="31" t="str">
        <f>+VLOOKUP($H2922,'Categorias IPCC 2006'!$A:$O,12,FALSE)</f>
        <v>Residuos</v>
      </c>
      <c r="E2922" s="31" t="str">
        <f>+VLOOKUP($H2922,'Categorias IPCC 2006'!$A:$O,13,FALSE)</f>
        <v>Eliminación de residuos sólidos</v>
      </c>
      <c r="F2922" s="31" t="str">
        <f>+VLOOKUP($H2922,'Categorias IPCC 2006'!$A:$O,14,FALSE)</f>
        <v>Eliminación de residuos sólidos</v>
      </c>
      <c r="G2922" s="31" t="str">
        <f>+VLOOKUP($H2922,'Categorias IPCC 2006'!$A:$O,15,FALSE)</f>
        <v>Eliminación de residuos sólidos</v>
      </c>
      <c r="H2922" s="29" t="s">
        <v>985</v>
      </c>
      <c r="I2922" s="32" t="s">
        <v>30</v>
      </c>
      <c r="J2922" s="32" t="s">
        <v>1044</v>
      </c>
      <c r="K2922" s="33">
        <v>3.5402015129282765</v>
      </c>
    </row>
    <row r="2923" spans="1:11" ht="24" customHeight="1" x14ac:dyDescent="0.25">
      <c r="A2923" s="28">
        <v>2005</v>
      </c>
      <c r="B2923" s="29" t="s">
        <v>36</v>
      </c>
      <c r="C2923" s="30" t="s">
        <v>883</v>
      </c>
      <c r="D2923" s="31" t="str">
        <f>+VLOOKUP($H2923,'Categorias IPCC 2006'!$A:$O,12,FALSE)</f>
        <v>Residuos</v>
      </c>
      <c r="E2923" s="31" t="str">
        <f>+VLOOKUP($H2923,'Categorias IPCC 2006'!$A:$O,13,FALSE)</f>
        <v>Tratamiento y eliminación de aguas residuales</v>
      </c>
      <c r="F2923" s="31" t="str">
        <f>+VLOOKUP($H2923,'Categorias IPCC 2006'!$A:$O,14,FALSE)</f>
        <v>Aguas residuales domésticas</v>
      </c>
      <c r="G2923" s="31" t="str">
        <f>+VLOOKUP($H2923,'Categorias IPCC 2006'!$A:$O,15,FALSE)</f>
        <v>Aguas residuales domésticas</v>
      </c>
      <c r="H2923" s="29" t="s">
        <v>44</v>
      </c>
      <c r="I2923" s="32" t="s">
        <v>30</v>
      </c>
      <c r="J2923" s="32" t="s">
        <v>1044</v>
      </c>
      <c r="K2923" s="33">
        <v>2.4698220762945873</v>
      </c>
    </row>
    <row r="2924" spans="1:11" ht="24" customHeight="1" x14ac:dyDescent="0.25">
      <c r="A2924" s="28">
        <v>2005</v>
      </c>
      <c r="B2924" s="29" t="s">
        <v>36</v>
      </c>
      <c r="C2924" s="30" t="s">
        <v>883</v>
      </c>
      <c r="D2924" s="31" t="str">
        <f>+VLOOKUP($H2924,'Categorias IPCC 2006'!$A:$O,12,FALSE)</f>
        <v>Residuos</v>
      </c>
      <c r="E2924" s="31" t="str">
        <f>+VLOOKUP($H2924,'Categorias IPCC 2006'!$A:$O,13,FALSE)</f>
        <v>Tratamiento y eliminación de aguas residuales</v>
      </c>
      <c r="F2924" s="31" t="str">
        <f>+VLOOKUP($H2924,'Categorias IPCC 2006'!$A:$O,14,FALSE)</f>
        <v>Aguas residuales Industriales</v>
      </c>
      <c r="G2924" s="31" t="str">
        <f>+VLOOKUP($H2924,'Categorias IPCC 2006'!$A:$O,15,FALSE)</f>
        <v>Aguas residuales Industriales</v>
      </c>
      <c r="H2924" s="29" t="s">
        <v>986</v>
      </c>
      <c r="I2924" s="32" t="s">
        <v>30</v>
      </c>
      <c r="J2924" s="32" t="s">
        <v>1044</v>
      </c>
      <c r="K2924" s="33">
        <v>8.3490603493955907E-3</v>
      </c>
    </row>
    <row r="2925" spans="1:11" ht="24" customHeight="1" x14ac:dyDescent="0.25">
      <c r="A2925" s="28">
        <v>2005</v>
      </c>
      <c r="B2925" s="29" t="s">
        <v>36</v>
      </c>
      <c r="C2925" s="30" t="s">
        <v>883</v>
      </c>
      <c r="D2925" s="31" t="str">
        <f>+VLOOKUP($H2925,'Categorias IPCC 2006'!$A:$O,12,FALSE)</f>
        <v>Residuos</v>
      </c>
      <c r="E2925" s="31" t="str">
        <f>+VLOOKUP($H2925,'Categorias IPCC 2006'!$A:$O,13,FALSE)</f>
        <v>Tratamiento y eliminación de aguas residuales</v>
      </c>
      <c r="F2925" s="31" t="str">
        <f>+VLOOKUP($H2925,'Categorias IPCC 2006'!$A:$O,14,FALSE)</f>
        <v>Aguas residuales Industriales</v>
      </c>
      <c r="G2925" s="31" t="str">
        <f>+VLOOKUP($H2925,'Categorias IPCC 2006'!$A:$O,15,FALSE)</f>
        <v>Aguas residuales Industriales</v>
      </c>
      <c r="H2925" s="29" t="s">
        <v>987</v>
      </c>
      <c r="I2925" s="32" t="s">
        <v>30</v>
      </c>
      <c r="J2925" s="32" t="s">
        <v>1044</v>
      </c>
      <c r="K2925" s="33">
        <v>2.8274399999999998E-5</v>
      </c>
    </row>
    <row r="2926" spans="1:11" ht="24" customHeight="1" x14ac:dyDescent="0.25">
      <c r="A2926" s="28">
        <v>2005</v>
      </c>
      <c r="B2926" s="29" t="s">
        <v>36</v>
      </c>
      <c r="C2926" s="30" t="s">
        <v>883</v>
      </c>
      <c r="D2926" s="31" t="str">
        <f>+VLOOKUP($H2926,'Categorias IPCC 2006'!$A:$O,12,FALSE)</f>
        <v>Residuos</v>
      </c>
      <c r="E2926" s="31" t="str">
        <f>+VLOOKUP($H2926,'Categorias IPCC 2006'!$A:$O,13,FALSE)</f>
        <v>Tratamiento y eliminación de aguas residuales</v>
      </c>
      <c r="F2926" s="31" t="str">
        <f>+VLOOKUP($H2926,'Categorias IPCC 2006'!$A:$O,14,FALSE)</f>
        <v>Aguas residuales Industriales</v>
      </c>
      <c r="G2926" s="31" t="str">
        <f>+VLOOKUP($H2926,'Categorias IPCC 2006'!$A:$O,15,FALSE)</f>
        <v>Aguas residuales Industriales</v>
      </c>
      <c r="H2926" s="29" t="s">
        <v>988</v>
      </c>
      <c r="I2926" s="32" t="s">
        <v>30</v>
      </c>
      <c r="J2926" s="32" t="s">
        <v>1044</v>
      </c>
      <c r="K2926" s="33">
        <v>0.65406795835499998</v>
      </c>
    </row>
    <row r="2927" spans="1:11" ht="24" customHeight="1" x14ac:dyDescent="0.25">
      <c r="A2927" s="28">
        <v>2005</v>
      </c>
      <c r="B2927" s="29" t="s">
        <v>36</v>
      </c>
      <c r="C2927" s="30" t="s">
        <v>883</v>
      </c>
      <c r="D2927" s="31" t="str">
        <f>+VLOOKUP($H2927,'Categorias IPCC 2006'!$A:$O,12,FALSE)</f>
        <v>Residuos</v>
      </c>
      <c r="E2927" s="31" t="str">
        <f>+VLOOKUP($H2927,'Categorias IPCC 2006'!$A:$O,13,FALSE)</f>
        <v>Tratamiento y eliminación de aguas residuales</v>
      </c>
      <c r="F2927" s="31" t="str">
        <f>+VLOOKUP($H2927,'Categorias IPCC 2006'!$A:$O,14,FALSE)</f>
        <v>Aguas residuales Industriales</v>
      </c>
      <c r="G2927" s="31" t="str">
        <f>+VLOOKUP($H2927,'Categorias IPCC 2006'!$A:$O,15,FALSE)</f>
        <v>Aguas residuales Industriales</v>
      </c>
      <c r="H2927" s="29" t="s">
        <v>989</v>
      </c>
      <c r="I2927" s="32" t="s">
        <v>30</v>
      </c>
      <c r="J2927" s="32" t="s">
        <v>1044</v>
      </c>
      <c r="K2927" s="33">
        <v>1.21811187015</v>
      </c>
    </row>
    <row r="2928" spans="1:11" ht="24" customHeight="1" x14ac:dyDescent="0.25">
      <c r="A2928" s="28">
        <v>2005</v>
      </c>
      <c r="B2928" s="29" t="s">
        <v>36</v>
      </c>
      <c r="C2928" s="30" t="s">
        <v>883</v>
      </c>
      <c r="D2928" s="31" t="str">
        <f>+VLOOKUP($H2928,'Categorias IPCC 2006'!$A:$O,12,FALSE)</f>
        <v>Residuos</v>
      </c>
      <c r="E2928" s="31" t="str">
        <f>+VLOOKUP($H2928,'Categorias IPCC 2006'!$A:$O,13,FALSE)</f>
        <v>Tratamiento y eliminación de aguas residuales</v>
      </c>
      <c r="F2928" s="31" t="str">
        <f>+VLOOKUP($H2928,'Categorias IPCC 2006'!$A:$O,14,FALSE)</f>
        <v>Aguas residuales Industriales</v>
      </c>
      <c r="G2928" s="31" t="str">
        <f>+VLOOKUP($H2928,'Categorias IPCC 2006'!$A:$O,15,FALSE)</f>
        <v>Aguas residuales Industriales</v>
      </c>
      <c r="H2928" s="29" t="s">
        <v>990</v>
      </c>
      <c r="I2928" s="32" t="s">
        <v>30</v>
      </c>
      <c r="J2928" s="32" t="s">
        <v>1044</v>
      </c>
      <c r="K2928" s="33">
        <v>0.38755989678619074</v>
      </c>
    </row>
    <row r="2929" spans="1:11" ht="24" customHeight="1" x14ac:dyDescent="0.25">
      <c r="A2929" s="28">
        <v>2006</v>
      </c>
      <c r="B2929" s="29" t="s">
        <v>36</v>
      </c>
      <c r="C2929" s="30" t="s">
        <v>883</v>
      </c>
      <c r="D2929" s="31" t="str">
        <f>+VLOOKUP($H2929,'Categorias IPCC 2006'!$A:$O,12,FALSE)</f>
        <v>Energía</v>
      </c>
      <c r="E2929" s="31" t="str">
        <f>+VLOOKUP($H2929,'Categorias IPCC 2006'!$A:$O,13,FALSE)</f>
        <v>Actividades de quema de combustible</v>
      </c>
      <c r="F2929" s="31" t="str">
        <f>+VLOOKUP($H2929,'Categorias IPCC 2006'!$A:$O,14,FALSE)</f>
        <v>Industrias de la energía</v>
      </c>
      <c r="G2929" s="31" t="str">
        <f>+VLOOKUP($H2929,'Categorias IPCC 2006'!$A:$O,15,FALSE)</f>
        <v>Producción de electricidad y calor como actvidad principal</v>
      </c>
      <c r="H2929" s="29" t="s">
        <v>65</v>
      </c>
      <c r="I2929" s="32" t="s">
        <v>30</v>
      </c>
      <c r="J2929" s="32" t="s">
        <v>1044</v>
      </c>
      <c r="K2929" s="33">
        <v>1.2678871184878815E-2</v>
      </c>
    </row>
    <row r="2930" spans="1:11" ht="24" customHeight="1" x14ac:dyDescent="0.25">
      <c r="A2930" s="28">
        <v>2006</v>
      </c>
      <c r="B2930" s="29" t="s">
        <v>36</v>
      </c>
      <c r="C2930" s="30" t="s">
        <v>883</v>
      </c>
      <c r="D2930" s="31" t="str">
        <f>+VLOOKUP($H2930,'Categorias IPCC 2006'!$A:$O,12,FALSE)</f>
        <v>Energía</v>
      </c>
      <c r="E2930" s="31" t="str">
        <f>+VLOOKUP($H2930,'Categorias IPCC 2006'!$A:$O,13,FALSE)</f>
        <v>Actividades de quema de combustible</v>
      </c>
      <c r="F2930" s="31" t="str">
        <f>+VLOOKUP($H2930,'Categorias IPCC 2006'!$A:$O,14,FALSE)</f>
        <v>Industrias de la energía</v>
      </c>
      <c r="G2930" s="31" t="str">
        <f>+VLOOKUP($H2930,'Categorias IPCC 2006'!$A:$O,15,FALSE)</f>
        <v>Refinación del petróleo</v>
      </c>
      <c r="H2930" s="29" t="s">
        <v>64</v>
      </c>
      <c r="I2930" s="32" t="s">
        <v>30</v>
      </c>
      <c r="J2930" s="32" t="s">
        <v>1044</v>
      </c>
      <c r="K2930" s="33">
        <v>1.8319669958016256E-3</v>
      </c>
    </row>
    <row r="2931" spans="1:11" ht="24" customHeight="1" x14ac:dyDescent="0.25">
      <c r="A2931" s="28">
        <v>2006</v>
      </c>
      <c r="B2931" s="29" t="s">
        <v>36</v>
      </c>
      <c r="C2931" s="30" t="s">
        <v>883</v>
      </c>
      <c r="D2931" s="31" t="str">
        <f>+VLOOKUP($H2931,'Categorias IPCC 2006'!$A:$O,12,FALSE)</f>
        <v>Energía</v>
      </c>
      <c r="E2931" s="31" t="str">
        <f>+VLOOKUP($H2931,'Categorias IPCC 2006'!$A:$O,13,FALSE)</f>
        <v>Actividades de quema de combustible</v>
      </c>
      <c r="F2931" s="31" t="str">
        <f>+VLOOKUP($H2931,'Categorias IPCC 2006'!$A:$O,14,FALSE)</f>
        <v>Industrias de la energía</v>
      </c>
      <c r="G2931" s="31" t="str">
        <f>+VLOOKUP($H2931,'Categorias IPCC 2006'!$A:$O,15,FALSE)</f>
        <v>Fabricación de combustibles sólidos y otras industrias energéticas</v>
      </c>
      <c r="H2931" s="29" t="s">
        <v>924</v>
      </c>
      <c r="I2931" s="32" t="s">
        <v>30</v>
      </c>
      <c r="J2931" s="32" t="s">
        <v>1044</v>
      </c>
      <c r="K2931" s="33">
        <v>3.1373294776014865E-3</v>
      </c>
    </row>
    <row r="2932" spans="1:11" ht="24" customHeight="1" x14ac:dyDescent="0.25">
      <c r="A2932" s="28">
        <v>2006</v>
      </c>
      <c r="B2932" s="29" t="s">
        <v>36</v>
      </c>
      <c r="C2932" s="30" t="s">
        <v>883</v>
      </c>
      <c r="D2932" s="31" t="str">
        <f>+VLOOKUP($H2932,'Categorias IPCC 2006'!$A:$O,12,FALSE)</f>
        <v>Energía</v>
      </c>
      <c r="E2932" s="31" t="str">
        <f>+VLOOKUP($H2932,'Categorias IPCC 2006'!$A:$O,13,FALSE)</f>
        <v>Actividades de quema de combustible</v>
      </c>
      <c r="F2932" s="31" t="str">
        <f>+VLOOKUP($H2932,'Categorias IPCC 2006'!$A:$O,14,FALSE)</f>
        <v>Industrias manufactureras y de la construcción</v>
      </c>
      <c r="G2932" s="31" t="str">
        <f>+VLOOKUP($H2932,'Categorias IPCC 2006'!$A:$O,15,FALSE)</f>
        <v>Hierro y acero</v>
      </c>
      <c r="H2932" s="29" t="s">
        <v>63</v>
      </c>
      <c r="I2932" s="32" t="s">
        <v>30</v>
      </c>
      <c r="J2932" s="32" t="s">
        <v>1044</v>
      </c>
      <c r="K2932" s="33">
        <v>1.6875254519695443E-3</v>
      </c>
    </row>
    <row r="2933" spans="1:11" ht="24" customHeight="1" x14ac:dyDescent="0.25">
      <c r="A2933" s="28">
        <v>2006</v>
      </c>
      <c r="B2933" s="29" t="s">
        <v>36</v>
      </c>
      <c r="C2933" s="30" t="s">
        <v>883</v>
      </c>
      <c r="D2933" s="31" t="str">
        <f>+VLOOKUP($H2933,'Categorias IPCC 2006'!$A:$O,12,FALSE)</f>
        <v>Energía</v>
      </c>
      <c r="E2933" s="31" t="str">
        <f>+VLOOKUP($H2933,'Categorias IPCC 2006'!$A:$O,13,FALSE)</f>
        <v>Actividades de quema de combustible</v>
      </c>
      <c r="F2933" s="31" t="str">
        <f>+VLOOKUP($H2933,'Categorias IPCC 2006'!$A:$O,14,FALSE)</f>
        <v>Industrias manufactureras y de la construcción</v>
      </c>
      <c r="G2933" s="31" t="str">
        <f>+VLOOKUP($H2933,'Categorias IPCC 2006'!$A:$O,15,FALSE)</f>
        <v>Metales no ferrosos</v>
      </c>
      <c r="H2933" s="29" t="s">
        <v>62</v>
      </c>
      <c r="I2933" s="32" t="s">
        <v>30</v>
      </c>
      <c r="J2933" s="32" t="s">
        <v>1044</v>
      </c>
      <c r="K2933" s="33">
        <v>3.9373284083112E-4</v>
      </c>
    </row>
    <row r="2934" spans="1:11" ht="24" customHeight="1" x14ac:dyDescent="0.25">
      <c r="A2934" s="28">
        <v>2006</v>
      </c>
      <c r="B2934" s="29" t="s">
        <v>36</v>
      </c>
      <c r="C2934" s="30" t="s">
        <v>883</v>
      </c>
      <c r="D2934" s="31" t="str">
        <f>+VLOOKUP($H2934,'Categorias IPCC 2006'!$A:$O,12,FALSE)</f>
        <v>Energía</v>
      </c>
      <c r="E2934" s="31" t="str">
        <f>+VLOOKUP($H2934,'Categorias IPCC 2006'!$A:$O,13,FALSE)</f>
        <v>Actividades de quema de combustible</v>
      </c>
      <c r="F2934" s="31" t="str">
        <f>+VLOOKUP($H2934,'Categorias IPCC 2006'!$A:$O,14,FALSE)</f>
        <v>Industrias manufactureras y de la construcción</v>
      </c>
      <c r="G2934" s="31" t="str">
        <f>+VLOOKUP($H2934,'Categorias IPCC 2006'!$A:$O,15,FALSE)</f>
        <v>Productos químicos</v>
      </c>
      <c r="H2934" s="29" t="s">
        <v>61</v>
      </c>
      <c r="I2934" s="32" t="s">
        <v>30</v>
      </c>
      <c r="J2934" s="32" t="s">
        <v>1044</v>
      </c>
      <c r="K2934" s="33">
        <v>9.1069574596560005E-4</v>
      </c>
    </row>
    <row r="2935" spans="1:11" ht="24" customHeight="1" x14ac:dyDescent="0.25">
      <c r="A2935" s="28">
        <v>2006</v>
      </c>
      <c r="B2935" s="29" t="s">
        <v>36</v>
      </c>
      <c r="C2935" s="30" t="s">
        <v>883</v>
      </c>
      <c r="D2935" s="31" t="str">
        <f>+VLOOKUP($H2935,'Categorias IPCC 2006'!$A:$O,12,FALSE)</f>
        <v>Energía</v>
      </c>
      <c r="E2935" s="31" t="str">
        <f>+VLOOKUP($H2935,'Categorias IPCC 2006'!$A:$O,13,FALSE)</f>
        <v>Actividades de quema de combustible</v>
      </c>
      <c r="F2935" s="31" t="str">
        <f>+VLOOKUP($H2935,'Categorias IPCC 2006'!$A:$O,14,FALSE)</f>
        <v>Industrias manufactureras y de la construcción</v>
      </c>
      <c r="G2935" s="31" t="str">
        <f>+VLOOKUP($H2935,'Categorias IPCC 2006'!$A:$O,15,FALSE)</f>
        <v>Pulpa, papel e imprenta</v>
      </c>
      <c r="H2935" s="29" t="s">
        <v>60</v>
      </c>
      <c r="I2935" s="32" t="s">
        <v>30</v>
      </c>
      <c r="J2935" s="32" t="s">
        <v>1044</v>
      </c>
      <c r="K2935" s="33">
        <v>5.9046998835384E-4</v>
      </c>
    </row>
    <row r="2936" spans="1:11" ht="24" customHeight="1" x14ac:dyDescent="0.25">
      <c r="A2936" s="28">
        <v>2006</v>
      </c>
      <c r="B2936" s="29" t="s">
        <v>36</v>
      </c>
      <c r="C2936" s="30" t="s">
        <v>883</v>
      </c>
      <c r="D2936" s="31" t="str">
        <f>+VLOOKUP($H2936,'Categorias IPCC 2006'!$A:$O,12,FALSE)</f>
        <v>Energía</v>
      </c>
      <c r="E2936" s="31" t="str">
        <f>+VLOOKUP($H2936,'Categorias IPCC 2006'!$A:$O,13,FALSE)</f>
        <v>Actividades de quema de combustible</v>
      </c>
      <c r="F2936" s="31" t="str">
        <f>+VLOOKUP($H2936,'Categorias IPCC 2006'!$A:$O,14,FALSE)</f>
        <v>Industrias manufactureras y de la construcción</v>
      </c>
      <c r="G2936" s="31" t="str">
        <f>+VLOOKUP($H2936,'Categorias IPCC 2006'!$A:$O,15,FALSE)</f>
        <v>Procesamiento de alimentos, bebidas y tabaco</v>
      </c>
      <c r="H2936" s="29" t="s">
        <v>59</v>
      </c>
      <c r="I2936" s="32" t="s">
        <v>30</v>
      </c>
      <c r="J2936" s="32" t="s">
        <v>1044</v>
      </c>
      <c r="K2936" s="33">
        <v>5.6148330774614397E-3</v>
      </c>
    </row>
    <row r="2937" spans="1:11" ht="24" customHeight="1" x14ac:dyDescent="0.25">
      <c r="A2937" s="28">
        <v>2006</v>
      </c>
      <c r="B2937" s="29" t="s">
        <v>36</v>
      </c>
      <c r="C2937" s="30" t="s">
        <v>883</v>
      </c>
      <c r="D2937" s="31" t="str">
        <f>+VLOOKUP($H2937,'Categorias IPCC 2006'!$A:$O,12,FALSE)</f>
        <v>Energía</v>
      </c>
      <c r="E2937" s="31" t="str">
        <f>+VLOOKUP($H2937,'Categorias IPCC 2006'!$A:$O,13,FALSE)</f>
        <v>Actividades de quema de combustible</v>
      </c>
      <c r="F2937" s="31" t="str">
        <f>+VLOOKUP($H2937,'Categorias IPCC 2006'!$A:$O,14,FALSE)</f>
        <v>Industrias manufactureras y de la construcción</v>
      </c>
      <c r="G2937" s="31" t="str">
        <f>+VLOOKUP($H2937,'Categorias IPCC 2006'!$A:$O,15,FALSE)</f>
        <v>Minerales no metálicos</v>
      </c>
      <c r="H2937" s="29" t="s">
        <v>83</v>
      </c>
      <c r="I2937" s="32" t="s">
        <v>30</v>
      </c>
      <c r="J2937" s="32" t="s">
        <v>1044</v>
      </c>
      <c r="K2937" s="33">
        <v>1.028358477027E-3</v>
      </c>
    </row>
    <row r="2938" spans="1:11" ht="24" customHeight="1" x14ac:dyDescent="0.25">
      <c r="A2938" s="28">
        <v>2006</v>
      </c>
      <c r="B2938" s="29" t="s">
        <v>36</v>
      </c>
      <c r="C2938" s="30" t="s">
        <v>883</v>
      </c>
      <c r="D2938" s="31" t="str">
        <f>+VLOOKUP($H2938,'Categorias IPCC 2006'!$A:$O,12,FALSE)</f>
        <v>Energía</v>
      </c>
      <c r="E2938" s="31" t="str">
        <f>+VLOOKUP($H2938,'Categorias IPCC 2006'!$A:$O,13,FALSE)</f>
        <v>Actividades de quema de combustible</v>
      </c>
      <c r="F2938" s="31" t="str">
        <f>+VLOOKUP($H2938,'Categorias IPCC 2006'!$A:$O,14,FALSE)</f>
        <v>Industrias manufactureras y de la construcción</v>
      </c>
      <c r="G2938" s="31" t="str">
        <f>+VLOOKUP($H2938,'Categorias IPCC 2006'!$A:$O,15,FALSE)</f>
        <v>Equipo de transporte</v>
      </c>
      <c r="H2938" s="29" t="s">
        <v>129</v>
      </c>
      <c r="I2938" s="32" t="s">
        <v>30</v>
      </c>
      <c r="J2938" s="32" t="s">
        <v>1044</v>
      </c>
      <c r="K2938" s="33">
        <v>4.1543734014720003E-5</v>
      </c>
    </row>
    <row r="2939" spans="1:11" ht="24" customHeight="1" x14ac:dyDescent="0.25">
      <c r="A2939" s="28">
        <v>2006</v>
      </c>
      <c r="B2939" s="29" t="s">
        <v>36</v>
      </c>
      <c r="C2939" s="30" t="s">
        <v>883</v>
      </c>
      <c r="D2939" s="31" t="str">
        <f>+VLOOKUP($H2939,'Categorias IPCC 2006'!$A:$O,12,FALSE)</f>
        <v>Energía</v>
      </c>
      <c r="E2939" s="31" t="str">
        <f>+VLOOKUP($H2939,'Categorias IPCC 2006'!$A:$O,13,FALSE)</f>
        <v>Actividades de quema de combustible</v>
      </c>
      <c r="F2939" s="31" t="str">
        <f>+VLOOKUP($H2939,'Categorias IPCC 2006'!$A:$O,14,FALSE)</f>
        <v>Industrias manufactureras y de la construcción</v>
      </c>
      <c r="G2939" s="31" t="str">
        <f>+VLOOKUP($H2939,'Categorias IPCC 2006'!$A:$O,15,FALSE)</f>
        <v>Madera y productos de madera</v>
      </c>
      <c r="H2939" s="29" t="s">
        <v>130</v>
      </c>
      <c r="I2939" s="32" t="s">
        <v>30</v>
      </c>
      <c r="J2939" s="32" t="s">
        <v>1044</v>
      </c>
      <c r="K2939" s="33">
        <v>2.1765799092239999E-5</v>
      </c>
    </row>
    <row r="2940" spans="1:11" ht="24" customHeight="1" x14ac:dyDescent="0.25">
      <c r="A2940" s="28">
        <v>2006</v>
      </c>
      <c r="B2940" s="29" t="s">
        <v>36</v>
      </c>
      <c r="C2940" s="30" t="s">
        <v>883</v>
      </c>
      <c r="D2940" s="31" t="str">
        <f>+VLOOKUP($H2940,'Categorias IPCC 2006'!$A:$O,12,FALSE)</f>
        <v>Energía</v>
      </c>
      <c r="E2940" s="31" t="str">
        <f>+VLOOKUP($H2940,'Categorias IPCC 2006'!$A:$O,13,FALSE)</f>
        <v>Actividades de quema de combustible</v>
      </c>
      <c r="F2940" s="31" t="str">
        <f>+VLOOKUP($H2940,'Categorias IPCC 2006'!$A:$O,14,FALSE)</f>
        <v>Industrias manufactureras y de la construcción</v>
      </c>
      <c r="G2940" s="31" t="str">
        <f>+VLOOKUP($H2940,'Categorias IPCC 2006'!$A:$O,15,FALSE)</f>
        <v>Textiles y cuero</v>
      </c>
      <c r="H2940" s="29" t="s">
        <v>131</v>
      </c>
      <c r="I2940" s="32" t="s">
        <v>30</v>
      </c>
      <c r="J2940" s="32" t="s">
        <v>1044</v>
      </c>
      <c r="K2940" s="33">
        <v>1.0415926608444001E-4</v>
      </c>
    </row>
    <row r="2941" spans="1:11" ht="24" customHeight="1" x14ac:dyDescent="0.25">
      <c r="A2941" s="28">
        <v>2006</v>
      </c>
      <c r="B2941" s="29" t="s">
        <v>36</v>
      </c>
      <c r="C2941" s="30" t="s">
        <v>883</v>
      </c>
      <c r="D2941" s="31" t="str">
        <f>+VLOOKUP($H2941,'Categorias IPCC 2006'!$A:$O,12,FALSE)</f>
        <v>Energía</v>
      </c>
      <c r="E2941" s="31" t="str">
        <f>+VLOOKUP($H2941,'Categorias IPCC 2006'!$A:$O,13,FALSE)</f>
        <v>Actividades de quema de combustible</v>
      </c>
      <c r="F2941" s="31" t="str">
        <f>+VLOOKUP($H2941,'Categorias IPCC 2006'!$A:$O,14,FALSE)</f>
        <v>Industrias manufactureras y de la construcción</v>
      </c>
      <c r="G2941" s="31" t="str">
        <f>+VLOOKUP($H2941,'Categorias IPCC 2006'!$A:$O,15,FALSE)</f>
        <v>Industria no especificada</v>
      </c>
      <c r="H2941" s="29" t="s">
        <v>58</v>
      </c>
      <c r="I2941" s="32" t="s">
        <v>30</v>
      </c>
      <c r="J2941" s="32" t="s">
        <v>1044</v>
      </c>
      <c r="K2941" s="33">
        <v>1.0249466394266946E-2</v>
      </c>
    </row>
    <row r="2942" spans="1:11" ht="24" customHeight="1" x14ac:dyDescent="0.25">
      <c r="A2942" s="28">
        <v>2006</v>
      </c>
      <c r="B2942" s="29" t="s">
        <v>36</v>
      </c>
      <c r="C2942" s="30" t="s">
        <v>883</v>
      </c>
      <c r="D2942" s="31" t="str">
        <f>+VLOOKUP($H2942,'Categorias IPCC 2006'!$A:$O,12,FALSE)</f>
        <v>Energía</v>
      </c>
      <c r="E2942" s="31" t="str">
        <f>+VLOOKUP($H2942,'Categorias IPCC 2006'!$A:$O,13,FALSE)</f>
        <v>Actividades de quema de combustible</v>
      </c>
      <c r="F2942" s="31" t="str">
        <f>+VLOOKUP($H2942,'Categorias IPCC 2006'!$A:$O,14,FALSE)</f>
        <v>Transporte</v>
      </c>
      <c r="G2942" s="31" t="str">
        <f>+VLOOKUP($H2942,'Categorias IPCC 2006'!$A:$O,15,FALSE)</f>
        <v>Aviación civil cabotaje</v>
      </c>
      <c r="H2942" s="29" t="s">
        <v>57</v>
      </c>
      <c r="I2942" s="32" t="s">
        <v>30</v>
      </c>
      <c r="J2942" s="32" t="s">
        <v>1044</v>
      </c>
      <c r="K2942" s="33">
        <v>1.7526697088461027E-4</v>
      </c>
    </row>
    <row r="2943" spans="1:11" ht="24" customHeight="1" x14ac:dyDescent="0.25">
      <c r="A2943" s="28">
        <v>2006</v>
      </c>
      <c r="B2943" s="29" t="s">
        <v>36</v>
      </c>
      <c r="C2943" s="30" t="s">
        <v>883</v>
      </c>
      <c r="D2943" s="31" t="str">
        <f>+VLOOKUP($H2943,'Categorias IPCC 2006'!$A:$O,12,FALSE)</f>
        <v>Energía</v>
      </c>
      <c r="E2943" s="31" t="str">
        <f>+VLOOKUP($H2943,'Categorias IPCC 2006'!$A:$O,13,FALSE)</f>
        <v>Actividades de quema de combustible</v>
      </c>
      <c r="F2943" s="31" t="str">
        <f>+VLOOKUP($H2943,'Categorias IPCC 2006'!$A:$O,14,FALSE)</f>
        <v>Transporte</v>
      </c>
      <c r="G2943" s="31" t="str">
        <f>+VLOOKUP($H2943,'Categorias IPCC 2006'!$A:$O,15,FALSE)</f>
        <v>Transporte terrestre</v>
      </c>
      <c r="H2943" s="29" t="s">
        <v>925</v>
      </c>
      <c r="I2943" s="32" t="s">
        <v>30</v>
      </c>
      <c r="J2943" s="32" t="s">
        <v>1044</v>
      </c>
      <c r="K2943" s="33">
        <v>0.31203822691316724</v>
      </c>
    </row>
    <row r="2944" spans="1:11" ht="24" customHeight="1" x14ac:dyDescent="0.25">
      <c r="A2944" s="28">
        <v>2006</v>
      </c>
      <c r="B2944" s="29" t="s">
        <v>36</v>
      </c>
      <c r="C2944" s="30" t="s">
        <v>883</v>
      </c>
      <c r="D2944" s="31" t="str">
        <f>+VLOOKUP($H2944,'Categorias IPCC 2006'!$A:$O,12,FALSE)</f>
        <v>Energía</v>
      </c>
      <c r="E2944" s="31" t="str">
        <f>+VLOOKUP($H2944,'Categorias IPCC 2006'!$A:$O,13,FALSE)</f>
        <v>Actividades de quema de combustible</v>
      </c>
      <c r="F2944" s="31" t="str">
        <f>+VLOOKUP($H2944,'Categorias IPCC 2006'!$A:$O,14,FALSE)</f>
        <v>Transporte</v>
      </c>
      <c r="G2944" s="31" t="str">
        <f>+VLOOKUP($H2944,'Categorias IPCC 2006'!$A:$O,15,FALSE)</f>
        <v>Navegación marítima y fluvial nacional</v>
      </c>
      <c r="H2944" s="29" t="s">
        <v>55</v>
      </c>
      <c r="I2944" s="32" t="s">
        <v>30</v>
      </c>
      <c r="J2944" s="32" t="s">
        <v>1044</v>
      </c>
      <c r="K2944" s="33">
        <v>4.5479212691335919E-4</v>
      </c>
    </row>
    <row r="2945" spans="1:11" ht="24" customHeight="1" x14ac:dyDescent="0.25">
      <c r="A2945" s="28">
        <v>2006</v>
      </c>
      <c r="B2945" s="29" t="s">
        <v>36</v>
      </c>
      <c r="C2945" s="30" t="s">
        <v>883</v>
      </c>
      <c r="D2945" s="31" t="str">
        <f>+VLOOKUP($H2945,'Categorias IPCC 2006'!$A:$O,12,FALSE)</f>
        <v>Energía</v>
      </c>
      <c r="E2945" s="31" t="str">
        <f>+VLOOKUP($H2945,'Categorias IPCC 2006'!$A:$O,13,FALSE)</f>
        <v>Actividades de quema de combustible</v>
      </c>
      <c r="F2945" s="31" t="str">
        <f>+VLOOKUP($H2945,'Categorias IPCC 2006'!$A:$O,14,FALSE)</f>
        <v>Transporte</v>
      </c>
      <c r="G2945" s="31" t="str">
        <f>+VLOOKUP($H2945,'Categorias IPCC 2006'!$A:$O,15,FALSE)</f>
        <v>Otro tipo de transporte</v>
      </c>
      <c r="H2945" s="29" t="s">
        <v>926</v>
      </c>
      <c r="I2945" s="32" t="s">
        <v>30</v>
      </c>
      <c r="J2945" s="32" t="s">
        <v>1044</v>
      </c>
      <c r="K2945" s="33">
        <v>1.056618403596E-3</v>
      </c>
    </row>
    <row r="2946" spans="1:11" ht="24" customHeight="1" x14ac:dyDescent="0.25">
      <c r="A2946" s="28">
        <v>2006</v>
      </c>
      <c r="B2946" s="29" t="s">
        <v>36</v>
      </c>
      <c r="C2946" s="30" t="s">
        <v>883</v>
      </c>
      <c r="D2946" s="31" t="str">
        <f>+VLOOKUP($H2946,'Categorias IPCC 2006'!$A:$O,12,FALSE)</f>
        <v>Energía</v>
      </c>
      <c r="E2946" s="31" t="str">
        <f>+VLOOKUP($H2946,'Categorias IPCC 2006'!$A:$O,13,FALSE)</f>
        <v>Actividades de quema de combustible</v>
      </c>
      <c r="F2946" s="31" t="str">
        <f>+VLOOKUP($H2946,'Categorias IPCC 2006'!$A:$O,14,FALSE)</f>
        <v>Otros sectores</v>
      </c>
      <c r="G2946" s="31" t="str">
        <f>+VLOOKUP($H2946,'Categorias IPCC 2006'!$A:$O,15,FALSE)</f>
        <v>Comercial/institucional</v>
      </c>
      <c r="H2946" s="29" t="s">
        <v>927</v>
      </c>
      <c r="I2946" s="32" t="s">
        <v>30</v>
      </c>
      <c r="J2946" s="32" t="s">
        <v>1044</v>
      </c>
      <c r="K2946" s="33">
        <v>3.6324398863468804E-2</v>
      </c>
    </row>
    <row r="2947" spans="1:11" ht="24" customHeight="1" x14ac:dyDescent="0.25">
      <c r="A2947" s="28">
        <v>2006</v>
      </c>
      <c r="B2947" s="29" t="s">
        <v>36</v>
      </c>
      <c r="C2947" s="30" t="s">
        <v>883</v>
      </c>
      <c r="D2947" s="31" t="str">
        <f>+VLOOKUP($H2947,'Categorias IPCC 2006'!$A:$O,12,FALSE)</f>
        <v>Energía</v>
      </c>
      <c r="E2947" s="31" t="str">
        <f>+VLOOKUP($H2947,'Categorias IPCC 2006'!$A:$O,13,FALSE)</f>
        <v>Actividades de quema de combustible</v>
      </c>
      <c r="F2947" s="31" t="str">
        <f>+VLOOKUP($H2947,'Categorias IPCC 2006'!$A:$O,14,FALSE)</f>
        <v>Otros sectores</v>
      </c>
      <c r="G2947" s="31" t="str">
        <f>+VLOOKUP($H2947,'Categorias IPCC 2006'!$A:$O,15,FALSE)</f>
        <v>Comercial/institucional</v>
      </c>
      <c r="H2947" s="29" t="s">
        <v>928</v>
      </c>
      <c r="I2947" s="32" t="s">
        <v>30</v>
      </c>
      <c r="J2947" s="32" t="s">
        <v>1044</v>
      </c>
      <c r="K2947" s="33">
        <v>1.3547542435055999E-3</v>
      </c>
    </row>
    <row r="2948" spans="1:11" ht="24" customHeight="1" x14ac:dyDescent="0.25">
      <c r="A2948" s="28">
        <v>2006</v>
      </c>
      <c r="B2948" s="29" t="s">
        <v>36</v>
      </c>
      <c r="C2948" s="30" t="s">
        <v>883</v>
      </c>
      <c r="D2948" s="31" t="str">
        <f>+VLOOKUP($H2948,'Categorias IPCC 2006'!$A:$O,12,FALSE)</f>
        <v>Energía</v>
      </c>
      <c r="E2948" s="31" t="str">
        <f>+VLOOKUP($H2948,'Categorias IPCC 2006'!$A:$O,13,FALSE)</f>
        <v>Actividades de quema de combustible</v>
      </c>
      <c r="F2948" s="31" t="str">
        <f>+VLOOKUP($H2948,'Categorias IPCC 2006'!$A:$O,14,FALSE)</f>
        <v>Otros sectores</v>
      </c>
      <c r="G2948" s="31" t="str">
        <f>+VLOOKUP($H2948,'Categorias IPCC 2006'!$A:$O,15,FALSE)</f>
        <v>Comercial/institucional</v>
      </c>
      <c r="H2948" s="29" t="s">
        <v>929</v>
      </c>
      <c r="I2948" s="32" t="s">
        <v>30</v>
      </c>
      <c r="J2948" s="32" t="s">
        <v>1044</v>
      </c>
      <c r="K2948" s="33">
        <v>2.3015283134527531E-3</v>
      </c>
    </row>
    <row r="2949" spans="1:11" ht="24" customHeight="1" x14ac:dyDescent="0.25">
      <c r="A2949" s="28">
        <v>2006</v>
      </c>
      <c r="B2949" s="29" t="s">
        <v>36</v>
      </c>
      <c r="C2949" s="30" t="s">
        <v>883</v>
      </c>
      <c r="D2949" s="31" t="str">
        <f>+VLOOKUP($H2949,'Categorias IPCC 2006'!$A:$O,12,FALSE)</f>
        <v>Energía</v>
      </c>
      <c r="E2949" s="31" t="str">
        <f>+VLOOKUP($H2949,'Categorias IPCC 2006'!$A:$O,13,FALSE)</f>
        <v>Actividades de quema de combustible</v>
      </c>
      <c r="F2949" s="31" t="str">
        <f>+VLOOKUP($H2949,'Categorias IPCC 2006'!$A:$O,14,FALSE)</f>
        <v>Otros sectores</v>
      </c>
      <c r="G2949" s="31" t="str">
        <f>+VLOOKUP($H2949,'Categorias IPCC 2006'!$A:$O,15,FALSE)</f>
        <v>Residencial</v>
      </c>
      <c r="H2949" s="29" t="s">
        <v>54</v>
      </c>
      <c r="I2949" s="32" t="s">
        <v>30</v>
      </c>
      <c r="J2949" s="32" t="s">
        <v>1044</v>
      </c>
      <c r="K2949" s="33">
        <v>9.0333015600494726E-2</v>
      </c>
    </row>
    <row r="2950" spans="1:11" ht="24" customHeight="1" x14ac:dyDescent="0.25">
      <c r="A2950" s="28">
        <v>2006</v>
      </c>
      <c r="B2950" s="29" t="s">
        <v>36</v>
      </c>
      <c r="C2950" s="30" t="s">
        <v>883</v>
      </c>
      <c r="D2950" s="31" t="str">
        <f>+VLOOKUP($H2950,'Categorias IPCC 2006'!$A:$O,12,FALSE)</f>
        <v>Energía</v>
      </c>
      <c r="E2950" s="31" t="str">
        <f>+VLOOKUP($H2950,'Categorias IPCC 2006'!$A:$O,13,FALSE)</f>
        <v>Actividades de quema de combustible</v>
      </c>
      <c r="F2950" s="31" t="str">
        <f>+VLOOKUP($H2950,'Categorias IPCC 2006'!$A:$O,14,FALSE)</f>
        <v>Otros sectores</v>
      </c>
      <c r="G2950" s="31" t="str">
        <f>+VLOOKUP($H2950,'Categorias IPCC 2006'!$A:$O,15,FALSE)</f>
        <v>Agricultura/Silvicultura/Pesca/Piscifactorías</v>
      </c>
      <c r="H2950" s="29" t="s">
        <v>53</v>
      </c>
      <c r="I2950" s="32" t="s">
        <v>30</v>
      </c>
      <c r="J2950" s="32" t="s">
        <v>1044</v>
      </c>
      <c r="K2950" s="33">
        <v>3.144918045087252E-2</v>
      </c>
    </row>
    <row r="2951" spans="1:11" ht="24" customHeight="1" x14ac:dyDescent="0.25">
      <c r="A2951" s="28">
        <v>2006</v>
      </c>
      <c r="B2951" s="29" t="s">
        <v>36</v>
      </c>
      <c r="C2951" s="30" t="s">
        <v>883</v>
      </c>
      <c r="D2951" s="31" t="str">
        <f>+VLOOKUP($H2951,'Categorias IPCC 2006'!$A:$O,12,FALSE)</f>
        <v>Energía</v>
      </c>
      <c r="E2951" s="31" t="str">
        <f>+VLOOKUP($H2951,'Categorias IPCC 2006'!$A:$O,13,FALSE)</f>
        <v>Emisiones fugitivas provenientes de la fabricación de combustibles</v>
      </c>
      <c r="F2951" s="31" t="str">
        <f>+VLOOKUP($H2951,'Categorias IPCC 2006'!$A:$O,14,FALSE)</f>
        <v>Combustibles sólidos</v>
      </c>
      <c r="G2951" s="31" t="str">
        <f>+VLOOKUP($H2951,'Categorias IPCC 2006'!$A:$O,15,FALSE)</f>
        <v>Minería carbonífera y manejo de carbón</v>
      </c>
      <c r="H2951" s="29" t="s">
        <v>960</v>
      </c>
      <c r="I2951" s="32" t="s">
        <v>30</v>
      </c>
      <c r="J2951" s="32" t="s">
        <v>1044</v>
      </c>
      <c r="K2951" s="33">
        <v>4.127933302579842E-2</v>
      </c>
    </row>
    <row r="2952" spans="1:11" ht="24" customHeight="1" x14ac:dyDescent="0.25">
      <c r="A2952" s="28">
        <v>2006</v>
      </c>
      <c r="B2952" s="29" t="s">
        <v>36</v>
      </c>
      <c r="C2952" s="30" t="s">
        <v>883</v>
      </c>
      <c r="D2952" s="31" t="str">
        <f>+VLOOKUP($H2952,'Categorias IPCC 2006'!$A:$O,12,FALSE)</f>
        <v>Energía</v>
      </c>
      <c r="E2952" s="31" t="str">
        <f>+VLOOKUP($H2952,'Categorias IPCC 2006'!$A:$O,13,FALSE)</f>
        <v>Emisiones fugitivas provenientes de la fabricación de combustibles</v>
      </c>
      <c r="F2952" s="31" t="str">
        <f>+VLOOKUP($H2952,'Categorias IPCC 2006'!$A:$O,14,FALSE)</f>
        <v>Combustibles sólidos</v>
      </c>
      <c r="G2952" s="31" t="str">
        <f>+VLOOKUP($H2952,'Categorias IPCC 2006'!$A:$O,15,FALSE)</f>
        <v>Minería carbonífera y manejo de carbón</v>
      </c>
      <c r="H2952" s="29" t="s">
        <v>961</v>
      </c>
      <c r="I2952" s="32" t="s">
        <v>30</v>
      </c>
      <c r="J2952" s="32" t="s">
        <v>1044</v>
      </c>
      <c r="K2952" s="33">
        <v>5.7332406980275565E-3</v>
      </c>
    </row>
    <row r="2953" spans="1:11" ht="24" customHeight="1" x14ac:dyDescent="0.25">
      <c r="A2953" s="28">
        <v>2006</v>
      </c>
      <c r="B2953" s="29" t="s">
        <v>36</v>
      </c>
      <c r="C2953" s="30" t="s">
        <v>883</v>
      </c>
      <c r="D2953" s="31" t="str">
        <f>+VLOOKUP($H2953,'Categorias IPCC 2006'!$A:$O,12,FALSE)</f>
        <v>Energía</v>
      </c>
      <c r="E2953" s="31" t="str">
        <f>+VLOOKUP($H2953,'Categorias IPCC 2006'!$A:$O,13,FALSE)</f>
        <v>Emisiones fugitivas provenientes de la fabricación de combustibles</v>
      </c>
      <c r="F2953" s="31" t="str">
        <f>+VLOOKUP($H2953,'Categorias IPCC 2006'!$A:$O,14,FALSE)</f>
        <v>Petróleo y gas natural</v>
      </c>
      <c r="G2953" s="31" t="str">
        <f>+VLOOKUP($H2953,'Categorias IPCC 2006'!$A:$O,15,FALSE)</f>
        <v>Petróleo</v>
      </c>
      <c r="H2953" s="29" t="s">
        <v>70</v>
      </c>
      <c r="I2953" s="32" t="s">
        <v>30</v>
      </c>
      <c r="J2953" s="32" t="s">
        <v>1044</v>
      </c>
      <c r="K2953" s="33">
        <v>0.6798717384417714</v>
      </c>
    </row>
    <row r="2954" spans="1:11" ht="24" customHeight="1" x14ac:dyDescent="0.25">
      <c r="A2954" s="28">
        <v>2006</v>
      </c>
      <c r="B2954" s="29" t="s">
        <v>36</v>
      </c>
      <c r="C2954" s="30" t="s">
        <v>883</v>
      </c>
      <c r="D2954" s="31" t="str">
        <f>+VLOOKUP($H2954,'Categorias IPCC 2006'!$A:$O,12,FALSE)</f>
        <v>Energía</v>
      </c>
      <c r="E2954" s="31" t="str">
        <f>+VLOOKUP($H2954,'Categorias IPCC 2006'!$A:$O,13,FALSE)</f>
        <v>Emisiones fugitivas provenientes de la fabricación de combustibles</v>
      </c>
      <c r="F2954" s="31" t="str">
        <f>+VLOOKUP($H2954,'Categorias IPCC 2006'!$A:$O,14,FALSE)</f>
        <v>Petróleo y gas natural</v>
      </c>
      <c r="G2954" s="31" t="str">
        <f>+VLOOKUP($H2954,'Categorias IPCC 2006'!$A:$O,15,FALSE)</f>
        <v>Petróleo</v>
      </c>
      <c r="H2954" s="29" t="s">
        <v>52</v>
      </c>
      <c r="I2954" s="32" t="s">
        <v>30</v>
      </c>
      <c r="J2954" s="32" t="s">
        <v>1044</v>
      </c>
      <c r="K2954" s="33">
        <v>2.3477540895886981E-2</v>
      </c>
    </row>
    <row r="2955" spans="1:11" ht="24" customHeight="1" x14ac:dyDescent="0.25">
      <c r="A2955" s="28">
        <v>2006</v>
      </c>
      <c r="B2955" s="29" t="s">
        <v>36</v>
      </c>
      <c r="C2955" s="30" t="s">
        <v>883</v>
      </c>
      <c r="D2955" s="31" t="str">
        <f>+VLOOKUP($H2955,'Categorias IPCC 2006'!$A:$O,12,FALSE)</f>
        <v>Energía</v>
      </c>
      <c r="E2955" s="31" t="str">
        <f>+VLOOKUP($H2955,'Categorias IPCC 2006'!$A:$O,13,FALSE)</f>
        <v>Emisiones fugitivas provenientes de la fabricación de combustibles</v>
      </c>
      <c r="F2955" s="31" t="str">
        <f>+VLOOKUP($H2955,'Categorias IPCC 2006'!$A:$O,14,FALSE)</f>
        <v>Petróleo y gas natural</v>
      </c>
      <c r="G2955" s="31" t="str">
        <f>+VLOOKUP($H2955,'Categorias IPCC 2006'!$A:$O,15,FALSE)</f>
        <v>Petróleo</v>
      </c>
      <c r="H2955" s="29" t="s">
        <v>930</v>
      </c>
      <c r="I2955" s="32" t="s">
        <v>30</v>
      </c>
      <c r="J2955" s="32" t="s">
        <v>1044</v>
      </c>
      <c r="K2955" s="33">
        <v>7.1548325931914791E-4</v>
      </c>
    </row>
    <row r="2956" spans="1:11" ht="24" customHeight="1" x14ac:dyDescent="0.25">
      <c r="A2956" s="28">
        <v>2006</v>
      </c>
      <c r="B2956" s="29" t="s">
        <v>36</v>
      </c>
      <c r="C2956" s="30" t="s">
        <v>883</v>
      </c>
      <c r="D2956" s="31" t="str">
        <f>+VLOOKUP($H2956,'Categorias IPCC 2006'!$A:$O,12,FALSE)</f>
        <v>Energía</v>
      </c>
      <c r="E2956" s="31" t="str">
        <f>+VLOOKUP($H2956,'Categorias IPCC 2006'!$A:$O,13,FALSE)</f>
        <v>Emisiones fugitivas provenientes de la fabricación de combustibles</v>
      </c>
      <c r="F2956" s="31" t="str">
        <f>+VLOOKUP($H2956,'Categorias IPCC 2006'!$A:$O,14,FALSE)</f>
        <v>Petróleo y gas natural</v>
      </c>
      <c r="G2956" s="31" t="str">
        <f>+VLOOKUP($H2956,'Categorias IPCC 2006'!$A:$O,15,FALSE)</f>
        <v>Petróleo</v>
      </c>
      <c r="H2956" s="29" t="s">
        <v>931</v>
      </c>
      <c r="I2956" s="32" t="s">
        <v>30</v>
      </c>
      <c r="J2956" s="32" t="s">
        <v>1044</v>
      </c>
      <c r="K2956" s="33">
        <v>0.22709539481892063</v>
      </c>
    </row>
    <row r="2957" spans="1:11" ht="24" customHeight="1" x14ac:dyDescent="0.25">
      <c r="A2957" s="28">
        <v>2006</v>
      </c>
      <c r="B2957" s="29" t="s">
        <v>36</v>
      </c>
      <c r="C2957" s="30" t="s">
        <v>883</v>
      </c>
      <c r="D2957" s="31" t="str">
        <f>+VLOOKUP($H2957,'Categorias IPCC 2006'!$A:$O,12,FALSE)</f>
        <v>Energía</v>
      </c>
      <c r="E2957" s="31" t="str">
        <f>+VLOOKUP($H2957,'Categorias IPCC 2006'!$A:$O,13,FALSE)</f>
        <v>Emisiones fugitivas provenientes de la fabricación de combustibles</v>
      </c>
      <c r="F2957" s="31" t="str">
        <f>+VLOOKUP($H2957,'Categorias IPCC 2006'!$A:$O,14,FALSE)</f>
        <v>Petróleo y gas natural</v>
      </c>
      <c r="G2957" s="31" t="str">
        <f>+VLOOKUP($H2957,'Categorias IPCC 2006'!$A:$O,15,FALSE)</f>
        <v>Petróleo</v>
      </c>
      <c r="H2957" s="29" t="s">
        <v>932</v>
      </c>
      <c r="I2957" s="32" t="s">
        <v>30</v>
      </c>
      <c r="J2957" s="32" t="s">
        <v>1044</v>
      </c>
      <c r="K2957" s="33">
        <v>2.1894656849225998E-3</v>
      </c>
    </row>
    <row r="2958" spans="1:11" ht="24" customHeight="1" x14ac:dyDescent="0.25">
      <c r="A2958" s="28">
        <v>2006</v>
      </c>
      <c r="B2958" s="29" t="s">
        <v>36</v>
      </c>
      <c r="C2958" s="30" t="s">
        <v>883</v>
      </c>
      <c r="D2958" s="31" t="str">
        <f>+VLOOKUP($H2958,'Categorias IPCC 2006'!$A:$O,12,FALSE)</f>
        <v>Energía</v>
      </c>
      <c r="E2958" s="31" t="str">
        <f>+VLOOKUP($H2958,'Categorias IPCC 2006'!$A:$O,13,FALSE)</f>
        <v>Emisiones fugitivas provenientes de la fabricación de combustibles</v>
      </c>
      <c r="F2958" s="31" t="str">
        <f>+VLOOKUP($H2958,'Categorias IPCC 2006'!$A:$O,14,FALSE)</f>
        <v>Petróleo y gas natural</v>
      </c>
      <c r="G2958" s="31" t="str">
        <f>+VLOOKUP($H2958,'Categorias IPCC 2006'!$A:$O,15,FALSE)</f>
        <v>Petróleo</v>
      </c>
      <c r="H2958" s="29" t="s">
        <v>962</v>
      </c>
      <c r="I2958" s="32" t="s">
        <v>30</v>
      </c>
      <c r="J2958" s="32" t="s">
        <v>1044</v>
      </c>
      <c r="K2958" s="33">
        <v>8.3142244636259972E-3</v>
      </c>
    </row>
    <row r="2959" spans="1:11" ht="24" customHeight="1" x14ac:dyDescent="0.25">
      <c r="A2959" s="28">
        <v>2006</v>
      </c>
      <c r="B2959" s="29" t="s">
        <v>36</v>
      </c>
      <c r="C2959" s="30" t="s">
        <v>883</v>
      </c>
      <c r="D2959" s="31" t="str">
        <f>+VLOOKUP($H2959,'Categorias IPCC 2006'!$A:$O,12,FALSE)</f>
        <v>Energía</v>
      </c>
      <c r="E2959" s="31" t="str">
        <f>+VLOOKUP($H2959,'Categorias IPCC 2006'!$A:$O,13,FALSE)</f>
        <v>Emisiones fugitivas provenientes de la fabricación de combustibles</v>
      </c>
      <c r="F2959" s="31" t="str">
        <f>+VLOOKUP($H2959,'Categorias IPCC 2006'!$A:$O,14,FALSE)</f>
        <v>Petróleo y gas natural</v>
      </c>
      <c r="G2959" s="31" t="str">
        <f>+VLOOKUP($H2959,'Categorias IPCC 2006'!$A:$O,15,FALSE)</f>
        <v>Gas natural</v>
      </c>
      <c r="H2959" s="29" t="s">
        <v>934</v>
      </c>
      <c r="I2959" s="32" t="s">
        <v>30</v>
      </c>
      <c r="J2959" s="32" t="s">
        <v>1044</v>
      </c>
      <c r="K2959" s="33">
        <v>0.19791385734082181</v>
      </c>
    </row>
    <row r="2960" spans="1:11" ht="24" customHeight="1" x14ac:dyDescent="0.25">
      <c r="A2960" s="28">
        <v>2006</v>
      </c>
      <c r="B2960" s="29" t="s">
        <v>36</v>
      </c>
      <c r="C2960" s="30" t="s">
        <v>883</v>
      </c>
      <c r="D2960" s="31" t="str">
        <f>+VLOOKUP($H2960,'Categorias IPCC 2006'!$A:$O,12,FALSE)</f>
        <v>Energía</v>
      </c>
      <c r="E2960" s="31" t="str">
        <f>+VLOOKUP($H2960,'Categorias IPCC 2006'!$A:$O,13,FALSE)</f>
        <v>Emisiones fugitivas provenientes de la fabricación de combustibles</v>
      </c>
      <c r="F2960" s="31" t="str">
        <f>+VLOOKUP($H2960,'Categorias IPCC 2006'!$A:$O,14,FALSE)</f>
        <v>Petróleo y gas natural</v>
      </c>
      <c r="G2960" s="31" t="str">
        <f>+VLOOKUP($H2960,'Categorias IPCC 2006'!$A:$O,15,FALSE)</f>
        <v>Gas natural</v>
      </c>
      <c r="H2960" s="29" t="s">
        <v>935</v>
      </c>
      <c r="I2960" s="32" t="s">
        <v>30</v>
      </c>
      <c r="J2960" s="32" t="s">
        <v>1044</v>
      </c>
      <c r="K2960" s="33">
        <v>1.2286076170126773E-4</v>
      </c>
    </row>
    <row r="2961" spans="1:11" ht="24" customHeight="1" x14ac:dyDescent="0.25">
      <c r="A2961" s="28">
        <v>2006</v>
      </c>
      <c r="B2961" s="29" t="s">
        <v>36</v>
      </c>
      <c r="C2961" s="30" t="s">
        <v>883</v>
      </c>
      <c r="D2961" s="31" t="str">
        <f>+VLOOKUP($H2961,'Categorias IPCC 2006'!$A:$O,12,FALSE)</f>
        <v>Energía</v>
      </c>
      <c r="E2961" s="31" t="str">
        <f>+VLOOKUP($H2961,'Categorias IPCC 2006'!$A:$O,13,FALSE)</f>
        <v>Emisiones fugitivas provenientes de la fabricación de combustibles</v>
      </c>
      <c r="F2961" s="31" t="str">
        <f>+VLOOKUP($H2961,'Categorias IPCC 2006'!$A:$O,14,FALSE)</f>
        <v>Petróleo y gas natural</v>
      </c>
      <c r="G2961" s="31" t="str">
        <f>+VLOOKUP($H2961,'Categorias IPCC 2006'!$A:$O,15,FALSE)</f>
        <v>Gas natural</v>
      </c>
      <c r="H2961" s="29" t="s">
        <v>936</v>
      </c>
      <c r="I2961" s="32" t="s">
        <v>30</v>
      </c>
      <c r="J2961" s="32" t="s">
        <v>1044</v>
      </c>
      <c r="K2961" s="33">
        <v>9.454985837744265E-4</v>
      </c>
    </row>
    <row r="2962" spans="1:11" ht="24" customHeight="1" x14ac:dyDescent="0.25">
      <c r="A2962" s="28">
        <v>2006</v>
      </c>
      <c r="B2962" s="29" t="s">
        <v>36</v>
      </c>
      <c r="C2962" s="30" t="s">
        <v>883</v>
      </c>
      <c r="D2962" s="31" t="str">
        <f>+VLOOKUP($H2962,'Categorias IPCC 2006'!$A:$O,12,FALSE)</f>
        <v>Energía</v>
      </c>
      <c r="E2962" s="31" t="str">
        <f>+VLOOKUP($H2962,'Categorias IPCC 2006'!$A:$O,13,FALSE)</f>
        <v>Emisiones fugitivas provenientes de la fabricación de combustibles</v>
      </c>
      <c r="F2962" s="31" t="str">
        <f>+VLOOKUP($H2962,'Categorias IPCC 2006'!$A:$O,14,FALSE)</f>
        <v>Petróleo y gas natural</v>
      </c>
      <c r="G2962" s="31" t="str">
        <f>+VLOOKUP($H2962,'Categorias IPCC 2006'!$A:$O,15,FALSE)</f>
        <v>Gas natural</v>
      </c>
      <c r="H2962" s="29" t="s">
        <v>937</v>
      </c>
      <c r="I2962" s="32" t="s">
        <v>30</v>
      </c>
      <c r="J2962" s="32" t="s">
        <v>1044</v>
      </c>
      <c r="K2962" s="33">
        <v>2.5665403712587802E-3</v>
      </c>
    </row>
    <row r="2963" spans="1:11" ht="24" customHeight="1" x14ac:dyDescent="0.25">
      <c r="A2963" s="28">
        <v>2006</v>
      </c>
      <c r="B2963" s="29" t="s">
        <v>36</v>
      </c>
      <c r="C2963" s="30" t="s">
        <v>883</v>
      </c>
      <c r="D2963" s="31" t="str">
        <f>+VLOOKUP($H2963,'Categorias IPCC 2006'!$A:$O,12,FALSE)</f>
        <v>Energía</v>
      </c>
      <c r="E2963" s="31" t="str">
        <f>+VLOOKUP($H2963,'Categorias IPCC 2006'!$A:$O,13,FALSE)</f>
        <v>Emisiones fugitivas provenientes de la fabricación de combustibles</v>
      </c>
      <c r="F2963" s="31" t="str">
        <f>+VLOOKUP($H2963,'Categorias IPCC 2006'!$A:$O,14,FALSE)</f>
        <v>Petróleo y gas natural</v>
      </c>
      <c r="G2963" s="31" t="str">
        <f>+VLOOKUP($H2963,'Categorias IPCC 2006'!$A:$O,15,FALSE)</f>
        <v>Gas natural</v>
      </c>
      <c r="H2963" s="29" t="s">
        <v>938</v>
      </c>
      <c r="I2963" s="32" t="s">
        <v>30</v>
      </c>
      <c r="J2963" s="32" t="s">
        <v>1044</v>
      </c>
      <c r="K2963" s="33">
        <v>3.2753031711634497</v>
      </c>
    </row>
    <row r="2964" spans="1:11" ht="24" customHeight="1" x14ac:dyDescent="0.25">
      <c r="A2964" s="28">
        <v>2006</v>
      </c>
      <c r="B2964" s="29" t="s">
        <v>36</v>
      </c>
      <c r="C2964" s="30" t="s">
        <v>883</v>
      </c>
      <c r="D2964" s="31" t="str">
        <f>+VLOOKUP($H2964,'Categorias IPCC 2006'!$A:$O,12,FALSE)</f>
        <v>Energía</v>
      </c>
      <c r="E2964" s="31" t="str">
        <f>+VLOOKUP($H2964,'Categorias IPCC 2006'!$A:$O,13,FALSE)</f>
        <v>Emisiones fugitivas provenientes de la fabricación de combustibles</v>
      </c>
      <c r="F2964" s="31" t="str">
        <f>+VLOOKUP($H2964,'Categorias IPCC 2006'!$A:$O,14,FALSE)</f>
        <v>Petróleo y gas natural</v>
      </c>
      <c r="G2964" s="31" t="str">
        <f>+VLOOKUP($H2964,'Categorias IPCC 2006'!$A:$O,15,FALSE)</f>
        <v>Gas natural</v>
      </c>
      <c r="H2964" s="29" t="s">
        <v>939</v>
      </c>
      <c r="I2964" s="32" t="s">
        <v>30</v>
      </c>
      <c r="J2964" s="32" t="s">
        <v>1044</v>
      </c>
      <c r="K2964" s="33">
        <v>0.2485042028813568</v>
      </c>
    </row>
    <row r="2965" spans="1:11" ht="24" customHeight="1" x14ac:dyDescent="0.25">
      <c r="A2965" s="28">
        <v>2006</v>
      </c>
      <c r="B2965" s="29" t="s">
        <v>36</v>
      </c>
      <c r="C2965" s="30" t="s">
        <v>883</v>
      </c>
      <c r="D2965" s="31" t="str">
        <f>+VLOOKUP($H2965,'Categorias IPCC 2006'!$A:$O,12,FALSE)</f>
        <v>Energía</v>
      </c>
      <c r="E2965" s="31" t="str">
        <f>+VLOOKUP($H2965,'Categorias IPCC 2006'!$A:$O,13,FALSE)</f>
        <v>Emisiones fugitivas provenientes de la fabricación de combustibles</v>
      </c>
      <c r="F2965" s="31" t="str">
        <f>+VLOOKUP($H2965,'Categorias IPCC 2006'!$A:$O,14,FALSE)</f>
        <v>Petróleo y gas natural</v>
      </c>
      <c r="G2965" s="31" t="str">
        <f>+VLOOKUP($H2965,'Categorias IPCC 2006'!$A:$O,15,FALSE)</f>
        <v>Gas natural</v>
      </c>
      <c r="H2965" s="29" t="s">
        <v>940</v>
      </c>
      <c r="I2965" s="32" t="s">
        <v>30</v>
      </c>
      <c r="J2965" s="32" t="s">
        <v>1044</v>
      </c>
      <c r="K2965" s="33">
        <v>0.50475055542833036</v>
      </c>
    </row>
    <row r="2966" spans="1:11" ht="24" customHeight="1" x14ac:dyDescent="0.25">
      <c r="A2966" s="28">
        <v>2006</v>
      </c>
      <c r="B2966" s="29" t="s">
        <v>36</v>
      </c>
      <c r="C2966" s="30" t="s">
        <v>883</v>
      </c>
      <c r="D2966" s="31" t="str">
        <f>+VLOOKUP($H2966,'Categorias IPCC 2006'!$A:$O,12,FALSE)</f>
        <v>Energía</v>
      </c>
      <c r="E2966" s="31" t="str">
        <f>+VLOOKUP($H2966,'Categorias IPCC 2006'!$A:$O,13,FALSE)</f>
        <v>Emisiones fugitivas provenientes de la fabricación de combustibles</v>
      </c>
      <c r="F2966" s="31" t="str">
        <f>+VLOOKUP($H2966,'Categorias IPCC 2006'!$A:$O,14,FALSE)</f>
        <v>Petróleo y gas natural</v>
      </c>
      <c r="G2966" s="31" t="str">
        <f>+VLOOKUP($H2966,'Categorias IPCC 2006'!$A:$O,15,FALSE)</f>
        <v>Gas natural</v>
      </c>
      <c r="H2966" s="29" t="s">
        <v>941</v>
      </c>
      <c r="I2966" s="32" t="s">
        <v>30</v>
      </c>
      <c r="J2966" s="32" t="s">
        <v>1044</v>
      </c>
      <c r="K2966" s="33">
        <v>1.7985413763945686</v>
      </c>
    </row>
    <row r="2967" spans="1:11" ht="24" customHeight="1" x14ac:dyDescent="0.25">
      <c r="A2967" s="28">
        <v>2006</v>
      </c>
      <c r="B2967" s="29" t="s">
        <v>36</v>
      </c>
      <c r="C2967" s="30" t="s">
        <v>883</v>
      </c>
      <c r="D2967" s="31" t="str">
        <f>+VLOOKUP($H2967,'Categorias IPCC 2006'!$A:$O,12,FALSE)</f>
        <v>Procesos industriales y uso de productos</v>
      </c>
      <c r="E2967" s="31" t="str">
        <f>+VLOOKUP($H2967,'Categorias IPCC 2006'!$A:$O,13,FALSE)</f>
        <v>Industria química</v>
      </c>
      <c r="F2967" s="31" t="str">
        <f>+VLOOKUP($H2967,'Categorias IPCC 2006'!$A:$O,14,FALSE)</f>
        <v>Producción petroquímica y de negro de humo</v>
      </c>
      <c r="G2967" s="31" t="str">
        <f>+VLOOKUP($H2967,'Categorias IPCC 2006'!$A:$O,15,FALSE)</f>
        <v>Producción petroquímica y de negro de humo</v>
      </c>
      <c r="H2967" s="29" t="s">
        <v>945</v>
      </c>
      <c r="I2967" s="32" t="s">
        <v>30</v>
      </c>
      <c r="J2967" s="32" t="s">
        <v>1044</v>
      </c>
      <c r="K2967" s="33">
        <v>1.8310481699999999E-2</v>
      </c>
    </row>
    <row r="2968" spans="1:11" ht="24" customHeight="1" x14ac:dyDescent="0.25">
      <c r="A2968" s="28">
        <v>2006</v>
      </c>
      <c r="B2968" s="29" t="s">
        <v>36</v>
      </c>
      <c r="C2968" s="30" t="s">
        <v>883</v>
      </c>
      <c r="D2968" s="31" t="str">
        <f>+VLOOKUP($H2968,'Categorias IPCC 2006'!$A:$O,12,FALSE)</f>
        <v>Procesos industriales y uso de productos</v>
      </c>
      <c r="E2968" s="31" t="str">
        <f>+VLOOKUP($H2968,'Categorias IPCC 2006'!$A:$O,13,FALSE)</f>
        <v>Industria química</v>
      </c>
      <c r="F2968" s="31" t="str">
        <f>+VLOOKUP($H2968,'Categorias IPCC 2006'!$A:$O,14,FALSE)</f>
        <v>Producción petroquímica y de negro de humo</v>
      </c>
      <c r="G2968" s="31" t="str">
        <f>+VLOOKUP($H2968,'Categorias IPCC 2006'!$A:$O,15,FALSE)</f>
        <v>Producción petroquímica y de negro de humo</v>
      </c>
      <c r="H2968" s="29" t="s">
        <v>946</v>
      </c>
      <c r="I2968" s="32" t="s">
        <v>30</v>
      </c>
      <c r="J2968" s="32" t="s">
        <v>1044</v>
      </c>
      <c r="K2968" s="33">
        <v>9.8708904E-2</v>
      </c>
    </row>
    <row r="2969" spans="1:11" ht="24" customHeight="1" x14ac:dyDescent="0.25">
      <c r="A2969" s="28">
        <v>2006</v>
      </c>
      <c r="B2969" s="29" t="s">
        <v>36</v>
      </c>
      <c r="C2969" s="30" t="s">
        <v>883</v>
      </c>
      <c r="D2969" s="31" t="str">
        <f>+VLOOKUP($H2969,'Categorias IPCC 2006'!$A:$O,12,FALSE)</f>
        <v>Procesos industriales y uso de productos</v>
      </c>
      <c r="E2969" s="31" t="str">
        <f>+VLOOKUP($H2969,'Categorias IPCC 2006'!$A:$O,13,FALSE)</f>
        <v>Industria química</v>
      </c>
      <c r="F2969" s="31" t="str">
        <f>+VLOOKUP($H2969,'Categorias IPCC 2006'!$A:$O,14,FALSE)</f>
        <v>Producción petroquímica y de negro de humo</v>
      </c>
      <c r="G2969" s="31" t="str">
        <f>+VLOOKUP($H2969,'Categorias IPCC 2006'!$A:$O,15,FALSE)</f>
        <v>Producción petroquímica y de negro de humo</v>
      </c>
      <c r="H2969" s="29" t="s">
        <v>947</v>
      </c>
      <c r="I2969" s="32" t="s">
        <v>30</v>
      </c>
      <c r="J2969" s="32" t="s">
        <v>1044</v>
      </c>
      <c r="K2969" s="33">
        <v>9.8582013599999991E-5</v>
      </c>
    </row>
    <row r="2970" spans="1:11" ht="24" customHeight="1" x14ac:dyDescent="0.25">
      <c r="A2970" s="28">
        <v>2006</v>
      </c>
      <c r="B2970" s="29" t="s">
        <v>36</v>
      </c>
      <c r="C2970" s="30" t="s">
        <v>883</v>
      </c>
      <c r="D2970" s="31" t="str">
        <f>+VLOOKUP($H2970,'Categorias IPCC 2006'!$A:$O,12,FALSE)</f>
        <v>Procesos industriales y uso de productos</v>
      </c>
      <c r="E2970" s="31" t="str">
        <f>+VLOOKUP($H2970,'Categorias IPCC 2006'!$A:$O,13,FALSE)</f>
        <v>Industria química</v>
      </c>
      <c r="F2970" s="31" t="str">
        <f>+VLOOKUP($H2970,'Categorias IPCC 2006'!$A:$O,14,FALSE)</f>
        <v>Producción petroquímica y de negro de humo</v>
      </c>
      <c r="G2970" s="31" t="str">
        <f>+VLOOKUP($H2970,'Categorias IPCC 2006'!$A:$O,15,FALSE)</f>
        <v>Producción petroquímica y de negro de humo</v>
      </c>
      <c r="H2970" s="29" t="s">
        <v>948</v>
      </c>
      <c r="I2970" s="32" t="s">
        <v>30</v>
      </c>
      <c r="J2970" s="32" t="s">
        <v>1044</v>
      </c>
      <c r="K2970" s="33">
        <v>8.6916059999999997E-5</v>
      </c>
    </row>
    <row r="2971" spans="1:11" ht="24" customHeight="1" x14ac:dyDescent="0.25">
      <c r="A2971" s="28">
        <v>2006</v>
      </c>
      <c r="B2971" s="29" t="s">
        <v>36</v>
      </c>
      <c r="C2971" s="30" t="s">
        <v>883</v>
      </c>
      <c r="D2971" s="31" t="str">
        <f>+VLOOKUP($H2971,'Categorias IPCC 2006'!$A:$O,12,FALSE)</f>
        <v>Procesos industriales y uso de productos</v>
      </c>
      <c r="E2971" s="31" t="str">
        <f>+VLOOKUP($H2971,'Categorias IPCC 2006'!$A:$O,13,FALSE)</f>
        <v>Industria de los metales</v>
      </c>
      <c r="F2971" s="31" t="str">
        <f>+VLOOKUP($H2971,'Categorias IPCC 2006'!$A:$O,14,FALSE)</f>
        <v>Producción de hierro y acero</v>
      </c>
      <c r="G2971" s="31" t="str">
        <f>+VLOOKUP($H2971,'Categorias IPCC 2006'!$A:$O,15,FALSE)</f>
        <v>Producción de hierro y acero</v>
      </c>
      <c r="H2971" s="29" t="s">
        <v>76</v>
      </c>
      <c r="I2971" s="32" t="s">
        <v>30</v>
      </c>
      <c r="J2971" s="32" t="s">
        <v>1044</v>
      </c>
      <c r="K2971" s="33">
        <v>4.2324769199999996E-3</v>
      </c>
    </row>
    <row r="2972" spans="1:11" ht="24" customHeight="1" x14ac:dyDescent="0.25">
      <c r="A2972" s="28">
        <v>2006</v>
      </c>
      <c r="B2972" s="29" t="s">
        <v>36</v>
      </c>
      <c r="C2972" s="30" t="s">
        <v>883</v>
      </c>
      <c r="D2972" s="31" t="str">
        <f>+VLOOKUP($H2972,'Categorias IPCC 2006'!$A:$O,12,FALSE)</f>
        <v>Procesos industriales y uso de productos</v>
      </c>
      <c r="E2972" s="31" t="str">
        <f>+VLOOKUP($H2972,'Categorias IPCC 2006'!$A:$O,13,FALSE)</f>
        <v>Industria de los metales</v>
      </c>
      <c r="F2972" s="31" t="str">
        <f>+VLOOKUP($H2972,'Categorias IPCC 2006'!$A:$O,14,FALSE)</f>
        <v>Producción de ferroaleaciones</v>
      </c>
      <c r="G2972" s="31" t="str">
        <f>+VLOOKUP($H2972,'Categorias IPCC 2006'!$A:$O,15,FALSE)</f>
        <v>Producción de ferroaleaciones</v>
      </c>
      <c r="H2972" s="29" t="s">
        <v>949</v>
      </c>
      <c r="I2972" s="32" t="s">
        <v>30</v>
      </c>
      <c r="J2972" s="32" t="s">
        <v>1044</v>
      </c>
      <c r="K2972" s="33">
        <v>4.8500480000000069E-4</v>
      </c>
    </row>
    <row r="2973" spans="1:11" ht="24" customHeight="1" x14ac:dyDescent="0.25">
      <c r="A2973" s="28">
        <v>2006</v>
      </c>
      <c r="B2973" s="29" t="s">
        <v>36</v>
      </c>
      <c r="C2973" s="30" t="s">
        <v>883</v>
      </c>
      <c r="D2973" s="31" t="str">
        <f>+VLOOKUP($H2973,'Categorias IPCC 2006'!$A:$O,12,FALSE)</f>
        <v>Agricultura, ganadería, silvicultura y otros usos de la tierra</v>
      </c>
      <c r="E2973" s="31" t="str">
        <f>+VLOOKUP($H2973,'Categorias IPCC 2006'!$A:$O,13,FALSE)</f>
        <v>Ganado</v>
      </c>
      <c r="F2973" s="31" t="str">
        <f>+VLOOKUP($H2973,'Categorias IPCC 2006'!$A:$O,14,FALSE)</f>
        <v>Fermentación Entérica</v>
      </c>
      <c r="G2973" s="31" t="str">
        <f>+VLOOKUP($H2973,'Categorias IPCC 2006'!$A:$O,15,FALSE)</f>
        <v>Ganadería de Leche</v>
      </c>
      <c r="H2973" s="29" t="s">
        <v>69</v>
      </c>
      <c r="I2973" s="32" t="s">
        <v>30</v>
      </c>
      <c r="J2973" s="32" t="s">
        <v>1044</v>
      </c>
      <c r="K2973" s="33">
        <v>5.7915685796272918</v>
      </c>
    </row>
    <row r="2974" spans="1:11" ht="24" customHeight="1" x14ac:dyDescent="0.25">
      <c r="A2974" s="28">
        <v>2006</v>
      </c>
      <c r="B2974" s="29" t="s">
        <v>36</v>
      </c>
      <c r="C2974" s="30" t="s">
        <v>883</v>
      </c>
      <c r="D2974" s="31" t="str">
        <f>+VLOOKUP($H2974,'Categorias IPCC 2006'!$A:$O,12,FALSE)</f>
        <v>Agricultura, ganadería, silvicultura y otros usos de la tierra</v>
      </c>
      <c r="E2974" s="31" t="str">
        <f>+VLOOKUP($H2974,'Categorias IPCC 2006'!$A:$O,13,FALSE)</f>
        <v>Ganado</v>
      </c>
      <c r="F2974" s="31" t="str">
        <f>+VLOOKUP($H2974,'Categorias IPCC 2006'!$A:$O,14,FALSE)</f>
        <v>Fermentación Entérica</v>
      </c>
      <c r="G2974" s="31" t="str">
        <f>+VLOOKUP($H2974,'Categorias IPCC 2006'!$A:$O,15,FALSE)</f>
        <v>Ganadería de Carne</v>
      </c>
      <c r="H2974" s="29" t="s">
        <v>68</v>
      </c>
      <c r="I2974" s="32" t="s">
        <v>30</v>
      </c>
      <c r="J2974" s="32" t="s">
        <v>1044</v>
      </c>
      <c r="K2974" s="33">
        <v>50.783530016899263</v>
      </c>
    </row>
    <row r="2975" spans="1:11" ht="24" customHeight="1" x14ac:dyDescent="0.25">
      <c r="A2975" s="28">
        <v>2006</v>
      </c>
      <c r="B2975" s="29" t="s">
        <v>36</v>
      </c>
      <c r="C2975" s="30" t="s">
        <v>883</v>
      </c>
      <c r="D2975" s="31" t="str">
        <f>+VLOOKUP($H2975,'Categorias IPCC 2006'!$A:$O,12,FALSE)</f>
        <v>Agricultura, ganadería, silvicultura y otros usos de la tierra</v>
      </c>
      <c r="E2975" s="31" t="str">
        <f>+VLOOKUP($H2975,'Categorias IPCC 2006'!$A:$O,13,FALSE)</f>
        <v>Ganado</v>
      </c>
      <c r="F2975" s="31" t="str">
        <f>+VLOOKUP($H2975,'Categorias IPCC 2006'!$A:$O,14,FALSE)</f>
        <v>Fermentación Entérica</v>
      </c>
      <c r="G2975" s="31" t="str">
        <f>+VLOOKUP($H2975,'Categorias IPCC 2006'!$A:$O,15,FALSE)</f>
        <v>Otras Ganaderías</v>
      </c>
      <c r="H2975" s="29" t="s">
        <v>963</v>
      </c>
      <c r="I2975" s="32" t="s">
        <v>30</v>
      </c>
      <c r="J2975" s="32" t="s">
        <v>1044</v>
      </c>
      <c r="K2975" s="33">
        <v>2.7720000000000002E-2</v>
      </c>
    </row>
    <row r="2976" spans="1:11" ht="24" customHeight="1" x14ac:dyDescent="0.25">
      <c r="A2976" s="28">
        <v>2006</v>
      </c>
      <c r="B2976" s="29" t="s">
        <v>36</v>
      </c>
      <c r="C2976" s="30" t="s">
        <v>883</v>
      </c>
      <c r="D2976" s="31" t="str">
        <f>+VLOOKUP($H2976,'Categorias IPCC 2006'!$A:$O,12,FALSE)</f>
        <v>Agricultura, ganadería, silvicultura y otros usos de la tierra</v>
      </c>
      <c r="E2976" s="31" t="str">
        <f>+VLOOKUP($H2976,'Categorias IPCC 2006'!$A:$O,13,FALSE)</f>
        <v>Ganado</v>
      </c>
      <c r="F2976" s="31" t="str">
        <f>+VLOOKUP($H2976,'Categorias IPCC 2006'!$A:$O,14,FALSE)</f>
        <v>Fermentación Entérica</v>
      </c>
      <c r="G2976" s="31" t="str">
        <f>+VLOOKUP($H2976,'Categorias IPCC 2006'!$A:$O,15,FALSE)</f>
        <v>Otras Ganaderías</v>
      </c>
      <c r="H2976" s="29" t="s">
        <v>964</v>
      </c>
      <c r="I2976" s="32" t="s">
        <v>30</v>
      </c>
      <c r="J2976" s="32" t="s">
        <v>1044</v>
      </c>
      <c r="K2976" s="33">
        <v>1.662870460545798</v>
      </c>
    </row>
    <row r="2977" spans="1:11" ht="24" customHeight="1" x14ac:dyDescent="0.25">
      <c r="A2977" s="28">
        <v>2006</v>
      </c>
      <c r="B2977" s="29" t="s">
        <v>36</v>
      </c>
      <c r="C2977" s="30" t="s">
        <v>883</v>
      </c>
      <c r="D2977" s="31" t="str">
        <f>+VLOOKUP($H2977,'Categorias IPCC 2006'!$A:$O,12,FALSE)</f>
        <v>Agricultura, ganadería, silvicultura y otros usos de la tierra</v>
      </c>
      <c r="E2977" s="31" t="str">
        <f>+VLOOKUP($H2977,'Categorias IPCC 2006'!$A:$O,13,FALSE)</f>
        <v>Ganado</v>
      </c>
      <c r="F2977" s="31" t="str">
        <f>+VLOOKUP($H2977,'Categorias IPCC 2006'!$A:$O,14,FALSE)</f>
        <v>Fermentación Entérica</v>
      </c>
      <c r="G2977" s="31" t="str">
        <f>+VLOOKUP($H2977,'Categorias IPCC 2006'!$A:$O,15,FALSE)</f>
        <v>Otras Ganaderías</v>
      </c>
      <c r="H2977" s="29" t="s">
        <v>965</v>
      </c>
      <c r="I2977" s="32" t="s">
        <v>30</v>
      </c>
      <c r="J2977" s="32" t="s">
        <v>1044</v>
      </c>
      <c r="K2977" s="33">
        <v>0.41107556000000073</v>
      </c>
    </row>
    <row r="2978" spans="1:11" ht="24" customHeight="1" x14ac:dyDescent="0.25">
      <c r="A2978" s="28">
        <v>2006</v>
      </c>
      <c r="B2978" s="29" t="s">
        <v>36</v>
      </c>
      <c r="C2978" s="30" t="s">
        <v>883</v>
      </c>
      <c r="D2978" s="31" t="str">
        <f>+VLOOKUP($H2978,'Categorias IPCC 2006'!$A:$O,12,FALSE)</f>
        <v>Agricultura, ganadería, silvicultura y otros usos de la tierra</v>
      </c>
      <c r="E2978" s="31" t="str">
        <f>+VLOOKUP($H2978,'Categorias IPCC 2006'!$A:$O,13,FALSE)</f>
        <v>Ganado</v>
      </c>
      <c r="F2978" s="31" t="str">
        <f>+VLOOKUP($H2978,'Categorias IPCC 2006'!$A:$O,14,FALSE)</f>
        <v>Fermentación Entérica</v>
      </c>
      <c r="G2978" s="31" t="str">
        <f>+VLOOKUP($H2978,'Categorias IPCC 2006'!$A:$O,15,FALSE)</f>
        <v>Otras Ganaderías</v>
      </c>
      <c r="H2978" s="29" t="s">
        <v>966</v>
      </c>
      <c r="I2978" s="32" t="s">
        <v>30</v>
      </c>
      <c r="J2978" s="32" t="s">
        <v>1044</v>
      </c>
      <c r="K2978" s="33">
        <v>2.83246656E-2</v>
      </c>
    </row>
    <row r="2979" spans="1:11" ht="24" customHeight="1" x14ac:dyDescent="0.25">
      <c r="A2979" s="28">
        <v>2006</v>
      </c>
      <c r="B2979" s="29" t="s">
        <v>36</v>
      </c>
      <c r="C2979" s="30" t="s">
        <v>883</v>
      </c>
      <c r="D2979" s="31" t="str">
        <f>+VLOOKUP($H2979,'Categorias IPCC 2006'!$A:$O,12,FALSE)</f>
        <v>Agricultura, ganadería, silvicultura y otros usos de la tierra</v>
      </c>
      <c r="E2979" s="31" t="str">
        <f>+VLOOKUP($H2979,'Categorias IPCC 2006'!$A:$O,13,FALSE)</f>
        <v>Ganado</v>
      </c>
      <c r="F2979" s="31" t="str">
        <f>+VLOOKUP($H2979,'Categorias IPCC 2006'!$A:$O,14,FALSE)</f>
        <v>Fermentación Entérica</v>
      </c>
      <c r="G2979" s="31" t="str">
        <f>+VLOOKUP($H2979,'Categorias IPCC 2006'!$A:$O,15,FALSE)</f>
        <v>Otras Ganaderías</v>
      </c>
      <c r="H2979" s="29" t="s">
        <v>967</v>
      </c>
      <c r="I2979" s="32" t="s">
        <v>30</v>
      </c>
      <c r="J2979" s="32" t="s">
        <v>1044</v>
      </c>
      <c r="K2979" s="33">
        <v>0.74915496065740683</v>
      </c>
    </row>
    <row r="2980" spans="1:11" ht="24" customHeight="1" x14ac:dyDescent="0.25">
      <c r="A2980" s="28">
        <v>2006</v>
      </c>
      <c r="B2980" s="29" t="s">
        <v>36</v>
      </c>
      <c r="C2980" s="30" t="s">
        <v>883</v>
      </c>
      <c r="D2980" s="31" t="str">
        <f>+VLOOKUP($H2980,'Categorias IPCC 2006'!$A:$O,12,FALSE)</f>
        <v>Agricultura, ganadería, silvicultura y otros usos de la tierra</v>
      </c>
      <c r="E2980" s="31" t="str">
        <f>+VLOOKUP($H2980,'Categorias IPCC 2006'!$A:$O,13,FALSE)</f>
        <v>Ganado</v>
      </c>
      <c r="F2980" s="31" t="str">
        <f>+VLOOKUP($H2980,'Categorias IPCC 2006'!$A:$O,14,FALSE)</f>
        <v>Fermentación Entérica</v>
      </c>
      <c r="G2980" s="31" t="str">
        <f>+VLOOKUP($H2980,'Categorias IPCC 2006'!$A:$O,15,FALSE)</f>
        <v>Otras Ganaderías</v>
      </c>
      <c r="H2980" s="29" t="s">
        <v>968</v>
      </c>
      <c r="I2980" s="32" t="s">
        <v>30</v>
      </c>
      <c r="J2980" s="32" t="s">
        <v>1044</v>
      </c>
      <c r="K2980" s="33">
        <v>8.4736073333333307E-3</v>
      </c>
    </row>
    <row r="2981" spans="1:11" ht="24" customHeight="1" x14ac:dyDescent="0.25">
      <c r="A2981" s="28">
        <v>2006</v>
      </c>
      <c r="B2981" s="29" t="s">
        <v>36</v>
      </c>
      <c r="C2981" s="30" t="s">
        <v>883</v>
      </c>
      <c r="D2981" s="31" t="str">
        <f>+VLOOKUP($H2981,'Categorias IPCC 2006'!$A:$O,12,FALSE)</f>
        <v>Agricultura, ganadería, silvicultura y otros usos de la tierra</v>
      </c>
      <c r="E2981" s="31" t="str">
        <f>+VLOOKUP($H2981,'Categorias IPCC 2006'!$A:$O,13,FALSE)</f>
        <v>Ganado</v>
      </c>
      <c r="F2981" s="31" t="str">
        <f>+VLOOKUP($H2981,'Categorias IPCC 2006'!$A:$O,14,FALSE)</f>
        <v>Fermentación Entérica</v>
      </c>
      <c r="G2981" s="31" t="str">
        <f>+VLOOKUP($H2981,'Categorias IPCC 2006'!$A:$O,15,FALSE)</f>
        <v>Otras Ganaderías</v>
      </c>
      <c r="H2981" s="29" t="s">
        <v>969</v>
      </c>
      <c r="I2981" s="32" t="s">
        <v>30</v>
      </c>
      <c r="J2981" s="32" t="s">
        <v>1044</v>
      </c>
      <c r="K2981" s="33">
        <v>6.4596650999999991E-2</v>
      </c>
    </row>
    <row r="2982" spans="1:11" ht="24" customHeight="1" x14ac:dyDescent="0.25">
      <c r="A2982" s="28">
        <v>2006</v>
      </c>
      <c r="B2982" s="29" t="s">
        <v>36</v>
      </c>
      <c r="C2982" s="30" t="s">
        <v>883</v>
      </c>
      <c r="D2982" s="31" t="str">
        <f>+VLOOKUP($H2982,'Categorias IPCC 2006'!$A:$O,12,FALSE)</f>
        <v>Agricultura, ganadería, silvicultura y otros usos de la tierra</v>
      </c>
      <c r="E2982" s="31" t="str">
        <f>+VLOOKUP($H2982,'Categorias IPCC 2006'!$A:$O,13,FALSE)</f>
        <v>Ganado</v>
      </c>
      <c r="F2982" s="31" t="str">
        <f>+VLOOKUP($H2982,'Categorias IPCC 2006'!$A:$O,14,FALSE)</f>
        <v>Gestión de Estiércol</v>
      </c>
      <c r="G2982" s="31" t="str">
        <f>+VLOOKUP($H2982,'Categorias IPCC 2006'!$A:$O,15,FALSE)</f>
        <v>Ganadería de Leche</v>
      </c>
      <c r="H2982" s="29" t="s">
        <v>67</v>
      </c>
      <c r="I2982" s="32" t="s">
        <v>30</v>
      </c>
      <c r="J2982" s="32" t="s">
        <v>1044</v>
      </c>
      <c r="K2982" s="33">
        <v>0.60621960081122372</v>
      </c>
    </row>
    <row r="2983" spans="1:11" ht="24" customHeight="1" x14ac:dyDescent="0.25">
      <c r="A2983" s="28">
        <v>2006</v>
      </c>
      <c r="B2983" s="29" t="s">
        <v>36</v>
      </c>
      <c r="C2983" s="30" t="s">
        <v>883</v>
      </c>
      <c r="D2983" s="31" t="str">
        <f>+VLOOKUP($H2983,'Categorias IPCC 2006'!$A:$O,12,FALSE)</f>
        <v>Agricultura, ganadería, silvicultura y otros usos de la tierra</v>
      </c>
      <c r="E2983" s="31" t="str">
        <f>+VLOOKUP($H2983,'Categorias IPCC 2006'!$A:$O,13,FALSE)</f>
        <v>Ganado</v>
      </c>
      <c r="F2983" s="31" t="str">
        <f>+VLOOKUP($H2983,'Categorias IPCC 2006'!$A:$O,14,FALSE)</f>
        <v>Gestión de Estiércol</v>
      </c>
      <c r="G2983" s="31" t="str">
        <f>+VLOOKUP($H2983,'Categorias IPCC 2006'!$A:$O,15,FALSE)</f>
        <v>Ganadería de Carne</v>
      </c>
      <c r="H2983" s="29" t="s">
        <v>50</v>
      </c>
      <c r="I2983" s="32" t="s">
        <v>30</v>
      </c>
      <c r="J2983" s="32" t="s">
        <v>1044</v>
      </c>
      <c r="K2983" s="33">
        <v>0.97268235627245969</v>
      </c>
    </row>
    <row r="2984" spans="1:11" ht="24" customHeight="1" x14ac:dyDescent="0.25">
      <c r="A2984" s="28">
        <v>2006</v>
      </c>
      <c r="B2984" s="29" t="s">
        <v>36</v>
      </c>
      <c r="C2984" s="30" t="s">
        <v>883</v>
      </c>
      <c r="D2984" s="31" t="str">
        <f>+VLOOKUP($H2984,'Categorias IPCC 2006'!$A:$O,12,FALSE)</f>
        <v>Agricultura, ganadería, silvicultura y otros usos de la tierra</v>
      </c>
      <c r="E2984" s="31" t="str">
        <f>+VLOOKUP($H2984,'Categorias IPCC 2006'!$A:$O,13,FALSE)</f>
        <v>Ganado</v>
      </c>
      <c r="F2984" s="31" t="str">
        <f>+VLOOKUP($H2984,'Categorias IPCC 2006'!$A:$O,14,FALSE)</f>
        <v>Gestión de Estiércol</v>
      </c>
      <c r="G2984" s="31" t="str">
        <f>+VLOOKUP($H2984,'Categorias IPCC 2006'!$A:$O,15,FALSE)</f>
        <v>Otras Ganaderías</v>
      </c>
      <c r="H2984" s="29" t="s">
        <v>970</v>
      </c>
      <c r="I2984" s="32" t="s">
        <v>30</v>
      </c>
      <c r="J2984" s="32" t="s">
        <v>1044</v>
      </c>
      <c r="K2984" s="33">
        <v>7.2103122000000011E-4</v>
      </c>
    </row>
    <row r="2985" spans="1:11" ht="24" customHeight="1" x14ac:dyDescent="0.25">
      <c r="A2985" s="28">
        <v>2006</v>
      </c>
      <c r="B2985" s="29" t="s">
        <v>36</v>
      </c>
      <c r="C2985" s="30" t="s">
        <v>883</v>
      </c>
      <c r="D2985" s="31" t="str">
        <f>+VLOOKUP($H2985,'Categorias IPCC 2006'!$A:$O,12,FALSE)</f>
        <v>Agricultura, ganadería, silvicultura y otros usos de la tierra</v>
      </c>
      <c r="E2985" s="31" t="str">
        <f>+VLOOKUP($H2985,'Categorias IPCC 2006'!$A:$O,13,FALSE)</f>
        <v>Ganado</v>
      </c>
      <c r="F2985" s="31" t="str">
        <f>+VLOOKUP($H2985,'Categorias IPCC 2006'!$A:$O,14,FALSE)</f>
        <v>Gestión de Estiércol</v>
      </c>
      <c r="G2985" s="31" t="str">
        <f>+VLOOKUP($H2985,'Categorias IPCC 2006'!$A:$O,15,FALSE)</f>
        <v>Otras Ganaderías</v>
      </c>
      <c r="H2985" s="29" t="s">
        <v>971</v>
      </c>
      <c r="I2985" s="32" t="s">
        <v>30</v>
      </c>
      <c r="J2985" s="32" t="s">
        <v>1044</v>
      </c>
      <c r="K2985" s="33">
        <v>3.7215918805907099E-2</v>
      </c>
    </row>
    <row r="2986" spans="1:11" ht="24" customHeight="1" x14ac:dyDescent="0.25">
      <c r="A2986" s="28">
        <v>2006</v>
      </c>
      <c r="B2986" s="29" t="s">
        <v>36</v>
      </c>
      <c r="C2986" s="30" t="s">
        <v>883</v>
      </c>
      <c r="D2986" s="31" t="str">
        <f>+VLOOKUP($H2986,'Categorias IPCC 2006'!$A:$O,12,FALSE)</f>
        <v>Agricultura, ganadería, silvicultura y otros usos de la tierra</v>
      </c>
      <c r="E2986" s="31" t="str">
        <f>+VLOOKUP($H2986,'Categorias IPCC 2006'!$A:$O,13,FALSE)</f>
        <v>Ganado</v>
      </c>
      <c r="F2986" s="31" t="str">
        <f>+VLOOKUP($H2986,'Categorias IPCC 2006'!$A:$O,14,FALSE)</f>
        <v>Gestión de Estiércol</v>
      </c>
      <c r="G2986" s="31" t="str">
        <f>+VLOOKUP($H2986,'Categorias IPCC 2006'!$A:$O,15,FALSE)</f>
        <v>Otras Ganaderías</v>
      </c>
      <c r="H2986" s="29" t="s">
        <v>972</v>
      </c>
      <c r="I2986" s="32" t="s">
        <v>30</v>
      </c>
      <c r="J2986" s="32" t="s">
        <v>1044</v>
      </c>
      <c r="K2986" s="33">
        <v>1.2684603428929258E-2</v>
      </c>
    </row>
    <row r="2987" spans="1:11" ht="24" customHeight="1" x14ac:dyDescent="0.25">
      <c r="A2987" s="28">
        <v>2006</v>
      </c>
      <c r="B2987" s="29" t="s">
        <v>36</v>
      </c>
      <c r="C2987" s="30" t="s">
        <v>883</v>
      </c>
      <c r="D2987" s="31" t="str">
        <f>+VLOOKUP($H2987,'Categorias IPCC 2006'!$A:$O,12,FALSE)</f>
        <v>Agricultura, ganadería, silvicultura y otros usos de la tierra</v>
      </c>
      <c r="E2987" s="31" t="str">
        <f>+VLOOKUP($H2987,'Categorias IPCC 2006'!$A:$O,13,FALSE)</f>
        <v>Ganado</v>
      </c>
      <c r="F2987" s="31" t="str">
        <f>+VLOOKUP($H2987,'Categorias IPCC 2006'!$A:$O,14,FALSE)</f>
        <v>Gestión de Estiércol</v>
      </c>
      <c r="G2987" s="31" t="str">
        <f>+VLOOKUP($H2987,'Categorias IPCC 2006'!$A:$O,15,FALSE)</f>
        <v>Otras Ganaderías</v>
      </c>
      <c r="H2987" s="29" t="s">
        <v>973</v>
      </c>
      <c r="I2987" s="32" t="s">
        <v>30</v>
      </c>
      <c r="J2987" s="32" t="s">
        <v>1044</v>
      </c>
      <c r="K2987" s="33">
        <v>6.7912915067058601E-3</v>
      </c>
    </row>
    <row r="2988" spans="1:11" ht="24" customHeight="1" x14ac:dyDescent="0.25">
      <c r="A2988" s="28">
        <v>2006</v>
      </c>
      <c r="B2988" s="29" t="s">
        <v>36</v>
      </c>
      <c r="C2988" s="30" t="s">
        <v>883</v>
      </c>
      <c r="D2988" s="31" t="str">
        <f>+VLOOKUP($H2988,'Categorias IPCC 2006'!$A:$O,12,FALSE)</f>
        <v>Agricultura, ganadería, silvicultura y otros usos de la tierra</v>
      </c>
      <c r="E2988" s="31" t="str">
        <f>+VLOOKUP($H2988,'Categorias IPCC 2006'!$A:$O,13,FALSE)</f>
        <v>Ganado</v>
      </c>
      <c r="F2988" s="31" t="str">
        <f>+VLOOKUP($H2988,'Categorias IPCC 2006'!$A:$O,14,FALSE)</f>
        <v>Gestión de Estiércol</v>
      </c>
      <c r="G2988" s="31" t="str">
        <f>+VLOOKUP($H2988,'Categorias IPCC 2006'!$A:$O,15,FALSE)</f>
        <v>Otras Ganaderías</v>
      </c>
      <c r="H2988" s="29" t="s">
        <v>974</v>
      </c>
      <c r="I2988" s="32" t="s">
        <v>30</v>
      </c>
      <c r="J2988" s="32" t="s">
        <v>1044</v>
      </c>
      <c r="K2988" s="33">
        <v>6.0815357641822561E-2</v>
      </c>
    </row>
    <row r="2989" spans="1:11" ht="24" customHeight="1" x14ac:dyDescent="0.25">
      <c r="A2989" s="28">
        <v>2006</v>
      </c>
      <c r="B2989" s="29" t="s">
        <v>36</v>
      </c>
      <c r="C2989" s="30" t="s">
        <v>883</v>
      </c>
      <c r="D2989" s="31" t="str">
        <f>+VLOOKUP($H2989,'Categorias IPCC 2006'!$A:$O,12,FALSE)</f>
        <v>Agricultura, ganadería, silvicultura y otros usos de la tierra</v>
      </c>
      <c r="E2989" s="31" t="str">
        <f>+VLOOKUP($H2989,'Categorias IPCC 2006'!$A:$O,13,FALSE)</f>
        <v>Ganado</v>
      </c>
      <c r="F2989" s="31" t="str">
        <f>+VLOOKUP($H2989,'Categorias IPCC 2006'!$A:$O,14,FALSE)</f>
        <v>Gestión de Estiércol</v>
      </c>
      <c r="G2989" s="31" t="str">
        <f>+VLOOKUP($H2989,'Categorias IPCC 2006'!$A:$O,15,FALSE)</f>
        <v>Otras Ganaderías</v>
      </c>
      <c r="H2989" s="29" t="s">
        <v>975</v>
      </c>
      <c r="I2989" s="32" t="s">
        <v>30</v>
      </c>
      <c r="J2989" s="32" t="s">
        <v>1044</v>
      </c>
      <c r="K2989" s="33">
        <v>7.4667777975063012E-4</v>
      </c>
    </row>
    <row r="2990" spans="1:11" ht="24" customHeight="1" x14ac:dyDescent="0.25">
      <c r="A2990" s="28">
        <v>2006</v>
      </c>
      <c r="B2990" s="29" t="s">
        <v>36</v>
      </c>
      <c r="C2990" s="30" t="s">
        <v>883</v>
      </c>
      <c r="D2990" s="31" t="str">
        <f>+VLOOKUP($H2990,'Categorias IPCC 2006'!$A:$O,12,FALSE)</f>
        <v>Agricultura, ganadería, silvicultura y otros usos de la tierra</v>
      </c>
      <c r="E2990" s="31" t="str">
        <f>+VLOOKUP($H2990,'Categorias IPCC 2006'!$A:$O,13,FALSE)</f>
        <v>Ganado</v>
      </c>
      <c r="F2990" s="31" t="str">
        <f>+VLOOKUP($H2990,'Categorias IPCC 2006'!$A:$O,14,FALSE)</f>
        <v>Gestión de Estiércol</v>
      </c>
      <c r="G2990" s="31" t="str">
        <f>+VLOOKUP($H2990,'Categorias IPCC 2006'!$A:$O,15,FALSE)</f>
        <v>Otras Ganaderías</v>
      </c>
      <c r="H2990" s="29" t="s">
        <v>976</v>
      </c>
      <c r="I2990" s="32" t="s">
        <v>30</v>
      </c>
      <c r="J2990" s="32" t="s">
        <v>1044</v>
      </c>
      <c r="K2990" s="33">
        <v>6.431320889561043E-2</v>
      </c>
    </row>
    <row r="2991" spans="1:11" ht="24" customHeight="1" x14ac:dyDescent="0.25">
      <c r="A2991" s="28">
        <v>2006</v>
      </c>
      <c r="B2991" s="29" t="s">
        <v>36</v>
      </c>
      <c r="C2991" s="30" t="s">
        <v>883</v>
      </c>
      <c r="D2991" s="31" t="str">
        <f>+VLOOKUP($H2991,'Categorias IPCC 2006'!$A:$O,12,FALSE)</f>
        <v>Agricultura, ganadería, silvicultura y otros usos de la tierra</v>
      </c>
      <c r="E2991" s="31" t="str">
        <f>+VLOOKUP($H2991,'Categorias IPCC 2006'!$A:$O,13,FALSE)</f>
        <v>Ganado</v>
      </c>
      <c r="F2991" s="31" t="str">
        <f>+VLOOKUP($H2991,'Categorias IPCC 2006'!$A:$O,14,FALSE)</f>
        <v>Gestión de Estiércol</v>
      </c>
      <c r="G2991" s="31" t="str">
        <f>+VLOOKUP($H2991,'Categorias IPCC 2006'!$A:$O,15,FALSE)</f>
        <v>Otras Ganaderías</v>
      </c>
      <c r="H2991" s="29" t="s">
        <v>977</v>
      </c>
      <c r="I2991" s="32" t="s">
        <v>30</v>
      </c>
      <c r="J2991" s="32" t="s">
        <v>1044</v>
      </c>
      <c r="K2991" s="33">
        <v>4.1991055041600001E-2</v>
      </c>
    </row>
    <row r="2992" spans="1:11" ht="24" customHeight="1" x14ac:dyDescent="0.25">
      <c r="A2992" s="28">
        <v>2006</v>
      </c>
      <c r="B2992" s="29" t="s">
        <v>36</v>
      </c>
      <c r="C2992" s="30" t="s">
        <v>883</v>
      </c>
      <c r="D2992" s="31" t="str">
        <f>+VLOOKUP($H2992,'Categorias IPCC 2006'!$A:$O,12,FALSE)</f>
        <v>Agricultura, ganadería, silvicultura y otros usos de la tierra</v>
      </c>
      <c r="E2992" s="31" t="str">
        <f>+VLOOKUP($H2992,'Categorias IPCC 2006'!$A:$O,13,FALSE)</f>
        <v>Fuentes agregadas y fuentes de emisión no CO2 en la tierra</v>
      </c>
      <c r="F2992" s="31" t="str">
        <f>+VLOOKUP($H2992,'Categorias IPCC 2006'!$A:$O,14,FALSE)</f>
        <v>Emisiones de la quema de biomasa</v>
      </c>
      <c r="G2992" s="31" t="str">
        <f>+VLOOKUP($H2992,'Categorias IPCC 2006'!$A:$O,15,FALSE)</f>
        <v>Quema de biomasa en tierras forestales</v>
      </c>
      <c r="H2992" s="29" t="s">
        <v>978</v>
      </c>
      <c r="I2992" s="32" t="s">
        <v>30</v>
      </c>
      <c r="J2992" s="32" t="s">
        <v>1044</v>
      </c>
      <c r="K2992" s="33">
        <v>0.42383809700396646</v>
      </c>
    </row>
    <row r="2993" spans="1:11" ht="24" customHeight="1" x14ac:dyDescent="0.25">
      <c r="A2993" s="28">
        <v>2006</v>
      </c>
      <c r="B2993" s="29" t="s">
        <v>36</v>
      </c>
      <c r="C2993" s="30" t="s">
        <v>883</v>
      </c>
      <c r="D2993" s="31" t="str">
        <f>+VLOOKUP($H2993,'Categorias IPCC 2006'!$A:$O,12,FALSE)</f>
        <v>Agricultura, ganadería, silvicultura y otros usos de la tierra</v>
      </c>
      <c r="E2993" s="31" t="str">
        <f>+VLOOKUP($H2993,'Categorias IPCC 2006'!$A:$O,13,FALSE)</f>
        <v>Fuentes agregadas y fuentes de emisión no CO2 en la tierra</v>
      </c>
      <c r="F2993" s="31" t="str">
        <f>+VLOOKUP($H2993,'Categorias IPCC 2006'!$A:$O,14,FALSE)</f>
        <v>Emisiones de la quema de biomasa</v>
      </c>
      <c r="G2993" s="31" t="str">
        <f>+VLOOKUP($H2993,'Categorias IPCC 2006'!$A:$O,15,FALSE)</f>
        <v>Quema de biomasa en tierras forestales</v>
      </c>
      <c r="H2993" s="29" t="s">
        <v>979</v>
      </c>
      <c r="I2993" s="32" t="s">
        <v>30</v>
      </c>
      <c r="J2993" s="32" t="s">
        <v>1044</v>
      </c>
      <c r="K2993" s="33">
        <v>6.4859134196707205E-2</v>
      </c>
    </row>
    <row r="2994" spans="1:11" ht="24" customHeight="1" x14ac:dyDescent="0.25">
      <c r="A2994" s="28">
        <v>2006</v>
      </c>
      <c r="B2994" s="29" t="s">
        <v>36</v>
      </c>
      <c r="C2994" s="30" t="s">
        <v>883</v>
      </c>
      <c r="D2994" s="31" t="str">
        <f>+VLOOKUP($H2994,'Categorias IPCC 2006'!$A:$O,12,FALSE)</f>
        <v>Agricultura, ganadería, silvicultura y otros usos de la tierra</v>
      </c>
      <c r="E2994" s="31" t="str">
        <f>+VLOOKUP($H2994,'Categorias IPCC 2006'!$A:$O,13,FALSE)</f>
        <v>Fuentes agregadas y fuentes de emisión no CO2 en la tierra</v>
      </c>
      <c r="F2994" s="31" t="str">
        <f>+VLOOKUP($H2994,'Categorias IPCC 2006'!$A:$O,14,FALSE)</f>
        <v>Emisiones de la quema de biomasa</v>
      </c>
      <c r="G2994" s="31" t="str">
        <f>+VLOOKUP($H2994,'Categorias IPCC 2006'!$A:$O,15,FALSE)</f>
        <v>Quema de biomasa en suelos cultivados</v>
      </c>
      <c r="H2994" s="29" t="s">
        <v>980</v>
      </c>
      <c r="I2994" s="32" t="s">
        <v>30</v>
      </c>
      <c r="J2994" s="32" t="s">
        <v>1044</v>
      </c>
      <c r="K2994" s="33">
        <v>7.1490645878399997E-2</v>
      </c>
    </row>
    <row r="2995" spans="1:11" ht="24" customHeight="1" x14ac:dyDescent="0.25">
      <c r="A2995" s="28">
        <v>2006</v>
      </c>
      <c r="B2995" s="29" t="s">
        <v>36</v>
      </c>
      <c r="C2995" s="30" t="s">
        <v>883</v>
      </c>
      <c r="D2995" s="31" t="str">
        <f>+VLOOKUP($H2995,'Categorias IPCC 2006'!$A:$O,12,FALSE)</f>
        <v>Agricultura, ganadería, silvicultura y otros usos de la tierra</v>
      </c>
      <c r="E2995" s="31" t="str">
        <f>+VLOOKUP($H2995,'Categorias IPCC 2006'!$A:$O,13,FALSE)</f>
        <v>Fuentes agregadas y fuentes de emisión no CO2 en la tierra</v>
      </c>
      <c r="F2995" s="31" t="str">
        <f>+VLOOKUP($H2995,'Categorias IPCC 2006'!$A:$O,14,FALSE)</f>
        <v>Emisiones de la quema de biomasa</v>
      </c>
      <c r="G2995" s="31" t="str">
        <f>+VLOOKUP($H2995,'Categorias IPCC 2006'!$A:$O,15,FALSE)</f>
        <v>Quema de biomasa en suelos cultivados</v>
      </c>
      <c r="H2995" s="29" t="s">
        <v>981</v>
      </c>
      <c r="I2995" s="32" t="s">
        <v>30</v>
      </c>
      <c r="J2995" s="32" t="s">
        <v>1044</v>
      </c>
      <c r="K2995" s="33">
        <v>1.0574346028795394</v>
      </c>
    </row>
    <row r="2996" spans="1:11" ht="24" customHeight="1" x14ac:dyDescent="0.25">
      <c r="A2996" s="28">
        <v>2006</v>
      </c>
      <c r="B2996" s="29" t="s">
        <v>36</v>
      </c>
      <c r="C2996" s="30" t="s">
        <v>883</v>
      </c>
      <c r="D2996" s="31" t="str">
        <f>+VLOOKUP($H2996,'Categorias IPCC 2006'!$A:$O,12,FALSE)</f>
        <v>Agricultura, ganadería, silvicultura y otros usos de la tierra</v>
      </c>
      <c r="E2996" s="31" t="str">
        <f>+VLOOKUP($H2996,'Categorias IPCC 2006'!$A:$O,13,FALSE)</f>
        <v>Fuentes agregadas y fuentes de emisión no CO2 en la tierra</v>
      </c>
      <c r="F2996" s="31" t="str">
        <f>+VLOOKUP($H2996,'Categorias IPCC 2006'!$A:$O,14,FALSE)</f>
        <v>Emisiones de la quema de biomasa</v>
      </c>
      <c r="G2996" s="31" t="str">
        <f>+VLOOKUP($H2996,'Categorias IPCC 2006'!$A:$O,15,FALSE)</f>
        <v>Quema de biomasa en pastizales</v>
      </c>
      <c r="H2996" s="29" t="s">
        <v>982</v>
      </c>
      <c r="I2996" s="32" t="s">
        <v>30</v>
      </c>
      <c r="J2996" s="32" t="s">
        <v>1044</v>
      </c>
      <c r="K2996" s="33">
        <v>0.24015742400481932</v>
      </c>
    </row>
    <row r="2997" spans="1:11" ht="24" customHeight="1" x14ac:dyDescent="0.25">
      <c r="A2997" s="28">
        <v>2006</v>
      </c>
      <c r="B2997" s="29" t="s">
        <v>36</v>
      </c>
      <c r="C2997" s="30" t="s">
        <v>883</v>
      </c>
      <c r="D2997" s="31" t="str">
        <f>+VLOOKUP($H2997,'Categorias IPCC 2006'!$A:$O,12,FALSE)</f>
        <v>Agricultura, ganadería, silvicultura y otros usos de la tierra</v>
      </c>
      <c r="E2997" s="31" t="str">
        <f>+VLOOKUP($H2997,'Categorias IPCC 2006'!$A:$O,13,FALSE)</f>
        <v>Fuentes agregadas y fuentes de emisión no CO2 en la tierra</v>
      </c>
      <c r="F2997" s="31" t="str">
        <f>+VLOOKUP($H2997,'Categorias IPCC 2006'!$A:$O,14,FALSE)</f>
        <v>Emisiones de la quema de biomasa</v>
      </c>
      <c r="G2997" s="31" t="str">
        <f>+VLOOKUP($H2997,'Categorias IPCC 2006'!$A:$O,15,FALSE)</f>
        <v>Quema de biomasa en pastizales</v>
      </c>
      <c r="H2997" s="29" t="s">
        <v>983</v>
      </c>
      <c r="I2997" s="32" t="s">
        <v>30</v>
      </c>
      <c r="J2997" s="32" t="s">
        <v>1044</v>
      </c>
      <c r="K2997" s="33">
        <v>2.4240127933968876</v>
      </c>
    </row>
    <row r="2998" spans="1:11" ht="24" customHeight="1" x14ac:dyDescent="0.25">
      <c r="A2998" s="28">
        <v>2006</v>
      </c>
      <c r="B2998" s="29" t="s">
        <v>36</v>
      </c>
      <c r="C2998" s="30" t="s">
        <v>883</v>
      </c>
      <c r="D2998" s="31" t="str">
        <f>+VLOOKUP($H2998,'Categorias IPCC 2006'!$A:$O,12,FALSE)</f>
        <v>Agricultura, ganadería, silvicultura y otros usos de la tierra</v>
      </c>
      <c r="E2998" s="31" t="str">
        <f>+VLOOKUP($H2998,'Categorias IPCC 2006'!$A:$O,13,FALSE)</f>
        <v>Fuentes agregadas y fuentes de emisión no CO2 en la tierra</v>
      </c>
      <c r="F2998" s="31" t="str">
        <f>+VLOOKUP($H2998,'Categorias IPCC 2006'!$A:$O,14,FALSE)</f>
        <v>Cultivo de Arroz</v>
      </c>
      <c r="G2998" s="31" t="str">
        <f>+VLOOKUP($H2998,'Categorias IPCC 2006'!$A:$O,15,FALSE)</f>
        <v>Cultivo de Arroz</v>
      </c>
      <c r="H2998" s="29" t="s">
        <v>66</v>
      </c>
      <c r="I2998" s="32" t="s">
        <v>30</v>
      </c>
      <c r="J2998" s="32" t="s">
        <v>1044</v>
      </c>
      <c r="K2998" s="33">
        <v>0.31377801</v>
      </c>
    </row>
    <row r="2999" spans="1:11" ht="24" customHeight="1" x14ac:dyDescent="0.25">
      <c r="A2999" s="28">
        <v>2006</v>
      </c>
      <c r="B2999" s="29" t="s">
        <v>36</v>
      </c>
      <c r="C2999" s="30" t="s">
        <v>883</v>
      </c>
      <c r="D2999" s="31" t="str">
        <f>+VLOOKUP($H2999,'Categorias IPCC 2006'!$A:$O,12,FALSE)</f>
        <v>Residuos</v>
      </c>
      <c r="E2999" s="31" t="str">
        <f>+VLOOKUP($H2999,'Categorias IPCC 2006'!$A:$O,13,FALSE)</f>
        <v>Eliminación de residuos sólidos</v>
      </c>
      <c r="F2999" s="31" t="str">
        <f>+VLOOKUP($H2999,'Categorias IPCC 2006'!$A:$O,14,FALSE)</f>
        <v>Eliminación de residuos sólidos</v>
      </c>
      <c r="G2999" s="31" t="str">
        <f>+VLOOKUP($H2999,'Categorias IPCC 2006'!$A:$O,15,FALSE)</f>
        <v>Eliminación de residuos sólidos</v>
      </c>
      <c r="H2999" s="29" t="s">
        <v>984</v>
      </c>
      <c r="I2999" s="32" t="s">
        <v>30</v>
      </c>
      <c r="J2999" s="32" t="s">
        <v>1044</v>
      </c>
      <c r="K2999" s="33">
        <v>3.7522697497678679</v>
      </c>
    </row>
    <row r="3000" spans="1:11" ht="24" customHeight="1" x14ac:dyDescent="0.25">
      <c r="A3000" s="28">
        <v>2006</v>
      </c>
      <c r="B3000" s="29" t="s">
        <v>36</v>
      </c>
      <c r="C3000" s="30" t="s">
        <v>883</v>
      </c>
      <c r="D3000" s="31" t="str">
        <f>+VLOOKUP($H3000,'Categorias IPCC 2006'!$A:$O,12,FALSE)</f>
        <v>Residuos</v>
      </c>
      <c r="E3000" s="31" t="str">
        <f>+VLOOKUP($H3000,'Categorias IPCC 2006'!$A:$O,13,FALSE)</f>
        <v>Eliminación de residuos sólidos</v>
      </c>
      <c r="F3000" s="31" t="str">
        <f>+VLOOKUP($H3000,'Categorias IPCC 2006'!$A:$O,14,FALSE)</f>
        <v>Eliminación de residuos sólidos</v>
      </c>
      <c r="G3000" s="31" t="str">
        <f>+VLOOKUP($H3000,'Categorias IPCC 2006'!$A:$O,15,FALSE)</f>
        <v>Eliminación de residuos sólidos</v>
      </c>
      <c r="H3000" s="29" t="s">
        <v>985</v>
      </c>
      <c r="I3000" s="32" t="s">
        <v>30</v>
      </c>
      <c r="J3000" s="32" t="s">
        <v>1044</v>
      </c>
      <c r="K3000" s="33">
        <v>3.5740989014487541</v>
      </c>
    </row>
    <row r="3001" spans="1:11" ht="24" customHeight="1" x14ac:dyDescent="0.25">
      <c r="A3001" s="28">
        <v>2006</v>
      </c>
      <c r="B3001" s="29" t="s">
        <v>36</v>
      </c>
      <c r="C3001" s="30" t="s">
        <v>883</v>
      </c>
      <c r="D3001" s="31" t="str">
        <f>+VLOOKUP($H3001,'Categorias IPCC 2006'!$A:$O,12,FALSE)</f>
        <v>Residuos</v>
      </c>
      <c r="E3001" s="31" t="str">
        <f>+VLOOKUP($H3001,'Categorias IPCC 2006'!$A:$O,13,FALSE)</f>
        <v>Tratamiento y eliminación de aguas residuales</v>
      </c>
      <c r="F3001" s="31" t="str">
        <f>+VLOOKUP($H3001,'Categorias IPCC 2006'!$A:$O,14,FALSE)</f>
        <v>Aguas residuales domésticas</v>
      </c>
      <c r="G3001" s="31" t="str">
        <f>+VLOOKUP($H3001,'Categorias IPCC 2006'!$A:$O,15,FALSE)</f>
        <v>Aguas residuales domésticas</v>
      </c>
      <c r="H3001" s="29" t="s">
        <v>44</v>
      </c>
      <c r="I3001" s="32" t="s">
        <v>30</v>
      </c>
      <c r="J3001" s="32" t="s">
        <v>1044</v>
      </c>
      <c r="K3001" s="33">
        <v>2.5324682331493018</v>
      </c>
    </row>
    <row r="3002" spans="1:11" ht="24" customHeight="1" x14ac:dyDescent="0.25">
      <c r="A3002" s="28">
        <v>2006</v>
      </c>
      <c r="B3002" s="29" t="s">
        <v>36</v>
      </c>
      <c r="C3002" s="30" t="s">
        <v>883</v>
      </c>
      <c r="D3002" s="31" t="str">
        <f>+VLOOKUP($H3002,'Categorias IPCC 2006'!$A:$O,12,FALSE)</f>
        <v>Residuos</v>
      </c>
      <c r="E3002" s="31" t="str">
        <f>+VLOOKUP($H3002,'Categorias IPCC 2006'!$A:$O,13,FALSE)</f>
        <v>Tratamiento y eliminación de aguas residuales</v>
      </c>
      <c r="F3002" s="31" t="str">
        <f>+VLOOKUP($H3002,'Categorias IPCC 2006'!$A:$O,14,FALSE)</f>
        <v>Aguas residuales Industriales</v>
      </c>
      <c r="G3002" s="31" t="str">
        <f>+VLOOKUP($H3002,'Categorias IPCC 2006'!$A:$O,15,FALSE)</f>
        <v>Aguas residuales Industriales</v>
      </c>
      <c r="H3002" s="29" t="s">
        <v>986</v>
      </c>
      <c r="I3002" s="32" t="s">
        <v>30</v>
      </c>
      <c r="J3002" s="32" t="s">
        <v>1044</v>
      </c>
      <c r="K3002" s="33">
        <v>8.8298571006786217E-3</v>
      </c>
    </row>
    <row r="3003" spans="1:11" ht="24" customHeight="1" x14ac:dyDescent="0.25">
      <c r="A3003" s="28">
        <v>2006</v>
      </c>
      <c r="B3003" s="29" t="s">
        <v>36</v>
      </c>
      <c r="C3003" s="30" t="s">
        <v>883</v>
      </c>
      <c r="D3003" s="31" t="str">
        <f>+VLOOKUP($H3003,'Categorias IPCC 2006'!$A:$O,12,FALSE)</f>
        <v>Residuos</v>
      </c>
      <c r="E3003" s="31" t="str">
        <f>+VLOOKUP($H3003,'Categorias IPCC 2006'!$A:$O,13,FALSE)</f>
        <v>Tratamiento y eliminación de aguas residuales</v>
      </c>
      <c r="F3003" s="31" t="str">
        <f>+VLOOKUP($H3003,'Categorias IPCC 2006'!$A:$O,14,FALSE)</f>
        <v>Aguas residuales Industriales</v>
      </c>
      <c r="G3003" s="31" t="str">
        <f>+VLOOKUP($H3003,'Categorias IPCC 2006'!$A:$O,15,FALSE)</f>
        <v>Aguas residuales Industriales</v>
      </c>
      <c r="H3003" s="29" t="s">
        <v>987</v>
      </c>
      <c r="I3003" s="32" t="s">
        <v>30</v>
      </c>
      <c r="J3003" s="32" t="s">
        <v>1044</v>
      </c>
      <c r="K3003" s="33">
        <v>2.9046674999999999E-5</v>
      </c>
    </row>
    <row r="3004" spans="1:11" ht="24" customHeight="1" x14ac:dyDescent="0.25">
      <c r="A3004" s="28">
        <v>2006</v>
      </c>
      <c r="B3004" s="29" t="s">
        <v>36</v>
      </c>
      <c r="C3004" s="30" t="s">
        <v>883</v>
      </c>
      <c r="D3004" s="31" t="str">
        <f>+VLOOKUP($H3004,'Categorias IPCC 2006'!$A:$O,12,FALSE)</f>
        <v>Residuos</v>
      </c>
      <c r="E3004" s="31" t="str">
        <f>+VLOOKUP($H3004,'Categorias IPCC 2006'!$A:$O,13,FALSE)</f>
        <v>Tratamiento y eliminación de aguas residuales</v>
      </c>
      <c r="F3004" s="31" t="str">
        <f>+VLOOKUP($H3004,'Categorias IPCC 2006'!$A:$O,14,FALSE)</f>
        <v>Aguas residuales Industriales</v>
      </c>
      <c r="G3004" s="31" t="str">
        <f>+VLOOKUP($H3004,'Categorias IPCC 2006'!$A:$O,15,FALSE)</f>
        <v>Aguas residuales Industriales</v>
      </c>
      <c r="H3004" s="29" t="s">
        <v>988</v>
      </c>
      <c r="I3004" s="32" t="s">
        <v>30</v>
      </c>
      <c r="J3004" s="32" t="s">
        <v>1044</v>
      </c>
      <c r="K3004" s="33">
        <v>0.69027970055624999</v>
      </c>
    </row>
    <row r="3005" spans="1:11" ht="24" customHeight="1" x14ac:dyDescent="0.25">
      <c r="A3005" s="28">
        <v>2006</v>
      </c>
      <c r="B3005" s="29" t="s">
        <v>36</v>
      </c>
      <c r="C3005" s="30" t="s">
        <v>883</v>
      </c>
      <c r="D3005" s="31" t="str">
        <f>+VLOOKUP($H3005,'Categorias IPCC 2006'!$A:$O,12,FALSE)</f>
        <v>Residuos</v>
      </c>
      <c r="E3005" s="31" t="str">
        <f>+VLOOKUP($H3005,'Categorias IPCC 2006'!$A:$O,13,FALSE)</f>
        <v>Tratamiento y eliminación de aguas residuales</v>
      </c>
      <c r="F3005" s="31" t="str">
        <f>+VLOOKUP($H3005,'Categorias IPCC 2006'!$A:$O,14,FALSE)</f>
        <v>Aguas residuales Industriales</v>
      </c>
      <c r="G3005" s="31" t="str">
        <f>+VLOOKUP($H3005,'Categorias IPCC 2006'!$A:$O,15,FALSE)</f>
        <v>Aguas residuales Industriales</v>
      </c>
      <c r="H3005" s="29" t="s">
        <v>989</v>
      </c>
      <c r="I3005" s="32" t="s">
        <v>30</v>
      </c>
      <c r="J3005" s="32" t="s">
        <v>1044</v>
      </c>
      <c r="K3005" s="33">
        <v>1.3171389021</v>
      </c>
    </row>
    <row r="3006" spans="1:11" ht="24" customHeight="1" x14ac:dyDescent="0.25">
      <c r="A3006" s="28">
        <v>2006</v>
      </c>
      <c r="B3006" s="29" t="s">
        <v>36</v>
      </c>
      <c r="C3006" s="30" t="s">
        <v>883</v>
      </c>
      <c r="D3006" s="31" t="str">
        <f>+VLOOKUP($H3006,'Categorias IPCC 2006'!$A:$O,12,FALSE)</f>
        <v>Residuos</v>
      </c>
      <c r="E3006" s="31" t="str">
        <f>+VLOOKUP($H3006,'Categorias IPCC 2006'!$A:$O,13,FALSE)</f>
        <v>Tratamiento y eliminación de aguas residuales</v>
      </c>
      <c r="F3006" s="31" t="str">
        <f>+VLOOKUP($H3006,'Categorias IPCC 2006'!$A:$O,14,FALSE)</f>
        <v>Aguas residuales Industriales</v>
      </c>
      <c r="G3006" s="31" t="str">
        <f>+VLOOKUP($H3006,'Categorias IPCC 2006'!$A:$O,15,FALSE)</f>
        <v>Aguas residuales Industriales</v>
      </c>
      <c r="H3006" s="29" t="s">
        <v>990</v>
      </c>
      <c r="I3006" s="32" t="s">
        <v>30</v>
      </c>
      <c r="J3006" s="32" t="s">
        <v>1044</v>
      </c>
      <c r="K3006" s="33">
        <v>0.40419247873126507</v>
      </c>
    </row>
    <row r="3007" spans="1:11" ht="24" customHeight="1" x14ac:dyDescent="0.25">
      <c r="A3007" s="28">
        <v>2007</v>
      </c>
      <c r="B3007" s="29" t="s">
        <v>36</v>
      </c>
      <c r="C3007" s="30" t="s">
        <v>883</v>
      </c>
      <c r="D3007" s="31" t="str">
        <f>+VLOOKUP($H3007,'Categorias IPCC 2006'!$A:$O,12,FALSE)</f>
        <v>Energía</v>
      </c>
      <c r="E3007" s="31" t="str">
        <f>+VLOOKUP($H3007,'Categorias IPCC 2006'!$A:$O,13,FALSE)</f>
        <v>Actividades de quema de combustible</v>
      </c>
      <c r="F3007" s="31" t="str">
        <f>+VLOOKUP($H3007,'Categorias IPCC 2006'!$A:$O,14,FALSE)</f>
        <v>Industrias de la energía</v>
      </c>
      <c r="G3007" s="31" t="str">
        <f>+VLOOKUP($H3007,'Categorias IPCC 2006'!$A:$O,15,FALSE)</f>
        <v>Producción de electricidad y calor como actvidad principal</v>
      </c>
      <c r="H3007" s="29" t="s">
        <v>65</v>
      </c>
      <c r="I3007" s="32" t="s">
        <v>30</v>
      </c>
      <c r="J3007" s="32" t="s">
        <v>1044</v>
      </c>
      <c r="K3007" s="33">
        <v>1.4658834228293977E-2</v>
      </c>
    </row>
    <row r="3008" spans="1:11" ht="24" customHeight="1" x14ac:dyDescent="0.25">
      <c r="A3008" s="28">
        <v>2007</v>
      </c>
      <c r="B3008" s="29" t="s">
        <v>36</v>
      </c>
      <c r="C3008" s="30" t="s">
        <v>883</v>
      </c>
      <c r="D3008" s="31" t="str">
        <f>+VLOOKUP($H3008,'Categorias IPCC 2006'!$A:$O,12,FALSE)</f>
        <v>Energía</v>
      </c>
      <c r="E3008" s="31" t="str">
        <f>+VLOOKUP($H3008,'Categorias IPCC 2006'!$A:$O,13,FALSE)</f>
        <v>Actividades de quema de combustible</v>
      </c>
      <c r="F3008" s="31" t="str">
        <f>+VLOOKUP($H3008,'Categorias IPCC 2006'!$A:$O,14,FALSE)</f>
        <v>Industrias de la energía</v>
      </c>
      <c r="G3008" s="31" t="str">
        <f>+VLOOKUP($H3008,'Categorias IPCC 2006'!$A:$O,15,FALSE)</f>
        <v>Refinación del petróleo</v>
      </c>
      <c r="H3008" s="29" t="s">
        <v>64</v>
      </c>
      <c r="I3008" s="32" t="s">
        <v>30</v>
      </c>
      <c r="J3008" s="32" t="s">
        <v>1044</v>
      </c>
      <c r="K3008" s="33">
        <v>2.0370474713707503E-3</v>
      </c>
    </row>
    <row r="3009" spans="1:11" ht="24" customHeight="1" x14ac:dyDescent="0.25">
      <c r="A3009" s="28">
        <v>2007</v>
      </c>
      <c r="B3009" s="29" t="s">
        <v>36</v>
      </c>
      <c r="C3009" s="30" t="s">
        <v>883</v>
      </c>
      <c r="D3009" s="31" t="str">
        <f>+VLOOKUP($H3009,'Categorias IPCC 2006'!$A:$O,12,FALSE)</f>
        <v>Energía</v>
      </c>
      <c r="E3009" s="31" t="str">
        <f>+VLOOKUP($H3009,'Categorias IPCC 2006'!$A:$O,13,FALSE)</f>
        <v>Actividades de quema de combustible</v>
      </c>
      <c r="F3009" s="31" t="str">
        <f>+VLOOKUP($H3009,'Categorias IPCC 2006'!$A:$O,14,FALSE)</f>
        <v>Industrias de la energía</v>
      </c>
      <c r="G3009" s="31" t="str">
        <f>+VLOOKUP($H3009,'Categorias IPCC 2006'!$A:$O,15,FALSE)</f>
        <v>Fabricación de combustibles sólidos y otras industrias energéticas</v>
      </c>
      <c r="H3009" s="29" t="s">
        <v>924</v>
      </c>
      <c r="I3009" s="32" t="s">
        <v>30</v>
      </c>
      <c r="J3009" s="32" t="s">
        <v>1044</v>
      </c>
      <c r="K3009" s="33">
        <v>3.5159031525682258E-3</v>
      </c>
    </row>
    <row r="3010" spans="1:11" ht="24" customHeight="1" x14ac:dyDescent="0.25">
      <c r="A3010" s="28">
        <v>2007</v>
      </c>
      <c r="B3010" s="29" t="s">
        <v>36</v>
      </c>
      <c r="C3010" s="30" t="s">
        <v>883</v>
      </c>
      <c r="D3010" s="31" t="str">
        <f>+VLOOKUP($H3010,'Categorias IPCC 2006'!$A:$O,12,FALSE)</f>
        <v>Energía</v>
      </c>
      <c r="E3010" s="31" t="str">
        <f>+VLOOKUP($H3010,'Categorias IPCC 2006'!$A:$O,13,FALSE)</f>
        <v>Actividades de quema de combustible</v>
      </c>
      <c r="F3010" s="31" t="str">
        <f>+VLOOKUP($H3010,'Categorias IPCC 2006'!$A:$O,14,FALSE)</f>
        <v>Industrias manufactureras y de la construcción</v>
      </c>
      <c r="G3010" s="31" t="str">
        <f>+VLOOKUP($H3010,'Categorias IPCC 2006'!$A:$O,15,FALSE)</f>
        <v>Hierro y acero</v>
      </c>
      <c r="H3010" s="29" t="s">
        <v>63</v>
      </c>
      <c r="I3010" s="32" t="s">
        <v>30</v>
      </c>
      <c r="J3010" s="32" t="s">
        <v>1044</v>
      </c>
      <c r="K3010" s="33">
        <v>1.7036421633994476E-3</v>
      </c>
    </row>
    <row r="3011" spans="1:11" ht="24" customHeight="1" x14ac:dyDescent="0.25">
      <c r="A3011" s="28">
        <v>2007</v>
      </c>
      <c r="B3011" s="29" t="s">
        <v>36</v>
      </c>
      <c r="C3011" s="30" t="s">
        <v>883</v>
      </c>
      <c r="D3011" s="31" t="str">
        <f>+VLOOKUP($H3011,'Categorias IPCC 2006'!$A:$O,12,FALSE)</f>
        <v>Energía</v>
      </c>
      <c r="E3011" s="31" t="str">
        <f>+VLOOKUP($H3011,'Categorias IPCC 2006'!$A:$O,13,FALSE)</f>
        <v>Actividades de quema de combustible</v>
      </c>
      <c r="F3011" s="31" t="str">
        <f>+VLOOKUP($H3011,'Categorias IPCC 2006'!$A:$O,14,FALSE)</f>
        <v>Industrias manufactureras y de la construcción</v>
      </c>
      <c r="G3011" s="31" t="str">
        <f>+VLOOKUP($H3011,'Categorias IPCC 2006'!$A:$O,15,FALSE)</f>
        <v>Metales no ferrosos</v>
      </c>
      <c r="H3011" s="29" t="s">
        <v>62</v>
      </c>
      <c r="I3011" s="32" t="s">
        <v>30</v>
      </c>
      <c r="J3011" s="32" t="s">
        <v>1044</v>
      </c>
      <c r="K3011" s="33">
        <v>3.3966862753572E-4</v>
      </c>
    </row>
    <row r="3012" spans="1:11" ht="24" customHeight="1" x14ac:dyDescent="0.25">
      <c r="A3012" s="28">
        <v>2007</v>
      </c>
      <c r="B3012" s="29" t="s">
        <v>36</v>
      </c>
      <c r="C3012" s="30" t="s">
        <v>883</v>
      </c>
      <c r="D3012" s="31" t="str">
        <f>+VLOOKUP($H3012,'Categorias IPCC 2006'!$A:$O,12,FALSE)</f>
        <v>Energía</v>
      </c>
      <c r="E3012" s="31" t="str">
        <f>+VLOOKUP($H3012,'Categorias IPCC 2006'!$A:$O,13,FALSE)</f>
        <v>Actividades de quema de combustible</v>
      </c>
      <c r="F3012" s="31" t="str">
        <f>+VLOOKUP($H3012,'Categorias IPCC 2006'!$A:$O,14,FALSE)</f>
        <v>Industrias manufactureras y de la construcción</v>
      </c>
      <c r="G3012" s="31" t="str">
        <f>+VLOOKUP($H3012,'Categorias IPCC 2006'!$A:$O,15,FALSE)</f>
        <v>Productos químicos</v>
      </c>
      <c r="H3012" s="29" t="s">
        <v>61</v>
      </c>
      <c r="I3012" s="32" t="s">
        <v>30</v>
      </c>
      <c r="J3012" s="32" t="s">
        <v>1044</v>
      </c>
      <c r="K3012" s="33">
        <v>8.5199683173695995E-4</v>
      </c>
    </row>
    <row r="3013" spans="1:11" ht="24" customHeight="1" x14ac:dyDescent="0.25">
      <c r="A3013" s="28">
        <v>2007</v>
      </c>
      <c r="B3013" s="29" t="s">
        <v>36</v>
      </c>
      <c r="C3013" s="30" t="s">
        <v>883</v>
      </c>
      <c r="D3013" s="31" t="str">
        <f>+VLOOKUP($H3013,'Categorias IPCC 2006'!$A:$O,12,FALSE)</f>
        <v>Energía</v>
      </c>
      <c r="E3013" s="31" t="str">
        <f>+VLOOKUP($H3013,'Categorias IPCC 2006'!$A:$O,13,FALSE)</f>
        <v>Actividades de quema de combustible</v>
      </c>
      <c r="F3013" s="31" t="str">
        <f>+VLOOKUP($H3013,'Categorias IPCC 2006'!$A:$O,14,FALSE)</f>
        <v>Industrias manufactureras y de la construcción</v>
      </c>
      <c r="G3013" s="31" t="str">
        <f>+VLOOKUP($H3013,'Categorias IPCC 2006'!$A:$O,15,FALSE)</f>
        <v>Pulpa, papel e imprenta</v>
      </c>
      <c r="H3013" s="29" t="s">
        <v>60</v>
      </c>
      <c r="I3013" s="32" t="s">
        <v>30</v>
      </c>
      <c r="J3013" s="32" t="s">
        <v>1044</v>
      </c>
      <c r="K3013" s="33">
        <v>5.4011235412259999E-4</v>
      </c>
    </row>
    <row r="3014" spans="1:11" ht="24" customHeight="1" x14ac:dyDescent="0.25">
      <c r="A3014" s="28">
        <v>2007</v>
      </c>
      <c r="B3014" s="29" t="s">
        <v>36</v>
      </c>
      <c r="C3014" s="30" t="s">
        <v>883</v>
      </c>
      <c r="D3014" s="31" t="str">
        <f>+VLOOKUP($H3014,'Categorias IPCC 2006'!$A:$O,12,FALSE)</f>
        <v>Energía</v>
      </c>
      <c r="E3014" s="31" t="str">
        <f>+VLOOKUP($H3014,'Categorias IPCC 2006'!$A:$O,13,FALSE)</f>
        <v>Actividades de quema de combustible</v>
      </c>
      <c r="F3014" s="31" t="str">
        <f>+VLOOKUP($H3014,'Categorias IPCC 2006'!$A:$O,14,FALSE)</f>
        <v>Industrias manufactureras y de la construcción</v>
      </c>
      <c r="G3014" s="31" t="str">
        <f>+VLOOKUP($H3014,'Categorias IPCC 2006'!$A:$O,15,FALSE)</f>
        <v>Procesamiento de alimentos, bebidas y tabaco</v>
      </c>
      <c r="H3014" s="29" t="s">
        <v>59</v>
      </c>
      <c r="I3014" s="32" t="s">
        <v>30</v>
      </c>
      <c r="J3014" s="32" t="s">
        <v>1044</v>
      </c>
      <c r="K3014" s="33">
        <v>6.3434646020440796E-3</v>
      </c>
    </row>
    <row r="3015" spans="1:11" ht="24" customHeight="1" x14ac:dyDescent="0.25">
      <c r="A3015" s="28">
        <v>2007</v>
      </c>
      <c r="B3015" s="29" t="s">
        <v>36</v>
      </c>
      <c r="C3015" s="30" t="s">
        <v>883</v>
      </c>
      <c r="D3015" s="31" t="str">
        <f>+VLOOKUP($H3015,'Categorias IPCC 2006'!$A:$O,12,FALSE)</f>
        <v>Energía</v>
      </c>
      <c r="E3015" s="31" t="str">
        <f>+VLOOKUP($H3015,'Categorias IPCC 2006'!$A:$O,13,FALSE)</f>
        <v>Actividades de quema de combustible</v>
      </c>
      <c r="F3015" s="31" t="str">
        <f>+VLOOKUP($H3015,'Categorias IPCC 2006'!$A:$O,14,FALSE)</f>
        <v>Industrias manufactureras y de la construcción</v>
      </c>
      <c r="G3015" s="31" t="str">
        <f>+VLOOKUP($H3015,'Categorias IPCC 2006'!$A:$O,15,FALSE)</f>
        <v>Minerales no metálicos</v>
      </c>
      <c r="H3015" s="29" t="s">
        <v>83</v>
      </c>
      <c r="I3015" s="32" t="s">
        <v>30</v>
      </c>
      <c r="J3015" s="32" t="s">
        <v>1044</v>
      </c>
      <c r="K3015" s="33">
        <v>1.05100144672572E-3</v>
      </c>
    </row>
    <row r="3016" spans="1:11" ht="24" customHeight="1" x14ac:dyDescent="0.25">
      <c r="A3016" s="28">
        <v>2007</v>
      </c>
      <c r="B3016" s="29" t="s">
        <v>36</v>
      </c>
      <c r="C3016" s="30" t="s">
        <v>883</v>
      </c>
      <c r="D3016" s="31" t="str">
        <f>+VLOOKUP($H3016,'Categorias IPCC 2006'!$A:$O,12,FALSE)</f>
        <v>Energía</v>
      </c>
      <c r="E3016" s="31" t="str">
        <f>+VLOOKUP($H3016,'Categorias IPCC 2006'!$A:$O,13,FALSE)</f>
        <v>Actividades de quema de combustible</v>
      </c>
      <c r="F3016" s="31" t="str">
        <f>+VLOOKUP($H3016,'Categorias IPCC 2006'!$A:$O,14,FALSE)</f>
        <v>Industrias manufactureras y de la construcción</v>
      </c>
      <c r="G3016" s="31" t="str">
        <f>+VLOOKUP($H3016,'Categorias IPCC 2006'!$A:$O,15,FALSE)</f>
        <v>Equipo de transporte</v>
      </c>
      <c r="H3016" s="29" t="s">
        <v>129</v>
      </c>
      <c r="I3016" s="32" t="s">
        <v>30</v>
      </c>
      <c r="J3016" s="32" t="s">
        <v>1044</v>
      </c>
      <c r="K3016" s="33">
        <v>4.2613561060560004E-5</v>
      </c>
    </row>
    <row r="3017" spans="1:11" ht="24" customHeight="1" x14ac:dyDescent="0.25">
      <c r="A3017" s="28">
        <v>2007</v>
      </c>
      <c r="B3017" s="29" t="s">
        <v>36</v>
      </c>
      <c r="C3017" s="30" t="s">
        <v>883</v>
      </c>
      <c r="D3017" s="31" t="str">
        <f>+VLOOKUP($H3017,'Categorias IPCC 2006'!$A:$O,12,FALSE)</f>
        <v>Energía</v>
      </c>
      <c r="E3017" s="31" t="str">
        <f>+VLOOKUP($H3017,'Categorias IPCC 2006'!$A:$O,13,FALSE)</f>
        <v>Actividades de quema de combustible</v>
      </c>
      <c r="F3017" s="31" t="str">
        <f>+VLOOKUP($H3017,'Categorias IPCC 2006'!$A:$O,14,FALSE)</f>
        <v>Industrias manufactureras y de la construcción</v>
      </c>
      <c r="G3017" s="31" t="str">
        <f>+VLOOKUP($H3017,'Categorias IPCC 2006'!$A:$O,15,FALSE)</f>
        <v>Madera y productos de madera</v>
      </c>
      <c r="H3017" s="29" t="s">
        <v>130</v>
      </c>
      <c r="I3017" s="32" t="s">
        <v>30</v>
      </c>
      <c r="J3017" s="32" t="s">
        <v>1044</v>
      </c>
      <c r="K3017" s="33">
        <v>2.094190091028E-5</v>
      </c>
    </row>
    <row r="3018" spans="1:11" ht="24" customHeight="1" x14ac:dyDescent="0.25">
      <c r="A3018" s="28">
        <v>2007</v>
      </c>
      <c r="B3018" s="29" t="s">
        <v>36</v>
      </c>
      <c r="C3018" s="30" t="s">
        <v>883</v>
      </c>
      <c r="D3018" s="31" t="str">
        <f>+VLOOKUP($H3018,'Categorias IPCC 2006'!$A:$O,12,FALSE)</f>
        <v>Energía</v>
      </c>
      <c r="E3018" s="31" t="str">
        <f>+VLOOKUP($H3018,'Categorias IPCC 2006'!$A:$O,13,FALSE)</f>
        <v>Actividades de quema de combustible</v>
      </c>
      <c r="F3018" s="31" t="str">
        <f>+VLOOKUP($H3018,'Categorias IPCC 2006'!$A:$O,14,FALSE)</f>
        <v>Industrias manufactureras y de la construcción</v>
      </c>
      <c r="G3018" s="31" t="str">
        <f>+VLOOKUP($H3018,'Categorias IPCC 2006'!$A:$O,15,FALSE)</f>
        <v>Textiles y cuero</v>
      </c>
      <c r="H3018" s="29" t="s">
        <v>131</v>
      </c>
      <c r="I3018" s="32" t="s">
        <v>30</v>
      </c>
      <c r="J3018" s="32" t="s">
        <v>1044</v>
      </c>
      <c r="K3018" s="33">
        <v>1.0137158578764E-4</v>
      </c>
    </row>
    <row r="3019" spans="1:11" ht="24" customHeight="1" x14ac:dyDescent="0.25">
      <c r="A3019" s="28">
        <v>2007</v>
      </c>
      <c r="B3019" s="29" t="s">
        <v>36</v>
      </c>
      <c r="C3019" s="30" t="s">
        <v>883</v>
      </c>
      <c r="D3019" s="31" t="str">
        <f>+VLOOKUP($H3019,'Categorias IPCC 2006'!$A:$O,12,FALSE)</f>
        <v>Energía</v>
      </c>
      <c r="E3019" s="31" t="str">
        <f>+VLOOKUP($H3019,'Categorias IPCC 2006'!$A:$O,13,FALSE)</f>
        <v>Actividades de quema de combustible</v>
      </c>
      <c r="F3019" s="31" t="str">
        <f>+VLOOKUP($H3019,'Categorias IPCC 2006'!$A:$O,14,FALSE)</f>
        <v>Industrias manufactureras y de la construcción</v>
      </c>
      <c r="G3019" s="31" t="str">
        <f>+VLOOKUP($H3019,'Categorias IPCC 2006'!$A:$O,15,FALSE)</f>
        <v>Industria no especificada</v>
      </c>
      <c r="H3019" s="29" t="s">
        <v>58</v>
      </c>
      <c r="I3019" s="32" t="s">
        <v>30</v>
      </c>
      <c r="J3019" s="32" t="s">
        <v>1044</v>
      </c>
      <c r="K3019" s="33">
        <v>1.0488615865532595E-2</v>
      </c>
    </row>
    <row r="3020" spans="1:11" ht="24" customHeight="1" x14ac:dyDescent="0.25">
      <c r="A3020" s="28">
        <v>2007</v>
      </c>
      <c r="B3020" s="29" t="s">
        <v>36</v>
      </c>
      <c r="C3020" s="30" t="s">
        <v>883</v>
      </c>
      <c r="D3020" s="31" t="str">
        <f>+VLOOKUP($H3020,'Categorias IPCC 2006'!$A:$O,12,FALSE)</f>
        <v>Energía</v>
      </c>
      <c r="E3020" s="31" t="str">
        <f>+VLOOKUP($H3020,'Categorias IPCC 2006'!$A:$O,13,FALSE)</f>
        <v>Actividades de quema de combustible</v>
      </c>
      <c r="F3020" s="31" t="str">
        <f>+VLOOKUP($H3020,'Categorias IPCC 2006'!$A:$O,14,FALSE)</f>
        <v>Transporte</v>
      </c>
      <c r="G3020" s="31" t="str">
        <f>+VLOOKUP($H3020,'Categorias IPCC 2006'!$A:$O,15,FALSE)</f>
        <v>Aviación civil cabotaje</v>
      </c>
      <c r="H3020" s="29" t="s">
        <v>57</v>
      </c>
      <c r="I3020" s="32" t="s">
        <v>30</v>
      </c>
      <c r="J3020" s="32" t="s">
        <v>1044</v>
      </c>
      <c r="K3020" s="33">
        <v>1.8252308923644855E-4</v>
      </c>
    </row>
    <row r="3021" spans="1:11" ht="24" customHeight="1" x14ac:dyDescent="0.25">
      <c r="A3021" s="28">
        <v>2007</v>
      </c>
      <c r="B3021" s="29" t="s">
        <v>36</v>
      </c>
      <c r="C3021" s="30" t="s">
        <v>883</v>
      </c>
      <c r="D3021" s="31" t="str">
        <f>+VLOOKUP($H3021,'Categorias IPCC 2006'!$A:$O,12,FALSE)</f>
        <v>Energía</v>
      </c>
      <c r="E3021" s="31" t="str">
        <f>+VLOOKUP($H3021,'Categorias IPCC 2006'!$A:$O,13,FALSE)</f>
        <v>Actividades de quema de combustible</v>
      </c>
      <c r="F3021" s="31" t="str">
        <f>+VLOOKUP($H3021,'Categorias IPCC 2006'!$A:$O,14,FALSE)</f>
        <v>Transporte</v>
      </c>
      <c r="G3021" s="31" t="str">
        <f>+VLOOKUP($H3021,'Categorias IPCC 2006'!$A:$O,15,FALSE)</f>
        <v>Transporte terrestre</v>
      </c>
      <c r="H3021" s="29" t="s">
        <v>925</v>
      </c>
      <c r="I3021" s="32" t="s">
        <v>30</v>
      </c>
      <c r="J3021" s="32" t="s">
        <v>1044</v>
      </c>
      <c r="K3021" s="33">
        <v>0.31827679516547458</v>
      </c>
    </row>
    <row r="3022" spans="1:11" ht="24" customHeight="1" x14ac:dyDescent="0.25">
      <c r="A3022" s="28">
        <v>2007</v>
      </c>
      <c r="B3022" s="29" t="s">
        <v>36</v>
      </c>
      <c r="C3022" s="30" t="s">
        <v>883</v>
      </c>
      <c r="D3022" s="31" t="str">
        <f>+VLOOKUP($H3022,'Categorias IPCC 2006'!$A:$O,12,FALSE)</f>
        <v>Energía</v>
      </c>
      <c r="E3022" s="31" t="str">
        <f>+VLOOKUP($H3022,'Categorias IPCC 2006'!$A:$O,13,FALSE)</f>
        <v>Actividades de quema de combustible</v>
      </c>
      <c r="F3022" s="31" t="str">
        <f>+VLOOKUP($H3022,'Categorias IPCC 2006'!$A:$O,14,FALSE)</f>
        <v>Transporte</v>
      </c>
      <c r="G3022" s="31" t="str">
        <f>+VLOOKUP($H3022,'Categorias IPCC 2006'!$A:$O,15,FALSE)</f>
        <v>Navegación marítima y fluvial nacional</v>
      </c>
      <c r="H3022" s="29" t="s">
        <v>55</v>
      </c>
      <c r="I3022" s="32" t="s">
        <v>30</v>
      </c>
      <c r="J3022" s="32" t="s">
        <v>1044</v>
      </c>
      <c r="K3022" s="33">
        <v>7.0163698994884117E-4</v>
      </c>
    </row>
    <row r="3023" spans="1:11" ht="24" customHeight="1" x14ac:dyDescent="0.25">
      <c r="A3023" s="28">
        <v>2007</v>
      </c>
      <c r="B3023" s="29" t="s">
        <v>36</v>
      </c>
      <c r="C3023" s="30" t="s">
        <v>883</v>
      </c>
      <c r="D3023" s="31" t="str">
        <f>+VLOOKUP($H3023,'Categorias IPCC 2006'!$A:$O,12,FALSE)</f>
        <v>Energía</v>
      </c>
      <c r="E3023" s="31" t="str">
        <f>+VLOOKUP($H3023,'Categorias IPCC 2006'!$A:$O,13,FALSE)</f>
        <v>Actividades de quema de combustible</v>
      </c>
      <c r="F3023" s="31" t="str">
        <f>+VLOOKUP($H3023,'Categorias IPCC 2006'!$A:$O,14,FALSE)</f>
        <v>Transporte</v>
      </c>
      <c r="G3023" s="31" t="str">
        <f>+VLOOKUP($H3023,'Categorias IPCC 2006'!$A:$O,15,FALSE)</f>
        <v>Otro tipo de transporte</v>
      </c>
      <c r="H3023" s="29" t="s">
        <v>926</v>
      </c>
      <c r="I3023" s="32" t="s">
        <v>30</v>
      </c>
      <c r="J3023" s="32" t="s">
        <v>1044</v>
      </c>
      <c r="K3023" s="33">
        <v>1.0571292350640001E-3</v>
      </c>
    </row>
    <row r="3024" spans="1:11" ht="24" customHeight="1" x14ac:dyDescent="0.25">
      <c r="A3024" s="28">
        <v>2007</v>
      </c>
      <c r="B3024" s="29" t="s">
        <v>36</v>
      </c>
      <c r="C3024" s="30" t="s">
        <v>883</v>
      </c>
      <c r="D3024" s="31" t="str">
        <f>+VLOOKUP($H3024,'Categorias IPCC 2006'!$A:$O,12,FALSE)</f>
        <v>Energía</v>
      </c>
      <c r="E3024" s="31" t="str">
        <f>+VLOOKUP($H3024,'Categorias IPCC 2006'!$A:$O,13,FALSE)</f>
        <v>Actividades de quema de combustible</v>
      </c>
      <c r="F3024" s="31" t="str">
        <f>+VLOOKUP($H3024,'Categorias IPCC 2006'!$A:$O,14,FALSE)</f>
        <v>Otros sectores</v>
      </c>
      <c r="G3024" s="31" t="str">
        <f>+VLOOKUP($H3024,'Categorias IPCC 2006'!$A:$O,15,FALSE)</f>
        <v>Comercial/institucional</v>
      </c>
      <c r="H3024" s="29" t="s">
        <v>927</v>
      </c>
      <c r="I3024" s="32" t="s">
        <v>30</v>
      </c>
      <c r="J3024" s="32" t="s">
        <v>1044</v>
      </c>
      <c r="K3024" s="33">
        <v>3.6341279478362881E-2</v>
      </c>
    </row>
    <row r="3025" spans="1:11" ht="24" customHeight="1" x14ac:dyDescent="0.25">
      <c r="A3025" s="28">
        <v>2007</v>
      </c>
      <c r="B3025" s="29" t="s">
        <v>36</v>
      </c>
      <c r="C3025" s="30" t="s">
        <v>883</v>
      </c>
      <c r="D3025" s="31" t="str">
        <f>+VLOOKUP($H3025,'Categorias IPCC 2006'!$A:$O,12,FALSE)</f>
        <v>Energía</v>
      </c>
      <c r="E3025" s="31" t="str">
        <f>+VLOOKUP($H3025,'Categorias IPCC 2006'!$A:$O,13,FALSE)</f>
        <v>Actividades de quema de combustible</v>
      </c>
      <c r="F3025" s="31" t="str">
        <f>+VLOOKUP($H3025,'Categorias IPCC 2006'!$A:$O,14,FALSE)</f>
        <v>Otros sectores</v>
      </c>
      <c r="G3025" s="31" t="str">
        <f>+VLOOKUP($H3025,'Categorias IPCC 2006'!$A:$O,15,FALSE)</f>
        <v>Comercial/institucional</v>
      </c>
      <c r="H3025" s="29" t="s">
        <v>928</v>
      </c>
      <c r="I3025" s="32" t="s">
        <v>30</v>
      </c>
      <c r="J3025" s="32" t="s">
        <v>1044</v>
      </c>
      <c r="K3025" s="33">
        <v>1.5385295129147999E-3</v>
      </c>
    </row>
    <row r="3026" spans="1:11" ht="24" customHeight="1" x14ac:dyDescent="0.25">
      <c r="A3026" s="28">
        <v>2007</v>
      </c>
      <c r="B3026" s="29" t="s">
        <v>36</v>
      </c>
      <c r="C3026" s="30" t="s">
        <v>883</v>
      </c>
      <c r="D3026" s="31" t="str">
        <f>+VLOOKUP($H3026,'Categorias IPCC 2006'!$A:$O,12,FALSE)</f>
        <v>Energía</v>
      </c>
      <c r="E3026" s="31" t="str">
        <f>+VLOOKUP($H3026,'Categorias IPCC 2006'!$A:$O,13,FALSE)</f>
        <v>Actividades de quema de combustible</v>
      </c>
      <c r="F3026" s="31" t="str">
        <f>+VLOOKUP($H3026,'Categorias IPCC 2006'!$A:$O,14,FALSE)</f>
        <v>Otros sectores</v>
      </c>
      <c r="G3026" s="31" t="str">
        <f>+VLOOKUP($H3026,'Categorias IPCC 2006'!$A:$O,15,FALSE)</f>
        <v>Comercial/institucional</v>
      </c>
      <c r="H3026" s="29" t="s">
        <v>929</v>
      </c>
      <c r="I3026" s="32" t="s">
        <v>30</v>
      </c>
      <c r="J3026" s="32" t="s">
        <v>1044</v>
      </c>
      <c r="K3026" s="33">
        <v>2.6492220071002138E-3</v>
      </c>
    </row>
    <row r="3027" spans="1:11" ht="24" customHeight="1" x14ac:dyDescent="0.25">
      <c r="A3027" s="28">
        <v>2007</v>
      </c>
      <c r="B3027" s="29" t="s">
        <v>36</v>
      </c>
      <c r="C3027" s="30" t="s">
        <v>883</v>
      </c>
      <c r="D3027" s="31" t="str">
        <f>+VLOOKUP($H3027,'Categorias IPCC 2006'!$A:$O,12,FALSE)</f>
        <v>Energía</v>
      </c>
      <c r="E3027" s="31" t="str">
        <f>+VLOOKUP($H3027,'Categorias IPCC 2006'!$A:$O,13,FALSE)</f>
        <v>Actividades de quema de combustible</v>
      </c>
      <c r="F3027" s="31" t="str">
        <f>+VLOOKUP($H3027,'Categorias IPCC 2006'!$A:$O,14,FALSE)</f>
        <v>Otros sectores</v>
      </c>
      <c r="G3027" s="31" t="str">
        <f>+VLOOKUP($H3027,'Categorias IPCC 2006'!$A:$O,15,FALSE)</f>
        <v>Residencial</v>
      </c>
      <c r="H3027" s="29" t="s">
        <v>54</v>
      </c>
      <c r="I3027" s="32" t="s">
        <v>30</v>
      </c>
      <c r="J3027" s="32" t="s">
        <v>1044</v>
      </c>
      <c r="K3027" s="33">
        <v>9.5915578949940752E-2</v>
      </c>
    </row>
    <row r="3028" spans="1:11" ht="24" customHeight="1" x14ac:dyDescent="0.25">
      <c r="A3028" s="28">
        <v>2007</v>
      </c>
      <c r="B3028" s="29" t="s">
        <v>36</v>
      </c>
      <c r="C3028" s="30" t="s">
        <v>883</v>
      </c>
      <c r="D3028" s="31" t="str">
        <f>+VLOOKUP($H3028,'Categorias IPCC 2006'!$A:$O,12,FALSE)</f>
        <v>Energía</v>
      </c>
      <c r="E3028" s="31" t="str">
        <f>+VLOOKUP($H3028,'Categorias IPCC 2006'!$A:$O,13,FALSE)</f>
        <v>Actividades de quema de combustible</v>
      </c>
      <c r="F3028" s="31" t="str">
        <f>+VLOOKUP($H3028,'Categorias IPCC 2006'!$A:$O,14,FALSE)</f>
        <v>Otros sectores</v>
      </c>
      <c r="G3028" s="31" t="str">
        <f>+VLOOKUP($H3028,'Categorias IPCC 2006'!$A:$O,15,FALSE)</f>
        <v>Agricultura/Silvicultura/Pesca/Piscifactorías</v>
      </c>
      <c r="H3028" s="29" t="s">
        <v>53</v>
      </c>
      <c r="I3028" s="32" t="s">
        <v>30</v>
      </c>
      <c r="J3028" s="32" t="s">
        <v>1044</v>
      </c>
      <c r="K3028" s="33">
        <v>3.4515878647704508E-2</v>
      </c>
    </row>
    <row r="3029" spans="1:11" ht="24" customHeight="1" x14ac:dyDescent="0.25">
      <c r="A3029" s="28">
        <v>2007</v>
      </c>
      <c r="B3029" s="29" t="s">
        <v>36</v>
      </c>
      <c r="C3029" s="30" t="s">
        <v>883</v>
      </c>
      <c r="D3029" s="31" t="str">
        <f>+VLOOKUP($H3029,'Categorias IPCC 2006'!$A:$O,12,FALSE)</f>
        <v>Energía</v>
      </c>
      <c r="E3029" s="31" t="str">
        <f>+VLOOKUP($H3029,'Categorias IPCC 2006'!$A:$O,13,FALSE)</f>
        <v>Emisiones fugitivas provenientes de la fabricación de combustibles</v>
      </c>
      <c r="F3029" s="31" t="str">
        <f>+VLOOKUP($H3029,'Categorias IPCC 2006'!$A:$O,14,FALSE)</f>
        <v>Combustibles sólidos</v>
      </c>
      <c r="G3029" s="31" t="str">
        <f>+VLOOKUP($H3029,'Categorias IPCC 2006'!$A:$O,15,FALSE)</f>
        <v>Minería carbonífera y manejo de carbón</v>
      </c>
      <c r="H3029" s="29" t="s">
        <v>960</v>
      </c>
      <c r="I3029" s="32" t="s">
        <v>30</v>
      </c>
      <c r="J3029" s="32" t="s">
        <v>1044</v>
      </c>
      <c r="K3029" s="33">
        <v>5.1568794219140936E-2</v>
      </c>
    </row>
    <row r="3030" spans="1:11" ht="24" customHeight="1" x14ac:dyDescent="0.25">
      <c r="A3030" s="28">
        <v>2007</v>
      </c>
      <c r="B3030" s="29" t="s">
        <v>36</v>
      </c>
      <c r="C3030" s="30" t="s">
        <v>883</v>
      </c>
      <c r="D3030" s="31" t="str">
        <f>+VLOOKUP($H3030,'Categorias IPCC 2006'!$A:$O,12,FALSE)</f>
        <v>Energía</v>
      </c>
      <c r="E3030" s="31" t="str">
        <f>+VLOOKUP($H3030,'Categorias IPCC 2006'!$A:$O,13,FALSE)</f>
        <v>Emisiones fugitivas provenientes de la fabricación de combustibles</v>
      </c>
      <c r="F3030" s="31" t="str">
        <f>+VLOOKUP($H3030,'Categorias IPCC 2006'!$A:$O,14,FALSE)</f>
        <v>Combustibles sólidos</v>
      </c>
      <c r="G3030" s="31" t="str">
        <f>+VLOOKUP($H3030,'Categorias IPCC 2006'!$A:$O,15,FALSE)</f>
        <v>Minería carbonífera y manejo de carbón</v>
      </c>
      <c r="H3030" s="29" t="s">
        <v>961</v>
      </c>
      <c r="I3030" s="32" t="s">
        <v>30</v>
      </c>
      <c r="J3030" s="32" t="s">
        <v>1044</v>
      </c>
      <c r="K3030" s="33">
        <v>7.1623325304362587E-3</v>
      </c>
    </row>
    <row r="3031" spans="1:11" ht="24" customHeight="1" x14ac:dyDescent="0.25">
      <c r="A3031" s="28">
        <v>2007</v>
      </c>
      <c r="B3031" s="29" t="s">
        <v>36</v>
      </c>
      <c r="C3031" s="30" t="s">
        <v>883</v>
      </c>
      <c r="D3031" s="31" t="str">
        <f>+VLOOKUP($H3031,'Categorias IPCC 2006'!$A:$O,12,FALSE)</f>
        <v>Energía</v>
      </c>
      <c r="E3031" s="31" t="str">
        <f>+VLOOKUP($H3031,'Categorias IPCC 2006'!$A:$O,13,FALSE)</f>
        <v>Emisiones fugitivas provenientes de la fabricación de combustibles</v>
      </c>
      <c r="F3031" s="31" t="str">
        <f>+VLOOKUP($H3031,'Categorias IPCC 2006'!$A:$O,14,FALSE)</f>
        <v>Petróleo y gas natural</v>
      </c>
      <c r="G3031" s="31" t="str">
        <f>+VLOOKUP($H3031,'Categorias IPCC 2006'!$A:$O,15,FALSE)</f>
        <v>Petróleo</v>
      </c>
      <c r="H3031" s="29" t="s">
        <v>70</v>
      </c>
      <c r="I3031" s="32" t="s">
        <v>30</v>
      </c>
      <c r="J3031" s="32" t="s">
        <v>1044</v>
      </c>
      <c r="K3031" s="33">
        <v>0.67203932083863127</v>
      </c>
    </row>
    <row r="3032" spans="1:11" ht="24" customHeight="1" x14ac:dyDescent="0.25">
      <c r="A3032" s="28">
        <v>2007</v>
      </c>
      <c r="B3032" s="29" t="s">
        <v>36</v>
      </c>
      <c r="C3032" s="30" t="s">
        <v>883</v>
      </c>
      <c r="D3032" s="31" t="str">
        <f>+VLOOKUP($H3032,'Categorias IPCC 2006'!$A:$O,12,FALSE)</f>
        <v>Energía</v>
      </c>
      <c r="E3032" s="31" t="str">
        <f>+VLOOKUP($H3032,'Categorias IPCC 2006'!$A:$O,13,FALSE)</f>
        <v>Emisiones fugitivas provenientes de la fabricación de combustibles</v>
      </c>
      <c r="F3032" s="31" t="str">
        <f>+VLOOKUP($H3032,'Categorias IPCC 2006'!$A:$O,14,FALSE)</f>
        <v>Petróleo y gas natural</v>
      </c>
      <c r="G3032" s="31" t="str">
        <f>+VLOOKUP($H3032,'Categorias IPCC 2006'!$A:$O,15,FALSE)</f>
        <v>Petróleo</v>
      </c>
      <c r="H3032" s="29" t="s">
        <v>52</v>
      </c>
      <c r="I3032" s="32" t="s">
        <v>30</v>
      </c>
      <c r="J3032" s="32" t="s">
        <v>1044</v>
      </c>
      <c r="K3032" s="33">
        <v>2.3207069431647361E-2</v>
      </c>
    </row>
    <row r="3033" spans="1:11" ht="24" customHeight="1" x14ac:dyDescent="0.25">
      <c r="A3033" s="28">
        <v>2007</v>
      </c>
      <c r="B3033" s="29" t="s">
        <v>36</v>
      </c>
      <c r="C3033" s="30" t="s">
        <v>883</v>
      </c>
      <c r="D3033" s="31" t="str">
        <f>+VLOOKUP($H3033,'Categorias IPCC 2006'!$A:$O,12,FALSE)</f>
        <v>Energía</v>
      </c>
      <c r="E3033" s="31" t="str">
        <f>+VLOOKUP($H3033,'Categorias IPCC 2006'!$A:$O,13,FALSE)</f>
        <v>Emisiones fugitivas provenientes de la fabricación de combustibles</v>
      </c>
      <c r="F3033" s="31" t="str">
        <f>+VLOOKUP($H3033,'Categorias IPCC 2006'!$A:$O,14,FALSE)</f>
        <v>Petróleo y gas natural</v>
      </c>
      <c r="G3033" s="31" t="str">
        <f>+VLOOKUP($H3033,'Categorias IPCC 2006'!$A:$O,15,FALSE)</f>
        <v>Petróleo</v>
      </c>
      <c r="H3033" s="29" t="s">
        <v>930</v>
      </c>
      <c r="I3033" s="32" t="s">
        <v>30</v>
      </c>
      <c r="J3033" s="32" t="s">
        <v>1044</v>
      </c>
      <c r="K3033" s="33">
        <v>8.3111691739092876E-4</v>
      </c>
    </row>
    <row r="3034" spans="1:11" ht="24" customHeight="1" x14ac:dyDescent="0.25">
      <c r="A3034" s="28">
        <v>2007</v>
      </c>
      <c r="B3034" s="29" t="s">
        <v>36</v>
      </c>
      <c r="C3034" s="30" t="s">
        <v>883</v>
      </c>
      <c r="D3034" s="31" t="str">
        <f>+VLOOKUP($H3034,'Categorias IPCC 2006'!$A:$O,12,FALSE)</f>
        <v>Energía</v>
      </c>
      <c r="E3034" s="31" t="str">
        <f>+VLOOKUP($H3034,'Categorias IPCC 2006'!$A:$O,13,FALSE)</f>
        <v>Emisiones fugitivas provenientes de la fabricación de combustibles</v>
      </c>
      <c r="F3034" s="31" t="str">
        <f>+VLOOKUP($H3034,'Categorias IPCC 2006'!$A:$O,14,FALSE)</f>
        <v>Petróleo y gas natural</v>
      </c>
      <c r="G3034" s="31" t="str">
        <f>+VLOOKUP($H3034,'Categorias IPCC 2006'!$A:$O,15,FALSE)</f>
        <v>Petróleo</v>
      </c>
      <c r="H3034" s="29" t="s">
        <v>931</v>
      </c>
      <c r="I3034" s="32" t="s">
        <v>30</v>
      </c>
      <c r="J3034" s="32" t="s">
        <v>1044</v>
      </c>
      <c r="K3034" s="33">
        <v>0.22731191828301597</v>
      </c>
    </row>
    <row r="3035" spans="1:11" ht="24" customHeight="1" x14ac:dyDescent="0.25">
      <c r="A3035" s="28">
        <v>2007</v>
      </c>
      <c r="B3035" s="29" t="s">
        <v>36</v>
      </c>
      <c r="C3035" s="30" t="s">
        <v>883</v>
      </c>
      <c r="D3035" s="31" t="str">
        <f>+VLOOKUP($H3035,'Categorias IPCC 2006'!$A:$O,12,FALSE)</f>
        <v>Energía</v>
      </c>
      <c r="E3035" s="31" t="str">
        <f>+VLOOKUP($H3035,'Categorias IPCC 2006'!$A:$O,13,FALSE)</f>
        <v>Emisiones fugitivas provenientes de la fabricación de combustibles</v>
      </c>
      <c r="F3035" s="31" t="str">
        <f>+VLOOKUP($H3035,'Categorias IPCC 2006'!$A:$O,14,FALSE)</f>
        <v>Petróleo y gas natural</v>
      </c>
      <c r="G3035" s="31" t="str">
        <f>+VLOOKUP($H3035,'Categorias IPCC 2006'!$A:$O,15,FALSE)</f>
        <v>Petróleo</v>
      </c>
      <c r="H3035" s="29" t="s">
        <v>932</v>
      </c>
      <c r="I3035" s="32" t="s">
        <v>30</v>
      </c>
      <c r="J3035" s="32" t="s">
        <v>1044</v>
      </c>
      <c r="K3035" s="33">
        <v>2.2610641884100204E-3</v>
      </c>
    </row>
    <row r="3036" spans="1:11" ht="24" customHeight="1" x14ac:dyDescent="0.25">
      <c r="A3036" s="28">
        <v>2007</v>
      </c>
      <c r="B3036" s="29" t="s">
        <v>36</v>
      </c>
      <c r="C3036" s="30" t="s">
        <v>883</v>
      </c>
      <c r="D3036" s="31" t="str">
        <f>+VLOOKUP($H3036,'Categorias IPCC 2006'!$A:$O,12,FALSE)</f>
        <v>Energía</v>
      </c>
      <c r="E3036" s="31" t="str">
        <f>+VLOOKUP($H3036,'Categorias IPCC 2006'!$A:$O,13,FALSE)</f>
        <v>Emisiones fugitivas provenientes de la fabricación de combustibles</v>
      </c>
      <c r="F3036" s="31" t="str">
        <f>+VLOOKUP($H3036,'Categorias IPCC 2006'!$A:$O,14,FALSE)</f>
        <v>Petróleo y gas natural</v>
      </c>
      <c r="G3036" s="31" t="str">
        <f>+VLOOKUP($H3036,'Categorias IPCC 2006'!$A:$O,15,FALSE)</f>
        <v>Petróleo</v>
      </c>
      <c r="H3036" s="29" t="s">
        <v>962</v>
      </c>
      <c r="I3036" s="32" t="s">
        <v>30</v>
      </c>
      <c r="J3036" s="32" t="s">
        <v>1044</v>
      </c>
      <c r="K3036" s="33">
        <v>8.2184409880624604E-3</v>
      </c>
    </row>
    <row r="3037" spans="1:11" ht="24" customHeight="1" x14ac:dyDescent="0.25">
      <c r="A3037" s="28">
        <v>2007</v>
      </c>
      <c r="B3037" s="29" t="s">
        <v>36</v>
      </c>
      <c r="C3037" s="30" t="s">
        <v>883</v>
      </c>
      <c r="D3037" s="31" t="str">
        <f>+VLOOKUP($H3037,'Categorias IPCC 2006'!$A:$O,12,FALSE)</f>
        <v>Energía</v>
      </c>
      <c r="E3037" s="31" t="str">
        <f>+VLOOKUP($H3037,'Categorias IPCC 2006'!$A:$O,13,FALSE)</f>
        <v>Emisiones fugitivas provenientes de la fabricación de combustibles</v>
      </c>
      <c r="F3037" s="31" t="str">
        <f>+VLOOKUP($H3037,'Categorias IPCC 2006'!$A:$O,14,FALSE)</f>
        <v>Petróleo y gas natural</v>
      </c>
      <c r="G3037" s="31" t="str">
        <f>+VLOOKUP($H3037,'Categorias IPCC 2006'!$A:$O,15,FALSE)</f>
        <v>Gas natural</v>
      </c>
      <c r="H3037" s="29" t="s">
        <v>934</v>
      </c>
      <c r="I3037" s="32" t="s">
        <v>30</v>
      </c>
      <c r="J3037" s="32" t="s">
        <v>1044</v>
      </c>
      <c r="K3037" s="33">
        <v>0.19532861100014809</v>
      </c>
    </row>
    <row r="3038" spans="1:11" ht="24" customHeight="1" x14ac:dyDescent="0.25">
      <c r="A3038" s="28">
        <v>2007</v>
      </c>
      <c r="B3038" s="29" t="s">
        <v>36</v>
      </c>
      <c r="C3038" s="30" t="s">
        <v>883</v>
      </c>
      <c r="D3038" s="31" t="str">
        <f>+VLOOKUP($H3038,'Categorias IPCC 2006'!$A:$O,12,FALSE)</f>
        <v>Energía</v>
      </c>
      <c r="E3038" s="31" t="str">
        <f>+VLOOKUP($H3038,'Categorias IPCC 2006'!$A:$O,13,FALSE)</f>
        <v>Emisiones fugitivas provenientes de la fabricación de combustibles</v>
      </c>
      <c r="F3038" s="31" t="str">
        <f>+VLOOKUP($H3038,'Categorias IPCC 2006'!$A:$O,14,FALSE)</f>
        <v>Petróleo y gas natural</v>
      </c>
      <c r="G3038" s="31" t="str">
        <f>+VLOOKUP($H3038,'Categorias IPCC 2006'!$A:$O,15,FALSE)</f>
        <v>Gas natural</v>
      </c>
      <c r="H3038" s="29" t="s">
        <v>935</v>
      </c>
      <c r="I3038" s="32" t="s">
        <v>30</v>
      </c>
      <c r="J3038" s="32" t="s">
        <v>1044</v>
      </c>
      <c r="K3038" s="33">
        <v>2.1681310888458901E-4</v>
      </c>
    </row>
    <row r="3039" spans="1:11" ht="24" customHeight="1" x14ac:dyDescent="0.25">
      <c r="A3039" s="28">
        <v>2007</v>
      </c>
      <c r="B3039" s="29" t="s">
        <v>36</v>
      </c>
      <c r="C3039" s="30" t="s">
        <v>883</v>
      </c>
      <c r="D3039" s="31" t="str">
        <f>+VLOOKUP($H3039,'Categorias IPCC 2006'!$A:$O,12,FALSE)</f>
        <v>Energía</v>
      </c>
      <c r="E3039" s="31" t="str">
        <f>+VLOOKUP($H3039,'Categorias IPCC 2006'!$A:$O,13,FALSE)</f>
        <v>Emisiones fugitivas provenientes de la fabricación de combustibles</v>
      </c>
      <c r="F3039" s="31" t="str">
        <f>+VLOOKUP($H3039,'Categorias IPCC 2006'!$A:$O,14,FALSE)</f>
        <v>Petróleo y gas natural</v>
      </c>
      <c r="G3039" s="31" t="str">
        <f>+VLOOKUP($H3039,'Categorias IPCC 2006'!$A:$O,15,FALSE)</f>
        <v>Gas natural</v>
      </c>
      <c r="H3039" s="29" t="s">
        <v>936</v>
      </c>
      <c r="I3039" s="32" t="s">
        <v>30</v>
      </c>
      <c r="J3039" s="32" t="s">
        <v>1044</v>
      </c>
      <c r="K3039" s="33">
        <v>9.3314802486633617E-4</v>
      </c>
    </row>
    <row r="3040" spans="1:11" ht="24" customHeight="1" x14ac:dyDescent="0.25">
      <c r="A3040" s="28">
        <v>2007</v>
      </c>
      <c r="B3040" s="29" t="s">
        <v>36</v>
      </c>
      <c r="C3040" s="30" t="s">
        <v>883</v>
      </c>
      <c r="D3040" s="31" t="str">
        <f>+VLOOKUP($H3040,'Categorias IPCC 2006'!$A:$O,12,FALSE)</f>
        <v>Energía</v>
      </c>
      <c r="E3040" s="31" t="str">
        <f>+VLOOKUP($H3040,'Categorias IPCC 2006'!$A:$O,13,FALSE)</f>
        <v>Emisiones fugitivas provenientes de la fabricación de combustibles</v>
      </c>
      <c r="F3040" s="31" t="str">
        <f>+VLOOKUP($H3040,'Categorias IPCC 2006'!$A:$O,14,FALSE)</f>
        <v>Petróleo y gas natural</v>
      </c>
      <c r="G3040" s="31" t="str">
        <f>+VLOOKUP($H3040,'Categorias IPCC 2006'!$A:$O,15,FALSE)</f>
        <v>Gas natural</v>
      </c>
      <c r="H3040" s="29" t="s">
        <v>937</v>
      </c>
      <c r="I3040" s="32" t="s">
        <v>30</v>
      </c>
      <c r="J3040" s="32" t="s">
        <v>1044</v>
      </c>
      <c r="K3040" s="33">
        <v>2.5330149820205579E-3</v>
      </c>
    </row>
    <row r="3041" spans="1:11" ht="24" customHeight="1" x14ac:dyDescent="0.25">
      <c r="A3041" s="28">
        <v>2007</v>
      </c>
      <c r="B3041" s="29" t="s">
        <v>36</v>
      </c>
      <c r="C3041" s="30" t="s">
        <v>883</v>
      </c>
      <c r="D3041" s="31" t="str">
        <f>+VLOOKUP($H3041,'Categorias IPCC 2006'!$A:$O,12,FALSE)</f>
        <v>Energía</v>
      </c>
      <c r="E3041" s="31" t="str">
        <f>+VLOOKUP($H3041,'Categorias IPCC 2006'!$A:$O,13,FALSE)</f>
        <v>Emisiones fugitivas provenientes de la fabricación de combustibles</v>
      </c>
      <c r="F3041" s="31" t="str">
        <f>+VLOOKUP($H3041,'Categorias IPCC 2006'!$A:$O,14,FALSE)</f>
        <v>Petróleo y gas natural</v>
      </c>
      <c r="G3041" s="31" t="str">
        <f>+VLOOKUP($H3041,'Categorias IPCC 2006'!$A:$O,15,FALSE)</f>
        <v>Gas natural</v>
      </c>
      <c r="H3041" s="29" t="s">
        <v>938</v>
      </c>
      <c r="I3041" s="32" t="s">
        <v>30</v>
      </c>
      <c r="J3041" s="32" t="s">
        <v>1044</v>
      </c>
      <c r="K3041" s="33">
        <v>3.2325195801020854</v>
      </c>
    </row>
    <row r="3042" spans="1:11" ht="24" customHeight="1" x14ac:dyDescent="0.25">
      <c r="A3042" s="28">
        <v>2007</v>
      </c>
      <c r="B3042" s="29" t="s">
        <v>36</v>
      </c>
      <c r="C3042" s="30" t="s">
        <v>883</v>
      </c>
      <c r="D3042" s="31" t="str">
        <f>+VLOOKUP($H3042,'Categorias IPCC 2006'!$A:$O,12,FALSE)</f>
        <v>Energía</v>
      </c>
      <c r="E3042" s="31" t="str">
        <f>+VLOOKUP($H3042,'Categorias IPCC 2006'!$A:$O,13,FALSE)</f>
        <v>Emisiones fugitivas provenientes de la fabricación de combustibles</v>
      </c>
      <c r="F3042" s="31" t="str">
        <f>+VLOOKUP($H3042,'Categorias IPCC 2006'!$A:$O,14,FALSE)</f>
        <v>Petróleo y gas natural</v>
      </c>
      <c r="G3042" s="31" t="str">
        <f>+VLOOKUP($H3042,'Categorias IPCC 2006'!$A:$O,15,FALSE)</f>
        <v>Gas natural</v>
      </c>
      <c r="H3042" s="29" t="s">
        <v>939</v>
      </c>
      <c r="I3042" s="32" t="s">
        <v>30</v>
      </c>
      <c r="J3042" s="32" t="s">
        <v>1044</v>
      </c>
      <c r="K3042" s="33">
        <v>0.2452581210264885</v>
      </c>
    </row>
    <row r="3043" spans="1:11" ht="24" customHeight="1" x14ac:dyDescent="0.25">
      <c r="A3043" s="28">
        <v>2007</v>
      </c>
      <c r="B3043" s="29" t="s">
        <v>36</v>
      </c>
      <c r="C3043" s="30" t="s">
        <v>883</v>
      </c>
      <c r="D3043" s="31" t="str">
        <f>+VLOOKUP($H3043,'Categorias IPCC 2006'!$A:$O,12,FALSE)</f>
        <v>Energía</v>
      </c>
      <c r="E3043" s="31" t="str">
        <f>+VLOOKUP($H3043,'Categorias IPCC 2006'!$A:$O,13,FALSE)</f>
        <v>Emisiones fugitivas provenientes de la fabricación de combustibles</v>
      </c>
      <c r="F3043" s="31" t="str">
        <f>+VLOOKUP($H3043,'Categorias IPCC 2006'!$A:$O,14,FALSE)</f>
        <v>Petróleo y gas natural</v>
      </c>
      <c r="G3043" s="31" t="str">
        <f>+VLOOKUP($H3043,'Categorias IPCC 2006'!$A:$O,15,FALSE)</f>
        <v>Gas natural</v>
      </c>
      <c r="H3043" s="29" t="s">
        <v>940</v>
      </c>
      <c r="I3043" s="32" t="s">
        <v>30</v>
      </c>
      <c r="J3043" s="32" t="s">
        <v>1044</v>
      </c>
      <c r="K3043" s="33">
        <v>0.49815726002240523</v>
      </c>
    </row>
    <row r="3044" spans="1:11" ht="24" customHeight="1" x14ac:dyDescent="0.25">
      <c r="A3044" s="28">
        <v>2007</v>
      </c>
      <c r="B3044" s="29" t="s">
        <v>36</v>
      </c>
      <c r="C3044" s="30" t="s">
        <v>883</v>
      </c>
      <c r="D3044" s="31" t="str">
        <f>+VLOOKUP($H3044,'Categorias IPCC 2006'!$A:$O,12,FALSE)</f>
        <v>Energía</v>
      </c>
      <c r="E3044" s="31" t="str">
        <f>+VLOOKUP($H3044,'Categorias IPCC 2006'!$A:$O,13,FALSE)</f>
        <v>Emisiones fugitivas provenientes de la fabricación de combustibles</v>
      </c>
      <c r="F3044" s="31" t="str">
        <f>+VLOOKUP($H3044,'Categorias IPCC 2006'!$A:$O,14,FALSE)</f>
        <v>Petróleo y gas natural</v>
      </c>
      <c r="G3044" s="31" t="str">
        <f>+VLOOKUP($H3044,'Categorias IPCC 2006'!$A:$O,15,FALSE)</f>
        <v>Gas natural</v>
      </c>
      <c r="H3044" s="29" t="s">
        <v>941</v>
      </c>
      <c r="I3044" s="32" t="s">
        <v>30</v>
      </c>
      <c r="J3044" s="32" t="s">
        <v>1044</v>
      </c>
      <c r="K3044" s="33">
        <v>1.7750479607522887</v>
      </c>
    </row>
    <row r="3045" spans="1:11" ht="24" customHeight="1" x14ac:dyDescent="0.25">
      <c r="A3045" s="28">
        <v>2007</v>
      </c>
      <c r="B3045" s="29" t="s">
        <v>36</v>
      </c>
      <c r="C3045" s="30" t="s">
        <v>883</v>
      </c>
      <c r="D3045" s="31" t="str">
        <f>+VLOOKUP($H3045,'Categorias IPCC 2006'!$A:$O,12,FALSE)</f>
        <v>Procesos industriales y uso de productos</v>
      </c>
      <c r="E3045" s="31" t="str">
        <f>+VLOOKUP($H3045,'Categorias IPCC 2006'!$A:$O,13,FALSE)</f>
        <v>Industria química</v>
      </c>
      <c r="F3045" s="31" t="str">
        <f>+VLOOKUP($H3045,'Categorias IPCC 2006'!$A:$O,14,FALSE)</f>
        <v>Producción petroquímica y de negro de humo</v>
      </c>
      <c r="G3045" s="31" t="str">
        <f>+VLOOKUP($H3045,'Categorias IPCC 2006'!$A:$O,15,FALSE)</f>
        <v>Producción petroquímica y de negro de humo</v>
      </c>
      <c r="H3045" s="29" t="s">
        <v>945</v>
      </c>
      <c r="I3045" s="32" t="s">
        <v>30</v>
      </c>
      <c r="J3045" s="32" t="s">
        <v>1044</v>
      </c>
      <c r="K3045" s="33">
        <v>1.8192533099999998E-2</v>
      </c>
    </row>
    <row r="3046" spans="1:11" ht="24" customHeight="1" x14ac:dyDescent="0.25">
      <c r="A3046" s="28">
        <v>2007</v>
      </c>
      <c r="B3046" s="29" t="s">
        <v>36</v>
      </c>
      <c r="C3046" s="30" t="s">
        <v>883</v>
      </c>
      <c r="D3046" s="31" t="str">
        <f>+VLOOKUP($H3046,'Categorias IPCC 2006'!$A:$O,12,FALSE)</f>
        <v>Procesos industriales y uso de productos</v>
      </c>
      <c r="E3046" s="31" t="str">
        <f>+VLOOKUP($H3046,'Categorias IPCC 2006'!$A:$O,13,FALSE)</f>
        <v>Industria química</v>
      </c>
      <c r="F3046" s="31" t="str">
        <f>+VLOOKUP($H3046,'Categorias IPCC 2006'!$A:$O,14,FALSE)</f>
        <v>Producción petroquímica y de negro de humo</v>
      </c>
      <c r="G3046" s="31" t="str">
        <f>+VLOOKUP($H3046,'Categorias IPCC 2006'!$A:$O,15,FALSE)</f>
        <v>Producción petroquímica y de negro de humo</v>
      </c>
      <c r="H3046" s="29" t="s">
        <v>946</v>
      </c>
      <c r="I3046" s="32" t="s">
        <v>30</v>
      </c>
      <c r="J3046" s="32" t="s">
        <v>1044</v>
      </c>
      <c r="K3046" s="33">
        <v>8.6560614000000022E-2</v>
      </c>
    </row>
    <row r="3047" spans="1:11" ht="24" customHeight="1" x14ac:dyDescent="0.25">
      <c r="A3047" s="28">
        <v>2007</v>
      </c>
      <c r="B3047" s="29" t="s">
        <v>36</v>
      </c>
      <c r="C3047" s="30" t="s">
        <v>883</v>
      </c>
      <c r="D3047" s="31" t="str">
        <f>+VLOOKUP($H3047,'Categorias IPCC 2006'!$A:$O,12,FALSE)</f>
        <v>Procesos industriales y uso de productos</v>
      </c>
      <c r="E3047" s="31" t="str">
        <f>+VLOOKUP($H3047,'Categorias IPCC 2006'!$A:$O,13,FALSE)</f>
        <v>Industria química</v>
      </c>
      <c r="F3047" s="31" t="str">
        <f>+VLOOKUP($H3047,'Categorias IPCC 2006'!$A:$O,14,FALSE)</f>
        <v>Producción petroquímica y de negro de humo</v>
      </c>
      <c r="G3047" s="31" t="str">
        <f>+VLOOKUP($H3047,'Categorias IPCC 2006'!$A:$O,15,FALSE)</f>
        <v>Producción petroquímica y de negro de humo</v>
      </c>
      <c r="H3047" s="29" t="s">
        <v>947</v>
      </c>
      <c r="I3047" s="32" t="s">
        <v>30</v>
      </c>
      <c r="J3047" s="32" t="s">
        <v>1044</v>
      </c>
      <c r="K3047" s="33">
        <v>8.9217206400000006E-5</v>
      </c>
    </row>
    <row r="3048" spans="1:11" ht="24" customHeight="1" x14ac:dyDescent="0.25">
      <c r="A3048" s="28">
        <v>2007</v>
      </c>
      <c r="B3048" s="29" t="s">
        <v>36</v>
      </c>
      <c r="C3048" s="30" t="s">
        <v>883</v>
      </c>
      <c r="D3048" s="31" t="str">
        <f>+VLOOKUP($H3048,'Categorias IPCC 2006'!$A:$O,12,FALSE)</f>
        <v>Procesos industriales y uso de productos</v>
      </c>
      <c r="E3048" s="31" t="str">
        <f>+VLOOKUP($H3048,'Categorias IPCC 2006'!$A:$O,13,FALSE)</f>
        <v>Industria química</v>
      </c>
      <c r="F3048" s="31" t="str">
        <f>+VLOOKUP($H3048,'Categorias IPCC 2006'!$A:$O,14,FALSE)</f>
        <v>Producción petroquímica y de negro de humo</v>
      </c>
      <c r="G3048" s="31" t="str">
        <f>+VLOOKUP($H3048,'Categorias IPCC 2006'!$A:$O,15,FALSE)</f>
        <v>Producción petroquímica y de negro de humo</v>
      </c>
      <c r="H3048" s="29" t="s">
        <v>948</v>
      </c>
      <c r="I3048" s="32" t="s">
        <v>30</v>
      </c>
      <c r="J3048" s="32" t="s">
        <v>1044</v>
      </c>
      <c r="K3048" s="33">
        <v>8.0781119999999993E-5</v>
      </c>
    </row>
    <row r="3049" spans="1:11" ht="24" customHeight="1" x14ac:dyDescent="0.25">
      <c r="A3049" s="28">
        <v>2007</v>
      </c>
      <c r="B3049" s="29" t="s">
        <v>36</v>
      </c>
      <c r="C3049" s="30" t="s">
        <v>883</v>
      </c>
      <c r="D3049" s="31" t="str">
        <f>+VLOOKUP($H3049,'Categorias IPCC 2006'!$A:$O,12,FALSE)</f>
        <v>Procesos industriales y uso de productos</v>
      </c>
      <c r="E3049" s="31" t="str">
        <f>+VLOOKUP($H3049,'Categorias IPCC 2006'!$A:$O,13,FALSE)</f>
        <v>Industria de los metales</v>
      </c>
      <c r="F3049" s="31" t="str">
        <f>+VLOOKUP($H3049,'Categorias IPCC 2006'!$A:$O,14,FALSE)</f>
        <v>Producción de hierro y acero</v>
      </c>
      <c r="G3049" s="31" t="str">
        <f>+VLOOKUP($H3049,'Categorias IPCC 2006'!$A:$O,15,FALSE)</f>
        <v>Producción de hierro y acero</v>
      </c>
      <c r="H3049" s="29" t="s">
        <v>76</v>
      </c>
      <c r="I3049" s="32" t="s">
        <v>30</v>
      </c>
      <c r="J3049" s="32" t="s">
        <v>1044</v>
      </c>
      <c r="K3049" s="33">
        <v>4.421924639999999E-3</v>
      </c>
    </row>
    <row r="3050" spans="1:11" ht="24" customHeight="1" x14ac:dyDescent="0.25">
      <c r="A3050" s="28">
        <v>2007</v>
      </c>
      <c r="B3050" s="29" t="s">
        <v>36</v>
      </c>
      <c r="C3050" s="30" t="s">
        <v>883</v>
      </c>
      <c r="D3050" s="31" t="str">
        <f>+VLOOKUP($H3050,'Categorias IPCC 2006'!$A:$O,12,FALSE)</f>
        <v>Procesos industriales y uso de productos</v>
      </c>
      <c r="E3050" s="31" t="str">
        <f>+VLOOKUP($H3050,'Categorias IPCC 2006'!$A:$O,13,FALSE)</f>
        <v>Industria de los metales</v>
      </c>
      <c r="F3050" s="31" t="str">
        <f>+VLOOKUP($H3050,'Categorias IPCC 2006'!$A:$O,14,FALSE)</f>
        <v>Producción de ferroaleaciones</v>
      </c>
      <c r="G3050" s="31" t="str">
        <f>+VLOOKUP($H3050,'Categorias IPCC 2006'!$A:$O,15,FALSE)</f>
        <v>Producción de ferroaleaciones</v>
      </c>
      <c r="H3050" s="29" t="s">
        <v>949</v>
      </c>
      <c r="I3050" s="32" t="s">
        <v>30</v>
      </c>
      <c r="J3050" s="32" t="s">
        <v>1044</v>
      </c>
      <c r="K3050" s="33">
        <v>4.8500480000000069E-4</v>
      </c>
    </row>
    <row r="3051" spans="1:11" ht="24" customHeight="1" x14ac:dyDescent="0.25">
      <c r="A3051" s="28">
        <v>2007</v>
      </c>
      <c r="B3051" s="29" t="s">
        <v>36</v>
      </c>
      <c r="C3051" s="30" t="s">
        <v>883</v>
      </c>
      <c r="D3051" s="31" t="str">
        <f>+VLOOKUP($H3051,'Categorias IPCC 2006'!$A:$O,12,FALSE)</f>
        <v>Agricultura, ganadería, silvicultura y otros usos de la tierra</v>
      </c>
      <c r="E3051" s="31" t="str">
        <f>+VLOOKUP($H3051,'Categorias IPCC 2006'!$A:$O,13,FALSE)</f>
        <v>Ganado</v>
      </c>
      <c r="F3051" s="31" t="str">
        <f>+VLOOKUP($H3051,'Categorias IPCC 2006'!$A:$O,14,FALSE)</f>
        <v>Fermentación Entérica</v>
      </c>
      <c r="G3051" s="31" t="str">
        <f>+VLOOKUP($H3051,'Categorias IPCC 2006'!$A:$O,15,FALSE)</f>
        <v>Ganadería de Leche</v>
      </c>
      <c r="H3051" s="29" t="s">
        <v>69</v>
      </c>
      <c r="I3051" s="32" t="s">
        <v>30</v>
      </c>
      <c r="J3051" s="32" t="s">
        <v>1044</v>
      </c>
      <c r="K3051" s="33">
        <v>5.5949735846682715</v>
      </c>
    </row>
    <row r="3052" spans="1:11" ht="24" customHeight="1" x14ac:dyDescent="0.25">
      <c r="A3052" s="28">
        <v>2007</v>
      </c>
      <c r="B3052" s="29" t="s">
        <v>36</v>
      </c>
      <c r="C3052" s="30" t="s">
        <v>883</v>
      </c>
      <c r="D3052" s="31" t="str">
        <f>+VLOOKUP($H3052,'Categorias IPCC 2006'!$A:$O,12,FALSE)</f>
        <v>Agricultura, ganadería, silvicultura y otros usos de la tierra</v>
      </c>
      <c r="E3052" s="31" t="str">
        <f>+VLOOKUP($H3052,'Categorias IPCC 2006'!$A:$O,13,FALSE)</f>
        <v>Ganado</v>
      </c>
      <c r="F3052" s="31" t="str">
        <f>+VLOOKUP($H3052,'Categorias IPCC 2006'!$A:$O,14,FALSE)</f>
        <v>Fermentación Entérica</v>
      </c>
      <c r="G3052" s="31" t="str">
        <f>+VLOOKUP($H3052,'Categorias IPCC 2006'!$A:$O,15,FALSE)</f>
        <v>Ganadería de Carne</v>
      </c>
      <c r="H3052" s="29" t="s">
        <v>68</v>
      </c>
      <c r="I3052" s="32" t="s">
        <v>30</v>
      </c>
      <c r="J3052" s="32" t="s">
        <v>1044</v>
      </c>
      <c r="K3052" s="33">
        <v>50.523475174054475</v>
      </c>
    </row>
    <row r="3053" spans="1:11" ht="24" customHeight="1" x14ac:dyDescent="0.25">
      <c r="A3053" s="28">
        <v>2007</v>
      </c>
      <c r="B3053" s="29" t="s">
        <v>36</v>
      </c>
      <c r="C3053" s="30" t="s">
        <v>883</v>
      </c>
      <c r="D3053" s="31" t="str">
        <f>+VLOOKUP($H3053,'Categorias IPCC 2006'!$A:$O,12,FALSE)</f>
        <v>Agricultura, ganadería, silvicultura y otros usos de la tierra</v>
      </c>
      <c r="E3053" s="31" t="str">
        <f>+VLOOKUP($H3053,'Categorias IPCC 2006'!$A:$O,13,FALSE)</f>
        <v>Ganado</v>
      </c>
      <c r="F3053" s="31" t="str">
        <f>+VLOOKUP($H3053,'Categorias IPCC 2006'!$A:$O,14,FALSE)</f>
        <v>Fermentación Entérica</v>
      </c>
      <c r="G3053" s="31" t="str">
        <f>+VLOOKUP($H3053,'Categorias IPCC 2006'!$A:$O,15,FALSE)</f>
        <v>Otras Ganaderías</v>
      </c>
      <c r="H3053" s="29" t="s">
        <v>963</v>
      </c>
      <c r="I3053" s="32" t="s">
        <v>30</v>
      </c>
      <c r="J3053" s="32" t="s">
        <v>1044</v>
      </c>
      <c r="K3053" s="33">
        <v>2.7720000000000002E-2</v>
      </c>
    </row>
    <row r="3054" spans="1:11" ht="24" customHeight="1" x14ac:dyDescent="0.25">
      <c r="A3054" s="28">
        <v>2007</v>
      </c>
      <c r="B3054" s="29" t="s">
        <v>36</v>
      </c>
      <c r="C3054" s="30" t="s">
        <v>883</v>
      </c>
      <c r="D3054" s="31" t="str">
        <f>+VLOOKUP($H3054,'Categorias IPCC 2006'!$A:$O,12,FALSE)</f>
        <v>Agricultura, ganadería, silvicultura y otros usos de la tierra</v>
      </c>
      <c r="E3054" s="31" t="str">
        <f>+VLOOKUP($H3054,'Categorias IPCC 2006'!$A:$O,13,FALSE)</f>
        <v>Ganado</v>
      </c>
      <c r="F3054" s="31" t="str">
        <f>+VLOOKUP($H3054,'Categorias IPCC 2006'!$A:$O,14,FALSE)</f>
        <v>Fermentación Entérica</v>
      </c>
      <c r="G3054" s="31" t="str">
        <f>+VLOOKUP($H3054,'Categorias IPCC 2006'!$A:$O,15,FALSE)</f>
        <v>Otras Ganaderías</v>
      </c>
      <c r="H3054" s="29" t="s">
        <v>964</v>
      </c>
      <c r="I3054" s="32" t="s">
        <v>30</v>
      </c>
      <c r="J3054" s="32" t="s">
        <v>1044</v>
      </c>
      <c r="K3054" s="33">
        <v>1.6986217047016769</v>
      </c>
    </row>
    <row r="3055" spans="1:11" ht="24" customHeight="1" x14ac:dyDescent="0.25">
      <c r="A3055" s="28">
        <v>2007</v>
      </c>
      <c r="B3055" s="29" t="s">
        <v>36</v>
      </c>
      <c r="C3055" s="30" t="s">
        <v>883</v>
      </c>
      <c r="D3055" s="31" t="str">
        <f>+VLOOKUP($H3055,'Categorias IPCC 2006'!$A:$O,12,FALSE)</f>
        <v>Agricultura, ganadería, silvicultura y otros usos de la tierra</v>
      </c>
      <c r="E3055" s="31" t="str">
        <f>+VLOOKUP($H3055,'Categorias IPCC 2006'!$A:$O,13,FALSE)</f>
        <v>Ganado</v>
      </c>
      <c r="F3055" s="31" t="str">
        <f>+VLOOKUP($H3055,'Categorias IPCC 2006'!$A:$O,14,FALSE)</f>
        <v>Fermentación Entérica</v>
      </c>
      <c r="G3055" s="31" t="str">
        <f>+VLOOKUP($H3055,'Categorias IPCC 2006'!$A:$O,15,FALSE)</f>
        <v>Otras Ganaderías</v>
      </c>
      <c r="H3055" s="29" t="s">
        <v>965</v>
      </c>
      <c r="I3055" s="32" t="s">
        <v>30</v>
      </c>
      <c r="J3055" s="32" t="s">
        <v>1044</v>
      </c>
      <c r="K3055" s="33">
        <v>0.40723264749999932</v>
      </c>
    </row>
    <row r="3056" spans="1:11" ht="24" customHeight="1" x14ac:dyDescent="0.25">
      <c r="A3056" s="28">
        <v>2007</v>
      </c>
      <c r="B3056" s="29" t="s">
        <v>36</v>
      </c>
      <c r="C3056" s="30" t="s">
        <v>883</v>
      </c>
      <c r="D3056" s="31" t="str">
        <f>+VLOOKUP($H3056,'Categorias IPCC 2006'!$A:$O,12,FALSE)</f>
        <v>Agricultura, ganadería, silvicultura y otros usos de la tierra</v>
      </c>
      <c r="E3056" s="31" t="str">
        <f>+VLOOKUP($H3056,'Categorias IPCC 2006'!$A:$O,13,FALSE)</f>
        <v>Ganado</v>
      </c>
      <c r="F3056" s="31" t="str">
        <f>+VLOOKUP($H3056,'Categorias IPCC 2006'!$A:$O,14,FALSE)</f>
        <v>Fermentación Entérica</v>
      </c>
      <c r="G3056" s="31" t="str">
        <f>+VLOOKUP($H3056,'Categorias IPCC 2006'!$A:$O,15,FALSE)</f>
        <v>Otras Ganaderías</v>
      </c>
      <c r="H3056" s="29" t="s">
        <v>966</v>
      </c>
      <c r="I3056" s="32" t="s">
        <v>30</v>
      </c>
      <c r="J3056" s="32" t="s">
        <v>1044</v>
      </c>
      <c r="K3056" s="33">
        <v>2.8585054400000066E-2</v>
      </c>
    </row>
    <row r="3057" spans="1:11" ht="24" customHeight="1" x14ac:dyDescent="0.25">
      <c r="A3057" s="28">
        <v>2007</v>
      </c>
      <c r="B3057" s="29" t="s">
        <v>36</v>
      </c>
      <c r="C3057" s="30" t="s">
        <v>883</v>
      </c>
      <c r="D3057" s="31" t="str">
        <f>+VLOOKUP($H3057,'Categorias IPCC 2006'!$A:$O,12,FALSE)</f>
        <v>Agricultura, ganadería, silvicultura y otros usos de la tierra</v>
      </c>
      <c r="E3057" s="31" t="str">
        <f>+VLOOKUP($H3057,'Categorias IPCC 2006'!$A:$O,13,FALSE)</f>
        <v>Ganado</v>
      </c>
      <c r="F3057" s="31" t="str">
        <f>+VLOOKUP($H3057,'Categorias IPCC 2006'!$A:$O,14,FALSE)</f>
        <v>Fermentación Entérica</v>
      </c>
      <c r="G3057" s="31" t="str">
        <f>+VLOOKUP($H3057,'Categorias IPCC 2006'!$A:$O,15,FALSE)</f>
        <v>Otras Ganaderías</v>
      </c>
      <c r="H3057" s="29" t="s">
        <v>967</v>
      </c>
      <c r="I3057" s="32" t="s">
        <v>30</v>
      </c>
      <c r="J3057" s="32" t="s">
        <v>1044</v>
      </c>
      <c r="K3057" s="33">
        <v>0.74887952314721062</v>
      </c>
    </row>
    <row r="3058" spans="1:11" ht="24" customHeight="1" x14ac:dyDescent="0.25">
      <c r="A3058" s="28">
        <v>2007</v>
      </c>
      <c r="B3058" s="29" t="s">
        <v>36</v>
      </c>
      <c r="C3058" s="30" t="s">
        <v>883</v>
      </c>
      <c r="D3058" s="31" t="str">
        <f>+VLOOKUP($H3058,'Categorias IPCC 2006'!$A:$O,12,FALSE)</f>
        <v>Agricultura, ganadería, silvicultura y otros usos de la tierra</v>
      </c>
      <c r="E3058" s="31" t="str">
        <f>+VLOOKUP($H3058,'Categorias IPCC 2006'!$A:$O,13,FALSE)</f>
        <v>Ganado</v>
      </c>
      <c r="F3058" s="31" t="str">
        <f>+VLOOKUP($H3058,'Categorias IPCC 2006'!$A:$O,14,FALSE)</f>
        <v>Fermentación Entérica</v>
      </c>
      <c r="G3058" s="31" t="str">
        <f>+VLOOKUP($H3058,'Categorias IPCC 2006'!$A:$O,15,FALSE)</f>
        <v>Otras Ganaderías</v>
      </c>
      <c r="H3058" s="29" t="s">
        <v>968</v>
      </c>
      <c r="I3058" s="32" t="s">
        <v>30</v>
      </c>
      <c r="J3058" s="32" t="s">
        <v>1044</v>
      </c>
      <c r="K3058" s="33">
        <v>7.354988666666654E-3</v>
      </c>
    </row>
    <row r="3059" spans="1:11" ht="24" customHeight="1" x14ac:dyDescent="0.25">
      <c r="A3059" s="28">
        <v>2007</v>
      </c>
      <c r="B3059" s="29" t="s">
        <v>36</v>
      </c>
      <c r="C3059" s="30" t="s">
        <v>883</v>
      </c>
      <c r="D3059" s="31" t="str">
        <f>+VLOOKUP($H3059,'Categorias IPCC 2006'!$A:$O,12,FALSE)</f>
        <v>Agricultura, ganadería, silvicultura y otros usos de la tierra</v>
      </c>
      <c r="E3059" s="31" t="str">
        <f>+VLOOKUP($H3059,'Categorias IPCC 2006'!$A:$O,13,FALSE)</f>
        <v>Ganado</v>
      </c>
      <c r="F3059" s="31" t="str">
        <f>+VLOOKUP($H3059,'Categorias IPCC 2006'!$A:$O,14,FALSE)</f>
        <v>Fermentación Entérica</v>
      </c>
      <c r="G3059" s="31" t="str">
        <f>+VLOOKUP($H3059,'Categorias IPCC 2006'!$A:$O,15,FALSE)</f>
        <v>Otras Ganaderías</v>
      </c>
      <c r="H3059" s="29" t="s">
        <v>969</v>
      </c>
      <c r="I3059" s="32" t="s">
        <v>30</v>
      </c>
      <c r="J3059" s="32" t="s">
        <v>1044</v>
      </c>
      <c r="K3059" s="33">
        <v>6.4267496999999993E-2</v>
      </c>
    </row>
    <row r="3060" spans="1:11" ht="24" customHeight="1" x14ac:dyDescent="0.25">
      <c r="A3060" s="28">
        <v>2007</v>
      </c>
      <c r="B3060" s="29" t="s">
        <v>36</v>
      </c>
      <c r="C3060" s="30" t="s">
        <v>883</v>
      </c>
      <c r="D3060" s="31" t="str">
        <f>+VLOOKUP($H3060,'Categorias IPCC 2006'!$A:$O,12,FALSE)</f>
        <v>Agricultura, ganadería, silvicultura y otros usos de la tierra</v>
      </c>
      <c r="E3060" s="31" t="str">
        <f>+VLOOKUP($H3060,'Categorias IPCC 2006'!$A:$O,13,FALSE)</f>
        <v>Ganado</v>
      </c>
      <c r="F3060" s="31" t="str">
        <f>+VLOOKUP($H3060,'Categorias IPCC 2006'!$A:$O,14,FALSE)</f>
        <v>Gestión de Estiércol</v>
      </c>
      <c r="G3060" s="31" t="str">
        <f>+VLOOKUP($H3060,'Categorias IPCC 2006'!$A:$O,15,FALSE)</f>
        <v>Ganadería de Leche</v>
      </c>
      <c r="H3060" s="29" t="s">
        <v>67</v>
      </c>
      <c r="I3060" s="32" t="s">
        <v>30</v>
      </c>
      <c r="J3060" s="32" t="s">
        <v>1044</v>
      </c>
      <c r="K3060" s="33">
        <v>0.58219032669339155</v>
      </c>
    </row>
    <row r="3061" spans="1:11" ht="24" customHeight="1" x14ac:dyDescent="0.25">
      <c r="A3061" s="28">
        <v>2007</v>
      </c>
      <c r="B3061" s="29" t="s">
        <v>36</v>
      </c>
      <c r="C3061" s="30" t="s">
        <v>883</v>
      </c>
      <c r="D3061" s="31" t="str">
        <f>+VLOOKUP($H3061,'Categorias IPCC 2006'!$A:$O,12,FALSE)</f>
        <v>Agricultura, ganadería, silvicultura y otros usos de la tierra</v>
      </c>
      <c r="E3061" s="31" t="str">
        <f>+VLOOKUP($H3061,'Categorias IPCC 2006'!$A:$O,13,FALSE)</f>
        <v>Ganado</v>
      </c>
      <c r="F3061" s="31" t="str">
        <f>+VLOOKUP($H3061,'Categorias IPCC 2006'!$A:$O,14,FALSE)</f>
        <v>Gestión de Estiércol</v>
      </c>
      <c r="G3061" s="31" t="str">
        <f>+VLOOKUP($H3061,'Categorias IPCC 2006'!$A:$O,15,FALSE)</f>
        <v>Ganadería de Carne</v>
      </c>
      <c r="H3061" s="29" t="s">
        <v>50</v>
      </c>
      <c r="I3061" s="32" t="s">
        <v>30</v>
      </c>
      <c r="J3061" s="32" t="s">
        <v>1044</v>
      </c>
      <c r="K3061" s="33">
        <v>0.95840921835929127</v>
      </c>
    </row>
    <row r="3062" spans="1:11" ht="24" customHeight="1" x14ac:dyDescent="0.25">
      <c r="A3062" s="28">
        <v>2007</v>
      </c>
      <c r="B3062" s="29" t="s">
        <v>36</v>
      </c>
      <c r="C3062" s="30" t="s">
        <v>883</v>
      </c>
      <c r="D3062" s="31" t="str">
        <f>+VLOOKUP($H3062,'Categorias IPCC 2006'!$A:$O,12,FALSE)</f>
        <v>Agricultura, ganadería, silvicultura y otros usos de la tierra</v>
      </c>
      <c r="E3062" s="31" t="str">
        <f>+VLOOKUP($H3062,'Categorias IPCC 2006'!$A:$O,13,FALSE)</f>
        <v>Ganado</v>
      </c>
      <c r="F3062" s="31" t="str">
        <f>+VLOOKUP($H3062,'Categorias IPCC 2006'!$A:$O,14,FALSE)</f>
        <v>Gestión de Estiércol</v>
      </c>
      <c r="G3062" s="31" t="str">
        <f>+VLOOKUP($H3062,'Categorias IPCC 2006'!$A:$O,15,FALSE)</f>
        <v>Otras Ganaderías</v>
      </c>
      <c r="H3062" s="29" t="s">
        <v>970</v>
      </c>
      <c r="I3062" s="32" t="s">
        <v>30</v>
      </c>
      <c r="J3062" s="32" t="s">
        <v>1044</v>
      </c>
      <c r="K3062" s="33">
        <v>7.2103122000000011E-4</v>
      </c>
    </row>
    <row r="3063" spans="1:11" ht="24" customHeight="1" x14ac:dyDescent="0.25">
      <c r="A3063" s="28">
        <v>2007</v>
      </c>
      <c r="B3063" s="29" t="s">
        <v>36</v>
      </c>
      <c r="C3063" s="30" t="s">
        <v>883</v>
      </c>
      <c r="D3063" s="31" t="str">
        <f>+VLOOKUP($H3063,'Categorias IPCC 2006'!$A:$O,12,FALSE)</f>
        <v>Agricultura, ganadería, silvicultura y otros usos de la tierra</v>
      </c>
      <c r="E3063" s="31" t="str">
        <f>+VLOOKUP($H3063,'Categorias IPCC 2006'!$A:$O,13,FALSE)</f>
        <v>Ganado</v>
      </c>
      <c r="F3063" s="31" t="str">
        <f>+VLOOKUP($H3063,'Categorias IPCC 2006'!$A:$O,14,FALSE)</f>
        <v>Gestión de Estiércol</v>
      </c>
      <c r="G3063" s="31" t="str">
        <f>+VLOOKUP($H3063,'Categorias IPCC 2006'!$A:$O,15,FALSE)</f>
        <v>Otras Ganaderías</v>
      </c>
      <c r="H3063" s="29" t="s">
        <v>971</v>
      </c>
      <c r="I3063" s="32" t="s">
        <v>30</v>
      </c>
      <c r="J3063" s="32" t="s">
        <v>1044</v>
      </c>
      <c r="K3063" s="33">
        <v>3.7831659392692826E-2</v>
      </c>
    </row>
    <row r="3064" spans="1:11" ht="24" customHeight="1" x14ac:dyDescent="0.25">
      <c r="A3064" s="28">
        <v>2007</v>
      </c>
      <c r="B3064" s="29" t="s">
        <v>36</v>
      </c>
      <c r="C3064" s="30" t="s">
        <v>883</v>
      </c>
      <c r="D3064" s="31" t="str">
        <f>+VLOOKUP($H3064,'Categorias IPCC 2006'!$A:$O,12,FALSE)</f>
        <v>Agricultura, ganadería, silvicultura y otros usos de la tierra</v>
      </c>
      <c r="E3064" s="31" t="str">
        <f>+VLOOKUP($H3064,'Categorias IPCC 2006'!$A:$O,13,FALSE)</f>
        <v>Ganado</v>
      </c>
      <c r="F3064" s="31" t="str">
        <f>+VLOOKUP($H3064,'Categorias IPCC 2006'!$A:$O,14,FALSE)</f>
        <v>Gestión de Estiércol</v>
      </c>
      <c r="G3064" s="31" t="str">
        <f>+VLOOKUP($H3064,'Categorias IPCC 2006'!$A:$O,15,FALSE)</f>
        <v>Otras Ganaderías</v>
      </c>
      <c r="H3064" s="29" t="s">
        <v>972</v>
      </c>
      <c r="I3064" s="32" t="s">
        <v>30</v>
      </c>
      <c r="J3064" s="32" t="s">
        <v>1044</v>
      </c>
      <c r="K3064" s="33">
        <v>1.2551937328549942E-2</v>
      </c>
    </row>
    <row r="3065" spans="1:11" ht="24" customHeight="1" x14ac:dyDescent="0.25">
      <c r="A3065" s="28">
        <v>2007</v>
      </c>
      <c r="B3065" s="29" t="s">
        <v>36</v>
      </c>
      <c r="C3065" s="30" t="s">
        <v>883</v>
      </c>
      <c r="D3065" s="31" t="str">
        <f>+VLOOKUP($H3065,'Categorias IPCC 2006'!$A:$O,12,FALSE)</f>
        <v>Agricultura, ganadería, silvicultura y otros usos de la tierra</v>
      </c>
      <c r="E3065" s="31" t="str">
        <f>+VLOOKUP($H3065,'Categorias IPCC 2006'!$A:$O,13,FALSE)</f>
        <v>Ganado</v>
      </c>
      <c r="F3065" s="31" t="str">
        <f>+VLOOKUP($H3065,'Categorias IPCC 2006'!$A:$O,14,FALSE)</f>
        <v>Gestión de Estiércol</v>
      </c>
      <c r="G3065" s="31" t="str">
        <f>+VLOOKUP($H3065,'Categorias IPCC 2006'!$A:$O,15,FALSE)</f>
        <v>Otras Ganaderías</v>
      </c>
      <c r="H3065" s="29" t="s">
        <v>973</v>
      </c>
      <c r="I3065" s="32" t="s">
        <v>30</v>
      </c>
      <c r="J3065" s="32" t="s">
        <v>1044</v>
      </c>
      <c r="K3065" s="33">
        <v>6.8537238852855158E-3</v>
      </c>
    </row>
    <row r="3066" spans="1:11" ht="24" customHeight="1" x14ac:dyDescent="0.25">
      <c r="A3066" s="28">
        <v>2007</v>
      </c>
      <c r="B3066" s="29" t="s">
        <v>36</v>
      </c>
      <c r="C3066" s="30" t="s">
        <v>883</v>
      </c>
      <c r="D3066" s="31" t="str">
        <f>+VLOOKUP($H3066,'Categorias IPCC 2006'!$A:$O,12,FALSE)</f>
        <v>Agricultura, ganadería, silvicultura y otros usos de la tierra</v>
      </c>
      <c r="E3066" s="31" t="str">
        <f>+VLOOKUP($H3066,'Categorias IPCC 2006'!$A:$O,13,FALSE)</f>
        <v>Ganado</v>
      </c>
      <c r="F3066" s="31" t="str">
        <f>+VLOOKUP($H3066,'Categorias IPCC 2006'!$A:$O,14,FALSE)</f>
        <v>Gestión de Estiércol</v>
      </c>
      <c r="G3066" s="31" t="str">
        <f>+VLOOKUP($H3066,'Categorias IPCC 2006'!$A:$O,15,FALSE)</f>
        <v>Otras Ganaderías</v>
      </c>
      <c r="H3066" s="29" t="s">
        <v>974</v>
      </c>
      <c r="I3066" s="32" t="s">
        <v>30</v>
      </c>
      <c r="J3066" s="32" t="s">
        <v>1044</v>
      </c>
      <c r="K3066" s="33">
        <v>6.0798690188059952E-2</v>
      </c>
    </row>
    <row r="3067" spans="1:11" ht="24" customHeight="1" x14ac:dyDescent="0.25">
      <c r="A3067" s="28">
        <v>2007</v>
      </c>
      <c r="B3067" s="29" t="s">
        <v>36</v>
      </c>
      <c r="C3067" s="30" t="s">
        <v>883</v>
      </c>
      <c r="D3067" s="31" t="str">
        <f>+VLOOKUP($H3067,'Categorias IPCC 2006'!$A:$O,12,FALSE)</f>
        <v>Agricultura, ganadería, silvicultura y otros usos de la tierra</v>
      </c>
      <c r="E3067" s="31" t="str">
        <f>+VLOOKUP($H3067,'Categorias IPCC 2006'!$A:$O,13,FALSE)</f>
        <v>Ganado</v>
      </c>
      <c r="F3067" s="31" t="str">
        <f>+VLOOKUP($H3067,'Categorias IPCC 2006'!$A:$O,14,FALSE)</f>
        <v>Gestión de Estiércol</v>
      </c>
      <c r="G3067" s="31" t="str">
        <f>+VLOOKUP($H3067,'Categorias IPCC 2006'!$A:$O,15,FALSE)</f>
        <v>Otras Ganaderías</v>
      </c>
      <c r="H3067" s="29" t="s">
        <v>975</v>
      </c>
      <c r="I3067" s="32" t="s">
        <v>30</v>
      </c>
      <c r="J3067" s="32" t="s">
        <v>1044</v>
      </c>
      <c r="K3067" s="33">
        <v>6.4743069641386511E-4</v>
      </c>
    </row>
    <row r="3068" spans="1:11" ht="24" customHeight="1" x14ac:dyDescent="0.25">
      <c r="A3068" s="28">
        <v>2007</v>
      </c>
      <c r="B3068" s="29" t="s">
        <v>36</v>
      </c>
      <c r="C3068" s="30" t="s">
        <v>883</v>
      </c>
      <c r="D3068" s="31" t="str">
        <f>+VLOOKUP($H3068,'Categorias IPCC 2006'!$A:$O,12,FALSE)</f>
        <v>Agricultura, ganadería, silvicultura y otros usos de la tierra</v>
      </c>
      <c r="E3068" s="31" t="str">
        <f>+VLOOKUP($H3068,'Categorias IPCC 2006'!$A:$O,13,FALSE)</f>
        <v>Ganado</v>
      </c>
      <c r="F3068" s="31" t="str">
        <f>+VLOOKUP($H3068,'Categorias IPCC 2006'!$A:$O,14,FALSE)</f>
        <v>Gestión de Estiércol</v>
      </c>
      <c r="G3068" s="31" t="str">
        <f>+VLOOKUP($H3068,'Categorias IPCC 2006'!$A:$O,15,FALSE)</f>
        <v>Otras Ganaderías</v>
      </c>
      <c r="H3068" s="29" t="s">
        <v>976</v>
      </c>
      <c r="I3068" s="32" t="s">
        <v>30</v>
      </c>
      <c r="J3068" s="32" t="s">
        <v>1044</v>
      </c>
      <c r="K3068" s="33">
        <v>6.3985499182597022E-2</v>
      </c>
    </row>
    <row r="3069" spans="1:11" ht="24" customHeight="1" x14ac:dyDescent="0.25">
      <c r="A3069" s="28">
        <v>2007</v>
      </c>
      <c r="B3069" s="29" t="s">
        <v>36</v>
      </c>
      <c r="C3069" s="30" t="s">
        <v>883</v>
      </c>
      <c r="D3069" s="31" t="str">
        <f>+VLOOKUP($H3069,'Categorias IPCC 2006'!$A:$O,12,FALSE)</f>
        <v>Agricultura, ganadería, silvicultura y otros usos de la tierra</v>
      </c>
      <c r="E3069" s="31" t="str">
        <f>+VLOOKUP($H3069,'Categorias IPCC 2006'!$A:$O,13,FALSE)</f>
        <v>Ganado</v>
      </c>
      <c r="F3069" s="31" t="str">
        <f>+VLOOKUP($H3069,'Categorias IPCC 2006'!$A:$O,14,FALSE)</f>
        <v>Gestión de Estiércol</v>
      </c>
      <c r="G3069" s="31" t="str">
        <f>+VLOOKUP($H3069,'Categorias IPCC 2006'!$A:$O,15,FALSE)</f>
        <v>Otras Ganaderías</v>
      </c>
      <c r="H3069" s="29" t="s">
        <v>977</v>
      </c>
      <c r="I3069" s="32" t="s">
        <v>30</v>
      </c>
      <c r="J3069" s="32" t="s">
        <v>1044</v>
      </c>
      <c r="K3069" s="33">
        <v>4.5106796322000001E-2</v>
      </c>
    </row>
    <row r="3070" spans="1:11" ht="24" customHeight="1" x14ac:dyDescent="0.25">
      <c r="A3070" s="28">
        <v>2007</v>
      </c>
      <c r="B3070" s="29" t="s">
        <v>36</v>
      </c>
      <c r="C3070" s="30" t="s">
        <v>883</v>
      </c>
      <c r="D3070" s="31" t="str">
        <f>+VLOOKUP($H3070,'Categorias IPCC 2006'!$A:$O,12,FALSE)</f>
        <v>Agricultura, ganadería, silvicultura y otros usos de la tierra</v>
      </c>
      <c r="E3070" s="31" t="str">
        <f>+VLOOKUP($H3070,'Categorias IPCC 2006'!$A:$O,13,FALSE)</f>
        <v>Fuentes agregadas y fuentes de emisión no CO2 en la tierra</v>
      </c>
      <c r="F3070" s="31" t="str">
        <f>+VLOOKUP($H3070,'Categorias IPCC 2006'!$A:$O,14,FALSE)</f>
        <v>Emisiones de la quema de biomasa</v>
      </c>
      <c r="G3070" s="31" t="str">
        <f>+VLOOKUP($H3070,'Categorias IPCC 2006'!$A:$O,15,FALSE)</f>
        <v>Quema de biomasa en tierras forestales</v>
      </c>
      <c r="H3070" s="29" t="s">
        <v>978</v>
      </c>
      <c r="I3070" s="32" t="s">
        <v>30</v>
      </c>
      <c r="J3070" s="32" t="s">
        <v>1044</v>
      </c>
      <c r="K3070" s="33">
        <v>9.8684164861470719E-2</v>
      </c>
    </row>
    <row r="3071" spans="1:11" ht="24" customHeight="1" x14ac:dyDescent="0.25">
      <c r="A3071" s="28">
        <v>2007</v>
      </c>
      <c r="B3071" s="29" t="s">
        <v>36</v>
      </c>
      <c r="C3071" s="30" t="s">
        <v>883</v>
      </c>
      <c r="D3071" s="31" t="str">
        <f>+VLOOKUP($H3071,'Categorias IPCC 2006'!$A:$O,12,FALSE)</f>
        <v>Agricultura, ganadería, silvicultura y otros usos de la tierra</v>
      </c>
      <c r="E3071" s="31" t="str">
        <f>+VLOOKUP($H3071,'Categorias IPCC 2006'!$A:$O,13,FALSE)</f>
        <v>Fuentes agregadas y fuentes de emisión no CO2 en la tierra</v>
      </c>
      <c r="F3071" s="31" t="str">
        <f>+VLOOKUP($H3071,'Categorias IPCC 2006'!$A:$O,14,FALSE)</f>
        <v>Emisiones de la quema de biomasa</v>
      </c>
      <c r="G3071" s="31" t="str">
        <f>+VLOOKUP($H3071,'Categorias IPCC 2006'!$A:$O,15,FALSE)</f>
        <v>Quema de biomasa en tierras forestales</v>
      </c>
      <c r="H3071" s="29" t="s">
        <v>979</v>
      </c>
      <c r="I3071" s="32" t="s">
        <v>30</v>
      </c>
      <c r="J3071" s="32" t="s">
        <v>1044</v>
      </c>
      <c r="K3071" s="33">
        <v>1.4340980489369184E-2</v>
      </c>
    </row>
    <row r="3072" spans="1:11" ht="24" customHeight="1" x14ac:dyDescent="0.25">
      <c r="A3072" s="28">
        <v>2007</v>
      </c>
      <c r="B3072" s="29" t="s">
        <v>36</v>
      </c>
      <c r="C3072" s="30" t="s">
        <v>883</v>
      </c>
      <c r="D3072" s="31" t="str">
        <f>+VLOOKUP($H3072,'Categorias IPCC 2006'!$A:$O,12,FALSE)</f>
        <v>Agricultura, ganadería, silvicultura y otros usos de la tierra</v>
      </c>
      <c r="E3072" s="31" t="str">
        <f>+VLOOKUP($H3072,'Categorias IPCC 2006'!$A:$O,13,FALSE)</f>
        <v>Fuentes agregadas y fuentes de emisión no CO2 en la tierra</v>
      </c>
      <c r="F3072" s="31" t="str">
        <f>+VLOOKUP($H3072,'Categorias IPCC 2006'!$A:$O,14,FALSE)</f>
        <v>Emisiones de la quema de biomasa</v>
      </c>
      <c r="G3072" s="31" t="str">
        <f>+VLOOKUP($H3072,'Categorias IPCC 2006'!$A:$O,15,FALSE)</f>
        <v>Quema de biomasa en suelos cultivados</v>
      </c>
      <c r="H3072" s="29" t="s">
        <v>980</v>
      </c>
      <c r="I3072" s="32" t="s">
        <v>30</v>
      </c>
      <c r="J3072" s="32" t="s">
        <v>1044</v>
      </c>
      <c r="K3072" s="33">
        <v>6.8266654848E-2</v>
      </c>
    </row>
    <row r="3073" spans="1:11" ht="24" customHeight="1" x14ac:dyDescent="0.25">
      <c r="A3073" s="28">
        <v>2007</v>
      </c>
      <c r="B3073" s="29" t="s">
        <v>36</v>
      </c>
      <c r="C3073" s="30" t="s">
        <v>883</v>
      </c>
      <c r="D3073" s="31" t="str">
        <f>+VLOOKUP($H3073,'Categorias IPCC 2006'!$A:$O,12,FALSE)</f>
        <v>Agricultura, ganadería, silvicultura y otros usos de la tierra</v>
      </c>
      <c r="E3073" s="31" t="str">
        <f>+VLOOKUP($H3073,'Categorias IPCC 2006'!$A:$O,13,FALSE)</f>
        <v>Fuentes agregadas y fuentes de emisión no CO2 en la tierra</v>
      </c>
      <c r="F3073" s="31" t="str">
        <f>+VLOOKUP($H3073,'Categorias IPCC 2006'!$A:$O,14,FALSE)</f>
        <v>Emisiones de la quema de biomasa</v>
      </c>
      <c r="G3073" s="31" t="str">
        <f>+VLOOKUP($H3073,'Categorias IPCC 2006'!$A:$O,15,FALSE)</f>
        <v>Quema de biomasa en suelos cultivados</v>
      </c>
      <c r="H3073" s="29" t="s">
        <v>981</v>
      </c>
      <c r="I3073" s="32" t="s">
        <v>30</v>
      </c>
      <c r="J3073" s="32" t="s">
        <v>1044</v>
      </c>
      <c r="K3073" s="33">
        <v>1.8256148030739108</v>
      </c>
    </row>
    <row r="3074" spans="1:11" ht="24" customHeight="1" x14ac:dyDescent="0.25">
      <c r="A3074" s="28">
        <v>2007</v>
      </c>
      <c r="B3074" s="29" t="s">
        <v>36</v>
      </c>
      <c r="C3074" s="30" t="s">
        <v>883</v>
      </c>
      <c r="D3074" s="31" t="str">
        <f>+VLOOKUP($H3074,'Categorias IPCC 2006'!$A:$O,12,FALSE)</f>
        <v>Agricultura, ganadería, silvicultura y otros usos de la tierra</v>
      </c>
      <c r="E3074" s="31" t="str">
        <f>+VLOOKUP($H3074,'Categorias IPCC 2006'!$A:$O,13,FALSE)</f>
        <v>Fuentes agregadas y fuentes de emisión no CO2 en la tierra</v>
      </c>
      <c r="F3074" s="31" t="str">
        <f>+VLOOKUP($H3074,'Categorias IPCC 2006'!$A:$O,14,FALSE)</f>
        <v>Emisiones de la quema de biomasa</v>
      </c>
      <c r="G3074" s="31" t="str">
        <f>+VLOOKUP($H3074,'Categorias IPCC 2006'!$A:$O,15,FALSE)</f>
        <v>Quema de biomasa en pastizales</v>
      </c>
      <c r="H3074" s="29" t="s">
        <v>982</v>
      </c>
      <c r="I3074" s="32" t="s">
        <v>30</v>
      </c>
      <c r="J3074" s="32" t="s">
        <v>1044</v>
      </c>
      <c r="K3074" s="33">
        <v>9.6582486805525974E-2</v>
      </c>
    </row>
    <row r="3075" spans="1:11" ht="24" customHeight="1" x14ac:dyDescent="0.25">
      <c r="A3075" s="28">
        <v>2007</v>
      </c>
      <c r="B3075" s="29" t="s">
        <v>36</v>
      </c>
      <c r="C3075" s="30" t="s">
        <v>883</v>
      </c>
      <c r="D3075" s="31" t="str">
        <f>+VLOOKUP($H3075,'Categorias IPCC 2006'!$A:$O,12,FALSE)</f>
        <v>Agricultura, ganadería, silvicultura y otros usos de la tierra</v>
      </c>
      <c r="E3075" s="31" t="str">
        <f>+VLOOKUP($H3075,'Categorias IPCC 2006'!$A:$O,13,FALSE)</f>
        <v>Fuentes agregadas y fuentes de emisión no CO2 en la tierra</v>
      </c>
      <c r="F3075" s="31" t="str">
        <f>+VLOOKUP($H3075,'Categorias IPCC 2006'!$A:$O,14,FALSE)</f>
        <v>Emisiones de la quema de biomasa</v>
      </c>
      <c r="G3075" s="31" t="str">
        <f>+VLOOKUP($H3075,'Categorias IPCC 2006'!$A:$O,15,FALSE)</f>
        <v>Quema de biomasa en pastizales</v>
      </c>
      <c r="H3075" s="29" t="s">
        <v>983</v>
      </c>
      <c r="I3075" s="32" t="s">
        <v>30</v>
      </c>
      <c r="J3075" s="32" t="s">
        <v>1044</v>
      </c>
      <c r="K3075" s="33">
        <v>2.0155673362638553</v>
      </c>
    </row>
    <row r="3076" spans="1:11" ht="24" customHeight="1" x14ac:dyDescent="0.25">
      <c r="A3076" s="28">
        <v>2007</v>
      </c>
      <c r="B3076" s="29" t="s">
        <v>36</v>
      </c>
      <c r="C3076" s="30" t="s">
        <v>883</v>
      </c>
      <c r="D3076" s="31" t="str">
        <f>+VLOOKUP($H3076,'Categorias IPCC 2006'!$A:$O,12,FALSE)</f>
        <v>Agricultura, ganadería, silvicultura y otros usos de la tierra</v>
      </c>
      <c r="E3076" s="31" t="str">
        <f>+VLOOKUP($H3076,'Categorias IPCC 2006'!$A:$O,13,FALSE)</f>
        <v>Fuentes agregadas y fuentes de emisión no CO2 en la tierra</v>
      </c>
      <c r="F3076" s="31" t="str">
        <f>+VLOOKUP($H3076,'Categorias IPCC 2006'!$A:$O,14,FALSE)</f>
        <v>Cultivo de Arroz</v>
      </c>
      <c r="G3076" s="31" t="str">
        <f>+VLOOKUP($H3076,'Categorias IPCC 2006'!$A:$O,15,FALSE)</f>
        <v>Cultivo de Arroz</v>
      </c>
      <c r="H3076" s="29" t="s">
        <v>66</v>
      </c>
      <c r="I3076" s="32" t="s">
        <v>30</v>
      </c>
      <c r="J3076" s="32" t="s">
        <v>1044</v>
      </c>
      <c r="K3076" s="33">
        <v>0.30562841400000001</v>
      </c>
    </row>
    <row r="3077" spans="1:11" ht="24" customHeight="1" x14ac:dyDescent="0.25">
      <c r="A3077" s="28">
        <v>2007</v>
      </c>
      <c r="B3077" s="29" t="s">
        <v>36</v>
      </c>
      <c r="C3077" s="30" t="s">
        <v>883</v>
      </c>
      <c r="D3077" s="31" t="str">
        <f>+VLOOKUP($H3077,'Categorias IPCC 2006'!$A:$O,12,FALSE)</f>
        <v>Residuos</v>
      </c>
      <c r="E3077" s="31" t="str">
        <f>+VLOOKUP($H3077,'Categorias IPCC 2006'!$A:$O,13,FALSE)</f>
        <v>Eliminación de residuos sólidos</v>
      </c>
      <c r="F3077" s="31" t="str">
        <f>+VLOOKUP($H3077,'Categorias IPCC 2006'!$A:$O,14,FALSE)</f>
        <v>Eliminación de residuos sólidos</v>
      </c>
      <c r="G3077" s="31" t="str">
        <f>+VLOOKUP($H3077,'Categorias IPCC 2006'!$A:$O,15,FALSE)</f>
        <v>Eliminación de residuos sólidos</v>
      </c>
      <c r="H3077" s="29" t="s">
        <v>984</v>
      </c>
      <c r="I3077" s="32" t="s">
        <v>30</v>
      </c>
      <c r="J3077" s="32" t="s">
        <v>1044</v>
      </c>
      <c r="K3077" s="33">
        <v>3.705587297270208</v>
      </c>
    </row>
    <row r="3078" spans="1:11" ht="24" customHeight="1" x14ac:dyDescent="0.25">
      <c r="A3078" s="28">
        <v>2007</v>
      </c>
      <c r="B3078" s="29" t="s">
        <v>36</v>
      </c>
      <c r="C3078" s="30" t="s">
        <v>883</v>
      </c>
      <c r="D3078" s="31" t="str">
        <f>+VLOOKUP($H3078,'Categorias IPCC 2006'!$A:$O,12,FALSE)</f>
        <v>Residuos</v>
      </c>
      <c r="E3078" s="31" t="str">
        <f>+VLOOKUP($H3078,'Categorias IPCC 2006'!$A:$O,13,FALSE)</f>
        <v>Eliminación de residuos sólidos</v>
      </c>
      <c r="F3078" s="31" t="str">
        <f>+VLOOKUP($H3078,'Categorias IPCC 2006'!$A:$O,14,FALSE)</f>
        <v>Eliminación de residuos sólidos</v>
      </c>
      <c r="G3078" s="31" t="str">
        <f>+VLOOKUP($H3078,'Categorias IPCC 2006'!$A:$O,15,FALSE)</f>
        <v>Eliminación de residuos sólidos</v>
      </c>
      <c r="H3078" s="29" t="s">
        <v>985</v>
      </c>
      <c r="I3078" s="32" t="s">
        <v>30</v>
      </c>
      <c r="J3078" s="32" t="s">
        <v>1044</v>
      </c>
      <c r="K3078" s="33">
        <v>3.5870809708653359</v>
      </c>
    </row>
    <row r="3079" spans="1:11" ht="24" customHeight="1" x14ac:dyDescent="0.25">
      <c r="A3079" s="28">
        <v>2007</v>
      </c>
      <c r="B3079" s="29" t="s">
        <v>36</v>
      </c>
      <c r="C3079" s="30" t="s">
        <v>883</v>
      </c>
      <c r="D3079" s="31" t="str">
        <f>+VLOOKUP($H3079,'Categorias IPCC 2006'!$A:$O,12,FALSE)</f>
        <v>Residuos</v>
      </c>
      <c r="E3079" s="31" t="str">
        <f>+VLOOKUP($H3079,'Categorias IPCC 2006'!$A:$O,13,FALSE)</f>
        <v>Tratamiento y eliminación de aguas residuales</v>
      </c>
      <c r="F3079" s="31" t="str">
        <f>+VLOOKUP($H3079,'Categorias IPCC 2006'!$A:$O,14,FALSE)</f>
        <v>Aguas residuales domésticas</v>
      </c>
      <c r="G3079" s="31" t="str">
        <f>+VLOOKUP($H3079,'Categorias IPCC 2006'!$A:$O,15,FALSE)</f>
        <v>Aguas residuales domésticas</v>
      </c>
      <c r="H3079" s="29" t="s">
        <v>44</v>
      </c>
      <c r="I3079" s="32" t="s">
        <v>30</v>
      </c>
      <c r="J3079" s="32" t="s">
        <v>1044</v>
      </c>
      <c r="K3079" s="33">
        <v>2.5959010770181861</v>
      </c>
    </row>
    <row r="3080" spans="1:11" ht="24" customHeight="1" x14ac:dyDescent="0.25">
      <c r="A3080" s="28">
        <v>2007</v>
      </c>
      <c r="B3080" s="29" t="s">
        <v>36</v>
      </c>
      <c r="C3080" s="30" t="s">
        <v>883</v>
      </c>
      <c r="D3080" s="31" t="str">
        <f>+VLOOKUP($H3080,'Categorias IPCC 2006'!$A:$O,12,FALSE)</f>
        <v>Residuos</v>
      </c>
      <c r="E3080" s="31" t="str">
        <f>+VLOOKUP($H3080,'Categorias IPCC 2006'!$A:$O,13,FALSE)</f>
        <v>Tratamiento y eliminación de aguas residuales</v>
      </c>
      <c r="F3080" s="31" t="str">
        <f>+VLOOKUP($H3080,'Categorias IPCC 2006'!$A:$O,14,FALSE)</f>
        <v>Aguas residuales Industriales</v>
      </c>
      <c r="G3080" s="31" t="str">
        <f>+VLOOKUP($H3080,'Categorias IPCC 2006'!$A:$O,15,FALSE)</f>
        <v>Aguas residuales Industriales</v>
      </c>
      <c r="H3080" s="29" t="s">
        <v>986</v>
      </c>
      <c r="I3080" s="32" t="s">
        <v>30</v>
      </c>
      <c r="J3080" s="32" t="s">
        <v>1044</v>
      </c>
      <c r="K3080" s="33">
        <v>9.3801481320227725E-3</v>
      </c>
    </row>
    <row r="3081" spans="1:11" ht="24" customHeight="1" x14ac:dyDescent="0.25">
      <c r="A3081" s="28">
        <v>2007</v>
      </c>
      <c r="B3081" s="29" t="s">
        <v>36</v>
      </c>
      <c r="C3081" s="30" t="s">
        <v>883</v>
      </c>
      <c r="D3081" s="31" t="str">
        <f>+VLOOKUP($H3081,'Categorias IPCC 2006'!$A:$O,12,FALSE)</f>
        <v>Residuos</v>
      </c>
      <c r="E3081" s="31" t="str">
        <f>+VLOOKUP($H3081,'Categorias IPCC 2006'!$A:$O,13,FALSE)</f>
        <v>Tratamiento y eliminación de aguas residuales</v>
      </c>
      <c r="F3081" s="31" t="str">
        <f>+VLOOKUP($H3081,'Categorias IPCC 2006'!$A:$O,14,FALSE)</f>
        <v>Aguas residuales Industriales</v>
      </c>
      <c r="G3081" s="31" t="str">
        <f>+VLOOKUP($H3081,'Categorias IPCC 2006'!$A:$O,15,FALSE)</f>
        <v>Aguas residuales Industriales</v>
      </c>
      <c r="H3081" s="29" t="s">
        <v>987</v>
      </c>
      <c r="I3081" s="32" t="s">
        <v>30</v>
      </c>
      <c r="J3081" s="32" t="s">
        <v>1044</v>
      </c>
      <c r="K3081" s="33">
        <v>2.8282275000000004E-5</v>
      </c>
    </row>
    <row r="3082" spans="1:11" ht="24" customHeight="1" x14ac:dyDescent="0.25">
      <c r="A3082" s="28">
        <v>2007</v>
      </c>
      <c r="B3082" s="29" t="s">
        <v>36</v>
      </c>
      <c r="C3082" s="30" t="s">
        <v>883</v>
      </c>
      <c r="D3082" s="31" t="str">
        <f>+VLOOKUP($H3082,'Categorias IPCC 2006'!$A:$O,12,FALSE)</f>
        <v>Residuos</v>
      </c>
      <c r="E3082" s="31" t="str">
        <f>+VLOOKUP($H3082,'Categorias IPCC 2006'!$A:$O,13,FALSE)</f>
        <v>Tratamiento y eliminación de aguas residuales</v>
      </c>
      <c r="F3082" s="31" t="str">
        <f>+VLOOKUP($H3082,'Categorias IPCC 2006'!$A:$O,14,FALSE)</f>
        <v>Aguas residuales Industriales</v>
      </c>
      <c r="G3082" s="31" t="str">
        <f>+VLOOKUP($H3082,'Categorias IPCC 2006'!$A:$O,15,FALSE)</f>
        <v>Aguas residuales Industriales</v>
      </c>
      <c r="H3082" s="29" t="s">
        <v>988</v>
      </c>
      <c r="I3082" s="32" t="s">
        <v>30</v>
      </c>
      <c r="J3082" s="32" t="s">
        <v>1044</v>
      </c>
      <c r="K3082" s="33">
        <v>0.59295327970725009</v>
      </c>
    </row>
    <row r="3083" spans="1:11" ht="24" customHeight="1" x14ac:dyDescent="0.25">
      <c r="A3083" s="28">
        <v>2007</v>
      </c>
      <c r="B3083" s="29" t="s">
        <v>36</v>
      </c>
      <c r="C3083" s="30" t="s">
        <v>883</v>
      </c>
      <c r="D3083" s="31" t="str">
        <f>+VLOOKUP($H3083,'Categorias IPCC 2006'!$A:$O,12,FALSE)</f>
        <v>Residuos</v>
      </c>
      <c r="E3083" s="31" t="str">
        <f>+VLOOKUP($H3083,'Categorias IPCC 2006'!$A:$O,13,FALSE)</f>
        <v>Tratamiento y eliminación de aguas residuales</v>
      </c>
      <c r="F3083" s="31" t="str">
        <f>+VLOOKUP($H3083,'Categorias IPCC 2006'!$A:$O,14,FALSE)</f>
        <v>Aguas residuales Industriales</v>
      </c>
      <c r="G3083" s="31" t="str">
        <f>+VLOOKUP($H3083,'Categorias IPCC 2006'!$A:$O,15,FALSE)</f>
        <v>Aguas residuales Industriales</v>
      </c>
      <c r="H3083" s="29" t="s">
        <v>989</v>
      </c>
      <c r="I3083" s="32" t="s">
        <v>30</v>
      </c>
      <c r="J3083" s="32" t="s">
        <v>1044</v>
      </c>
      <c r="K3083" s="33">
        <v>1.3619613577500003</v>
      </c>
    </row>
    <row r="3084" spans="1:11" ht="24" customHeight="1" x14ac:dyDescent="0.25">
      <c r="A3084" s="28">
        <v>2007</v>
      </c>
      <c r="B3084" s="29" t="s">
        <v>36</v>
      </c>
      <c r="C3084" s="30" t="s">
        <v>883</v>
      </c>
      <c r="D3084" s="31" t="str">
        <f>+VLOOKUP($H3084,'Categorias IPCC 2006'!$A:$O,12,FALSE)</f>
        <v>Residuos</v>
      </c>
      <c r="E3084" s="31" t="str">
        <f>+VLOOKUP($H3084,'Categorias IPCC 2006'!$A:$O,13,FALSE)</f>
        <v>Tratamiento y eliminación de aguas residuales</v>
      </c>
      <c r="F3084" s="31" t="str">
        <f>+VLOOKUP($H3084,'Categorias IPCC 2006'!$A:$O,14,FALSE)</f>
        <v>Aguas residuales Industriales</v>
      </c>
      <c r="G3084" s="31" t="str">
        <f>+VLOOKUP($H3084,'Categorias IPCC 2006'!$A:$O,15,FALSE)</f>
        <v>Aguas residuales Industriales</v>
      </c>
      <c r="H3084" s="29" t="s">
        <v>990</v>
      </c>
      <c r="I3084" s="32" t="s">
        <v>30</v>
      </c>
      <c r="J3084" s="32" t="s">
        <v>1044</v>
      </c>
      <c r="K3084" s="33">
        <v>0.41634252044432252</v>
      </c>
    </row>
    <row r="3085" spans="1:11" ht="24" customHeight="1" x14ac:dyDescent="0.25">
      <c r="A3085" s="28">
        <v>2008</v>
      </c>
      <c r="B3085" s="29" t="s">
        <v>36</v>
      </c>
      <c r="C3085" s="30" t="s">
        <v>883</v>
      </c>
      <c r="D3085" s="31" t="str">
        <f>+VLOOKUP($H3085,'Categorias IPCC 2006'!$A:$O,12,FALSE)</f>
        <v>Energía</v>
      </c>
      <c r="E3085" s="31" t="str">
        <f>+VLOOKUP($H3085,'Categorias IPCC 2006'!$A:$O,13,FALSE)</f>
        <v>Actividades de quema de combustible</v>
      </c>
      <c r="F3085" s="31" t="str">
        <f>+VLOOKUP($H3085,'Categorias IPCC 2006'!$A:$O,14,FALSE)</f>
        <v>Industrias de la energía</v>
      </c>
      <c r="G3085" s="31" t="str">
        <f>+VLOOKUP($H3085,'Categorias IPCC 2006'!$A:$O,15,FALSE)</f>
        <v>Producción de electricidad y calor como actvidad principal</v>
      </c>
      <c r="H3085" s="29" t="s">
        <v>65</v>
      </c>
      <c r="I3085" s="32" t="s">
        <v>30</v>
      </c>
      <c r="J3085" s="32" t="s">
        <v>1044</v>
      </c>
      <c r="K3085" s="33">
        <v>2.2327580986754816E-2</v>
      </c>
    </row>
    <row r="3086" spans="1:11" ht="24" customHeight="1" x14ac:dyDescent="0.25">
      <c r="A3086" s="28">
        <v>2008</v>
      </c>
      <c r="B3086" s="29" t="s">
        <v>36</v>
      </c>
      <c r="C3086" s="30" t="s">
        <v>883</v>
      </c>
      <c r="D3086" s="31" t="str">
        <f>+VLOOKUP($H3086,'Categorias IPCC 2006'!$A:$O,12,FALSE)</f>
        <v>Energía</v>
      </c>
      <c r="E3086" s="31" t="str">
        <f>+VLOOKUP($H3086,'Categorias IPCC 2006'!$A:$O,13,FALSE)</f>
        <v>Actividades de quema de combustible</v>
      </c>
      <c r="F3086" s="31" t="str">
        <f>+VLOOKUP($H3086,'Categorias IPCC 2006'!$A:$O,14,FALSE)</f>
        <v>Industrias de la energía</v>
      </c>
      <c r="G3086" s="31" t="str">
        <f>+VLOOKUP($H3086,'Categorias IPCC 2006'!$A:$O,15,FALSE)</f>
        <v>Refinación del petróleo</v>
      </c>
      <c r="H3086" s="29" t="s">
        <v>64</v>
      </c>
      <c r="I3086" s="32" t="s">
        <v>30</v>
      </c>
      <c r="J3086" s="32" t="s">
        <v>1044</v>
      </c>
      <c r="K3086" s="33">
        <v>2.155154976726087E-3</v>
      </c>
    </row>
    <row r="3087" spans="1:11" ht="24" customHeight="1" x14ac:dyDescent="0.25">
      <c r="A3087" s="28">
        <v>2008</v>
      </c>
      <c r="B3087" s="29" t="s">
        <v>36</v>
      </c>
      <c r="C3087" s="30" t="s">
        <v>883</v>
      </c>
      <c r="D3087" s="31" t="str">
        <f>+VLOOKUP($H3087,'Categorias IPCC 2006'!$A:$O,12,FALSE)</f>
        <v>Energía</v>
      </c>
      <c r="E3087" s="31" t="str">
        <f>+VLOOKUP($H3087,'Categorias IPCC 2006'!$A:$O,13,FALSE)</f>
        <v>Actividades de quema de combustible</v>
      </c>
      <c r="F3087" s="31" t="str">
        <f>+VLOOKUP($H3087,'Categorias IPCC 2006'!$A:$O,14,FALSE)</f>
        <v>Industrias de la energía</v>
      </c>
      <c r="G3087" s="31" t="str">
        <f>+VLOOKUP($H3087,'Categorias IPCC 2006'!$A:$O,15,FALSE)</f>
        <v>Fabricación de combustibles sólidos y otras industrias energéticas</v>
      </c>
      <c r="H3087" s="29" t="s">
        <v>924</v>
      </c>
      <c r="I3087" s="32" t="s">
        <v>30</v>
      </c>
      <c r="J3087" s="32" t="s">
        <v>1044</v>
      </c>
      <c r="K3087" s="33">
        <v>3.8423852780571934E-3</v>
      </c>
    </row>
    <row r="3088" spans="1:11" ht="24" customHeight="1" x14ac:dyDescent="0.25">
      <c r="A3088" s="28">
        <v>2008</v>
      </c>
      <c r="B3088" s="29" t="s">
        <v>36</v>
      </c>
      <c r="C3088" s="30" t="s">
        <v>883</v>
      </c>
      <c r="D3088" s="31" t="str">
        <f>+VLOOKUP($H3088,'Categorias IPCC 2006'!$A:$O,12,FALSE)</f>
        <v>Energía</v>
      </c>
      <c r="E3088" s="31" t="str">
        <f>+VLOOKUP($H3088,'Categorias IPCC 2006'!$A:$O,13,FALSE)</f>
        <v>Actividades de quema de combustible</v>
      </c>
      <c r="F3088" s="31" t="str">
        <f>+VLOOKUP($H3088,'Categorias IPCC 2006'!$A:$O,14,FALSE)</f>
        <v>Industrias manufactureras y de la construcción</v>
      </c>
      <c r="G3088" s="31" t="str">
        <f>+VLOOKUP($H3088,'Categorias IPCC 2006'!$A:$O,15,FALSE)</f>
        <v>Hierro y acero</v>
      </c>
      <c r="H3088" s="29" t="s">
        <v>63</v>
      </c>
      <c r="I3088" s="32" t="s">
        <v>30</v>
      </c>
      <c r="J3088" s="32" t="s">
        <v>1044</v>
      </c>
      <c r="K3088" s="33">
        <v>1.7678629724577613E-3</v>
      </c>
    </row>
    <row r="3089" spans="1:11" ht="24" customHeight="1" x14ac:dyDescent="0.25">
      <c r="A3089" s="28">
        <v>2008</v>
      </c>
      <c r="B3089" s="29" t="s">
        <v>36</v>
      </c>
      <c r="C3089" s="30" t="s">
        <v>883</v>
      </c>
      <c r="D3089" s="31" t="str">
        <f>+VLOOKUP($H3089,'Categorias IPCC 2006'!$A:$O,12,FALSE)</f>
        <v>Energía</v>
      </c>
      <c r="E3089" s="31" t="str">
        <f>+VLOOKUP($H3089,'Categorias IPCC 2006'!$A:$O,13,FALSE)</f>
        <v>Actividades de quema de combustible</v>
      </c>
      <c r="F3089" s="31" t="str">
        <f>+VLOOKUP($H3089,'Categorias IPCC 2006'!$A:$O,14,FALSE)</f>
        <v>Industrias manufactureras y de la construcción</v>
      </c>
      <c r="G3089" s="31" t="str">
        <f>+VLOOKUP($H3089,'Categorias IPCC 2006'!$A:$O,15,FALSE)</f>
        <v>Metales no ferrosos</v>
      </c>
      <c r="H3089" s="29" t="s">
        <v>62</v>
      </c>
      <c r="I3089" s="32" t="s">
        <v>30</v>
      </c>
      <c r="J3089" s="32" t="s">
        <v>1044</v>
      </c>
      <c r="K3089" s="33">
        <v>2.6426260526652004E-4</v>
      </c>
    </row>
    <row r="3090" spans="1:11" ht="24" customHeight="1" x14ac:dyDescent="0.25">
      <c r="A3090" s="28">
        <v>2008</v>
      </c>
      <c r="B3090" s="29" t="s">
        <v>36</v>
      </c>
      <c r="C3090" s="30" t="s">
        <v>883</v>
      </c>
      <c r="D3090" s="31" t="str">
        <f>+VLOOKUP($H3090,'Categorias IPCC 2006'!$A:$O,12,FALSE)</f>
        <v>Energía</v>
      </c>
      <c r="E3090" s="31" t="str">
        <f>+VLOOKUP($H3090,'Categorias IPCC 2006'!$A:$O,13,FALSE)</f>
        <v>Actividades de quema de combustible</v>
      </c>
      <c r="F3090" s="31" t="str">
        <f>+VLOOKUP($H3090,'Categorias IPCC 2006'!$A:$O,14,FALSE)</f>
        <v>Industrias manufactureras y de la construcción</v>
      </c>
      <c r="G3090" s="31" t="str">
        <f>+VLOOKUP($H3090,'Categorias IPCC 2006'!$A:$O,15,FALSE)</f>
        <v>Productos químicos</v>
      </c>
      <c r="H3090" s="29" t="s">
        <v>61</v>
      </c>
      <c r="I3090" s="32" t="s">
        <v>30</v>
      </c>
      <c r="J3090" s="32" t="s">
        <v>1044</v>
      </c>
      <c r="K3090" s="33">
        <v>8.8167395075003992E-4</v>
      </c>
    </row>
    <row r="3091" spans="1:11" ht="24" customHeight="1" x14ac:dyDescent="0.25">
      <c r="A3091" s="28">
        <v>2008</v>
      </c>
      <c r="B3091" s="29" t="s">
        <v>36</v>
      </c>
      <c r="C3091" s="30" t="s">
        <v>883</v>
      </c>
      <c r="D3091" s="31" t="str">
        <f>+VLOOKUP($H3091,'Categorias IPCC 2006'!$A:$O,12,FALSE)</f>
        <v>Energía</v>
      </c>
      <c r="E3091" s="31" t="str">
        <f>+VLOOKUP($H3091,'Categorias IPCC 2006'!$A:$O,13,FALSE)</f>
        <v>Actividades de quema de combustible</v>
      </c>
      <c r="F3091" s="31" t="str">
        <f>+VLOOKUP($H3091,'Categorias IPCC 2006'!$A:$O,14,FALSE)</f>
        <v>Industrias manufactureras y de la construcción</v>
      </c>
      <c r="G3091" s="31" t="str">
        <f>+VLOOKUP($H3091,'Categorias IPCC 2006'!$A:$O,15,FALSE)</f>
        <v>Pulpa, papel e imprenta</v>
      </c>
      <c r="H3091" s="29" t="s">
        <v>60</v>
      </c>
      <c r="I3091" s="32" t="s">
        <v>30</v>
      </c>
      <c r="J3091" s="32" t="s">
        <v>1044</v>
      </c>
      <c r="K3091" s="33">
        <v>5.8873523634071995E-4</v>
      </c>
    </row>
    <row r="3092" spans="1:11" ht="24" customHeight="1" x14ac:dyDescent="0.25">
      <c r="A3092" s="28">
        <v>2008</v>
      </c>
      <c r="B3092" s="29" t="s">
        <v>36</v>
      </c>
      <c r="C3092" s="30" t="s">
        <v>883</v>
      </c>
      <c r="D3092" s="31" t="str">
        <f>+VLOOKUP($H3092,'Categorias IPCC 2006'!$A:$O,12,FALSE)</f>
        <v>Energía</v>
      </c>
      <c r="E3092" s="31" t="str">
        <f>+VLOOKUP($H3092,'Categorias IPCC 2006'!$A:$O,13,FALSE)</f>
        <v>Actividades de quema de combustible</v>
      </c>
      <c r="F3092" s="31" t="str">
        <f>+VLOOKUP($H3092,'Categorias IPCC 2006'!$A:$O,14,FALSE)</f>
        <v>Industrias manufactureras y de la construcción</v>
      </c>
      <c r="G3092" s="31" t="str">
        <f>+VLOOKUP($H3092,'Categorias IPCC 2006'!$A:$O,15,FALSE)</f>
        <v>Procesamiento de alimentos, bebidas y tabaco</v>
      </c>
      <c r="H3092" s="29" t="s">
        <v>59</v>
      </c>
      <c r="I3092" s="32" t="s">
        <v>30</v>
      </c>
      <c r="J3092" s="32" t="s">
        <v>1044</v>
      </c>
      <c r="K3092" s="33">
        <v>6.4506683181704402E-3</v>
      </c>
    </row>
    <row r="3093" spans="1:11" ht="24" customHeight="1" x14ac:dyDescent="0.25">
      <c r="A3093" s="28">
        <v>2008</v>
      </c>
      <c r="B3093" s="29" t="s">
        <v>36</v>
      </c>
      <c r="C3093" s="30" t="s">
        <v>883</v>
      </c>
      <c r="D3093" s="31" t="str">
        <f>+VLOOKUP($H3093,'Categorias IPCC 2006'!$A:$O,12,FALSE)</f>
        <v>Energía</v>
      </c>
      <c r="E3093" s="31" t="str">
        <f>+VLOOKUP($H3093,'Categorias IPCC 2006'!$A:$O,13,FALSE)</f>
        <v>Actividades de quema de combustible</v>
      </c>
      <c r="F3093" s="31" t="str">
        <f>+VLOOKUP($H3093,'Categorias IPCC 2006'!$A:$O,14,FALSE)</f>
        <v>Industrias manufactureras y de la construcción</v>
      </c>
      <c r="G3093" s="31" t="str">
        <f>+VLOOKUP($H3093,'Categorias IPCC 2006'!$A:$O,15,FALSE)</f>
        <v>Minerales no metálicos</v>
      </c>
      <c r="H3093" s="29" t="s">
        <v>83</v>
      </c>
      <c r="I3093" s="32" t="s">
        <v>30</v>
      </c>
      <c r="J3093" s="32" t="s">
        <v>1044</v>
      </c>
      <c r="K3093" s="33">
        <v>1.15602109895412E-3</v>
      </c>
    </row>
    <row r="3094" spans="1:11" ht="24" customHeight="1" x14ac:dyDescent="0.25">
      <c r="A3094" s="28">
        <v>2008</v>
      </c>
      <c r="B3094" s="29" t="s">
        <v>36</v>
      </c>
      <c r="C3094" s="30" t="s">
        <v>883</v>
      </c>
      <c r="D3094" s="31" t="str">
        <f>+VLOOKUP($H3094,'Categorias IPCC 2006'!$A:$O,12,FALSE)</f>
        <v>Energía</v>
      </c>
      <c r="E3094" s="31" t="str">
        <f>+VLOOKUP($H3094,'Categorias IPCC 2006'!$A:$O,13,FALSE)</f>
        <v>Actividades de quema de combustible</v>
      </c>
      <c r="F3094" s="31" t="str">
        <f>+VLOOKUP($H3094,'Categorias IPCC 2006'!$A:$O,14,FALSE)</f>
        <v>Industrias manufactureras y de la construcción</v>
      </c>
      <c r="G3094" s="31" t="str">
        <f>+VLOOKUP($H3094,'Categorias IPCC 2006'!$A:$O,15,FALSE)</f>
        <v>Equipo de transporte</v>
      </c>
      <c r="H3094" s="29" t="s">
        <v>129</v>
      </c>
      <c r="I3094" s="32" t="s">
        <v>30</v>
      </c>
      <c r="J3094" s="32" t="s">
        <v>1044</v>
      </c>
      <c r="K3094" s="33">
        <v>4.9471838398080007E-5</v>
      </c>
    </row>
    <row r="3095" spans="1:11" ht="24" customHeight="1" x14ac:dyDescent="0.25">
      <c r="A3095" s="28">
        <v>2008</v>
      </c>
      <c r="B3095" s="29" t="s">
        <v>36</v>
      </c>
      <c r="C3095" s="30" t="s">
        <v>883</v>
      </c>
      <c r="D3095" s="31" t="str">
        <f>+VLOOKUP($H3095,'Categorias IPCC 2006'!$A:$O,12,FALSE)</f>
        <v>Energía</v>
      </c>
      <c r="E3095" s="31" t="str">
        <f>+VLOOKUP($H3095,'Categorias IPCC 2006'!$A:$O,13,FALSE)</f>
        <v>Actividades de quema de combustible</v>
      </c>
      <c r="F3095" s="31" t="str">
        <f>+VLOOKUP($H3095,'Categorias IPCC 2006'!$A:$O,14,FALSE)</f>
        <v>Industrias manufactureras y de la construcción</v>
      </c>
      <c r="G3095" s="31" t="str">
        <f>+VLOOKUP($H3095,'Categorias IPCC 2006'!$A:$O,15,FALSE)</f>
        <v>Madera y productos de madera</v>
      </c>
      <c r="H3095" s="29" t="s">
        <v>130</v>
      </c>
      <c r="I3095" s="32" t="s">
        <v>30</v>
      </c>
      <c r="J3095" s="32" t="s">
        <v>1044</v>
      </c>
      <c r="K3095" s="33">
        <v>2.1718364741640002E-5</v>
      </c>
    </row>
    <row r="3096" spans="1:11" ht="24" customHeight="1" x14ac:dyDescent="0.25">
      <c r="A3096" s="28">
        <v>2008</v>
      </c>
      <c r="B3096" s="29" t="s">
        <v>36</v>
      </c>
      <c r="C3096" s="30" t="s">
        <v>883</v>
      </c>
      <c r="D3096" s="31" t="str">
        <f>+VLOOKUP($H3096,'Categorias IPCC 2006'!$A:$O,12,FALSE)</f>
        <v>Energía</v>
      </c>
      <c r="E3096" s="31" t="str">
        <f>+VLOOKUP($H3096,'Categorias IPCC 2006'!$A:$O,13,FALSE)</f>
        <v>Actividades de quema de combustible</v>
      </c>
      <c r="F3096" s="31" t="str">
        <f>+VLOOKUP($H3096,'Categorias IPCC 2006'!$A:$O,14,FALSE)</f>
        <v>Industrias manufactureras y de la construcción</v>
      </c>
      <c r="G3096" s="31" t="str">
        <f>+VLOOKUP($H3096,'Categorias IPCC 2006'!$A:$O,15,FALSE)</f>
        <v>Textiles y cuero</v>
      </c>
      <c r="H3096" s="29" t="s">
        <v>131</v>
      </c>
      <c r="I3096" s="32" t="s">
        <v>30</v>
      </c>
      <c r="J3096" s="32" t="s">
        <v>1044</v>
      </c>
      <c r="K3096" s="33">
        <v>9.7594351961399994E-5</v>
      </c>
    </row>
    <row r="3097" spans="1:11" ht="24" customHeight="1" x14ac:dyDescent="0.25">
      <c r="A3097" s="28">
        <v>2008</v>
      </c>
      <c r="B3097" s="29" t="s">
        <v>36</v>
      </c>
      <c r="C3097" s="30" t="s">
        <v>883</v>
      </c>
      <c r="D3097" s="31" t="str">
        <f>+VLOOKUP($H3097,'Categorias IPCC 2006'!$A:$O,12,FALSE)</f>
        <v>Energía</v>
      </c>
      <c r="E3097" s="31" t="str">
        <f>+VLOOKUP($H3097,'Categorias IPCC 2006'!$A:$O,13,FALSE)</f>
        <v>Actividades de quema de combustible</v>
      </c>
      <c r="F3097" s="31" t="str">
        <f>+VLOOKUP($H3097,'Categorias IPCC 2006'!$A:$O,14,FALSE)</f>
        <v>Industrias manufactureras y de la construcción</v>
      </c>
      <c r="G3097" s="31" t="str">
        <f>+VLOOKUP($H3097,'Categorias IPCC 2006'!$A:$O,15,FALSE)</f>
        <v>Industria no especificada</v>
      </c>
      <c r="H3097" s="29" t="s">
        <v>58</v>
      </c>
      <c r="I3097" s="32" t="s">
        <v>30</v>
      </c>
      <c r="J3097" s="32" t="s">
        <v>1044</v>
      </c>
      <c r="K3097" s="33">
        <v>1.0315665398540503E-2</v>
      </c>
    </row>
    <row r="3098" spans="1:11" ht="24" customHeight="1" x14ac:dyDescent="0.25">
      <c r="A3098" s="28">
        <v>2008</v>
      </c>
      <c r="B3098" s="29" t="s">
        <v>36</v>
      </c>
      <c r="C3098" s="30" t="s">
        <v>883</v>
      </c>
      <c r="D3098" s="31" t="str">
        <f>+VLOOKUP($H3098,'Categorias IPCC 2006'!$A:$O,12,FALSE)</f>
        <v>Energía</v>
      </c>
      <c r="E3098" s="31" t="str">
        <f>+VLOOKUP($H3098,'Categorias IPCC 2006'!$A:$O,13,FALSE)</f>
        <v>Actividades de quema de combustible</v>
      </c>
      <c r="F3098" s="31" t="str">
        <f>+VLOOKUP($H3098,'Categorias IPCC 2006'!$A:$O,14,FALSE)</f>
        <v>Transporte</v>
      </c>
      <c r="G3098" s="31" t="str">
        <f>+VLOOKUP($H3098,'Categorias IPCC 2006'!$A:$O,15,FALSE)</f>
        <v>Aviación civil cabotaje</v>
      </c>
      <c r="H3098" s="29" t="s">
        <v>57</v>
      </c>
      <c r="I3098" s="32" t="s">
        <v>30</v>
      </c>
      <c r="J3098" s="32" t="s">
        <v>1044</v>
      </c>
      <c r="K3098" s="33">
        <v>1.963524315518892E-4</v>
      </c>
    </row>
    <row r="3099" spans="1:11" ht="24" customHeight="1" x14ac:dyDescent="0.25">
      <c r="A3099" s="28">
        <v>2008</v>
      </c>
      <c r="B3099" s="29" t="s">
        <v>36</v>
      </c>
      <c r="C3099" s="30" t="s">
        <v>883</v>
      </c>
      <c r="D3099" s="31" t="str">
        <f>+VLOOKUP($H3099,'Categorias IPCC 2006'!$A:$O,12,FALSE)</f>
        <v>Energía</v>
      </c>
      <c r="E3099" s="31" t="str">
        <f>+VLOOKUP($H3099,'Categorias IPCC 2006'!$A:$O,13,FALSE)</f>
        <v>Actividades de quema de combustible</v>
      </c>
      <c r="F3099" s="31" t="str">
        <f>+VLOOKUP($H3099,'Categorias IPCC 2006'!$A:$O,14,FALSE)</f>
        <v>Transporte</v>
      </c>
      <c r="G3099" s="31" t="str">
        <f>+VLOOKUP($H3099,'Categorias IPCC 2006'!$A:$O,15,FALSE)</f>
        <v>Transporte terrestre</v>
      </c>
      <c r="H3099" s="29" t="s">
        <v>925</v>
      </c>
      <c r="I3099" s="32" t="s">
        <v>30</v>
      </c>
      <c r="J3099" s="32" t="s">
        <v>1044</v>
      </c>
      <c r="K3099" s="33">
        <v>0.33630185387824407</v>
      </c>
    </row>
    <row r="3100" spans="1:11" ht="24" customHeight="1" x14ac:dyDescent="0.25">
      <c r="A3100" s="28">
        <v>2008</v>
      </c>
      <c r="B3100" s="29" t="s">
        <v>36</v>
      </c>
      <c r="C3100" s="30" t="s">
        <v>883</v>
      </c>
      <c r="D3100" s="31" t="str">
        <f>+VLOOKUP($H3100,'Categorias IPCC 2006'!$A:$O,12,FALSE)</f>
        <v>Energía</v>
      </c>
      <c r="E3100" s="31" t="str">
        <f>+VLOOKUP($H3100,'Categorias IPCC 2006'!$A:$O,13,FALSE)</f>
        <v>Actividades de quema de combustible</v>
      </c>
      <c r="F3100" s="31" t="str">
        <f>+VLOOKUP($H3100,'Categorias IPCC 2006'!$A:$O,14,FALSE)</f>
        <v>Transporte</v>
      </c>
      <c r="G3100" s="31" t="str">
        <f>+VLOOKUP($H3100,'Categorias IPCC 2006'!$A:$O,15,FALSE)</f>
        <v>Navegación marítima y fluvial nacional</v>
      </c>
      <c r="H3100" s="29" t="s">
        <v>55</v>
      </c>
      <c r="I3100" s="32" t="s">
        <v>30</v>
      </c>
      <c r="J3100" s="32" t="s">
        <v>1044</v>
      </c>
      <c r="K3100" s="33">
        <v>4.2669618195397409E-4</v>
      </c>
    </row>
    <row r="3101" spans="1:11" ht="24" customHeight="1" x14ac:dyDescent="0.25">
      <c r="A3101" s="28">
        <v>2008</v>
      </c>
      <c r="B3101" s="29" t="s">
        <v>36</v>
      </c>
      <c r="C3101" s="30" t="s">
        <v>883</v>
      </c>
      <c r="D3101" s="31" t="str">
        <f>+VLOOKUP($H3101,'Categorias IPCC 2006'!$A:$O,12,FALSE)</f>
        <v>Energía</v>
      </c>
      <c r="E3101" s="31" t="str">
        <f>+VLOOKUP($H3101,'Categorias IPCC 2006'!$A:$O,13,FALSE)</f>
        <v>Actividades de quema de combustible</v>
      </c>
      <c r="F3101" s="31" t="str">
        <f>+VLOOKUP($H3101,'Categorias IPCC 2006'!$A:$O,14,FALSE)</f>
        <v>Transporte</v>
      </c>
      <c r="G3101" s="31" t="str">
        <f>+VLOOKUP($H3101,'Categorias IPCC 2006'!$A:$O,15,FALSE)</f>
        <v>Otro tipo de transporte</v>
      </c>
      <c r="H3101" s="29" t="s">
        <v>926</v>
      </c>
      <c r="I3101" s="32" t="s">
        <v>30</v>
      </c>
      <c r="J3101" s="32" t="s">
        <v>1044</v>
      </c>
      <c r="K3101" s="33">
        <v>1.0095489326160001E-3</v>
      </c>
    </row>
    <row r="3102" spans="1:11" ht="24" customHeight="1" x14ac:dyDescent="0.25">
      <c r="A3102" s="28">
        <v>2008</v>
      </c>
      <c r="B3102" s="29" t="s">
        <v>36</v>
      </c>
      <c r="C3102" s="30" t="s">
        <v>883</v>
      </c>
      <c r="D3102" s="31" t="str">
        <f>+VLOOKUP($H3102,'Categorias IPCC 2006'!$A:$O,12,FALSE)</f>
        <v>Energía</v>
      </c>
      <c r="E3102" s="31" t="str">
        <f>+VLOOKUP($H3102,'Categorias IPCC 2006'!$A:$O,13,FALSE)</f>
        <v>Actividades de quema de combustible</v>
      </c>
      <c r="F3102" s="31" t="str">
        <f>+VLOOKUP($H3102,'Categorias IPCC 2006'!$A:$O,14,FALSE)</f>
        <v>Otros sectores</v>
      </c>
      <c r="G3102" s="31" t="str">
        <f>+VLOOKUP($H3102,'Categorias IPCC 2006'!$A:$O,15,FALSE)</f>
        <v>Comercial/institucional</v>
      </c>
      <c r="H3102" s="29" t="s">
        <v>927</v>
      </c>
      <c r="I3102" s="32" t="s">
        <v>30</v>
      </c>
      <c r="J3102" s="32" t="s">
        <v>1044</v>
      </c>
      <c r="K3102" s="33">
        <v>3.590022346531236E-2</v>
      </c>
    </row>
    <row r="3103" spans="1:11" ht="24" customHeight="1" x14ac:dyDescent="0.25">
      <c r="A3103" s="28">
        <v>2008</v>
      </c>
      <c r="B3103" s="29" t="s">
        <v>36</v>
      </c>
      <c r="C3103" s="30" t="s">
        <v>883</v>
      </c>
      <c r="D3103" s="31" t="str">
        <f>+VLOOKUP($H3103,'Categorias IPCC 2006'!$A:$O,12,FALSE)</f>
        <v>Energía</v>
      </c>
      <c r="E3103" s="31" t="str">
        <f>+VLOOKUP($H3103,'Categorias IPCC 2006'!$A:$O,13,FALSE)</f>
        <v>Actividades de quema de combustible</v>
      </c>
      <c r="F3103" s="31" t="str">
        <f>+VLOOKUP($H3103,'Categorias IPCC 2006'!$A:$O,14,FALSE)</f>
        <v>Otros sectores</v>
      </c>
      <c r="G3103" s="31" t="str">
        <f>+VLOOKUP($H3103,'Categorias IPCC 2006'!$A:$O,15,FALSE)</f>
        <v>Comercial/institucional</v>
      </c>
      <c r="H3103" s="29" t="s">
        <v>928</v>
      </c>
      <c r="I3103" s="32" t="s">
        <v>30</v>
      </c>
      <c r="J3103" s="32" t="s">
        <v>1044</v>
      </c>
      <c r="K3103" s="33">
        <v>1.4696986213979999E-3</v>
      </c>
    </row>
    <row r="3104" spans="1:11" ht="24" customHeight="1" x14ac:dyDescent="0.25">
      <c r="A3104" s="28">
        <v>2008</v>
      </c>
      <c r="B3104" s="29" t="s">
        <v>36</v>
      </c>
      <c r="C3104" s="30" t="s">
        <v>883</v>
      </c>
      <c r="D3104" s="31" t="str">
        <f>+VLOOKUP($H3104,'Categorias IPCC 2006'!$A:$O,12,FALSE)</f>
        <v>Energía</v>
      </c>
      <c r="E3104" s="31" t="str">
        <f>+VLOOKUP($H3104,'Categorias IPCC 2006'!$A:$O,13,FALSE)</f>
        <v>Actividades de quema de combustible</v>
      </c>
      <c r="F3104" s="31" t="str">
        <f>+VLOOKUP($H3104,'Categorias IPCC 2006'!$A:$O,14,FALSE)</f>
        <v>Otros sectores</v>
      </c>
      <c r="G3104" s="31" t="str">
        <f>+VLOOKUP($H3104,'Categorias IPCC 2006'!$A:$O,15,FALSE)</f>
        <v>Comercial/institucional</v>
      </c>
      <c r="H3104" s="29" t="s">
        <v>929</v>
      </c>
      <c r="I3104" s="32" t="s">
        <v>30</v>
      </c>
      <c r="J3104" s="32" t="s">
        <v>1044</v>
      </c>
      <c r="K3104" s="33">
        <v>2.3074807027508876E-3</v>
      </c>
    </row>
    <row r="3105" spans="1:11" ht="24" customHeight="1" x14ac:dyDescent="0.25">
      <c r="A3105" s="28">
        <v>2008</v>
      </c>
      <c r="B3105" s="29" t="s">
        <v>36</v>
      </c>
      <c r="C3105" s="30" t="s">
        <v>883</v>
      </c>
      <c r="D3105" s="31" t="str">
        <f>+VLOOKUP($H3105,'Categorias IPCC 2006'!$A:$O,12,FALSE)</f>
        <v>Energía</v>
      </c>
      <c r="E3105" s="31" t="str">
        <f>+VLOOKUP($H3105,'Categorias IPCC 2006'!$A:$O,13,FALSE)</f>
        <v>Actividades de quema de combustible</v>
      </c>
      <c r="F3105" s="31" t="str">
        <f>+VLOOKUP($H3105,'Categorias IPCC 2006'!$A:$O,14,FALSE)</f>
        <v>Otros sectores</v>
      </c>
      <c r="G3105" s="31" t="str">
        <f>+VLOOKUP($H3105,'Categorias IPCC 2006'!$A:$O,15,FALSE)</f>
        <v>Residencial</v>
      </c>
      <c r="H3105" s="29" t="s">
        <v>54</v>
      </c>
      <c r="I3105" s="32" t="s">
        <v>30</v>
      </c>
      <c r="J3105" s="32" t="s">
        <v>1044</v>
      </c>
      <c r="K3105" s="33">
        <v>9.2888964119429318E-2</v>
      </c>
    </row>
    <row r="3106" spans="1:11" ht="24" customHeight="1" x14ac:dyDescent="0.25">
      <c r="A3106" s="28">
        <v>2008</v>
      </c>
      <c r="B3106" s="29" t="s">
        <v>36</v>
      </c>
      <c r="C3106" s="30" t="s">
        <v>883</v>
      </c>
      <c r="D3106" s="31" t="str">
        <f>+VLOOKUP($H3106,'Categorias IPCC 2006'!$A:$O,12,FALSE)</f>
        <v>Energía</v>
      </c>
      <c r="E3106" s="31" t="str">
        <f>+VLOOKUP($H3106,'Categorias IPCC 2006'!$A:$O,13,FALSE)</f>
        <v>Actividades de quema de combustible</v>
      </c>
      <c r="F3106" s="31" t="str">
        <f>+VLOOKUP($H3106,'Categorias IPCC 2006'!$A:$O,14,FALSE)</f>
        <v>Otros sectores</v>
      </c>
      <c r="G3106" s="31" t="str">
        <f>+VLOOKUP($H3106,'Categorias IPCC 2006'!$A:$O,15,FALSE)</f>
        <v>Agricultura/Silvicultura/Pesca/Piscifactorías</v>
      </c>
      <c r="H3106" s="29" t="s">
        <v>53</v>
      </c>
      <c r="I3106" s="32" t="s">
        <v>30</v>
      </c>
      <c r="J3106" s="32" t="s">
        <v>1044</v>
      </c>
      <c r="K3106" s="33">
        <v>3.3501551292530789E-2</v>
      </c>
    </row>
    <row r="3107" spans="1:11" ht="24" customHeight="1" x14ac:dyDescent="0.25">
      <c r="A3107" s="28">
        <v>2008</v>
      </c>
      <c r="B3107" s="29" t="s">
        <v>36</v>
      </c>
      <c r="C3107" s="30" t="s">
        <v>883</v>
      </c>
      <c r="D3107" s="31" t="str">
        <f>+VLOOKUP($H3107,'Categorias IPCC 2006'!$A:$O,12,FALSE)</f>
        <v>Energía</v>
      </c>
      <c r="E3107" s="31" t="str">
        <f>+VLOOKUP($H3107,'Categorias IPCC 2006'!$A:$O,13,FALSE)</f>
        <v>Emisiones fugitivas provenientes de la fabricación de combustibles</v>
      </c>
      <c r="F3107" s="31" t="str">
        <f>+VLOOKUP($H3107,'Categorias IPCC 2006'!$A:$O,14,FALSE)</f>
        <v>Combustibles sólidos</v>
      </c>
      <c r="G3107" s="31" t="str">
        <f>+VLOOKUP($H3107,'Categorias IPCC 2006'!$A:$O,15,FALSE)</f>
        <v>Minería carbonífera y manejo de carbón</v>
      </c>
      <c r="H3107" s="29" t="s">
        <v>960</v>
      </c>
      <c r="I3107" s="32" t="s">
        <v>30</v>
      </c>
      <c r="J3107" s="32" t="s">
        <v>1044</v>
      </c>
      <c r="K3107" s="33">
        <v>4.4578409074553335E-2</v>
      </c>
    </row>
    <row r="3108" spans="1:11" ht="24" customHeight="1" x14ac:dyDescent="0.25">
      <c r="A3108" s="28">
        <v>2008</v>
      </c>
      <c r="B3108" s="29" t="s">
        <v>36</v>
      </c>
      <c r="C3108" s="30" t="s">
        <v>883</v>
      </c>
      <c r="D3108" s="31" t="str">
        <f>+VLOOKUP($H3108,'Categorias IPCC 2006'!$A:$O,12,FALSE)</f>
        <v>Energía</v>
      </c>
      <c r="E3108" s="31" t="str">
        <f>+VLOOKUP($H3108,'Categorias IPCC 2006'!$A:$O,13,FALSE)</f>
        <v>Emisiones fugitivas provenientes de la fabricación de combustibles</v>
      </c>
      <c r="F3108" s="31" t="str">
        <f>+VLOOKUP($H3108,'Categorias IPCC 2006'!$A:$O,14,FALSE)</f>
        <v>Combustibles sólidos</v>
      </c>
      <c r="G3108" s="31" t="str">
        <f>+VLOOKUP($H3108,'Categorias IPCC 2006'!$A:$O,15,FALSE)</f>
        <v>Minería carbonífera y manejo de carbón</v>
      </c>
      <c r="H3108" s="29" t="s">
        <v>961</v>
      </c>
      <c r="I3108" s="32" t="s">
        <v>30</v>
      </c>
      <c r="J3108" s="32" t="s">
        <v>1044</v>
      </c>
      <c r="K3108" s="33">
        <v>6.1914457047990753E-3</v>
      </c>
    </row>
    <row r="3109" spans="1:11" ht="24" customHeight="1" x14ac:dyDescent="0.25">
      <c r="A3109" s="28">
        <v>2008</v>
      </c>
      <c r="B3109" s="29" t="s">
        <v>36</v>
      </c>
      <c r="C3109" s="30" t="s">
        <v>883</v>
      </c>
      <c r="D3109" s="31" t="str">
        <f>+VLOOKUP($H3109,'Categorias IPCC 2006'!$A:$O,12,FALSE)</f>
        <v>Energía</v>
      </c>
      <c r="E3109" s="31" t="str">
        <f>+VLOOKUP($H3109,'Categorias IPCC 2006'!$A:$O,13,FALSE)</f>
        <v>Emisiones fugitivas provenientes de la fabricación de combustibles</v>
      </c>
      <c r="F3109" s="31" t="str">
        <f>+VLOOKUP($H3109,'Categorias IPCC 2006'!$A:$O,14,FALSE)</f>
        <v>Petróleo y gas natural</v>
      </c>
      <c r="G3109" s="31" t="str">
        <f>+VLOOKUP($H3109,'Categorias IPCC 2006'!$A:$O,15,FALSE)</f>
        <v>Petróleo</v>
      </c>
      <c r="H3109" s="29" t="s">
        <v>70</v>
      </c>
      <c r="I3109" s="32" t="s">
        <v>30</v>
      </c>
      <c r="J3109" s="32" t="s">
        <v>1044</v>
      </c>
      <c r="K3109" s="33">
        <v>0.66651434587618641</v>
      </c>
    </row>
    <row r="3110" spans="1:11" ht="24" customHeight="1" x14ac:dyDescent="0.25">
      <c r="A3110" s="28">
        <v>2008</v>
      </c>
      <c r="B3110" s="29" t="s">
        <v>36</v>
      </c>
      <c r="C3110" s="30" t="s">
        <v>883</v>
      </c>
      <c r="D3110" s="31" t="str">
        <f>+VLOOKUP($H3110,'Categorias IPCC 2006'!$A:$O,12,FALSE)</f>
        <v>Energía</v>
      </c>
      <c r="E3110" s="31" t="str">
        <f>+VLOOKUP($H3110,'Categorias IPCC 2006'!$A:$O,13,FALSE)</f>
        <v>Emisiones fugitivas provenientes de la fabricación de combustibles</v>
      </c>
      <c r="F3110" s="31" t="str">
        <f>+VLOOKUP($H3110,'Categorias IPCC 2006'!$A:$O,14,FALSE)</f>
        <v>Petróleo y gas natural</v>
      </c>
      <c r="G3110" s="31" t="str">
        <f>+VLOOKUP($H3110,'Categorias IPCC 2006'!$A:$O,15,FALSE)</f>
        <v>Petróleo</v>
      </c>
      <c r="H3110" s="29" t="s">
        <v>52</v>
      </c>
      <c r="I3110" s="32" t="s">
        <v>30</v>
      </c>
      <c r="J3110" s="32" t="s">
        <v>1044</v>
      </c>
      <c r="K3110" s="33">
        <v>2.3016279289484878E-2</v>
      </c>
    </row>
    <row r="3111" spans="1:11" ht="24" customHeight="1" x14ac:dyDescent="0.25">
      <c r="A3111" s="28">
        <v>2008</v>
      </c>
      <c r="B3111" s="29" t="s">
        <v>36</v>
      </c>
      <c r="C3111" s="30" t="s">
        <v>883</v>
      </c>
      <c r="D3111" s="31" t="str">
        <f>+VLOOKUP($H3111,'Categorias IPCC 2006'!$A:$O,12,FALSE)</f>
        <v>Energía</v>
      </c>
      <c r="E3111" s="31" t="str">
        <f>+VLOOKUP($H3111,'Categorias IPCC 2006'!$A:$O,13,FALSE)</f>
        <v>Emisiones fugitivas provenientes de la fabricación de combustibles</v>
      </c>
      <c r="F3111" s="31" t="str">
        <f>+VLOOKUP($H3111,'Categorias IPCC 2006'!$A:$O,14,FALSE)</f>
        <v>Petróleo y gas natural</v>
      </c>
      <c r="G3111" s="31" t="str">
        <f>+VLOOKUP($H3111,'Categorias IPCC 2006'!$A:$O,15,FALSE)</f>
        <v>Petróleo</v>
      </c>
      <c r="H3111" s="29" t="s">
        <v>930</v>
      </c>
      <c r="I3111" s="32" t="s">
        <v>30</v>
      </c>
      <c r="J3111" s="32" t="s">
        <v>1044</v>
      </c>
      <c r="K3111" s="33">
        <v>8.0943560650246983E-4</v>
      </c>
    </row>
    <row r="3112" spans="1:11" ht="24" customHeight="1" x14ac:dyDescent="0.25">
      <c r="A3112" s="28">
        <v>2008</v>
      </c>
      <c r="B3112" s="29" t="s">
        <v>36</v>
      </c>
      <c r="C3112" s="30" t="s">
        <v>883</v>
      </c>
      <c r="D3112" s="31" t="str">
        <f>+VLOOKUP($H3112,'Categorias IPCC 2006'!$A:$O,12,FALSE)</f>
        <v>Energía</v>
      </c>
      <c r="E3112" s="31" t="str">
        <f>+VLOOKUP($H3112,'Categorias IPCC 2006'!$A:$O,13,FALSE)</f>
        <v>Emisiones fugitivas provenientes de la fabricación de combustibles</v>
      </c>
      <c r="F3112" s="31" t="str">
        <f>+VLOOKUP($H3112,'Categorias IPCC 2006'!$A:$O,14,FALSE)</f>
        <v>Petróleo y gas natural</v>
      </c>
      <c r="G3112" s="31" t="str">
        <f>+VLOOKUP($H3112,'Categorias IPCC 2006'!$A:$O,15,FALSE)</f>
        <v>Petróleo</v>
      </c>
      <c r="H3112" s="29" t="s">
        <v>931</v>
      </c>
      <c r="I3112" s="32" t="s">
        <v>30</v>
      </c>
      <c r="J3112" s="32" t="s">
        <v>1044</v>
      </c>
      <c r="K3112" s="33">
        <v>0.22448278864089327</v>
      </c>
    </row>
    <row r="3113" spans="1:11" ht="24" customHeight="1" x14ac:dyDescent="0.25">
      <c r="A3113" s="28">
        <v>2008</v>
      </c>
      <c r="B3113" s="29" t="s">
        <v>36</v>
      </c>
      <c r="C3113" s="30" t="s">
        <v>883</v>
      </c>
      <c r="D3113" s="31" t="str">
        <f>+VLOOKUP($H3113,'Categorias IPCC 2006'!$A:$O,12,FALSE)</f>
        <v>Energía</v>
      </c>
      <c r="E3113" s="31" t="str">
        <f>+VLOOKUP($H3113,'Categorias IPCC 2006'!$A:$O,13,FALSE)</f>
        <v>Emisiones fugitivas provenientes de la fabricación de combustibles</v>
      </c>
      <c r="F3113" s="31" t="str">
        <f>+VLOOKUP($H3113,'Categorias IPCC 2006'!$A:$O,14,FALSE)</f>
        <v>Petróleo y gas natural</v>
      </c>
      <c r="G3113" s="31" t="str">
        <f>+VLOOKUP($H3113,'Categorias IPCC 2006'!$A:$O,15,FALSE)</f>
        <v>Petróleo</v>
      </c>
      <c r="H3113" s="29" t="s">
        <v>932</v>
      </c>
      <c r="I3113" s="32" t="s">
        <v>30</v>
      </c>
      <c r="J3113" s="32" t="s">
        <v>1044</v>
      </c>
      <c r="K3113" s="33">
        <v>2.2957728920116201E-3</v>
      </c>
    </row>
    <row r="3114" spans="1:11" ht="24" customHeight="1" x14ac:dyDescent="0.25">
      <c r="A3114" s="28">
        <v>2008</v>
      </c>
      <c r="B3114" s="29" t="s">
        <v>36</v>
      </c>
      <c r="C3114" s="30" t="s">
        <v>883</v>
      </c>
      <c r="D3114" s="31" t="str">
        <f>+VLOOKUP($H3114,'Categorias IPCC 2006'!$A:$O,12,FALSE)</f>
        <v>Energía</v>
      </c>
      <c r="E3114" s="31" t="str">
        <f>+VLOOKUP($H3114,'Categorias IPCC 2006'!$A:$O,13,FALSE)</f>
        <v>Emisiones fugitivas provenientes de la fabricación de combustibles</v>
      </c>
      <c r="F3114" s="31" t="str">
        <f>+VLOOKUP($H3114,'Categorias IPCC 2006'!$A:$O,14,FALSE)</f>
        <v>Petróleo y gas natural</v>
      </c>
      <c r="G3114" s="31" t="str">
        <f>+VLOOKUP($H3114,'Categorias IPCC 2006'!$A:$O,15,FALSE)</f>
        <v>Petróleo</v>
      </c>
      <c r="H3114" s="29" t="s">
        <v>962</v>
      </c>
      <c r="I3114" s="32" t="s">
        <v>30</v>
      </c>
      <c r="J3114" s="32" t="s">
        <v>1044</v>
      </c>
      <c r="K3114" s="33">
        <v>8.1508754762220238E-3</v>
      </c>
    </row>
    <row r="3115" spans="1:11" ht="24" customHeight="1" x14ac:dyDescent="0.25">
      <c r="A3115" s="28">
        <v>2008</v>
      </c>
      <c r="B3115" s="29" t="s">
        <v>36</v>
      </c>
      <c r="C3115" s="30" t="s">
        <v>883</v>
      </c>
      <c r="D3115" s="31" t="str">
        <f>+VLOOKUP($H3115,'Categorias IPCC 2006'!$A:$O,12,FALSE)</f>
        <v>Energía</v>
      </c>
      <c r="E3115" s="31" t="str">
        <f>+VLOOKUP($H3115,'Categorias IPCC 2006'!$A:$O,13,FALSE)</f>
        <v>Emisiones fugitivas provenientes de la fabricación de combustibles</v>
      </c>
      <c r="F3115" s="31" t="str">
        <f>+VLOOKUP($H3115,'Categorias IPCC 2006'!$A:$O,14,FALSE)</f>
        <v>Petróleo y gas natural</v>
      </c>
      <c r="G3115" s="31" t="str">
        <f>+VLOOKUP($H3115,'Categorias IPCC 2006'!$A:$O,15,FALSE)</f>
        <v>Gas natural</v>
      </c>
      <c r="H3115" s="29" t="s">
        <v>934</v>
      </c>
      <c r="I3115" s="32" t="s">
        <v>30</v>
      </c>
      <c r="J3115" s="32" t="s">
        <v>1044</v>
      </c>
      <c r="K3115" s="33">
        <v>0.19347808252882345</v>
      </c>
    </row>
    <row r="3116" spans="1:11" ht="24" customHeight="1" x14ac:dyDescent="0.25">
      <c r="A3116" s="28">
        <v>2008</v>
      </c>
      <c r="B3116" s="29" t="s">
        <v>36</v>
      </c>
      <c r="C3116" s="30" t="s">
        <v>883</v>
      </c>
      <c r="D3116" s="31" t="str">
        <f>+VLOOKUP($H3116,'Categorias IPCC 2006'!$A:$O,12,FALSE)</f>
        <v>Energía</v>
      </c>
      <c r="E3116" s="31" t="str">
        <f>+VLOOKUP($H3116,'Categorias IPCC 2006'!$A:$O,13,FALSE)</f>
        <v>Emisiones fugitivas provenientes de la fabricación de combustibles</v>
      </c>
      <c r="F3116" s="31" t="str">
        <f>+VLOOKUP($H3116,'Categorias IPCC 2006'!$A:$O,14,FALSE)</f>
        <v>Petróleo y gas natural</v>
      </c>
      <c r="G3116" s="31" t="str">
        <f>+VLOOKUP($H3116,'Categorias IPCC 2006'!$A:$O,15,FALSE)</f>
        <v>Gas natural</v>
      </c>
      <c r="H3116" s="29" t="s">
        <v>935</v>
      </c>
      <c r="I3116" s="32" t="s">
        <v>30</v>
      </c>
      <c r="J3116" s="32" t="s">
        <v>1044</v>
      </c>
      <c r="K3116" s="33">
        <v>8.6725243553836015E-5</v>
      </c>
    </row>
    <row r="3117" spans="1:11" ht="24" customHeight="1" x14ac:dyDescent="0.25">
      <c r="A3117" s="28">
        <v>2008</v>
      </c>
      <c r="B3117" s="29" t="s">
        <v>36</v>
      </c>
      <c r="C3117" s="30" t="s">
        <v>883</v>
      </c>
      <c r="D3117" s="31" t="str">
        <f>+VLOOKUP($H3117,'Categorias IPCC 2006'!$A:$O,12,FALSE)</f>
        <v>Energía</v>
      </c>
      <c r="E3117" s="31" t="str">
        <f>+VLOOKUP($H3117,'Categorias IPCC 2006'!$A:$O,13,FALSE)</f>
        <v>Emisiones fugitivas provenientes de la fabricación de combustibles</v>
      </c>
      <c r="F3117" s="31" t="str">
        <f>+VLOOKUP($H3117,'Categorias IPCC 2006'!$A:$O,14,FALSE)</f>
        <v>Petróleo y gas natural</v>
      </c>
      <c r="G3117" s="31" t="str">
        <f>+VLOOKUP($H3117,'Categorias IPCC 2006'!$A:$O,15,FALSE)</f>
        <v>Gas natural</v>
      </c>
      <c r="H3117" s="29" t="s">
        <v>936</v>
      </c>
      <c r="I3117" s="32" t="s">
        <v>30</v>
      </c>
      <c r="J3117" s="32" t="s">
        <v>1044</v>
      </c>
      <c r="K3117" s="33">
        <v>9.243074511319845E-4</v>
      </c>
    </row>
    <row r="3118" spans="1:11" ht="24" customHeight="1" x14ac:dyDescent="0.25">
      <c r="A3118" s="28">
        <v>2008</v>
      </c>
      <c r="B3118" s="29" t="s">
        <v>36</v>
      </c>
      <c r="C3118" s="30" t="s">
        <v>883</v>
      </c>
      <c r="D3118" s="31" t="str">
        <f>+VLOOKUP($H3118,'Categorias IPCC 2006'!$A:$O,12,FALSE)</f>
        <v>Energía</v>
      </c>
      <c r="E3118" s="31" t="str">
        <f>+VLOOKUP($H3118,'Categorias IPCC 2006'!$A:$O,13,FALSE)</f>
        <v>Emisiones fugitivas provenientes de la fabricación de combustibles</v>
      </c>
      <c r="F3118" s="31" t="str">
        <f>+VLOOKUP($H3118,'Categorias IPCC 2006'!$A:$O,14,FALSE)</f>
        <v>Petróleo y gas natural</v>
      </c>
      <c r="G3118" s="31" t="str">
        <f>+VLOOKUP($H3118,'Categorias IPCC 2006'!$A:$O,15,FALSE)</f>
        <v>Gas natural</v>
      </c>
      <c r="H3118" s="29" t="s">
        <v>937</v>
      </c>
      <c r="I3118" s="32" t="s">
        <v>30</v>
      </c>
      <c r="J3118" s="32" t="s">
        <v>1044</v>
      </c>
      <c r="K3118" s="33">
        <v>2.5090173898679397E-3</v>
      </c>
    </row>
    <row r="3119" spans="1:11" ht="24" customHeight="1" x14ac:dyDescent="0.25">
      <c r="A3119" s="28">
        <v>2008</v>
      </c>
      <c r="B3119" s="29" t="s">
        <v>36</v>
      </c>
      <c r="C3119" s="30" t="s">
        <v>883</v>
      </c>
      <c r="D3119" s="31" t="str">
        <f>+VLOOKUP($H3119,'Categorias IPCC 2006'!$A:$O,12,FALSE)</f>
        <v>Energía</v>
      </c>
      <c r="E3119" s="31" t="str">
        <f>+VLOOKUP($H3119,'Categorias IPCC 2006'!$A:$O,13,FALSE)</f>
        <v>Emisiones fugitivas provenientes de la fabricación de combustibles</v>
      </c>
      <c r="F3119" s="31" t="str">
        <f>+VLOOKUP($H3119,'Categorias IPCC 2006'!$A:$O,14,FALSE)</f>
        <v>Petróleo y gas natural</v>
      </c>
      <c r="G3119" s="31" t="str">
        <f>+VLOOKUP($H3119,'Categorias IPCC 2006'!$A:$O,15,FALSE)</f>
        <v>Gas natural</v>
      </c>
      <c r="H3119" s="29" t="s">
        <v>938</v>
      </c>
      <c r="I3119" s="32" t="s">
        <v>30</v>
      </c>
      <c r="J3119" s="32" t="s">
        <v>1044</v>
      </c>
      <c r="K3119" s="33">
        <v>3.2018949343501681</v>
      </c>
    </row>
    <row r="3120" spans="1:11" ht="24" customHeight="1" x14ac:dyDescent="0.25">
      <c r="A3120" s="28">
        <v>2008</v>
      </c>
      <c r="B3120" s="29" t="s">
        <v>36</v>
      </c>
      <c r="C3120" s="30" t="s">
        <v>883</v>
      </c>
      <c r="D3120" s="31" t="str">
        <f>+VLOOKUP($H3120,'Categorias IPCC 2006'!$A:$O,12,FALSE)</f>
        <v>Energía</v>
      </c>
      <c r="E3120" s="31" t="str">
        <f>+VLOOKUP($H3120,'Categorias IPCC 2006'!$A:$O,13,FALSE)</f>
        <v>Emisiones fugitivas provenientes de la fabricación de combustibles</v>
      </c>
      <c r="F3120" s="31" t="str">
        <f>+VLOOKUP($H3120,'Categorias IPCC 2006'!$A:$O,14,FALSE)</f>
        <v>Petróleo y gas natural</v>
      </c>
      <c r="G3120" s="31" t="str">
        <f>+VLOOKUP($H3120,'Categorias IPCC 2006'!$A:$O,15,FALSE)</f>
        <v>Gas natural</v>
      </c>
      <c r="H3120" s="29" t="s">
        <v>939</v>
      </c>
      <c r="I3120" s="32" t="s">
        <v>30</v>
      </c>
      <c r="J3120" s="32" t="s">
        <v>1044</v>
      </c>
      <c r="K3120" s="33">
        <v>0.24293456415758252</v>
      </c>
    </row>
    <row r="3121" spans="1:11" ht="24" customHeight="1" x14ac:dyDescent="0.25">
      <c r="A3121" s="28">
        <v>2008</v>
      </c>
      <c r="B3121" s="29" t="s">
        <v>36</v>
      </c>
      <c r="C3121" s="30" t="s">
        <v>883</v>
      </c>
      <c r="D3121" s="31" t="str">
        <f>+VLOOKUP($H3121,'Categorias IPCC 2006'!$A:$O,12,FALSE)</f>
        <v>Energía</v>
      </c>
      <c r="E3121" s="31" t="str">
        <f>+VLOOKUP($H3121,'Categorias IPCC 2006'!$A:$O,13,FALSE)</f>
        <v>Emisiones fugitivas provenientes de la fabricación de combustibles</v>
      </c>
      <c r="F3121" s="31" t="str">
        <f>+VLOOKUP($H3121,'Categorias IPCC 2006'!$A:$O,14,FALSE)</f>
        <v>Petróleo y gas natural</v>
      </c>
      <c r="G3121" s="31" t="str">
        <f>+VLOOKUP($H3121,'Categorias IPCC 2006'!$A:$O,15,FALSE)</f>
        <v>Gas natural</v>
      </c>
      <c r="H3121" s="29" t="s">
        <v>940</v>
      </c>
      <c r="I3121" s="32" t="s">
        <v>30</v>
      </c>
      <c r="J3121" s="32" t="s">
        <v>1044</v>
      </c>
      <c r="K3121" s="33">
        <v>0.49343775585889049</v>
      </c>
    </row>
    <row r="3122" spans="1:11" ht="24" customHeight="1" x14ac:dyDescent="0.25">
      <c r="A3122" s="28">
        <v>2008</v>
      </c>
      <c r="B3122" s="29" t="s">
        <v>36</v>
      </c>
      <c r="C3122" s="30" t="s">
        <v>883</v>
      </c>
      <c r="D3122" s="31" t="str">
        <f>+VLOOKUP($H3122,'Categorias IPCC 2006'!$A:$O,12,FALSE)</f>
        <v>Energía</v>
      </c>
      <c r="E3122" s="31" t="str">
        <f>+VLOOKUP($H3122,'Categorias IPCC 2006'!$A:$O,13,FALSE)</f>
        <v>Emisiones fugitivas provenientes de la fabricación de combustibles</v>
      </c>
      <c r="F3122" s="31" t="str">
        <f>+VLOOKUP($H3122,'Categorias IPCC 2006'!$A:$O,14,FALSE)</f>
        <v>Petróleo y gas natural</v>
      </c>
      <c r="G3122" s="31" t="str">
        <f>+VLOOKUP($H3122,'Categorias IPCC 2006'!$A:$O,15,FALSE)</f>
        <v>Gas natural</v>
      </c>
      <c r="H3122" s="29" t="s">
        <v>941</v>
      </c>
      <c r="I3122" s="32" t="s">
        <v>30</v>
      </c>
      <c r="J3122" s="32" t="s">
        <v>1044</v>
      </c>
      <c r="K3122" s="33">
        <v>1.7582312907697419</v>
      </c>
    </row>
    <row r="3123" spans="1:11" ht="24" customHeight="1" x14ac:dyDescent="0.25">
      <c r="A3123" s="28">
        <v>2008</v>
      </c>
      <c r="B3123" s="29" t="s">
        <v>36</v>
      </c>
      <c r="C3123" s="30" t="s">
        <v>883</v>
      </c>
      <c r="D3123" s="31" t="str">
        <f>+VLOOKUP($H3123,'Categorias IPCC 2006'!$A:$O,12,FALSE)</f>
        <v>Procesos industriales y uso de productos</v>
      </c>
      <c r="E3123" s="31" t="str">
        <f>+VLOOKUP($H3123,'Categorias IPCC 2006'!$A:$O,13,FALSE)</f>
        <v>Industria química</v>
      </c>
      <c r="F3123" s="31" t="str">
        <f>+VLOOKUP($H3123,'Categorias IPCC 2006'!$A:$O,14,FALSE)</f>
        <v>Producción petroquímica y de negro de humo</v>
      </c>
      <c r="G3123" s="31" t="str">
        <f>+VLOOKUP($H3123,'Categorias IPCC 2006'!$A:$O,15,FALSE)</f>
        <v>Producción petroquímica y de negro de humo</v>
      </c>
      <c r="H3123" s="29" t="s">
        <v>945</v>
      </c>
      <c r="I3123" s="32" t="s">
        <v>30</v>
      </c>
      <c r="J3123" s="32" t="s">
        <v>1044</v>
      </c>
      <c r="K3123" s="33">
        <v>1.9251752100000002E-2</v>
      </c>
    </row>
    <row r="3124" spans="1:11" ht="24" customHeight="1" x14ac:dyDescent="0.25">
      <c r="A3124" s="28">
        <v>2008</v>
      </c>
      <c r="B3124" s="29" t="s">
        <v>36</v>
      </c>
      <c r="C3124" s="30" t="s">
        <v>883</v>
      </c>
      <c r="D3124" s="31" t="str">
        <f>+VLOOKUP($H3124,'Categorias IPCC 2006'!$A:$O,12,FALSE)</f>
        <v>Procesos industriales y uso de productos</v>
      </c>
      <c r="E3124" s="31" t="str">
        <f>+VLOOKUP($H3124,'Categorias IPCC 2006'!$A:$O,13,FALSE)</f>
        <v>Industria química</v>
      </c>
      <c r="F3124" s="31" t="str">
        <f>+VLOOKUP($H3124,'Categorias IPCC 2006'!$A:$O,14,FALSE)</f>
        <v>Producción petroquímica y de negro de humo</v>
      </c>
      <c r="G3124" s="31" t="str">
        <f>+VLOOKUP($H3124,'Categorias IPCC 2006'!$A:$O,15,FALSE)</f>
        <v>Producción petroquímica y de negro de humo</v>
      </c>
      <c r="H3124" s="29" t="s">
        <v>946</v>
      </c>
      <c r="I3124" s="32" t="s">
        <v>30</v>
      </c>
      <c r="J3124" s="32" t="s">
        <v>1044</v>
      </c>
      <c r="K3124" s="33">
        <v>8.5872779999999996E-2</v>
      </c>
    </row>
    <row r="3125" spans="1:11" ht="24" customHeight="1" x14ac:dyDescent="0.25">
      <c r="A3125" s="28">
        <v>2008</v>
      </c>
      <c r="B3125" s="29" t="s">
        <v>36</v>
      </c>
      <c r="C3125" s="30" t="s">
        <v>883</v>
      </c>
      <c r="D3125" s="31" t="str">
        <f>+VLOOKUP($H3125,'Categorias IPCC 2006'!$A:$O,12,FALSE)</f>
        <v>Procesos industriales y uso de productos</v>
      </c>
      <c r="E3125" s="31" t="str">
        <f>+VLOOKUP($H3125,'Categorias IPCC 2006'!$A:$O,13,FALSE)</f>
        <v>Industria química</v>
      </c>
      <c r="F3125" s="31" t="str">
        <f>+VLOOKUP($H3125,'Categorias IPCC 2006'!$A:$O,14,FALSE)</f>
        <v>Producción petroquímica y de negro de humo</v>
      </c>
      <c r="G3125" s="31" t="str">
        <f>+VLOOKUP($H3125,'Categorias IPCC 2006'!$A:$O,15,FALSE)</f>
        <v>Producción petroquímica y de negro de humo</v>
      </c>
      <c r="H3125" s="29" t="s">
        <v>947</v>
      </c>
      <c r="I3125" s="32" t="s">
        <v>30</v>
      </c>
      <c r="J3125" s="32" t="s">
        <v>1044</v>
      </c>
      <c r="K3125" s="33">
        <v>8.4093424799999982E-5</v>
      </c>
    </row>
    <row r="3126" spans="1:11" ht="24" customHeight="1" x14ac:dyDescent="0.25">
      <c r="A3126" s="28">
        <v>2008</v>
      </c>
      <c r="B3126" s="29" t="s">
        <v>36</v>
      </c>
      <c r="C3126" s="30" t="s">
        <v>883</v>
      </c>
      <c r="D3126" s="31" t="str">
        <f>+VLOOKUP($H3126,'Categorias IPCC 2006'!$A:$O,12,FALSE)</f>
        <v>Procesos industriales y uso de productos</v>
      </c>
      <c r="E3126" s="31" t="str">
        <f>+VLOOKUP($H3126,'Categorias IPCC 2006'!$A:$O,13,FALSE)</f>
        <v>Industria química</v>
      </c>
      <c r="F3126" s="31" t="str">
        <f>+VLOOKUP($H3126,'Categorias IPCC 2006'!$A:$O,14,FALSE)</f>
        <v>Producción petroquímica y de negro de humo</v>
      </c>
      <c r="G3126" s="31" t="str">
        <f>+VLOOKUP($H3126,'Categorias IPCC 2006'!$A:$O,15,FALSE)</f>
        <v>Producción petroquímica y de negro de humo</v>
      </c>
      <c r="H3126" s="29" t="s">
        <v>948</v>
      </c>
      <c r="I3126" s="32" t="s">
        <v>30</v>
      </c>
      <c r="J3126" s="32" t="s">
        <v>1044</v>
      </c>
      <c r="K3126" s="33">
        <v>5.7260700000000006E-5</v>
      </c>
    </row>
    <row r="3127" spans="1:11" ht="24" customHeight="1" x14ac:dyDescent="0.25">
      <c r="A3127" s="28">
        <v>2008</v>
      </c>
      <c r="B3127" s="29" t="s">
        <v>36</v>
      </c>
      <c r="C3127" s="30" t="s">
        <v>883</v>
      </c>
      <c r="D3127" s="31" t="str">
        <f>+VLOOKUP($H3127,'Categorias IPCC 2006'!$A:$O,12,FALSE)</f>
        <v>Procesos industriales y uso de productos</v>
      </c>
      <c r="E3127" s="31" t="str">
        <f>+VLOOKUP($H3127,'Categorias IPCC 2006'!$A:$O,13,FALSE)</f>
        <v>Industria de los metales</v>
      </c>
      <c r="F3127" s="31" t="str">
        <f>+VLOOKUP($H3127,'Categorias IPCC 2006'!$A:$O,14,FALSE)</f>
        <v>Producción de hierro y acero</v>
      </c>
      <c r="G3127" s="31" t="str">
        <f>+VLOOKUP($H3127,'Categorias IPCC 2006'!$A:$O,15,FALSE)</f>
        <v>Producción de hierro y acero</v>
      </c>
      <c r="H3127" s="29" t="s">
        <v>76</v>
      </c>
      <c r="I3127" s="32" t="s">
        <v>30</v>
      </c>
      <c r="J3127" s="32" t="s">
        <v>1044</v>
      </c>
      <c r="K3127" s="33">
        <v>4.40146224E-3</v>
      </c>
    </row>
    <row r="3128" spans="1:11" ht="24" customHeight="1" x14ac:dyDescent="0.25">
      <c r="A3128" s="28">
        <v>2008</v>
      </c>
      <c r="B3128" s="29" t="s">
        <v>36</v>
      </c>
      <c r="C3128" s="30" t="s">
        <v>883</v>
      </c>
      <c r="D3128" s="31" t="str">
        <f>+VLOOKUP($H3128,'Categorias IPCC 2006'!$A:$O,12,FALSE)</f>
        <v>Procesos industriales y uso de productos</v>
      </c>
      <c r="E3128" s="31" t="str">
        <f>+VLOOKUP($H3128,'Categorias IPCC 2006'!$A:$O,13,FALSE)</f>
        <v>Industria de los metales</v>
      </c>
      <c r="F3128" s="31" t="str">
        <f>+VLOOKUP($H3128,'Categorias IPCC 2006'!$A:$O,14,FALSE)</f>
        <v>Producción de ferroaleaciones</v>
      </c>
      <c r="G3128" s="31" t="str">
        <f>+VLOOKUP($H3128,'Categorias IPCC 2006'!$A:$O,15,FALSE)</f>
        <v>Producción de ferroaleaciones</v>
      </c>
      <c r="H3128" s="29" t="s">
        <v>949</v>
      </c>
      <c r="I3128" s="32" t="s">
        <v>30</v>
      </c>
      <c r="J3128" s="32" t="s">
        <v>1044</v>
      </c>
      <c r="K3128" s="33">
        <v>4.743935000000007E-4</v>
      </c>
    </row>
    <row r="3129" spans="1:11" ht="24" customHeight="1" x14ac:dyDescent="0.25">
      <c r="A3129" s="28">
        <v>2008</v>
      </c>
      <c r="B3129" s="29" t="s">
        <v>36</v>
      </c>
      <c r="C3129" s="30" t="s">
        <v>883</v>
      </c>
      <c r="D3129" s="31" t="str">
        <f>+VLOOKUP($H3129,'Categorias IPCC 2006'!$A:$O,12,FALSE)</f>
        <v>Agricultura, ganadería, silvicultura y otros usos de la tierra</v>
      </c>
      <c r="E3129" s="31" t="str">
        <f>+VLOOKUP($H3129,'Categorias IPCC 2006'!$A:$O,13,FALSE)</f>
        <v>Ganado</v>
      </c>
      <c r="F3129" s="31" t="str">
        <f>+VLOOKUP($H3129,'Categorias IPCC 2006'!$A:$O,14,FALSE)</f>
        <v>Fermentación Entérica</v>
      </c>
      <c r="G3129" s="31" t="str">
        <f>+VLOOKUP($H3129,'Categorias IPCC 2006'!$A:$O,15,FALSE)</f>
        <v>Ganadería de Leche</v>
      </c>
      <c r="H3129" s="29" t="s">
        <v>69</v>
      </c>
      <c r="I3129" s="32" t="s">
        <v>30</v>
      </c>
      <c r="J3129" s="32" t="s">
        <v>1044</v>
      </c>
      <c r="K3129" s="33">
        <v>5.6221305509650685</v>
      </c>
    </row>
    <row r="3130" spans="1:11" ht="24" customHeight="1" x14ac:dyDescent="0.25">
      <c r="A3130" s="28">
        <v>2008</v>
      </c>
      <c r="B3130" s="29" t="s">
        <v>36</v>
      </c>
      <c r="C3130" s="30" t="s">
        <v>883</v>
      </c>
      <c r="D3130" s="31" t="str">
        <f>+VLOOKUP($H3130,'Categorias IPCC 2006'!$A:$O,12,FALSE)</f>
        <v>Agricultura, ganadería, silvicultura y otros usos de la tierra</v>
      </c>
      <c r="E3130" s="31" t="str">
        <f>+VLOOKUP($H3130,'Categorias IPCC 2006'!$A:$O,13,FALSE)</f>
        <v>Ganado</v>
      </c>
      <c r="F3130" s="31" t="str">
        <f>+VLOOKUP($H3130,'Categorias IPCC 2006'!$A:$O,14,FALSE)</f>
        <v>Fermentación Entérica</v>
      </c>
      <c r="G3130" s="31" t="str">
        <f>+VLOOKUP($H3130,'Categorias IPCC 2006'!$A:$O,15,FALSE)</f>
        <v>Ganadería de Carne</v>
      </c>
      <c r="H3130" s="29" t="s">
        <v>68</v>
      </c>
      <c r="I3130" s="32" t="s">
        <v>30</v>
      </c>
      <c r="J3130" s="32" t="s">
        <v>1044</v>
      </c>
      <c r="K3130" s="33">
        <v>49.294072818093397</v>
      </c>
    </row>
    <row r="3131" spans="1:11" ht="24" customHeight="1" x14ac:dyDescent="0.25">
      <c r="A3131" s="28">
        <v>2008</v>
      </c>
      <c r="B3131" s="29" t="s">
        <v>36</v>
      </c>
      <c r="C3131" s="30" t="s">
        <v>883</v>
      </c>
      <c r="D3131" s="31" t="str">
        <f>+VLOOKUP($H3131,'Categorias IPCC 2006'!$A:$O,12,FALSE)</f>
        <v>Agricultura, ganadería, silvicultura y otros usos de la tierra</v>
      </c>
      <c r="E3131" s="31" t="str">
        <f>+VLOOKUP($H3131,'Categorias IPCC 2006'!$A:$O,13,FALSE)</f>
        <v>Ganado</v>
      </c>
      <c r="F3131" s="31" t="str">
        <f>+VLOOKUP($H3131,'Categorias IPCC 2006'!$A:$O,14,FALSE)</f>
        <v>Fermentación Entérica</v>
      </c>
      <c r="G3131" s="31" t="str">
        <f>+VLOOKUP($H3131,'Categorias IPCC 2006'!$A:$O,15,FALSE)</f>
        <v>Otras Ganaderías</v>
      </c>
      <c r="H3131" s="29" t="s">
        <v>963</v>
      </c>
      <c r="I3131" s="32" t="s">
        <v>30</v>
      </c>
      <c r="J3131" s="32" t="s">
        <v>1044</v>
      </c>
      <c r="K3131" s="33">
        <v>4.0425000000000003E-2</v>
      </c>
    </row>
    <row r="3132" spans="1:11" ht="24" customHeight="1" x14ac:dyDescent="0.25">
      <c r="A3132" s="28">
        <v>2008</v>
      </c>
      <c r="B3132" s="29" t="s">
        <v>36</v>
      </c>
      <c r="C3132" s="30" t="s">
        <v>883</v>
      </c>
      <c r="D3132" s="31" t="str">
        <f>+VLOOKUP($H3132,'Categorias IPCC 2006'!$A:$O,12,FALSE)</f>
        <v>Agricultura, ganadería, silvicultura y otros usos de la tierra</v>
      </c>
      <c r="E3132" s="31" t="str">
        <f>+VLOOKUP($H3132,'Categorias IPCC 2006'!$A:$O,13,FALSE)</f>
        <v>Ganado</v>
      </c>
      <c r="F3132" s="31" t="str">
        <f>+VLOOKUP($H3132,'Categorias IPCC 2006'!$A:$O,14,FALSE)</f>
        <v>Fermentación Entérica</v>
      </c>
      <c r="G3132" s="31" t="str">
        <f>+VLOOKUP($H3132,'Categorias IPCC 2006'!$A:$O,15,FALSE)</f>
        <v>Otras Ganaderías</v>
      </c>
      <c r="H3132" s="29" t="s">
        <v>964</v>
      </c>
      <c r="I3132" s="32" t="s">
        <v>30</v>
      </c>
      <c r="J3132" s="32" t="s">
        <v>1044</v>
      </c>
      <c r="K3132" s="33">
        <v>1.6787529150000002</v>
      </c>
    </row>
    <row r="3133" spans="1:11" ht="24" customHeight="1" x14ac:dyDescent="0.25">
      <c r="A3133" s="28">
        <v>2008</v>
      </c>
      <c r="B3133" s="29" t="s">
        <v>36</v>
      </c>
      <c r="C3133" s="30" t="s">
        <v>883</v>
      </c>
      <c r="D3133" s="31" t="str">
        <f>+VLOOKUP($H3133,'Categorias IPCC 2006'!$A:$O,12,FALSE)</f>
        <v>Agricultura, ganadería, silvicultura y otros usos de la tierra</v>
      </c>
      <c r="E3133" s="31" t="str">
        <f>+VLOOKUP($H3133,'Categorias IPCC 2006'!$A:$O,13,FALSE)</f>
        <v>Ganado</v>
      </c>
      <c r="F3133" s="31" t="str">
        <f>+VLOOKUP($H3133,'Categorias IPCC 2006'!$A:$O,14,FALSE)</f>
        <v>Fermentación Entérica</v>
      </c>
      <c r="G3133" s="31" t="str">
        <f>+VLOOKUP($H3133,'Categorias IPCC 2006'!$A:$O,15,FALSE)</f>
        <v>Otras Ganaderías</v>
      </c>
      <c r="H3133" s="29" t="s">
        <v>965</v>
      </c>
      <c r="I3133" s="32" t="s">
        <v>30</v>
      </c>
      <c r="J3133" s="32" t="s">
        <v>1044</v>
      </c>
      <c r="K3133" s="33">
        <v>0.40338973499999997</v>
      </c>
    </row>
    <row r="3134" spans="1:11" ht="24" customHeight="1" x14ac:dyDescent="0.25">
      <c r="A3134" s="28">
        <v>2008</v>
      </c>
      <c r="B3134" s="29" t="s">
        <v>36</v>
      </c>
      <c r="C3134" s="30" t="s">
        <v>883</v>
      </c>
      <c r="D3134" s="31" t="str">
        <f>+VLOOKUP($H3134,'Categorias IPCC 2006'!$A:$O,12,FALSE)</f>
        <v>Agricultura, ganadería, silvicultura y otros usos de la tierra</v>
      </c>
      <c r="E3134" s="31" t="str">
        <f>+VLOOKUP($H3134,'Categorias IPCC 2006'!$A:$O,13,FALSE)</f>
        <v>Ganado</v>
      </c>
      <c r="F3134" s="31" t="str">
        <f>+VLOOKUP($H3134,'Categorias IPCC 2006'!$A:$O,14,FALSE)</f>
        <v>Fermentación Entérica</v>
      </c>
      <c r="G3134" s="31" t="str">
        <f>+VLOOKUP($H3134,'Categorias IPCC 2006'!$A:$O,15,FALSE)</f>
        <v>Otras Ganaderías</v>
      </c>
      <c r="H3134" s="29" t="s">
        <v>966</v>
      </c>
      <c r="I3134" s="32" t="s">
        <v>30</v>
      </c>
      <c r="J3134" s="32" t="s">
        <v>1044</v>
      </c>
      <c r="K3134" s="33">
        <v>2.8845443199999932E-2</v>
      </c>
    </row>
    <row r="3135" spans="1:11" ht="24" customHeight="1" x14ac:dyDescent="0.25">
      <c r="A3135" s="28">
        <v>2008</v>
      </c>
      <c r="B3135" s="29" t="s">
        <v>36</v>
      </c>
      <c r="C3135" s="30" t="s">
        <v>883</v>
      </c>
      <c r="D3135" s="31" t="str">
        <f>+VLOOKUP($H3135,'Categorias IPCC 2006'!$A:$O,12,FALSE)</f>
        <v>Agricultura, ganadería, silvicultura y otros usos de la tierra</v>
      </c>
      <c r="E3135" s="31" t="str">
        <f>+VLOOKUP($H3135,'Categorias IPCC 2006'!$A:$O,13,FALSE)</f>
        <v>Ganado</v>
      </c>
      <c r="F3135" s="31" t="str">
        <f>+VLOOKUP($H3135,'Categorias IPCC 2006'!$A:$O,14,FALSE)</f>
        <v>Fermentación Entérica</v>
      </c>
      <c r="G3135" s="31" t="str">
        <f>+VLOOKUP($H3135,'Categorias IPCC 2006'!$A:$O,15,FALSE)</f>
        <v>Otras Ganaderías</v>
      </c>
      <c r="H3135" s="29" t="s">
        <v>967</v>
      </c>
      <c r="I3135" s="32" t="s">
        <v>30</v>
      </c>
      <c r="J3135" s="32" t="s">
        <v>1044</v>
      </c>
      <c r="K3135" s="33">
        <v>0.72316011599999996</v>
      </c>
    </row>
    <row r="3136" spans="1:11" ht="24" customHeight="1" x14ac:dyDescent="0.25">
      <c r="A3136" s="28">
        <v>2008</v>
      </c>
      <c r="B3136" s="29" t="s">
        <v>36</v>
      </c>
      <c r="C3136" s="30" t="s">
        <v>883</v>
      </c>
      <c r="D3136" s="31" t="str">
        <f>+VLOOKUP($H3136,'Categorias IPCC 2006'!$A:$O,12,FALSE)</f>
        <v>Agricultura, ganadería, silvicultura y otros usos de la tierra</v>
      </c>
      <c r="E3136" s="31" t="str">
        <f>+VLOOKUP($H3136,'Categorias IPCC 2006'!$A:$O,13,FALSE)</f>
        <v>Ganado</v>
      </c>
      <c r="F3136" s="31" t="str">
        <f>+VLOOKUP($H3136,'Categorias IPCC 2006'!$A:$O,14,FALSE)</f>
        <v>Fermentación Entérica</v>
      </c>
      <c r="G3136" s="31" t="str">
        <f>+VLOOKUP($H3136,'Categorias IPCC 2006'!$A:$O,15,FALSE)</f>
        <v>Otras Ganaderías</v>
      </c>
      <c r="H3136" s="29" t="s">
        <v>968</v>
      </c>
      <c r="I3136" s="32" t="s">
        <v>30</v>
      </c>
      <c r="J3136" s="32" t="s">
        <v>1044</v>
      </c>
      <c r="K3136" s="33">
        <v>7.3411799999999992E-3</v>
      </c>
    </row>
    <row r="3137" spans="1:11" ht="24" customHeight="1" x14ac:dyDescent="0.25">
      <c r="A3137" s="28">
        <v>2008</v>
      </c>
      <c r="B3137" s="29" t="s">
        <v>36</v>
      </c>
      <c r="C3137" s="30" t="s">
        <v>883</v>
      </c>
      <c r="D3137" s="31" t="str">
        <f>+VLOOKUP($H3137,'Categorias IPCC 2006'!$A:$O,12,FALSE)</f>
        <v>Agricultura, ganadería, silvicultura y otros usos de la tierra</v>
      </c>
      <c r="E3137" s="31" t="str">
        <f>+VLOOKUP($H3137,'Categorias IPCC 2006'!$A:$O,13,FALSE)</f>
        <v>Ganado</v>
      </c>
      <c r="F3137" s="31" t="str">
        <f>+VLOOKUP($H3137,'Categorias IPCC 2006'!$A:$O,14,FALSE)</f>
        <v>Fermentación Entérica</v>
      </c>
      <c r="G3137" s="31" t="str">
        <f>+VLOOKUP($H3137,'Categorias IPCC 2006'!$A:$O,15,FALSE)</f>
        <v>Otras Ganaderías</v>
      </c>
      <c r="H3137" s="29" t="s">
        <v>969</v>
      </c>
      <c r="I3137" s="32" t="s">
        <v>30</v>
      </c>
      <c r="J3137" s="32" t="s">
        <v>1044</v>
      </c>
      <c r="K3137" s="33">
        <v>6.3938364000000011E-2</v>
      </c>
    </row>
    <row r="3138" spans="1:11" ht="24" customHeight="1" x14ac:dyDescent="0.25">
      <c r="A3138" s="28">
        <v>2008</v>
      </c>
      <c r="B3138" s="29" t="s">
        <v>36</v>
      </c>
      <c r="C3138" s="30" t="s">
        <v>883</v>
      </c>
      <c r="D3138" s="31" t="str">
        <f>+VLOOKUP($H3138,'Categorias IPCC 2006'!$A:$O,12,FALSE)</f>
        <v>Agricultura, ganadería, silvicultura y otros usos de la tierra</v>
      </c>
      <c r="E3138" s="31" t="str">
        <f>+VLOOKUP($H3138,'Categorias IPCC 2006'!$A:$O,13,FALSE)</f>
        <v>Ganado</v>
      </c>
      <c r="F3138" s="31" t="str">
        <f>+VLOOKUP($H3138,'Categorias IPCC 2006'!$A:$O,14,FALSE)</f>
        <v>Gestión de Estiércol</v>
      </c>
      <c r="G3138" s="31" t="str">
        <f>+VLOOKUP($H3138,'Categorias IPCC 2006'!$A:$O,15,FALSE)</f>
        <v>Ganadería de Leche</v>
      </c>
      <c r="H3138" s="29" t="s">
        <v>67</v>
      </c>
      <c r="I3138" s="32" t="s">
        <v>30</v>
      </c>
      <c r="J3138" s="32" t="s">
        <v>1044</v>
      </c>
      <c r="K3138" s="33">
        <v>0.57117581395831751</v>
      </c>
    </row>
    <row r="3139" spans="1:11" ht="24" customHeight="1" x14ac:dyDescent="0.25">
      <c r="A3139" s="28">
        <v>2008</v>
      </c>
      <c r="B3139" s="29" t="s">
        <v>36</v>
      </c>
      <c r="C3139" s="30" t="s">
        <v>883</v>
      </c>
      <c r="D3139" s="31" t="str">
        <f>+VLOOKUP($H3139,'Categorias IPCC 2006'!$A:$O,12,FALSE)</f>
        <v>Agricultura, ganadería, silvicultura y otros usos de la tierra</v>
      </c>
      <c r="E3139" s="31" t="str">
        <f>+VLOOKUP($H3139,'Categorias IPCC 2006'!$A:$O,13,FALSE)</f>
        <v>Ganado</v>
      </c>
      <c r="F3139" s="31" t="str">
        <f>+VLOOKUP($H3139,'Categorias IPCC 2006'!$A:$O,14,FALSE)</f>
        <v>Gestión de Estiércol</v>
      </c>
      <c r="G3139" s="31" t="str">
        <f>+VLOOKUP($H3139,'Categorias IPCC 2006'!$A:$O,15,FALSE)</f>
        <v>Ganadería de Carne</v>
      </c>
      <c r="H3139" s="29" t="s">
        <v>50</v>
      </c>
      <c r="I3139" s="32" t="s">
        <v>30</v>
      </c>
      <c r="J3139" s="32" t="s">
        <v>1044</v>
      </c>
      <c r="K3139" s="33">
        <v>0.8729697471460538</v>
      </c>
    </row>
    <row r="3140" spans="1:11" ht="24" customHeight="1" x14ac:dyDescent="0.25">
      <c r="A3140" s="28">
        <v>2008</v>
      </c>
      <c r="B3140" s="29" t="s">
        <v>36</v>
      </c>
      <c r="C3140" s="30" t="s">
        <v>883</v>
      </c>
      <c r="D3140" s="31" t="str">
        <f>+VLOOKUP($H3140,'Categorias IPCC 2006'!$A:$O,12,FALSE)</f>
        <v>Agricultura, ganadería, silvicultura y otros usos de la tierra</v>
      </c>
      <c r="E3140" s="31" t="str">
        <f>+VLOOKUP($H3140,'Categorias IPCC 2006'!$A:$O,13,FALSE)</f>
        <v>Ganado</v>
      </c>
      <c r="F3140" s="31" t="str">
        <f>+VLOOKUP($H3140,'Categorias IPCC 2006'!$A:$O,14,FALSE)</f>
        <v>Gestión de Estiércol</v>
      </c>
      <c r="G3140" s="31" t="str">
        <f>+VLOOKUP($H3140,'Categorias IPCC 2006'!$A:$O,15,FALSE)</f>
        <v>Otras Ganaderías</v>
      </c>
      <c r="H3140" s="29" t="s">
        <v>970</v>
      </c>
      <c r="I3140" s="32" t="s">
        <v>30</v>
      </c>
      <c r="J3140" s="32" t="s">
        <v>1044</v>
      </c>
      <c r="K3140" s="33">
        <v>1.0515038624999999E-3</v>
      </c>
    </row>
    <row r="3141" spans="1:11" ht="24" customHeight="1" x14ac:dyDescent="0.25">
      <c r="A3141" s="28">
        <v>2008</v>
      </c>
      <c r="B3141" s="29" t="s">
        <v>36</v>
      </c>
      <c r="C3141" s="30" t="s">
        <v>883</v>
      </c>
      <c r="D3141" s="31" t="str">
        <f>+VLOOKUP($H3141,'Categorias IPCC 2006'!$A:$O,12,FALSE)</f>
        <v>Agricultura, ganadería, silvicultura y otros usos de la tierra</v>
      </c>
      <c r="E3141" s="31" t="str">
        <f>+VLOOKUP($H3141,'Categorias IPCC 2006'!$A:$O,13,FALSE)</f>
        <v>Ganado</v>
      </c>
      <c r="F3141" s="31" t="str">
        <f>+VLOOKUP($H3141,'Categorias IPCC 2006'!$A:$O,14,FALSE)</f>
        <v>Gestión de Estiércol</v>
      </c>
      <c r="G3141" s="31" t="str">
        <f>+VLOOKUP($H3141,'Categorias IPCC 2006'!$A:$O,15,FALSE)</f>
        <v>Otras Ganaderías</v>
      </c>
      <c r="H3141" s="29" t="s">
        <v>971</v>
      </c>
      <c r="I3141" s="32" t="s">
        <v>30</v>
      </c>
      <c r="J3141" s="32" t="s">
        <v>1044</v>
      </c>
      <c r="K3141" s="33">
        <v>3.7535460341870407E-2</v>
      </c>
    </row>
    <row r="3142" spans="1:11" ht="24" customHeight="1" x14ac:dyDescent="0.25">
      <c r="A3142" s="28">
        <v>2008</v>
      </c>
      <c r="B3142" s="29" t="s">
        <v>36</v>
      </c>
      <c r="C3142" s="30" t="s">
        <v>883</v>
      </c>
      <c r="D3142" s="31" t="str">
        <f>+VLOOKUP($H3142,'Categorias IPCC 2006'!$A:$O,12,FALSE)</f>
        <v>Agricultura, ganadería, silvicultura y otros usos de la tierra</v>
      </c>
      <c r="E3142" s="31" t="str">
        <f>+VLOOKUP($H3142,'Categorias IPCC 2006'!$A:$O,13,FALSE)</f>
        <v>Ganado</v>
      </c>
      <c r="F3142" s="31" t="str">
        <f>+VLOOKUP($H3142,'Categorias IPCC 2006'!$A:$O,14,FALSE)</f>
        <v>Gestión de Estiércol</v>
      </c>
      <c r="G3142" s="31" t="str">
        <f>+VLOOKUP($H3142,'Categorias IPCC 2006'!$A:$O,15,FALSE)</f>
        <v>Otras Ganaderías</v>
      </c>
      <c r="H3142" s="29" t="s">
        <v>972</v>
      </c>
      <c r="I3142" s="32" t="s">
        <v>30</v>
      </c>
      <c r="J3142" s="32" t="s">
        <v>1044</v>
      </c>
      <c r="K3142" s="33">
        <v>1.2419271228170626E-2</v>
      </c>
    </row>
    <row r="3143" spans="1:11" ht="24" customHeight="1" x14ac:dyDescent="0.25">
      <c r="A3143" s="28">
        <v>2008</v>
      </c>
      <c r="B3143" s="29" t="s">
        <v>36</v>
      </c>
      <c r="C3143" s="30" t="s">
        <v>883</v>
      </c>
      <c r="D3143" s="31" t="str">
        <f>+VLOOKUP($H3143,'Categorias IPCC 2006'!$A:$O,12,FALSE)</f>
        <v>Agricultura, ganadería, silvicultura y otros usos de la tierra</v>
      </c>
      <c r="E3143" s="31" t="str">
        <f>+VLOOKUP($H3143,'Categorias IPCC 2006'!$A:$O,13,FALSE)</f>
        <v>Ganado</v>
      </c>
      <c r="F3143" s="31" t="str">
        <f>+VLOOKUP($H3143,'Categorias IPCC 2006'!$A:$O,14,FALSE)</f>
        <v>Gestión de Estiércol</v>
      </c>
      <c r="G3143" s="31" t="str">
        <f>+VLOOKUP($H3143,'Categorias IPCC 2006'!$A:$O,15,FALSE)</f>
        <v>Otras Ganaderías</v>
      </c>
      <c r="H3143" s="29" t="s">
        <v>973</v>
      </c>
      <c r="I3143" s="32" t="s">
        <v>30</v>
      </c>
      <c r="J3143" s="32" t="s">
        <v>1044</v>
      </c>
      <c r="K3143" s="33">
        <v>6.9161562638651699E-3</v>
      </c>
    </row>
    <row r="3144" spans="1:11" ht="24" customHeight="1" x14ac:dyDescent="0.25">
      <c r="A3144" s="28">
        <v>2008</v>
      </c>
      <c r="B3144" s="29" t="s">
        <v>36</v>
      </c>
      <c r="C3144" s="30" t="s">
        <v>883</v>
      </c>
      <c r="D3144" s="31" t="str">
        <f>+VLOOKUP($H3144,'Categorias IPCC 2006'!$A:$O,12,FALSE)</f>
        <v>Agricultura, ganadería, silvicultura y otros usos de la tierra</v>
      </c>
      <c r="E3144" s="31" t="str">
        <f>+VLOOKUP($H3144,'Categorias IPCC 2006'!$A:$O,13,FALSE)</f>
        <v>Ganado</v>
      </c>
      <c r="F3144" s="31" t="str">
        <f>+VLOOKUP($H3144,'Categorias IPCC 2006'!$A:$O,14,FALSE)</f>
        <v>Gestión de Estiércol</v>
      </c>
      <c r="G3144" s="31" t="str">
        <f>+VLOOKUP($H3144,'Categorias IPCC 2006'!$A:$O,15,FALSE)</f>
        <v>Otras Ganaderías</v>
      </c>
      <c r="H3144" s="29" t="s">
        <v>974</v>
      </c>
      <c r="I3144" s="32" t="s">
        <v>30</v>
      </c>
      <c r="J3144" s="32" t="s">
        <v>1044</v>
      </c>
      <c r="K3144" s="33">
        <v>5.8617521806443605E-2</v>
      </c>
    </row>
    <row r="3145" spans="1:11" ht="24" customHeight="1" x14ac:dyDescent="0.25">
      <c r="A3145" s="28">
        <v>2008</v>
      </c>
      <c r="B3145" s="29" t="s">
        <v>36</v>
      </c>
      <c r="C3145" s="30" t="s">
        <v>883</v>
      </c>
      <c r="D3145" s="31" t="str">
        <f>+VLOOKUP($H3145,'Categorias IPCC 2006'!$A:$O,12,FALSE)</f>
        <v>Agricultura, ganadería, silvicultura y otros usos de la tierra</v>
      </c>
      <c r="E3145" s="31" t="str">
        <f>+VLOOKUP($H3145,'Categorias IPCC 2006'!$A:$O,13,FALSE)</f>
        <v>Ganado</v>
      </c>
      <c r="F3145" s="31" t="str">
        <f>+VLOOKUP($H3145,'Categorias IPCC 2006'!$A:$O,14,FALSE)</f>
        <v>Gestión de Estiércol</v>
      </c>
      <c r="G3145" s="31" t="str">
        <f>+VLOOKUP($H3145,'Categorias IPCC 2006'!$A:$O,15,FALSE)</f>
        <v>Otras Ganaderías</v>
      </c>
      <c r="H3145" s="29" t="s">
        <v>975</v>
      </c>
      <c r="I3145" s="32" t="s">
        <v>30</v>
      </c>
      <c r="J3145" s="32" t="s">
        <v>1044</v>
      </c>
      <c r="K3145" s="33">
        <v>6.4723207234139999E-4</v>
      </c>
    </row>
    <row r="3146" spans="1:11" ht="24" customHeight="1" x14ac:dyDescent="0.25">
      <c r="A3146" s="28">
        <v>2008</v>
      </c>
      <c r="B3146" s="29" t="s">
        <v>36</v>
      </c>
      <c r="C3146" s="30" t="s">
        <v>883</v>
      </c>
      <c r="D3146" s="31" t="str">
        <f>+VLOOKUP($H3146,'Categorias IPCC 2006'!$A:$O,12,FALSE)</f>
        <v>Agricultura, ganadería, silvicultura y otros usos de la tierra</v>
      </c>
      <c r="E3146" s="31" t="str">
        <f>+VLOOKUP($H3146,'Categorias IPCC 2006'!$A:$O,13,FALSE)</f>
        <v>Ganado</v>
      </c>
      <c r="F3146" s="31" t="str">
        <f>+VLOOKUP($H3146,'Categorias IPCC 2006'!$A:$O,14,FALSE)</f>
        <v>Gestión de Estiércol</v>
      </c>
      <c r="G3146" s="31" t="str">
        <f>+VLOOKUP($H3146,'Categorias IPCC 2006'!$A:$O,15,FALSE)</f>
        <v>Otras Ganaderías</v>
      </c>
      <c r="H3146" s="29" t="s">
        <v>976</v>
      </c>
      <c r="I3146" s="32" t="s">
        <v>30</v>
      </c>
      <c r="J3146" s="32" t="s">
        <v>1044</v>
      </c>
      <c r="K3146" s="33">
        <v>5.9314334949781375E-2</v>
      </c>
    </row>
    <row r="3147" spans="1:11" ht="24" customHeight="1" x14ac:dyDescent="0.25">
      <c r="A3147" s="28">
        <v>2008</v>
      </c>
      <c r="B3147" s="29" t="s">
        <v>36</v>
      </c>
      <c r="C3147" s="30" t="s">
        <v>883</v>
      </c>
      <c r="D3147" s="31" t="str">
        <f>+VLOOKUP($H3147,'Categorias IPCC 2006'!$A:$O,12,FALSE)</f>
        <v>Agricultura, ganadería, silvicultura y otros usos de la tierra</v>
      </c>
      <c r="E3147" s="31" t="str">
        <f>+VLOOKUP($H3147,'Categorias IPCC 2006'!$A:$O,13,FALSE)</f>
        <v>Ganado</v>
      </c>
      <c r="F3147" s="31" t="str">
        <f>+VLOOKUP($H3147,'Categorias IPCC 2006'!$A:$O,14,FALSE)</f>
        <v>Gestión de Estiércol</v>
      </c>
      <c r="G3147" s="31" t="str">
        <f>+VLOOKUP($H3147,'Categorias IPCC 2006'!$A:$O,15,FALSE)</f>
        <v>Otras Ganaderías</v>
      </c>
      <c r="H3147" s="29" t="s">
        <v>977</v>
      </c>
      <c r="I3147" s="32" t="s">
        <v>30</v>
      </c>
      <c r="J3147" s="32" t="s">
        <v>1044</v>
      </c>
      <c r="K3147" s="33">
        <v>4.8534113735448817E-2</v>
      </c>
    </row>
    <row r="3148" spans="1:11" ht="24" customHeight="1" x14ac:dyDescent="0.25">
      <c r="A3148" s="28">
        <v>2008</v>
      </c>
      <c r="B3148" s="29" t="s">
        <v>36</v>
      </c>
      <c r="C3148" s="30" t="s">
        <v>883</v>
      </c>
      <c r="D3148" s="31" t="str">
        <f>+VLOOKUP($H3148,'Categorias IPCC 2006'!$A:$O,12,FALSE)</f>
        <v>Agricultura, ganadería, silvicultura y otros usos de la tierra</v>
      </c>
      <c r="E3148" s="31" t="str">
        <f>+VLOOKUP($H3148,'Categorias IPCC 2006'!$A:$O,13,FALSE)</f>
        <v>Fuentes agregadas y fuentes de emisión no CO2 en la tierra</v>
      </c>
      <c r="F3148" s="31" t="str">
        <f>+VLOOKUP($H3148,'Categorias IPCC 2006'!$A:$O,14,FALSE)</f>
        <v>Emisiones de la quema de biomasa</v>
      </c>
      <c r="G3148" s="31" t="str">
        <f>+VLOOKUP($H3148,'Categorias IPCC 2006'!$A:$O,15,FALSE)</f>
        <v>Quema de biomasa en tierras forestales</v>
      </c>
      <c r="H3148" s="29" t="s">
        <v>978</v>
      </c>
      <c r="I3148" s="32" t="s">
        <v>30</v>
      </c>
      <c r="J3148" s="32" t="s">
        <v>1044</v>
      </c>
      <c r="K3148" s="33">
        <v>0.2898158947849872</v>
      </c>
    </row>
    <row r="3149" spans="1:11" ht="24" customHeight="1" x14ac:dyDescent="0.25">
      <c r="A3149" s="28">
        <v>2008</v>
      </c>
      <c r="B3149" s="29" t="s">
        <v>36</v>
      </c>
      <c r="C3149" s="30" t="s">
        <v>883</v>
      </c>
      <c r="D3149" s="31" t="str">
        <f>+VLOOKUP($H3149,'Categorias IPCC 2006'!$A:$O,12,FALSE)</f>
        <v>Agricultura, ganadería, silvicultura y otros usos de la tierra</v>
      </c>
      <c r="E3149" s="31" t="str">
        <f>+VLOOKUP($H3149,'Categorias IPCC 2006'!$A:$O,13,FALSE)</f>
        <v>Fuentes agregadas y fuentes de emisión no CO2 en la tierra</v>
      </c>
      <c r="F3149" s="31" t="str">
        <f>+VLOOKUP($H3149,'Categorias IPCC 2006'!$A:$O,14,FALSE)</f>
        <v>Emisiones de la quema de biomasa</v>
      </c>
      <c r="G3149" s="31" t="str">
        <f>+VLOOKUP($H3149,'Categorias IPCC 2006'!$A:$O,15,FALSE)</f>
        <v>Quema de biomasa en tierras forestales</v>
      </c>
      <c r="H3149" s="29" t="s">
        <v>979</v>
      </c>
      <c r="I3149" s="32" t="s">
        <v>30</v>
      </c>
      <c r="J3149" s="32" t="s">
        <v>1044</v>
      </c>
      <c r="K3149" s="33">
        <v>6.5822972766203525E-2</v>
      </c>
    </row>
    <row r="3150" spans="1:11" ht="24" customHeight="1" x14ac:dyDescent="0.25">
      <c r="A3150" s="28">
        <v>2008</v>
      </c>
      <c r="B3150" s="29" t="s">
        <v>36</v>
      </c>
      <c r="C3150" s="30" t="s">
        <v>883</v>
      </c>
      <c r="D3150" s="31" t="str">
        <f>+VLOOKUP($H3150,'Categorias IPCC 2006'!$A:$O,12,FALSE)</f>
        <v>Agricultura, ganadería, silvicultura y otros usos de la tierra</v>
      </c>
      <c r="E3150" s="31" t="str">
        <f>+VLOOKUP($H3150,'Categorias IPCC 2006'!$A:$O,13,FALSE)</f>
        <v>Fuentes agregadas y fuentes de emisión no CO2 en la tierra</v>
      </c>
      <c r="F3150" s="31" t="str">
        <f>+VLOOKUP($H3150,'Categorias IPCC 2006'!$A:$O,14,FALSE)</f>
        <v>Emisiones de la quema de biomasa</v>
      </c>
      <c r="G3150" s="31" t="str">
        <f>+VLOOKUP($H3150,'Categorias IPCC 2006'!$A:$O,15,FALSE)</f>
        <v>Quema de biomasa en suelos cultivados</v>
      </c>
      <c r="H3150" s="29" t="s">
        <v>980</v>
      </c>
      <c r="I3150" s="32" t="s">
        <v>30</v>
      </c>
      <c r="J3150" s="32" t="s">
        <v>1044</v>
      </c>
      <c r="K3150" s="33">
        <v>6.4975964659199997E-2</v>
      </c>
    </row>
    <row r="3151" spans="1:11" ht="24" customHeight="1" x14ac:dyDescent="0.25">
      <c r="A3151" s="28">
        <v>2008</v>
      </c>
      <c r="B3151" s="29" t="s">
        <v>36</v>
      </c>
      <c r="C3151" s="30" t="s">
        <v>883</v>
      </c>
      <c r="D3151" s="31" t="str">
        <f>+VLOOKUP($H3151,'Categorias IPCC 2006'!$A:$O,12,FALSE)</f>
        <v>Agricultura, ganadería, silvicultura y otros usos de la tierra</v>
      </c>
      <c r="E3151" s="31" t="str">
        <f>+VLOOKUP($H3151,'Categorias IPCC 2006'!$A:$O,13,FALSE)</f>
        <v>Fuentes agregadas y fuentes de emisión no CO2 en la tierra</v>
      </c>
      <c r="F3151" s="31" t="str">
        <f>+VLOOKUP($H3151,'Categorias IPCC 2006'!$A:$O,14,FALSE)</f>
        <v>Emisiones de la quema de biomasa</v>
      </c>
      <c r="G3151" s="31" t="str">
        <f>+VLOOKUP($H3151,'Categorias IPCC 2006'!$A:$O,15,FALSE)</f>
        <v>Quema de biomasa en suelos cultivados</v>
      </c>
      <c r="H3151" s="29" t="s">
        <v>981</v>
      </c>
      <c r="I3151" s="32" t="s">
        <v>30</v>
      </c>
      <c r="J3151" s="32" t="s">
        <v>1044</v>
      </c>
      <c r="K3151" s="33">
        <v>0.3942452275931127</v>
      </c>
    </row>
    <row r="3152" spans="1:11" ht="24" customHeight="1" x14ac:dyDescent="0.25">
      <c r="A3152" s="28">
        <v>2008</v>
      </c>
      <c r="B3152" s="29" t="s">
        <v>36</v>
      </c>
      <c r="C3152" s="30" t="s">
        <v>883</v>
      </c>
      <c r="D3152" s="31" t="str">
        <f>+VLOOKUP($H3152,'Categorias IPCC 2006'!$A:$O,12,FALSE)</f>
        <v>Agricultura, ganadería, silvicultura y otros usos de la tierra</v>
      </c>
      <c r="E3152" s="31" t="str">
        <f>+VLOOKUP($H3152,'Categorias IPCC 2006'!$A:$O,13,FALSE)</f>
        <v>Fuentes agregadas y fuentes de emisión no CO2 en la tierra</v>
      </c>
      <c r="F3152" s="31" t="str">
        <f>+VLOOKUP($H3152,'Categorias IPCC 2006'!$A:$O,14,FALSE)</f>
        <v>Emisiones de la quema de biomasa</v>
      </c>
      <c r="G3152" s="31" t="str">
        <f>+VLOOKUP($H3152,'Categorias IPCC 2006'!$A:$O,15,FALSE)</f>
        <v>Quema de biomasa en pastizales</v>
      </c>
      <c r="H3152" s="29" t="s">
        <v>982</v>
      </c>
      <c r="I3152" s="32" t="s">
        <v>30</v>
      </c>
      <c r="J3152" s="32" t="s">
        <v>1044</v>
      </c>
      <c r="K3152" s="33">
        <v>0.20176655142993302</v>
      </c>
    </row>
    <row r="3153" spans="1:11" ht="24" customHeight="1" x14ac:dyDescent="0.25">
      <c r="A3153" s="28">
        <v>2008</v>
      </c>
      <c r="B3153" s="29" t="s">
        <v>36</v>
      </c>
      <c r="C3153" s="30" t="s">
        <v>883</v>
      </c>
      <c r="D3153" s="31" t="str">
        <f>+VLOOKUP($H3153,'Categorias IPCC 2006'!$A:$O,12,FALSE)</f>
        <v>Agricultura, ganadería, silvicultura y otros usos de la tierra</v>
      </c>
      <c r="E3153" s="31" t="str">
        <f>+VLOOKUP($H3153,'Categorias IPCC 2006'!$A:$O,13,FALSE)</f>
        <v>Fuentes agregadas y fuentes de emisión no CO2 en la tierra</v>
      </c>
      <c r="F3153" s="31" t="str">
        <f>+VLOOKUP($H3153,'Categorias IPCC 2006'!$A:$O,14,FALSE)</f>
        <v>Emisiones de la quema de biomasa</v>
      </c>
      <c r="G3153" s="31" t="str">
        <f>+VLOOKUP($H3153,'Categorias IPCC 2006'!$A:$O,15,FALSE)</f>
        <v>Quema de biomasa en pastizales</v>
      </c>
      <c r="H3153" s="29" t="s">
        <v>983</v>
      </c>
      <c r="I3153" s="32" t="s">
        <v>30</v>
      </c>
      <c r="J3153" s="32" t="s">
        <v>1044</v>
      </c>
      <c r="K3153" s="33">
        <v>2.7679832803822286</v>
      </c>
    </row>
    <row r="3154" spans="1:11" ht="24" customHeight="1" x14ac:dyDescent="0.25">
      <c r="A3154" s="28">
        <v>2008</v>
      </c>
      <c r="B3154" s="29" t="s">
        <v>36</v>
      </c>
      <c r="C3154" s="30" t="s">
        <v>883</v>
      </c>
      <c r="D3154" s="31" t="str">
        <f>+VLOOKUP($H3154,'Categorias IPCC 2006'!$A:$O,12,FALSE)</f>
        <v>Agricultura, ganadería, silvicultura y otros usos de la tierra</v>
      </c>
      <c r="E3154" s="31" t="str">
        <f>+VLOOKUP($H3154,'Categorias IPCC 2006'!$A:$O,13,FALSE)</f>
        <v>Fuentes agregadas y fuentes de emisión no CO2 en la tierra</v>
      </c>
      <c r="F3154" s="31" t="str">
        <f>+VLOOKUP($H3154,'Categorias IPCC 2006'!$A:$O,14,FALSE)</f>
        <v>Cultivo de Arroz</v>
      </c>
      <c r="G3154" s="31" t="str">
        <f>+VLOOKUP($H3154,'Categorias IPCC 2006'!$A:$O,15,FALSE)</f>
        <v>Cultivo de Arroz</v>
      </c>
      <c r="H3154" s="29" t="s">
        <v>66</v>
      </c>
      <c r="I3154" s="32" t="s">
        <v>30</v>
      </c>
      <c r="J3154" s="32" t="s">
        <v>1044</v>
      </c>
      <c r="K3154" s="33">
        <v>0.33942417600000002</v>
      </c>
    </row>
    <row r="3155" spans="1:11" ht="24" customHeight="1" x14ac:dyDescent="0.25">
      <c r="A3155" s="28">
        <v>2008</v>
      </c>
      <c r="B3155" s="29" t="s">
        <v>36</v>
      </c>
      <c r="C3155" s="30" t="s">
        <v>883</v>
      </c>
      <c r="D3155" s="31" t="str">
        <f>+VLOOKUP($H3155,'Categorias IPCC 2006'!$A:$O,12,FALSE)</f>
        <v>Residuos</v>
      </c>
      <c r="E3155" s="31" t="str">
        <f>+VLOOKUP($H3155,'Categorias IPCC 2006'!$A:$O,13,FALSE)</f>
        <v>Eliminación de residuos sólidos</v>
      </c>
      <c r="F3155" s="31" t="str">
        <f>+VLOOKUP($H3155,'Categorias IPCC 2006'!$A:$O,14,FALSE)</f>
        <v>Eliminación de residuos sólidos</v>
      </c>
      <c r="G3155" s="31" t="str">
        <f>+VLOOKUP($H3155,'Categorias IPCC 2006'!$A:$O,15,FALSE)</f>
        <v>Eliminación de residuos sólidos</v>
      </c>
      <c r="H3155" s="29" t="s">
        <v>984</v>
      </c>
      <c r="I3155" s="32" t="s">
        <v>30</v>
      </c>
      <c r="J3155" s="32" t="s">
        <v>1044</v>
      </c>
      <c r="K3155" s="33">
        <v>3.3897687196513346</v>
      </c>
    </row>
    <row r="3156" spans="1:11" ht="24" customHeight="1" x14ac:dyDescent="0.25">
      <c r="A3156" s="28">
        <v>2008</v>
      </c>
      <c r="B3156" s="29" t="s">
        <v>36</v>
      </c>
      <c r="C3156" s="30" t="s">
        <v>883</v>
      </c>
      <c r="D3156" s="31" t="str">
        <f>+VLOOKUP($H3156,'Categorias IPCC 2006'!$A:$O,12,FALSE)</f>
        <v>Residuos</v>
      </c>
      <c r="E3156" s="31" t="str">
        <f>+VLOOKUP($H3156,'Categorias IPCC 2006'!$A:$O,13,FALSE)</f>
        <v>Eliminación de residuos sólidos</v>
      </c>
      <c r="F3156" s="31" t="str">
        <f>+VLOOKUP($H3156,'Categorias IPCC 2006'!$A:$O,14,FALSE)</f>
        <v>Eliminación de residuos sólidos</v>
      </c>
      <c r="G3156" s="31" t="str">
        <f>+VLOOKUP($H3156,'Categorias IPCC 2006'!$A:$O,15,FALSE)</f>
        <v>Eliminación de residuos sólidos</v>
      </c>
      <c r="H3156" s="29" t="s">
        <v>985</v>
      </c>
      <c r="I3156" s="32" t="s">
        <v>30</v>
      </c>
      <c r="J3156" s="32" t="s">
        <v>1044</v>
      </c>
      <c r="K3156" s="33">
        <v>3.6237092257606598</v>
      </c>
    </row>
    <row r="3157" spans="1:11" ht="24" customHeight="1" x14ac:dyDescent="0.25">
      <c r="A3157" s="28">
        <v>2008</v>
      </c>
      <c r="B3157" s="29" t="s">
        <v>36</v>
      </c>
      <c r="C3157" s="30" t="s">
        <v>883</v>
      </c>
      <c r="D3157" s="31" t="str">
        <f>+VLOOKUP($H3157,'Categorias IPCC 2006'!$A:$O,12,FALSE)</f>
        <v>Residuos</v>
      </c>
      <c r="E3157" s="31" t="str">
        <f>+VLOOKUP($H3157,'Categorias IPCC 2006'!$A:$O,13,FALSE)</f>
        <v>Tratamiento y eliminación de aguas residuales</v>
      </c>
      <c r="F3157" s="31" t="str">
        <f>+VLOOKUP($H3157,'Categorias IPCC 2006'!$A:$O,14,FALSE)</f>
        <v>Aguas residuales domésticas</v>
      </c>
      <c r="G3157" s="31" t="str">
        <f>+VLOOKUP($H3157,'Categorias IPCC 2006'!$A:$O,15,FALSE)</f>
        <v>Aguas residuales domésticas</v>
      </c>
      <c r="H3157" s="29" t="s">
        <v>44</v>
      </c>
      <c r="I3157" s="32" t="s">
        <v>30</v>
      </c>
      <c r="J3157" s="32" t="s">
        <v>1044</v>
      </c>
      <c r="K3157" s="33">
        <v>2.6601206079012392</v>
      </c>
    </row>
    <row r="3158" spans="1:11" ht="24" customHeight="1" x14ac:dyDescent="0.25">
      <c r="A3158" s="28">
        <v>2008</v>
      </c>
      <c r="B3158" s="29" t="s">
        <v>36</v>
      </c>
      <c r="C3158" s="30" t="s">
        <v>883</v>
      </c>
      <c r="D3158" s="31" t="str">
        <f>+VLOOKUP($H3158,'Categorias IPCC 2006'!$A:$O,12,FALSE)</f>
        <v>Residuos</v>
      </c>
      <c r="E3158" s="31" t="str">
        <f>+VLOOKUP($H3158,'Categorias IPCC 2006'!$A:$O,13,FALSE)</f>
        <v>Tratamiento y eliminación de aguas residuales</v>
      </c>
      <c r="F3158" s="31" t="str">
        <f>+VLOOKUP($H3158,'Categorias IPCC 2006'!$A:$O,14,FALSE)</f>
        <v>Aguas residuales Industriales</v>
      </c>
      <c r="G3158" s="31" t="str">
        <f>+VLOOKUP($H3158,'Categorias IPCC 2006'!$A:$O,15,FALSE)</f>
        <v>Aguas residuales Industriales</v>
      </c>
      <c r="H3158" s="29" t="s">
        <v>986</v>
      </c>
      <c r="I3158" s="32" t="s">
        <v>30</v>
      </c>
      <c r="J3158" s="32" t="s">
        <v>1044</v>
      </c>
      <c r="K3158" s="33">
        <v>9.1820467697036404E-3</v>
      </c>
    </row>
    <row r="3159" spans="1:11" ht="24" customHeight="1" x14ac:dyDescent="0.25">
      <c r="A3159" s="28">
        <v>2008</v>
      </c>
      <c r="B3159" s="29" t="s">
        <v>36</v>
      </c>
      <c r="C3159" s="30" t="s">
        <v>883</v>
      </c>
      <c r="D3159" s="31" t="str">
        <f>+VLOOKUP($H3159,'Categorias IPCC 2006'!$A:$O,12,FALSE)</f>
        <v>Residuos</v>
      </c>
      <c r="E3159" s="31" t="str">
        <f>+VLOOKUP($H3159,'Categorias IPCC 2006'!$A:$O,13,FALSE)</f>
        <v>Tratamiento y eliminación de aguas residuales</v>
      </c>
      <c r="F3159" s="31" t="str">
        <f>+VLOOKUP($H3159,'Categorias IPCC 2006'!$A:$O,14,FALSE)</f>
        <v>Aguas residuales Industriales</v>
      </c>
      <c r="G3159" s="31" t="str">
        <f>+VLOOKUP($H3159,'Categorias IPCC 2006'!$A:$O,15,FALSE)</f>
        <v>Aguas residuales Industriales</v>
      </c>
      <c r="H3159" s="29" t="s">
        <v>987</v>
      </c>
      <c r="I3159" s="32" t="s">
        <v>30</v>
      </c>
      <c r="J3159" s="32" t="s">
        <v>1044</v>
      </c>
      <c r="K3159" s="33">
        <v>2.9091825E-5</v>
      </c>
    </row>
    <row r="3160" spans="1:11" ht="24" customHeight="1" x14ac:dyDescent="0.25">
      <c r="A3160" s="28">
        <v>2008</v>
      </c>
      <c r="B3160" s="29" t="s">
        <v>36</v>
      </c>
      <c r="C3160" s="30" t="s">
        <v>883</v>
      </c>
      <c r="D3160" s="31" t="str">
        <f>+VLOOKUP($H3160,'Categorias IPCC 2006'!$A:$O,12,FALSE)</f>
        <v>Residuos</v>
      </c>
      <c r="E3160" s="31" t="str">
        <f>+VLOOKUP($H3160,'Categorias IPCC 2006'!$A:$O,13,FALSE)</f>
        <v>Tratamiento y eliminación de aguas residuales</v>
      </c>
      <c r="F3160" s="31" t="str">
        <f>+VLOOKUP($H3160,'Categorias IPCC 2006'!$A:$O,14,FALSE)</f>
        <v>Aguas residuales Industriales</v>
      </c>
      <c r="G3160" s="31" t="str">
        <f>+VLOOKUP($H3160,'Categorias IPCC 2006'!$A:$O,15,FALSE)</f>
        <v>Aguas residuales Industriales</v>
      </c>
      <c r="H3160" s="29" t="s">
        <v>988</v>
      </c>
      <c r="I3160" s="32" t="s">
        <v>30</v>
      </c>
      <c r="J3160" s="32" t="s">
        <v>1044</v>
      </c>
      <c r="K3160" s="33">
        <v>0.58270903163550003</v>
      </c>
    </row>
    <row r="3161" spans="1:11" ht="24" customHeight="1" x14ac:dyDescent="0.25">
      <c r="A3161" s="28">
        <v>2008</v>
      </c>
      <c r="B3161" s="29" t="s">
        <v>36</v>
      </c>
      <c r="C3161" s="30" t="s">
        <v>883</v>
      </c>
      <c r="D3161" s="31" t="str">
        <f>+VLOOKUP($H3161,'Categorias IPCC 2006'!$A:$O,12,FALSE)</f>
        <v>Residuos</v>
      </c>
      <c r="E3161" s="31" t="str">
        <f>+VLOOKUP($H3161,'Categorias IPCC 2006'!$A:$O,13,FALSE)</f>
        <v>Tratamiento y eliminación de aguas residuales</v>
      </c>
      <c r="F3161" s="31" t="str">
        <f>+VLOOKUP($H3161,'Categorias IPCC 2006'!$A:$O,14,FALSE)</f>
        <v>Aguas residuales Industriales</v>
      </c>
      <c r="G3161" s="31" t="str">
        <f>+VLOOKUP($H3161,'Categorias IPCC 2006'!$A:$O,15,FALSE)</f>
        <v>Aguas residuales Industriales</v>
      </c>
      <c r="H3161" s="29" t="s">
        <v>989</v>
      </c>
      <c r="I3161" s="32" t="s">
        <v>30</v>
      </c>
      <c r="J3161" s="32" t="s">
        <v>1044</v>
      </c>
      <c r="K3161" s="33">
        <v>1.32750998415</v>
      </c>
    </row>
    <row r="3162" spans="1:11" ht="24" customHeight="1" x14ac:dyDescent="0.25">
      <c r="A3162" s="28">
        <v>2008</v>
      </c>
      <c r="B3162" s="29" t="s">
        <v>36</v>
      </c>
      <c r="C3162" s="30" t="s">
        <v>883</v>
      </c>
      <c r="D3162" s="31" t="str">
        <f>+VLOOKUP($H3162,'Categorias IPCC 2006'!$A:$O,12,FALSE)</f>
        <v>Residuos</v>
      </c>
      <c r="E3162" s="31" t="str">
        <f>+VLOOKUP($H3162,'Categorias IPCC 2006'!$A:$O,13,FALSE)</f>
        <v>Tratamiento y eliminación de aguas residuales</v>
      </c>
      <c r="F3162" s="31" t="str">
        <f>+VLOOKUP($H3162,'Categorias IPCC 2006'!$A:$O,14,FALSE)</f>
        <v>Aguas residuales Industriales</v>
      </c>
      <c r="G3162" s="31" t="str">
        <f>+VLOOKUP($H3162,'Categorias IPCC 2006'!$A:$O,15,FALSE)</f>
        <v>Aguas residuales Industriales</v>
      </c>
      <c r="H3162" s="29" t="s">
        <v>990</v>
      </c>
      <c r="I3162" s="32" t="s">
        <v>30</v>
      </c>
      <c r="J3162" s="32" t="s">
        <v>1044</v>
      </c>
      <c r="K3162" s="33">
        <v>0.40284075359876037</v>
      </c>
    </row>
    <row r="3163" spans="1:11" ht="24" customHeight="1" x14ac:dyDescent="0.25">
      <c r="A3163" s="28">
        <v>2009</v>
      </c>
      <c r="B3163" s="29" t="s">
        <v>36</v>
      </c>
      <c r="C3163" s="30" t="s">
        <v>883</v>
      </c>
      <c r="D3163" s="31" t="str">
        <f>+VLOOKUP($H3163,'Categorias IPCC 2006'!$A:$O,12,FALSE)</f>
        <v>Energía</v>
      </c>
      <c r="E3163" s="31" t="str">
        <f>+VLOOKUP($H3163,'Categorias IPCC 2006'!$A:$O,13,FALSE)</f>
        <v>Actividades de quema de combustible</v>
      </c>
      <c r="F3163" s="31" t="str">
        <f>+VLOOKUP($H3163,'Categorias IPCC 2006'!$A:$O,14,FALSE)</f>
        <v>Industrias de la energía</v>
      </c>
      <c r="G3163" s="31" t="str">
        <f>+VLOOKUP($H3163,'Categorias IPCC 2006'!$A:$O,15,FALSE)</f>
        <v>Producción de electricidad y calor como actvidad principal</v>
      </c>
      <c r="H3163" s="29" t="s">
        <v>65</v>
      </c>
      <c r="I3163" s="32" t="s">
        <v>30</v>
      </c>
      <c r="J3163" s="32" t="s">
        <v>1044</v>
      </c>
      <c r="K3163" s="33">
        <v>2.1451956211676757E-2</v>
      </c>
    </row>
    <row r="3164" spans="1:11" ht="24" customHeight="1" x14ac:dyDescent="0.25">
      <c r="A3164" s="28">
        <v>2009</v>
      </c>
      <c r="B3164" s="29" t="s">
        <v>36</v>
      </c>
      <c r="C3164" s="30" t="s">
        <v>883</v>
      </c>
      <c r="D3164" s="31" t="str">
        <f>+VLOOKUP($H3164,'Categorias IPCC 2006'!$A:$O,12,FALSE)</f>
        <v>Energía</v>
      </c>
      <c r="E3164" s="31" t="str">
        <f>+VLOOKUP($H3164,'Categorias IPCC 2006'!$A:$O,13,FALSE)</f>
        <v>Actividades de quema de combustible</v>
      </c>
      <c r="F3164" s="31" t="str">
        <f>+VLOOKUP($H3164,'Categorias IPCC 2006'!$A:$O,14,FALSE)</f>
        <v>Industrias de la energía</v>
      </c>
      <c r="G3164" s="31" t="str">
        <f>+VLOOKUP($H3164,'Categorias IPCC 2006'!$A:$O,15,FALSE)</f>
        <v>Refinación del petróleo</v>
      </c>
      <c r="H3164" s="29" t="s">
        <v>64</v>
      </c>
      <c r="I3164" s="32" t="s">
        <v>30</v>
      </c>
      <c r="J3164" s="32" t="s">
        <v>1044</v>
      </c>
      <c r="K3164" s="33">
        <v>2.574000335305476E-3</v>
      </c>
    </row>
    <row r="3165" spans="1:11" ht="24" customHeight="1" x14ac:dyDescent="0.25">
      <c r="A3165" s="28">
        <v>2009</v>
      </c>
      <c r="B3165" s="29" t="s">
        <v>36</v>
      </c>
      <c r="C3165" s="30" t="s">
        <v>883</v>
      </c>
      <c r="D3165" s="31" t="str">
        <f>+VLOOKUP($H3165,'Categorias IPCC 2006'!$A:$O,12,FALSE)</f>
        <v>Energía</v>
      </c>
      <c r="E3165" s="31" t="str">
        <f>+VLOOKUP($H3165,'Categorias IPCC 2006'!$A:$O,13,FALSE)</f>
        <v>Actividades de quema de combustible</v>
      </c>
      <c r="F3165" s="31" t="str">
        <f>+VLOOKUP($H3165,'Categorias IPCC 2006'!$A:$O,14,FALSE)</f>
        <v>Industrias de la energía</v>
      </c>
      <c r="G3165" s="31" t="str">
        <f>+VLOOKUP($H3165,'Categorias IPCC 2006'!$A:$O,15,FALSE)</f>
        <v>Fabricación de combustibles sólidos y otras industrias energéticas</v>
      </c>
      <c r="H3165" s="29" t="s">
        <v>924</v>
      </c>
      <c r="I3165" s="32" t="s">
        <v>30</v>
      </c>
      <c r="J3165" s="32" t="s">
        <v>1044</v>
      </c>
      <c r="K3165" s="33">
        <v>4.0215507809996187E-3</v>
      </c>
    </row>
    <row r="3166" spans="1:11" ht="24" customHeight="1" x14ac:dyDescent="0.25">
      <c r="A3166" s="28">
        <v>2009</v>
      </c>
      <c r="B3166" s="29" t="s">
        <v>36</v>
      </c>
      <c r="C3166" s="30" t="s">
        <v>883</v>
      </c>
      <c r="D3166" s="31" t="str">
        <f>+VLOOKUP($H3166,'Categorias IPCC 2006'!$A:$O,12,FALSE)</f>
        <v>Energía</v>
      </c>
      <c r="E3166" s="31" t="str">
        <f>+VLOOKUP($H3166,'Categorias IPCC 2006'!$A:$O,13,FALSE)</f>
        <v>Actividades de quema de combustible</v>
      </c>
      <c r="F3166" s="31" t="str">
        <f>+VLOOKUP($H3166,'Categorias IPCC 2006'!$A:$O,14,FALSE)</f>
        <v>Industrias manufactureras y de la construcción</v>
      </c>
      <c r="G3166" s="31" t="str">
        <f>+VLOOKUP($H3166,'Categorias IPCC 2006'!$A:$O,15,FALSE)</f>
        <v>Hierro y acero</v>
      </c>
      <c r="H3166" s="29" t="s">
        <v>63</v>
      </c>
      <c r="I3166" s="32" t="s">
        <v>30</v>
      </c>
      <c r="J3166" s="32" t="s">
        <v>1044</v>
      </c>
      <c r="K3166" s="33">
        <v>1.1854386357587593E-3</v>
      </c>
    </row>
    <row r="3167" spans="1:11" ht="24" customHeight="1" x14ac:dyDescent="0.25">
      <c r="A3167" s="28">
        <v>2009</v>
      </c>
      <c r="B3167" s="29" t="s">
        <v>36</v>
      </c>
      <c r="C3167" s="30" t="s">
        <v>883</v>
      </c>
      <c r="D3167" s="31" t="str">
        <f>+VLOOKUP($H3167,'Categorias IPCC 2006'!$A:$O,12,FALSE)</f>
        <v>Energía</v>
      </c>
      <c r="E3167" s="31" t="str">
        <f>+VLOOKUP($H3167,'Categorias IPCC 2006'!$A:$O,13,FALSE)</f>
        <v>Actividades de quema de combustible</v>
      </c>
      <c r="F3167" s="31" t="str">
        <f>+VLOOKUP($H3167,'Categorias IPCC 2006'!$A:$O,14,FALSE)</f>
        <v>Industrias manufactureras y de la construcción</v>
      </c>
      <c r="G3167" s="31" t="str">
        <f>+VLOOKUP($H3167,'Categorias IPCC 2006'!$A:$O,15,FALSE)</f>
        <v>Metales no ferrosos</v>
      </c>
      <c r="H3167" s="29" t="s">
        <v>62</v>
      </c>
      <c r="I3167" s="32" t="s">
        <v>30</v>
      </c>
      <c r="J3167" s="32" t="s">
        <v>1044</v>
      </c>
      <c r="K3167" s="33">
        <v>2.8338521639148002E-4</v>
      </c>
    </row>
    <row r="3168" spans="1:11" ht="24" customHeight="1" x14ac:dyDescent="0.25">
      <c r="A3168" s="28">
        <v>2009</v>
      </c>
      <c r="B3168" s="29" t="s">
        <v>36</v>
      </c>
      <c r="C3168" s="30" t="s">
        <v>883</v>
      </c>
      <c r="D3168" s="31" t="str">
        <f>+VLOOKUP($H3168,'Categorias IPCC 2006'!$A:$O,12,FALSE)</f>
        <v>Energía</v>
      </c>
      <c r="E3168" s="31" t="str">
        <f>+VLOOKUP($H3168,'Categorias IPCC 2006'!$A:$O,13,FALSE)</f>
        <v>Actividades de quema de combustible</v>
      </c>
      <c r="F3168" s="31" t="str">
        <f>+VLOOKUP($H3168,'Categorias IPCC 2006'!$A:$O,14,FALSE)</f>
        <v>Industrias manufactureras y de la construcción</v>
      </c>
      <c r="G3168" s="31" t="str">
        <f>+VLOOKUP($H3168,'Categorias IPCC 2006'!$A:$O,15,FALSE)</f>
        <v>Productos químicos</v>
      </c>
      <c r="H3168" s="29" t="s">
        <v>61</v>
      </c>
      <c r="I3168" s="32" t="s">
        <v>30</v>
      </c>
      <c r="J3168" s="32" t="s">
        <v>1044</v>
      </c>
      <c r="K3168" s="33">
        <v>8.5579230954420003E-4</v>
      </c>
    </row>
    <row r="3169" spans="1:11" ht="24" customHeight="1" x14ac:dyDescent="0.25">
      <c r="A3169" s="28">
        <v>2009</v>
      </c>
      <c r="B3169" s="29" t="s">
        <v>36</v>
      </c>
      <c r="C3169" s="30" t="s">
        <v>883</v>
      </c>
      <c r="D3169" s="31" t="str">
        <f>+VLOOKUP($H3169,'Categorias IPCC 2006'!$A:$O,12,FALSE)</f>
        <v>Energía</v>
      </c>
      <c r="E3169" s="31" t="str">
        <f>+VLOOKUP($H3169,'Categorias IPCC 2006'!$A:$O,13,FALSE)</f>
        <v>Actividades de quema de combustible</v>
      </c>
      <c r="F3169" s="31" t="str">
        <f>+VLOOKUP($H3169,'Categorias IPCC 2006'!$A:$O,14,FALSE)</f>
        <v>Industrias manufactureras y de la construcción</v>
      </c>
      <c r="G3169" s="31" t="str">
        <f>+VLOOKUP($H3169,'Categorias IPCC 2006'!$A:$O,15,FALSE)</f>
        <v>Pulpa, papel e imprenta</v>
      </c>
      <c r="H3169" s="29" t="s">
        <v>60</v>
      </c>
      <c r="I3169" s="32" t="s">
        <v>30</v>
      </c>
      <c r="J3169" s="32" t="s">
        <v>1044</v>
      </c>
      <c r="K3169" s="33">
        <v>5.8809928193603997E-4</v>
      </c>
    </row>
    <row r="3170" spans="1:11" ht="24" customHeight="1" x14ac:dyDescent="0.25">
      <c r="A3170" s="28">
        <v>2009</v>
      </c>
      <c r="B3170" s="29" t="s">
        <v>36</v>
      </c>
      <c r="C3170" s="30" t="s">
        <v>883</v>
      </c>
      <c r="D3170" s="31" t="str">
        <f>+VLOOKUP($H3170,'Categorias IPCC 2006'!$A:$O,12,FALSE)</f>
        <v>Energía</v>
      </c>
      <c r="E3170" s="31" t="str">
        <f>+VLOOKUP($H3170,'Categorias IPCC 2006'!$A:$O,13,FALSE)</f>
        <v>Actividades de quema de combustible</v>
      </c>
      <c r="F3170" s="31" t="str">
        <f>+VLOOKUP($H3170,'Categorias IPCC 2006'!$A:$O,14,FALSE)</f>
        <v>Industrias manufactureras y de la construcción</v>
      </c>
      <c r="G3170" s="31" t="str">
        <f>+VLOOKUP($H3170,'Categorias IPCC 2006'!$A:$O,15,FALSE)</f>
        <v>Procesamiento de alimentos, bebidas y tabaco</v>
      </c>
      <c r="H3170" s="29" t="s">
        <v>59</v>
      </c>
      <c r="I3170" s="32" t="s">
        <v>30</v>
      </c>
      <c r="J3170" s="32" t="s">
        <v>1044</v>
      </c>
      <c r="K3170" s="33">
        <v>6.9920573904795596E-3</v>
      </c>
    </row>
    <row r="3171" spans="1:11" ht="24" customHeight="1" x14ac:dyDescent="0.25">
      <c r="A3171" s="28">
        <v>2009</v>
      </c>
      <c r="B3171" s="29" t="s">
        <v>36</v>
      </c>
      <c r="C3171" s="30" t="s">
        <v>883</v>
      </c>
      <c r="D3171" s="31" t="str">
        <f>+VLOOKUP($H3171,'Categorias IPCC 2006'!$A:$O,12,FALSE)</f>
        <v>Energía</v>
      </c>
      <c r="E3171" s="31" t="str">
        <f>+VLOOKUP($H3171,'Categorias IPCC 2006'!$A:$O,13,FALSE)</f>
        <v>Actividades de quema de combustible</v>
      </c>
      <c r="F3171" s="31" t="str">
        <f>+VLOOKUP($H3171,'Categorias IPCC 2006'!$A:$O,14,FALSE)</f>
        <v>Industrias manufactureras y de la construcción</v>
      </c>
      <c r="G3171" s="31" t="str">
        <f>+VLOOKUP($H3171,'Categorias IPCC 2006'!$A:$O,15,FALSE)</f>
        <v>Minerales no metálicos</v>
      </c>
      <c r="H3171" s="29" t="s">
        <v>83</v>
      </c>
      <c r="I3171" s="32" t="s">
        <v>30</v>
      </c>
      <c r="J3171" s="32" t="s">
        <v>1044</v>
      </c>
      <c r="K3171" s="33">
        <v>9.8869314329604009E-4</v>
      </c>
    </row>
    <row r="3172" spans="1:11" ht="24" customHeight="1" x14ac:dyDescent="0.25">
      <c r="A3172" s="28">
        <v>2009</v>
      </c>
      <c r="B3172" s="29" t="s">
        <v>36</v>
      </c>
      <c r="C3172" s="30" t="s">
        <v>883</v>
      </c>
      <c r="D3172" s="31" t="str">
        <f>+VLOOKUP($H3172,'Categorias IPCC 2006'!$A:$O,12,FALSE)</f>
        <v>Energía</v>
      </c>
      <c r="E3172" s="31" t="str">
        <f>+VLOOKUP($H3172,'Categorias IPCC 2006'!$A:$O,13,FALSE)</f>
        <v>Actividades de quema de combustible</v>
      </c>
      <c r="F3172" s="31" t="str">
        <f>+VLOOKUP($H3172,'Categorias IPCC 2006'!$A:$O,14,FALSE)</f>
        <v>Industrias manufactureras y de la construcción</v>
      </c>
      <c r="G3172" s="31" t="str">
        <f>+VLOOKUP($H3172,'Categorias IPCC 2006'!$A:$O,15,FALSE)</f>
        <v>Equipo de transporte</v>
      </c>
      <c r="H3172" s="29" t="s">
        <v>129</v>
      </c>
      <c r="I3172" s="32" t="s">
        <v>30</v>
      </c>
      <c r="J3172" s="32" t="s">
        <v>1044</v>
      </c>
      <c r="K3172" s="33">
        <v>3.8961116064360002E-5</v>
      </c>
    </row>
    <row r="3173" spans="1:11" ht="24" customHeight="1" x14ac:dyDescent="0.25">
      <c r="A3173" s="28">
        <v>2009</v>
      </c>
      <c r="B3173" s="29" t="s">
        <v>36</v>
      </c>
      <c r="C3173" s="30" t="s">
        <v>883</v>
      </c>
      <c r="D3173" s="31" t="str">
        <f>+VLOOKUP($H3173,'Categorias IPCC 2006'!$A:$O,12,FALSE)</f>
        <v>Energía</v>
      </c>
      <c r="E3173" s="31" t="str">
        <f>+VLOOKUP($H3173,'Categorias IPCC 2006'!$A:$O,13,FALSE)</f>
        <v>Actividades de quema de combustible</v>
      </c>
      <c r="F3173" s="31" t="str">
        <f>+VLOOKUP($H3173,'Categorias IPCC 2006'!$A:$O,14,FALSE)</f>
        <v>Industrias manufactureras y de la construcción</v>
      </c>
      <c r="G3173" s="31" t="str">
        <f>+VLOOKUP($H3173,'Categorias IPCC 2006'!$A:$O,15,FALSE)</f>
        <v>Madera y productos de madera</v>
      </c>
      <c r="H3173" s="29" t="s">
        <v>130</v>
      </c>
      <c r="I3173" s="32" t="s">
        <v>30</v>
      </c>
      <c r="J3173" s="32" t="s">
        <v>1044</v>
      </c>
      <c r="K3173" s="33">
        <v>2.1144044219759998E-5</v>
      </c>
    </row>
    <row r="3174" spans="1:11" ht="24" customHeight="1" x14ac:dyDescent="0.25">
      <c r="A3174" s="28">
        <v>2009</v>
      </c>
      <c r="B3174" s="29" t="s">
        <v>36</v>
      </c>
      <c r="C3174" s="30" t="s">
        <v>883</v>
      </c>
      <c r="D3174" s="31" t="str">
        <f>+VLOOKUP($H3174,'Categorias IPCC 2006'!$A:$O,12,FALSE)</f>
        <v>Energía</v>
      </c>
      <c r="E3174" s="31" t="str">
        <f>+VLOOKUP($H3174,'Categorias IPCC 2006'!$A:$O,13,FALSE)</f>
        <v>Actividades de quema de combustible</v>
      </c>
      <c r="F3174" s="31" t="str">
        <f>+VLOOKUP($H3174,'Categorias IPCC 2006'!$A:$O,14,FALSE)</f>
        <v>Industrias manufactureras y de la construcción</v>
      </c>
      <c r="G3174" s="31" t="str">
        <f>+VLOOKUP($H3174,'Categorias IPCC 2006'!$A:$O,15,FALSE)</f>
        <v>Textiles y cuero</v>
      </c>
      <c r="H3174" s="29" t="s">
        <v>131</v>
      </c>
      <c r="I3174" s="32" t="s">
        <v>30</v>
      </c>
      <c r="J3174" s="32" t="s">
        <v>1044</v>
      </c>
      <c r="K3174" s="33">
        <v>9.3712762563840008E-5</v>
      </c>
    </row>
    <row r="3175" spans="1:11" ht="24" customHeight="1" x14ac:dyDescent="0.25">
      <c r="A3175" s="28">
        <v>2009</v>
      </c>
      <c r="B3175" s="29" t="s">
        <v>36</v>
      </c>
      <c r="C3175" s="30" t="s">
        <v>883</v>
      </c>
      <c r="D3175" s="31" t="str">
        <f>+VLOOKUP($H3175,'Categorias IPCC 2006'!$A:$O,12,FALSE)</f>
        <v>Energía</v>
      </c>
      <c r="E3175" s="31" t="str">
        <f>+VLOOKUP($H3175,'Categorias IPCC 2006'!$A:$O,13,FALSE)</f>
        <v>Actividades de quema de combustible</v>
      </c>
      <c r="F3175" s="31" t="str">
        <f>+VLOOKUP($H3175,'Categorias IPCC 2006'!$A:$O,14,FALSE)</f>
        <v>Industrias manufactureras y de la construcción</v>
      </c>
      <c r="G3175" s="31" t="str">
        <f>+VLOOKUP($H3175,'Categorias IPCC 2006'!$A:$O,15,FALSE)</f>
        <v>Industria no especificada</v>
      </c>
      <c r="H3175" s="29" t="s">
        <v>58</v>
      </c>
      <c r="I3175" s="32" t="s">
        <v>30</v>
      </c>
      <c r="J3175" s="32" t="s">
        <v>1044</v>
      </c>
      <c r="K3175" s="33">
        <v>9.6338057126376456E-3</v>
      </c>
    </row>
    <row r="3176" spans="1:11" ht="24" customHeight="1" x14ac:dyDescent="0.25">
      <c r="A3176" s="28">
        <v>2009</v>
      </c>
      <c r="B3176" s="29" t="s">
        <v>36</v>
      </c>
      <c r="C3176" s="30" t="s">
        <v>883</v>
      </c>
      <c r="D3176" s="31" t="str">
        <f>+VLOOKUP($H3176,'Categorias IPCC 2006'!$A:$O,12,FALSE)</f>
        <v>Energía</v>
      </c>
      <c r="E3176" s="31" t="str">
        <f>+VLOOKUP($H3176,'Categorias IPCC 2006'!$A:$O,13,FALSE)</f>
        <v>Actividades de quema de combustible</v>
      </c>
      <c r="F3176" s="31" t="str">
        <f>+VLOOKUP($H3176,'Categorias IPCC 2006'!$A:$O,14,FALSE)</f>
        <v>Transporte</v>
      </c>
      <c r="G3176" s="31" t="str">
        <f>+VLOOKUP($H3176,'Categorias IPCC 2006'!$A:$O,15,FALSE)</f>
        <v>Aviación civil cabotaje</v>
      </c>
      <c r="H3176" s="29" t="s">
        <v>57</v>
      </c>
      <c r="I3176" s="32" t="s">
        <v>30</v>
      </c>
      <c r="J3176" s="32" t="s">
        <v>1044</v>
      </c>
      <c r="K3176" s="33">
        <v>1.9140387997972899E-4</v>
      </c>
    </row>
    <row r="3177" spans="1:11" ht="24" customHeight="1" x14ac:dyDescent="0.25">
      <c r="A3177" s="28">
        <v>2009</v>
      </c>
      <c r="B3177" s="29" t="s">
        <v>36</v>
      </c>
      <c r="C3177" s="30" t="s">
        <v>883</v>
      </c>
      <c r="D3177" s="31" t="str">
        <f>+VLOOKUP($H3177,'Categorias IPCC 2006'!$A:$O,12,FALSE)</f>
        <v>Energía</v>
      </c>
      <c r="E3177" s="31" t="str">
        <f>+VLOOKUP($H3177,'Categorias IPCC 2006'!$A:$O,13,FALSE)</f>
        <v>Actividades de quema de combustible</v>
      </c>
      <c r="F3177" s="31" t="str">
        <f>+VLOOKUP($H3177,'Categorias IPCC 2006'!$A:$O,14,FALSE)</f>
        <v>Transporte</v>
      </c>
      <c r="G3177" s="31" t="str">
        <f>+VLOOKUP($H3177,'Categorias IPCC 2006'!$A:$O,15,FALSE)</f>
        <v>Transporte terrestre</v>
      </c>
      <c r="H3177" s="29" t="s">
        <v>925</v>
      </c>
      <c r="I3177" s="32" t="s">
        <v>30</v>
      </c>
      <c r="J3177" s="32" t="s">
        <v>1044</v>
      </c>
      <c r="K3177" s="33">
        <v>0.31779779782922851</v>
      </c>
    </row>
    <row r="3178" spans="1:11" ht="24" customHeight="1" x14ac:dyDescent="0.25">
      <c r="A3178" s="28">
        <v>2009</v>
      </c>
      <c r="B3178" s="29" t="s">
        <v>36</v>
      </c>
      <c r="C3178" s="30" t="s">
        <v>883</v>
      </c>
      <c r="D3178" s="31" t="str">
        <f>+VLOOKUP($H3178,'Categorias IPCC 2006'!$A:$O,12,FALSE)</f>
        <v>Energía</v>
      </c>
      <c r="E3178" s="31" t="str">
        <f>+VLOOKUP($H3178,'Categorias IPCC 2006'!$A:$O,13,FALSE)</f>
        <v>Actividades de quema de combustible</v>
      </c>
      <c r="F3178" s="31" t="str">
        <f>+VLOOKUP($H3178,'Categorias IPCC 2006'!$A:$O,14,FALSE)</f>
        <v>Transporte</v>
      </c>
      <c r="G3178" s="31" t="str">
        <f>+VLOOKUP($H3178,'Categorias IPCC 2006'!$A:$O,15,FALSE)</f>
        <v>Navegación marítima y fluvial nacional</v>
      </c>
      <c r="H3178" s="29" t="s">
        <v>55</v>
      </c>
      <c r="I3178" s="32" t="s">
        <v>30</v>
      </c>
      <c r="J3178" s="32" t="s">
        <v>1044</v>
      </c>
      <c r="K3178" s="33">
        <v>2.0509450374145045E-4</v>
      </c>
    </row>
    <row r="3179" spans="1:11" ht="24" customHeight="1" x14ac:dyDescent="0.25">
      <c r="A3179" s="28">
        <v>2009</v>
      </c>
      <c r="B3179" s="29" t="s">
        <v>36</v>
      </c>
      <c r="C3179" s="30" t="s">
        <v>883</v>
      </c>
      <c r="D3179" s="31" t="str">
        <f>+VLOOKUP($H3179,'Categorias IPCC 2006'!$A:$O,12,FALSE)</f>
        <v>Energía</v>
      </c>
      <c r="E3179" s="31" t="str">
        <f>+VLOOKUP($H3179,'Categorias IPCC 2006'!$A:$O,13,FALSE)</f>
        <v>Actividades de quema de combustible</v>
      </c>
      <c r="F3179" s="31" t="str">
        <f>+VLOOKUP($H3179,'Categorias IPCC 2006'!$A:$O,14,FALSE)</f>
        <v>Transporte</v>
      </c>
      <c r="G3179" s="31" t="str">
        <f>+VLOOKUP($H3179,'Categorias IPCC 2006'!$A:$O,15,FALSE)</f>
        <v>Otro tipo de transporte</v>
      </c>
      <c r="H3179" s="29" t="s">
        <v>926</v>
      </c>
      <c r="I3179" s="32" t="s">
        <v>30</v>
      </c>
      <c r="J3179" s="32" t="s">
        <v>1044</v>
      </c>
      <c r="K3179" s="33">
        <v>9.3518646606000001E-4</v>
      </c>
    </row>
    <row r="3180" spans="1:11" ht="24" customHeight="1" x14ac:dyDescent="0.25">
      <c r="A3180" s="28">
        <v>2009</v>
      </c>
      <c r="B3180" s="29" t="s">
        <v>36</v>
      </c>
      <c r="C3180" s="30" t="s">
        <v>883</v>
      </c>
      <c r="D3180" s="31" t="str">
        <f>+VLOOKUP($H3180,'Categorias IPCC 2006'!$A:$O,12,FALSE)</f>
        <v>Energía</v>
      </c>
      <c r="E3180" s="31" t="str">
        <f>+VLOOKUP($H3180,'Categorias IPCC 2006'!$A:$O,13,FALSE)</f>
        <v>Actividades de quema de combustible</v>
      </c>
      <c r="F3180" s="31" t="str">
        <f>+VLOOKUP($H3180,'Categorias IPCC 2006'!$A:$O,14,FALSE)</f>
        <v>Otros sectores</v>
      </c>
      <c r="G3180" s="31" t="str">
        <f>+VLOOKUP($H3180,'Categorias IPCC 2006'!$A:$O,15,FALSE)</f>
        <v>Comercial/institucional</v>
      </c>
      <c r="H3180" s="29" t="s">
        <v>927</v>
      </c>
      <c r="I3180" s="32" t="s">
        <v>30</v>
      </c>
      <c r="J3180" s="32" t="s">
        <v>1044</v>
      </c>
      <c r="K3180" s="33">
        <v>3.5748917633140739E-2</v>
      </c>
    </row>
    <row r="3181" spans="1:11" ht="24" customHeight="1" x14ac:dyDescent="0.25">
      <c r="A3181" s="28">
        <v>2009</v>
      </c>
      <c r="B3181" s="29" t="s">
        <v>36</v>
      </c>
      <c r="C3181" s="30" t="s">
        <v>883</v>
      </c>
      <c r="D3181" s="31" t="str">
        <f>+VLOOKUP($H3181,'Categorias IPCC 2006'!$A:$O,12,FALSE)</f>
        <v>Energía</v>
      </c>
      <c r="E3181" s="31" t="str">
        <f>+VLOOKUP($H3181,'Categorias IPCC 2006'!$A:$O,13,FALSE)</f>
        <v>Actividades de quema de combustible</v>
      </c>
      <c r="F3181" s="31" t="str">
        <f>+VLOOKUP($H3181,'Categorias IPCC 2006'!$A:$O,14,FALSE)</f>
        <v>Otros sectores</v>
      </c>
      <c r="G3181" s="31" t="str">
        <f>+VLOOKUP($H3181,'Categorias IPCC 2006'!$A:$O,15,FALSE)</f>
        <v>Comercial/institucional</v>
      </c>
      <c r="H3181" s="29" t="s">
        <v>928</v>
      </c>
      <c r="I3181" s="32" t="s">
        <v>30</v>
      </c>
      <c r="J3181" s="32" t="s">
        <v>1044</v>
      </c>
      <c r="K3181" s="33">
        <v>1.4814076084037999E-3</v>
      </c>
    </row>
    <row r="3182" spans="1:11" ht="24" customHeight="1" x14ac:dyDescent="0.25">
      <c r="A3182" s="28">
        <v>2009</v>
      </c>
      <c r="B3182" s="29" t="s">
        <v>36</v>
      </c>
      <c r="C3182" s="30" t="s">
        <v>883</v>
      </c>
      <c r="D3182" s="31" t="str">
        <f>+VLOOKUP($H3182,'Categorias IPCC 2006'!$A:$O,12,FALSE)</f>
        <v>Energía</v>
      </c>
      <c r="E3182" s="31" t="str">
        <f>+VLOOKUP($H3182,'Categorias IPCC 2006'!$A:$O,13,FALSE)</f>
        <v>Actividades de quema de combustible</v>
      </c>
      <c r="F3182" s="31" t="str">
        <f>+VLOOKUP($H3182,'Categorias IPCC 2006'!$A:$O,14,FALSE)</f>
        <v>Otros sectores</v>
      </c>
      <c r="G3182" s="31" t="str">
        <f>+VLOOKUP($H3182,'Categorias IPCC 2006'!$A:$O,15,FALSE)</f>
        <v>Comercial/institucional</v>
      </c>
      <c r="H3182" s="29" t="s">
        <v>929</v>
      </c>
      <c r="I3182" s="32" t="s">
        <v>30</v>
      </c>
      <c r="J3182" s="32" t="s">
        <v>1044</v>
      </c>
      <c r="K3182" s="33">
        <v>1.8835586500965337E-3</v>
      </c>
    </row>
    <row r="3183" spans="1:11" ht="24" customHeight="1" x14ac:dyDescent="0.25">
      <c r="A3183" s="28">
        <v>2009</v>
      </c>
      <c r="B3183" s="29" t="s">
        <v>36</v>
      </c>
      <c r="C3183" s="30" t="s">
        <v>883</v>
      </c>
      <c r="D3183" s="31" t="str">
        <f>+VLOOKUP($H3183,'Categorias IPCC 2006'!$A:$O,12,FALSE)</f>
        <v>Energía</v>
      </c>
      <c r="E3183" s="31" t="str">
        <f>+VLOOKUP($H3183,'Categorias IPCC 2006'!$A:$O,13,FALSE)</f>
        <v>Actividades de quema de combustible</v>
      </c>
      <c r="F3183" s="31" t="str">
        <f>+VLOOKUP($H3183,'Categorias IPCC 2006'!$A:$O,14,FALSE)</f>
        <v>Otros sectores</v>
      </c>
      <c r="G3183" s="31" t="str">
        <f>+VLOOKUP($H3183,'Categorias IPCC 2006'!$A:$O,15,FALSE)</f>
        <v>Residencial</v>
      </c>
      <c r="H3183" s="29" t="s">
        <v>54</v>
      </c>
      <c r="I3183" s="32" t="s">
        <v>30</v>
      </c>
      <c r="J3183" s="32" t="s">
        <v>1044</v>
      </c>
      <c r="K3183" s="33">
        <v>9.0747674297840294E-2</v>
      </c>
    </row>
    <row r="3184" spans="1:11" ht="24" customHeight="1" x14ac:dyDescent="0.25">
      <c r="A3184" s="28">
        <v>2009</v>
      </c>
      <c r="B3184" s="29" t="s">
        <v>36</v>
      </c>
      <c r="C3184" s="30" t="s">
        <v>883</v>
      </c>
      <c r="D3184" s="31" t="str">
        <f>+VLOOKUP($H3184,'Categorias IPCC 2006'!$A:$O,12,FALSE)</f>
        <v>Energía</v>
      </c>
      <c r="E3184" s="31" t="str">
        <f>+VLOOKUP($H3184,'Categorias IPCC 2006'!$A:$O,13,FALSE)</f>
        <v>Actividades de quema de combustible</v>
      </c>
      <c r="F3184" s="31" t="str">
        <f>+VLOOKUP($H3184,'Categorias IPCC 2006'!$A:$O,14,FALSE)</f>
        <v>Otros sectores</v>
      </c>
      <c r="G3184" s="31" t="str">
        <f>+VLOOKUP($H3184,'Categorias IPCC 2006'!$A:$O,15,FALSE)</f>
        <v>Agricultura/Silvicultura/Pesca/Piscifactorías</v>
      </c>
      <c r="H3184" s="29" t="s">
        <v>53</v>
      </c>
      <c r="I3184" s="32" t="s">
        <v>30</v>
      </c>
      <c r="J3184" s="32" t="s">
        <v>1044</v>
      </c>
      <c r="K3184" s="33">
        <v>2.9812889996629323E-2</v>
      </c>
    </row>
    <row r="3185" spans="1:11" ht="24" customHeight="1" x14ac:dyDescent="0.25">
      <c r="A3185" s="28">
        <v>2009</v>
      </c>
      <c r="B3185" s="29" t="s">
        <v>36</v>
      </c>
      <c r="C3185" s="30" t="s">
        <v>883</v>
      </c>
      <c r="D3185" s="31" t="str">
        <f>+VLOOKUP($H3185,'Categorias IPCC 2006'!$A:$O,12,FALSE)</f>
        <v>Energía</v>
      </c>
      <c r="E3185" s="31" t="str">
        <f>+VLOOKUP($H3185,'Categorias IPCC 2006'!$A:$O,13,FALSE)</f>
        <v>Emisiones fugitivas provenientes de la fabricación de combustibles</v>
      </c>
      <c r="F3185" s="31" t="str">
        <f>+VLOOKUP($H3185,'Categorias IPCC 2006'!$A:$O,14,FALSE)</f>
        <v>Combustibles sólidos</v>
      </c>
      <c r="G3185" s="31" t="str">
        <f>+VLOOKUP($H3185,'Categorias IPCC 2006'!$A:$O,15,FALSE)</f>
        <v>Minería carbonífera y manejo de carbón</v>
      </c>
      <c r="H3185" s="29" t="s">
        <v>960</v>
      </c>
      <c r="I3185" s="32" t="s">
        <v>30</v>
      </c>
      <c r="J3185" s="32" t="s">
        <v>1044</v>
      </c>
      <c r="K3185" s="33">
        <v>3.7257281212429737E-2</v>
      </c>
    </row>
    <row r="3186" spans="1:11" ht="24" customHeight="1" x14ac:dyDescent="0.25">
      <c r="A3186" s="28">
        <v>2009</v>
      </c>
      <c r="B3186" s="29" t="s">
        <v>36</v>
      </c>
      <c r="C3186" s="30" t="s">
        <v>883</v>
      </c>
      <c r="D3186" s="31" t="str">
        <f>+VLOOKUP($H3186,'Categorias IPCC 2006'!$A:$O,12,FALSE)</f>
        <v>Energía</v>
      </c>
      <c r="E3186" s="31" t="str">
        <f>+VLOOKUP($H3186,'Categorias IPCC 2006'!$A:$O,13,FALSE)</f>
        <v>Emisiones fugitivas provenientes de la fabricación de combustibles</v>
      </c>
      <c r="F3186" s="31" t="str">
        <f>+VLOOKUP($H3186,'Categorias IPCC 2006'!$A:$O,14,FALSE)</f>
        <v>Combustibles sólidos</v>
      </c>
      <c r="G3186" s="31" t="str">
        <f>+VLOOKUP($H3186,'Categorias IPCC 2006'!$A:$O,15,FALSE)</f>
        <v>Minería carbonífera y manejo de carbón</v>
      </c>
      <c r="H3186" s="29" t="s">
        <v>961</v>
      </c>
      <c r="I3186" s="32" t="s">
        <v>30</v>
      </c>
      <c r="J3186" s="32" t="s">
        <v>1044</v>
      </c>
      <c r="K3186" s="33">
        <v>5.1746223906152375E-3</v>
      </c>
    </row>
    <row r="3187" spans="1:11" ht="24" customHeight="1" x14ac:dyDescent="0.25">
      <c r="A3187" s="28">
        <v>2009</v>
      </c>
      <c r="B3187" s="29" t="s">
        <v>36</v>
      </c>
      <c r="C3187" s="30" t="s">
        <v>883</v>
      </c>
      <c r="D3187" s="31" t="str">
        <f>+VLOOKUP($H3187,'Categorias IPCC 2006'!$A:$O,12,FALSE)</f>
        <v>Energía</v>
      </c>
      <c r="E3187" s="31" t="str">
        <f>+VLOOKUP($H3187,'Categorias IPCC 2006'!$A:$O,13,FALSE)</f>
        <v>Emisiones fugitivas provenientes de la fabricación de combustibles</v>
      </c>
      <c r="F3187" s="31" t="str">
        <f>+VLOOKUP($H3187,'Categorias IPCC 2006'!$A:$O,14,FALSE)</f>
        <v>Petróleo y gas natural</v>
      </c>
      <c r="G3187" s="31" t="str">
        <f>+VLOOKUP($H3187,'Categorias IPCC 2006'!$A:$O,15,FALSE)</f>
        <v>Petróleo</v>
      </c>
      <c r="H3187" s="29" t="s">
        <v>70</v>
      </c>
      <c r="I3187" s="32" t="s">
        <v>30</v>
      </c>
      <c r="J3187" s="32" t="s">
        <v>1044</v>
      </c>
      <c r="K3187" s="33">
        <v>0.64252587982909615</v>
      </c>
    </row>
    <row r="3188" spans="1:11" ht="24" customHeight="1" x14ac:dyDescent="0.25">
      <c r="A3188" s="28">
        <v>2009</v>
      </c>
      <c r="B3188" s="29" t="s">
        <v>36</v>
      </c>
      <c r="C3188" s="30" t="s">
        <v>883</v>
      </c>
      <c r="D3188" s="31" t="str">
        <f>+VLOOKUP($H3188,'Categorias IPCC 2006'!$A:$O,12,FALSE)</f>
        <v>Energía</v>
      </c>
      <c r="E3188" s="31" t="str">
        <f>+VLOOKUP($H3188,'Categorias IPCC 2006'!$A:$O,13,FALSE)</f>
        <v>Emisiones fugitivas provenientes de la fabricación de combustibles</v>
      </c>
      <c r="F3188" s="31" t="str">
        <f>+VLOOKUP($H3188,'Categorias IPCC 2006'!$A:$O,14,FALSE)</f>
        <v>Petróleo y gas natural</v>
      </c>
      <c r="G3188" s="31" t="str">
        <f>+VLOOKUP($H3188,'Categorias IPCC 2006'!$A:$O,15,FALSE)</f>
        <v>Petróleo</v>
      </c>
      <c r="H3188" s="29" t="s">
        <v>52</v>
      </c>
      <c r="I3188" s="32" t="s">
        <v>30</v>
      </c>
      <c r="J3188" s="32" t="s">
        <v>1044</v>
      </c>
      <c r="K3188" s="33">
        <v>2.218790216949915E-2</v>
      </c>
    </row>
    <row r="3189" spans="1:11" ht="24" customHeight="1" x14ac:dyDescent="0.25">
      <c r="A3189" s="28">
        <v>2009</v>
      </c>
      <c r="B3189" s="29" t="s">
        <v>36</v>
      </c>
      <c r="C3189" s="30" t="s">
        <v>883</v>
      </c>
      <c r="D3189" s="31" t="str">
        <f>+VLOOKUP($H3189,'Categorias IPCC 2006'!$A:$O,12,FALSE)</f>
        <v>Energía</v>
      </c>
      <c r="E3189" s="31" t="str">
        <f>+VLOOKUP($H3189,'Categorias IPCC 2006'!$A:$O,13,FALSE)</f>
        <v>Emisiones fugitivas provenientes de la fabricación de combustibles</v>
      </c>
      <c r="F3189" s="31" t="str">
        <f>+VLOOKUP($H3189,'Categorias IPCC 2006'!$A:$O,14,FALSE)</f>
        <v>Petróleo y gas natural</v>
      </c>
      <c r="G3189" s="31" t="str">
        <f>+VLOOKUP($H3189,'Categorias IPCC 2006'!$A:$O,15,FALSE)</f>
        <v>Petróleo</v>
      </c>
      <c r="H3189" s="29" t="s">
        <v>930</v>
      </c>
      <c r="I3189" s="32" t="s">
        <v>30</v>
      </c>
      <c r="J3189" s="32" t="s">
        <v>1044</v>
      </c>
      <c r="K3189" s="33">
        <v>1.1924720988652458E-3</v>
      </c>
    </row>
    <row r="3190" spans="1:11" ht="24" customHeight="1" x14ac:dyDescent="0.25">
      <c r="A3190" s="28">
        <v>2009</v>
      </c>
      <c r="B3190" s="29" t="s">
        <v>36</v>
      </c>
      <c r="C3190" s="30" t="s">
        <v>883</v>
      </c>
      <c r="D3190" s="31" t="str">
        <f>+VLOOKUP($H3190,'Categorias IPCC 2006'!$A:$O,12,FALSE)</f>
        <v>Energía</v>
      </c>
      <c r="E3190" s="31" t="str">
        <f>+VLOOKUP($H3190,'Categorias IPCC 2006'!$A:$O,13,FALSE)</f>
        <v>Emisiones fugitivas provenientes de la fabricación de combustibles</v>
      </c>
      <c r="F3190" s="31" t="str">
        <f>+VLOOKUP($H3190,'Categorias IPCC 2006'!$A:$O,14,FALSE)</f>
        <v>Petróleo y gas natural</v>
      </c>
      <c r="G3190" s="31" t="str">
        <f>+VLOOKUP($H3190,'Categorias IPCC 2006'!$A:$O,15,FALSE)</f>
        <v>Petróleo</v>
      </c>
      <c r="H3190" s="29" t="s">
        <v>931</v>
      </c>
      <c r="I3190" s="32" t="s">
        <v>30</v>
      </c>
      <c r="J3190" s="32" t="s">
        <v>1044</v>
      </c>
      <c r="K3190" s="33">
        <v>0.2225775405914886</v>
      </c>
    </row>
    <row r="3191" spans="1:11" ht="24" customHeight="1" x14ac:dyDescent="0.25">
      <c r="A3191" s="28">
        <v>2009</v>
      </c>
      <c r="B3191" s="29" t="s">
        <v>36</v>
      </c>
      <c r="C3191" s="30" t="s">
        <v>883</v>
      </c>
      <c r="D3191" s="31" t="str">
        <f>+VLOOKUP($H3191,'Categorias IPCC 2006'!$A:$O,12,FALSE)</f>
        <v>Energía</v>
      </c>
      <c r="E3191" s="31" t="str">
        <f>+VLOOKUP($H3191,'Categorias IPCC 2006'!$A:$O,13,FALSE)</f>
        <v>Emisiones fugitivas provenientes de la fabricación de combustibles</v>
      </c>
      <c r="F3191" s="31" t="str">
        <f>+VLOOKUP($H3191,'Categorias IPCC 2006'!$A:$O,14,FALSE)</f>
        <v>Petróleo y gas natural</v>
      </c>
      <c r="G3191" s="31" t="str">
        <f>+VLOOKUP($H3191,'Categorias IPCC 2006'!$A:$O,15,FALSE)</f>
        <v>Petróleo</v>
      </c>
      <c r="H3191" s="29" t="s">
        <v>932</v>
      </c>
      <c r="I3191" s="32" t="s">
        <v>30</v>
      </c>
      <c r="J3191" s="32" t="s">
        <v>1044</v>
      </c>
      <c r="K3191" s="33">
        <v>2.0659432755780003E-3</v>
      </c>
    </row>
    <row r="3192" spans="1:11" ht="24" customHeight="1" x14ac:dyDescent="0.25">
      <c r="A3192" s="28">
        <v>2009</v>
      </c>
      <c r="B3192" s="29" t="s">
        <v>36</v>
      </c>
      <c r="C3192" s="30" t="s">
        <v>883</v>
      </c>
      <c r="D3192" s="31" t="str">
        <f>+VLOOKUP($H3192,'Categorias IPCC 2006'!$A:$O,12,FALSE)</f>
        <v>Energía</v>
      </c>
      <c r="E3192" s="31" t="str">
        <f>+VLOOKUP($H3192,'Categorias IPCC 2006'!$A:$O,13,FALSE)</f>
        <v>Emisiones fugitivas provenientes de la fabricación de combustibles</v>
      </c>
      <c r="F3192" s="31" t="str">
        <f>+VLOOKUP($H3192,'Categorias IPCC 2006'!$A:$O,14,FALSE)</f>
        <v>Petróleo y gas natural</v>
      </c>
      <c r="G3192" s="31" t="str">
        <f>+VLOOKUP($H3192,'Categorias IPCC 2006'!$A:$O,15,FALSE)</f>
        <v>Petróleo</v>
      </c>
      <c r="H3192" s="29" t="s">
        <v>962</v>
      </c>
      <c r="I3192" s="32" t="s">
        <v>30</v>
      </c>
      <c r="J3192" s="32" t="s">
        <v>1044</v>
      </c>
      <c r="K3192" s="33">
        <v>7.8575179501234917E-3</v>
      </c>
    </row>
    <row r="3193" spans="1:11" ht="24" customHeight="1" x14ac:dyDescent="0.25">
      <c r="A3193" s="28">
        <v>2009</v>
      </c>
      <c r="B3193" s="29" t="s">
        <v>36</v>
      </c>
      <c r="C3193" s="30" t="s">
        <v>883</v>
      </c>
      <c r="D3193" s="31" t="str">
        <f>+VLOOKUP($H3193,'Categorias IPCC 2006'!$A:$O,12,FALSE)</f>
        <v>Energía</v>
      </c>
      <c r="E3193" s="31" t="str">
        <f>+VLOOKUP($H3193,'Categorias IPCC 2006'!$A:$O,13,FALSE)</f>
        <v>Emisiones fugitivas provenientes de la fabricación de combustibles</v>
      </c>
      <c r="F3193" s="31" t="str">
        <f>+VLOOKUP($H3193,'Categorias IPCC 2006'!$A:$O,14,FALSE)</f>
        <v>Petróleo y gas natural</v>
      </c>
      <c r="G3193" s="31" t="str">
        <f>+VLOOKUP($H3193,'Categorias IPCC 2006'!$A:$O,15,FALSE)</f>
        <v>Gas natural</v>
      </c>
      <c r="H3193" s="29" t="s">
        <v>934</v>
      </c>
      <c r="I3193" s="32" t="s">
        <v>30</v>
      </c>
      <c r="J3193" s="32" t="s">
        <v>1044</v>
      </c>
      <c r="K3193" s="33">
        <v>0.18554936162469274</v>
      </c>
    </row>
    <row r="3194" spans="1:11" ht="24" customHeight="1" x14ac:dyDescent="0.25">
      <c r="A3194" s="28">
        <v>2009</v>
      </c>
      <c r="B3194" s="29" t="s">
        <v>36</v>
      </c>
      <c r="C3194" s="30" t="s">
        <v>883</v>
      </c>
      <c r="D3194" s="31" t="str">
        <f>+VLOOKUP($H3194,'Categorias IPCC 2006'!$A:$O,12,FALSE)</f>
        <v>Energía</v>
      </c>
      <c r="E3194" s="31" t="str">
        <f>+VLOOKUP($H3194,'Categorias IPCC 2006'!$A:$O,13,FALSE)</f>
        <v>Emisiones fugitivas provenientes de la fabricación de combustibles</v>
      </c>
      <c r="F3194" s="31" t="str">
        <f>+VLOOKUP($H3194,'Categorias IPCC 2006'!$A:$O,14,FALSE)</f>
        <v>Petróleo y gas natural</v>
      </c>
      <c r="G3194" s="31" t="str">
        <f>+VLOOKUP($H3194,'Categorias IPCC 2006'!$A:$O,15,FALSE)</f>
        <v>Gas natural</v>
      </c>
      <c r="H3194" s="29" t="s">
        <v>935</v>
      </c>
      <c r="I3194" s="32" t="s">
        <v>30</v>
      </c>
      <c r="J3194" s="32" t="s">
        <v>1044</v>
      </c>
      <c r="K3194" s="33">
        <v>5.058972540640431E-5</v>
      </c>
    </row>
    <row r="3195" spans="1:11" ht="24" customHeight="1" x14ac:dyDescent="0.25">
      <c r="A3195" s="28">
        <v>2009</v>
      </c>
      <c r="B3195" s="29" t="s">
        <v>36</v>
      </c>
      <c r="C3195" s="30" t="s">
        <v>883</v>
      </c>
      <c r="D3195" s="31" t="str">
        <f>+VLOOKUP($H3195,'Categorias IPCC 2006'!$A:$O,12,FALSE)</f>
        <v>Energía</v>
      </c>
      <c r="E3195" s="31" t="str">
        <f>+VLOOKUP($H3195,'Categorias IPCC 2006'!$A:$O,13,FALSE)</f>
        <v>Emisiones fugitivas provenientes de la fabricación de combustibles</v>
      </c>
      <c r="F3195" s="31" t="str">
        <f>+VLOOKUP($H3195,'Categorias IPCC 2006'!$A:$O,14,FALSE)</f>
        <v>Petróleo y gas natural</v>
      </c>
      <c r="G3195" s="31" t="str">
        <f>+VLOOKUP($H3195,'Categorias IPCC 2006'!$A:$O,15,FALSE)</f>
        <v>Gas natural</v>
      </c>
      <c r="H3195" s="29" t="s">
        <v>936</v>
      </c>
      <c r="I3195" s="32" t="s">
        <v>30</v>
      </c>
      <c r="J3195" s="32" t="s">
        <v>1044</v>
      </c>
      <c r="K3195" s="33">
        <v>8.8642938394294199E-4</v>
      </c>
    </row>
    <row r="3196" spans="1:11" ht="24" customHeight="1" x14ac:dyDescent="0.25">
      <c r="A3196" s="28">
        <v>2009</v>
      </c>
      <c r="B3196" s="29" t="s">
        <v>36</v>
      </c>
      <c r="C3196" s="30" t="s">
        <v>883</v>
      </c>
      <c r="D3196" s="31" t="str">
        <f>+VLOOKUP($H3196,'Categorias IPCC 2006'!$A:$O,12,FALSE)</f>
        <v>Energía</v>
      </c>
      <c r="E3196" s="31" t="str">
        <f>+VLOOKUP($H3196,'Categorias IPCC 2006'!$A:$O,13,FALSE)</f>
        <v>Emisiones fugitivas provenientes de la fabricación de combustibles</v>
      </c>
      <c r="F3196" s="31" t="str">
        <f>+VLOOKUP($H3196,'Categorias IPCC 2006'!$A:$O,14,FALSE)</f>
        <v>Petróleo y gas natural</v>
      </c>
      <c r="G3196" s="31" t="str">
        <f>+VLOOKUP($H3196,'Categorias IPCC 2006'!$A:$O,15,FALSE)</f>
        <v>Gas natural</v>
      </c>
      <c r="H3196" s="29" t="s">
        <v>937</v>
      </c>
      <c r="I3196" s="32" t="s">
        <v>30</v>
      </c>
      <c r="J3196" s="32" t="s">
        <v>1044</v>
      </c>
      <c r="K3196" s="33">
        <v>2.406197998814127E-3</v>
      </c>
    </row>
    <row r="3197" spans="1:11" ht="24" customHeight="1" x14ac:dyDescent="0.25">
      <c r="A3197" s="28">
        <v>2009</v>
      </c>
      <c r="B3197" s="29" t="s">
        <v>36</v>
      </c>
      <c r="C3197" s="30" t="s">
        <v>883</v>
      </c>
      <c r="D3197" s="31" t="str">
        <f>+VLOOKUP($H3197,'Categorias IPCC 2006'!$A:$O,12,FALSE)</f>
        <v>Energía</v>
      </c>
      <c r="E3197" s="31" t="str">
        <f>+VLOOKUP($H3197,'Categorias IPCC 2006'!$A:$O,13,FALSE)</f>
        <v>Emisiones fugitivas provenientes de la fabricación de combustibles</v>
      </c>
      <c r="F3197" s="31" t="str">
        <f>+VLOOKUP($H3197,'Categorias IPCC 2006'!$A:$O,14,FALSE)</f>
        <v>Petróleo y gas natural</v>
      </c>
      <c r="G3197" s="31" t="str">
        <f>+VLOOKUP($H3197,'Categorias IPCC 2006'!$A:$O,15,FALSE)</f>
        <v>Gas natural</v>
      </c>
      <c r="H3197" s="29" t="s">
        <v>938</v>
      </c>
      <c r="I3197" s="32" t="s">
        <v>30</v>
      </c>
      <c r="J3197" s="32" t="s">
        <v>1044</v>
      </c>
      <c r="K3197" s="33">
        <v>3.0706814606223207</v>
      </c>
    </row>
    <row r="3198" spans="1:11" ht="24" customHeight="1" x14ac:dyDescent="0.25">
      <c r="A3198" s="28">
        <v>2009</v>
      </c>
      <c r="B3198" s="29" t="s">
        <v>36</v>
      </c>
      <c r="C3198" s="30" t="s">
        <v>883</v>
      </c>
      <c r="D3198" s="31" t="str">
        <f>+VLOOKUP($H3198,'Categorias IPCC 2006'!$A:$O,12,FALSE)</f>
        <v>Energía</v>
      </c>
      <c r="E3198" s="31" t="str">
        <f>+VLOOKUP($H3198,'Categorias IPCC 2006'!$A:$O,13,FALSE)</f>
        <v>Emisiones fugitivas provenientes de la fabricación de combustibles</v>
      </c>
      <c r="F3198" s="31" t="str">
        <f>+VLOOKUP($H3198,'Categorias IPCC 2006'!$A:$O,14,FALSE)</f>
        <v>Petróleo y gas natural</v>
      </c>
      <c r="G3198" s="31" t="str">
        <f>+VLOOKUP($H3198,'Categorias IPCC 2006'!$A:$O,15,FALSE)</f>
        <v>Gas natural</v>
      </c>
      <c r="H3198" s="29" t="s">
        <v>939</v>
      </c>
      <c r="I3198" s="32" t="s">
        <v>30</v>
      </c>
      <c r="J3198" s="32" t="s">
        <v>1044</v>
      </c>
      <c r="K3198" s="33">
        <v>0.23297911942711769</v>
      </c>
    </row>
    <row r="3199" spans="1:11" ht="24" customHeight="1" x14ac:dyDescent="0.25">
      <c r="A3199" s="28">
        <v>2009</v>
      </c>
      <c r="B3199" s="29" t="s">
        <v>36</v>
      </c>
      <c r="C3199" s="30" t="s">
        <v>883</v>
      </c>
      <c r="D3199" s="31" t="str">
        <f>+VLOOKUP($H3199,'Categorias IPCC 2006'!$A:$O,12,FALSE)</f>
        <v>Energía</v>
      </c>
      <c r="E3199" s="31" t="str">
        <f>+VLOOKUP($H3199,'Categorias IPCC 2006'!$A:$O,13,FALSE)</f>
        <v>Emisiones fugitivas provenientes de la fabricación de combustibles</v>
      </c>
      <c r="F3199" s="31" t="str">
        <f>+VLOOKUP($H3199,'Categorias IPCC 2006'!$A:$O,14,FALSE)</f>
        <v>Petróleo y gas natural</v>
      </c>
      <c r="G3199" s="31" t="str">
        <f>+VLOOKUP($H3199,'Categorias IPCC 2006'!$A:$O,15,FALSE)</f>
        <v>Gas natural</v>
      </c>
      <c r="H3199" s="29" t="s">
        <v>940</v>
      </c>
      <c r="I3199" s="32" t="s">
        <v>30</v>
      </c>
      <c r="J3199" s="32" t="s">
        <v>1044</v>
      </c>
      <c r="K3199" s="33">
        <v>0.47321670446831343</v>
      </c>
    </row>
    <row r="3200" spans="1:11" ht="24" customHeight="1" x14ac:dyDescent="0.25">
      <c r="A3200" s="28">
        <v>2009</v>
      </c>
      <c r="B3200" s="29" t="s">
        <v>36</v>
      </c>
      <c r="C3200" s="30" t="s">
        <v>883</v>
      </c>
      <c r="D3200" s="31" t="str">
        <f>+VLOOKUP($H3200,'Categorias IPCC 2006'!$A:$O,12,FALSE)</f>
        <v>Energía</v>
      </c>
      <c r="E3200" s="31" t="str">
        <f>+VLOOKUP($H3200,'Categorias IPCC 2006'!$A:$O,13,FALSE)</f>
        <v>Emisiones fugitivas provenientes de la fabricación de combustibles</v>
      </c>
      <c r="F3200" s="31" t="str">
        <f>+VLOOKUP($H3200,'Categorias IPCC 2006'!$A:$O,14,FALSE)</f>
        <v>Petróleo y gas natural</v>
      </c>
      <c r="G3200" s="31" t="str">
        <f>+VLOOKUP($H3200,'Categorias IPCC 2006'!$A:$O,15,FALSE)</f>
        <v>Gas natural</v>
      </c>
      <c r="H3200" s="29" t="s">
        <v>941</v>
      </c>
      <c r="I3200" s="32" t="s">
        <v>30</v>
      </c>
      <c r="J3200" s="32" t="s">
        <v>1044</v>
      </c>
      <c r="K3200" s="33">
        <v>1.6861790716903757</v>
      </c>
    </row>
    <row r="3201" spans="1:11" ht="24" customHeight="1" x14ac:dyDescent="0.25">
      <c r="A3201" s="28">
        <v>2009</v>
      </c>
      <c r="B3201" s="29" t="s">
        <v>36</v>
      </c>
      <c r="C3201" s="30" t="s">
        <v>883</v>
      </c>
      <c r="D3201" s="31" t="str">
        <f>+VLOOKUP($H3201,'Categorias IPCC 2006'!$A:$O,12,FALSE)</f>
        <v>Procesos industriales y uso de productos</v>
      </c>
      <c r="E3201" s="31" t="str">
        <f>+VLOOKUP($H3201,'Categorias IPCC 2006'!$A:$O,13,FALSE)</f>
        <v>Industria química</v>
      </c>
      <c r="F3201" s="31" t="str">
        <f>+VLOOKUP($H3201,'Categorias IPCC 2006'!$A:$O,14,FALSE)</f>
        <v>Producción petroquímica y de negro de humo</v>
      </c>
      <c r="G3201" s="31" t="str">
        <f>+VLOOKUP($H3201,'Categorias IPCC 2006'!$A:$O,15,FALSE)</f>
        <v>Producción petroquímica y de negro de humo</v>
      </c>
      <c r="H3201" s="29" t="s">
        <v>945</v>
      </c>
      <c r="I3201" s="32" t="s">
        <v>30</v>
      </c>
      <c r="J3201" s="32" t="s">
        <v>1044</v>
      </c>
      <c r="K3201" s="33">
        <v>1.5430980599999998E-2</v>
      </c>
    </row>
    <row r="3202" spans="1:11" ht="24" customHeight="1" x14ac:dyDescent="0.25">
      <c r="A3202" s="28">
        <v>2009</v>
      </c>
      <c r="B3202" s="29" t="s">
        <v>36</v>
      </c>
      <c r="C3202" s="30" t="s">
        <v>883</v>
      </c>
      <c r="D3202" s="31" t="str">
        <f>+VLOOKUP($H3202,'Categorias IPCC 2006'!$A:$O,12,FALSE)</f>
        <v>Procesos industriales y uso de productos</v>
      </c>
      <c r="E3202" s="31" t="str">
        <f>+VLOOKUP($H3202,'Categorias IPCC 2006'!$A:$O,13,FALSE)</f>
        <v>Industria química</v>
      </c>
      <c r="F3202" s="31" t="str">
        <f>+VLOOKUP($H3202,'Categorias IPCC 2006'!$A:$O,14,FALSE)</f>
        <v>Producción petroquímica y de negro de humo</v>
      </c>
      <c r="G3202" s="31" t="str">
        <f>+VLOOKUP($H3202,'Categorias IPCC 2006'!$A:$O,15,FALSE)</f>
        <v>Producción petroquímica y de negro de humo</v>
      </c>
      <c r="H3202" s="29" t="s">
        <v>946</v>
      </c>
      <c r="I3202" s="32" t="s">
        <v>30</v>
      </c>
      <c r="J3202" s="32" t="s">
        <v>1044</v>
      </c>
      <c r="K3202" s="33">
        <v>9.2987622000000006E-2</v>
      </c>
    </row>
    <row r="3203" spans="1:11" ht="24" customHeight="1" x14ac:dyDescent="0.25">
      <c r="A3203" s="28">
        <v>2009</v>
      </c>
      <c r="B3203" s="29" t="s">
        <v>36</v>
      </c>
      <c r="C3203" s="30" t="s">
        <v>883</v>
      </c>
      <c r="D3203" s="31" t="str">
        <f>+VLOOKUP($H3203,'Categorias IPCC 2006'!$A:$O,12,FALSE)</f>
        <v>Procesos industriales y uso de productos</v>
      </c>
      <c r="E3203" s="31" t="str">
        <f>+VLOOKUP($H3203,'Categorias IPCC 2006'!$A:$O,13,FALSE)</f>
        <v>Industria química</v>
      </c>
      <c r="F3203" s="31" t="str">
        <f>+VLOOKUP($H3203,'Categorias IPCC 2006'!$A:$O,14,FALSE)</f>
        <v>Producción petroquímica y de negro de humo</v>
      </c>
      <c r="G3203" s="31" t="str">
        <f>+VLOOKUP($H3203,'Categorias IPCC 2006'!$A:$O,15,FALSE)</f>
        <v>Producción petroquímica y de negro de humo</v>
      </c>
      <c r="H3203" s="29" t="s">
        <v>947</v>
      </c>
      <c r="I3203" s="32" t="s">
        <v>30</v>
      </c>
      <c r="J3203" s="32" t="s">
        <v>1044</v>
      </c>
      <c r="K3203" s="33">
        <v>8.3916873599999999E-5</v>
      </c>
    </row>
    <row r="3204" spans="1:11" ht="24" customHeight="1" x14ac:dyDescent="0.25">
      <c r="A3204" s="28">
        <v>2009</v>
      </c>
      <c r="B3204" s="29" t="s">
        <v>36</v>
      </c>
      <c r="C3204" s="30" t="s">
        <v>883</v>
      </c>
      <c r="D3204" s="31" t="str">
        <f>+VLOOKUP($H3204,'Categorias IPCC 2006'!$A:$O,12,FALSE)</f>
        <v>Procesos industriales y uso de productos</v>
      </c>
      <c r="E3204" s="31" t="str">
        <f>+VLOOKUP($H3204,'Categorias IPCC 2006'!$A:$O,13,FALSE)</f>
        <v>Industria química</v>
      </c>
      <c r="F3204" s="31" t="str">
        <f>+VLOOKUP($H3204,'Categorias IPCC 2006'!$A:$O,14,FALSE)</f>
        <v>Producción petroquímica y de negro de humo</v>
      </c>
      <c r="G3204" s="31" t="str">
        <f>+VLOOKUP($H3204,'Categorias IPCC 2006'!$A:$O,15,FALSE)</f>
        <v>Producción petroquímica y de negro de humo</v>
      </c>
      <c r="H3204" s="29" t="s">
        <v>948</v>
      </c>
      <c r="I3204" s="32" t="s">
        <v>30</v>
      </c>
      <c r="J3204" s="32" t="s">
        <v>1044</v>
      </c>
      <c r="K3204" s="33">
        <v>7.077041999999999E-5</v>
      </c>
    </row>
    <row r="3205" spans="1:11" ht="24" customHeight="1" x14ac:dyDescent="0.25">
      <c r="A3205" s="28">
        <v>2009</v>
      </c>
      <c r="B3205" s="29" t="s">
        <v>36</v>
      </c>
      <c r="C3205" s="30" t="s">
        <v>883</v>
      </c>
      <c r="D3205" s="31" t="str">
        <f>+VLOOKUP($H3205,'Categorias IPCC 2006'!$A:$O,12,FALSE)</f>
        <v>Procesos industriales y uso de productos</v>
      </c>
      <c r="E3205" s="31" t="str">
        <f>+VLOOKUP($H3205,'Categorias IPCC 2006'!$A:$O,13,FALSE)</f>
        <v>Industria de los metales</v>
      </c>
      <c r="F3205" s="31" t="str">
        <f>+VLOOKUP($H3205,'Categorias IPCC 2006'!$A:$O,14,FALSE)</f>
        <v>Producción de hierro y acero</v>
      </c>
      <c r="G3205" s="31" t="str">
        <f>+VLOOKUP($H3205,'Categorias IPCC 2006'!$A:$O,15,FALSE)</f>
        <v>Producción de hierro y acero</v>
      </c>
      <c r="H3205" s="29" t="s">
        <v>76</v>
      </c>
      <c r="I3205" s="32" t="s">
        <v>30</v>
      </c>
      <c r="J3205" s="32" t="s">
        <v>1044</v>
      </c>
      <c r="K3205" s="33">
        <v>3.4813363199999998E-3</v>
      </c>
    </row>
    <row r="3206" spans="1:11" ht="24" customHeight="1" x14ac:dyDescent="0.25">
      <c r="A3206" s="28">
        <v>2009</v>
      </c>
      <c r="B3206" s="29" t="s">
        <v>36</v>
      </c>
      <c r="C3206" s="30" t="s">
        <v>883</v>
      </c>
      <c r="D3206" s="31" t="str">
        <f>+VLOOKUP($H3206,'Categorias IPCC 2006'!$A:$O,12,FALSE)</f>
        <v>Procesos industriales y uso de productos</v>
      </c>
      <c r="E3206" s="31" t="str">
        <f>+VLOOKUP($H3206,'Categorias IPCC 2006'!$A:$O,13,FALSE)</f>
        <v>Industria de los metales</v>
      </c>
      <c r="F3206" s="31" t="str">
        <f>+VLOOKUP($H3206,'Categorias IPCC 2006'!$A:$O,14,FALSE)</f>
        <v>Producción de ferroaleaciones</v>
      </c>
      <c r="G3206" s="31" t="str">
        <f>+VLOOKUP($H3206,'Categorias IPCC 2006'!$A:$O,15,FALSE)</f>
        <v>Producción de ferroaleaciones</v>
      </c>
      <c r="H3206" s="29" t="s">
        <v>949</v>
      </c>
      <c r="I3206" s="32" t="s">
        <v>30</v>
      </c>
      <c r="J3206" s="32" t="s">
        <v>1044</v>
      </c>
      <c r="K3206" s="33">
        <v>2.7789999999999933E-4</v>
      </c>
    </row>
    <row r="3207" spans="1:11" ht="24" customHeight="1" x14ac:dyDescent="0.25">
      <c r="A3207" s="28">
        <v>2009</v>
      </c>
      <c r="B3207" s="29" t="s">
        <v>36</v>
      </c>
      <c r="C3207" s="30" t="s">
        <v>883</v>
      </c>
      <c r="D3207" s="31" t="str">
        <f>+VLOOKUP($H3207,'Categorias IPCC 2006'!$A:$O,12,FALSE)</f>
        <v>Agricultura, ganadería, silvicultura y otros usos de la tierra</v>
      </c>
      <c r="E3207" s="31" t="str">
        <f>+VLOOKUP($H3207,'Categorias IPCC 2006'!$A:$O,13,FALSE)</f>
        <v>Ganado</v>
      </c>
      <c r="F3207" s="31" t="str">
        <f>+VLOOKUP($H3207,'Categorias IPCC 2006'!$A:$O,14,FALSE)</f>
        <v>Fermentación Entérica</v>
      </c>
      <c r="G3207" s="31" t="str">
        <f>+VLOOKUP($H3207,'Categorias IPCC 2006'!$A:$O,15,FALSE)</f>
        <v>Ganadería de Leche</v>
      </c>
      <c r="H3207" s="29" t="s">
        <v>69</v>
      </c>
      <c r="I3207" s="32" t="s">
        <v>30</v>
      </c>
      <c r="J3207" s="32" t="s">
        <v>1044</v>
      </c>
      <c r="K3207" s="33">
        <v>5.7055669209240243</v>
      </c>
    </row>
    <row r="3208" spans="1:11" ht="24" customHeight="1" x14ac:dyDescent="0.25">
      <c r="A3208" s="28">
        <v>2009</v>
      </c>
      <c r="B3208" s="29" t="s">
        <v>36</v>
      </c>
      <c r="C3208" s="30" t="s">
        <v>883</v>
      </c>
      <c r="D3208" s="31" t="str">
        <f>+VLOOKUP($H3208,'Categorias IPCC 2006'!$A:$O,12,FALSE)</f>
        <v>Agricultura, ganadería, silvicultura y otros usos de la tierra</v>
      </c>
      <c r="E3208" s="31" t="str">
        <f>+VLOOKUP($H3208,'Categorias IPCC 2006'!$A:$O,13,FALSE)</f>
        <v>Ganado</v>
      </c>
      <c r="F3208" s="31" t="str">
        <f>+VLOOKUP($H3208,'Categorias IPCC 2006'!$A:$O,14,FALSE)</f>
        <v>Fermentación Entérica</v>
      </c>
      <c r="G3208" s="31" t="str">
        <f>+VLOOKUP($H3208,'Categorias IPCC 2006'!$A:$O,15,FALSE)</f>
        <v>Ganadería de Carne</v>
      </c>
      <c r="H3208" s="29" t="s">
        <v>68</v>
      </c>
      <c r="I3208" s="32" t="s">
        <v>30</v>
      </c>
      <c r="J3208" s="32" t="s">
        <v>1044</v>
      </c>
      <c r="K3208" s="33">
        <v>46.356865079725836</v>
      </c>
    </row>
    <row r="3209" spans="1:11" ht="24" customHeight="1" x14ac:dyDescent="0.25">
      <c r="A3209" s="28">
        <v>2009</v>
      </c>
      <c r="B3209" s="29" t="s">
        <v>36</v>
      </c>
      <c r="C3209" s="30" t="s">
        <v>883</v>
      </c>
      <c r="D3209" s="31" t="str">
        <f>+VLOOKUP($H3209,'Categorias IPCC 2006'!$A:$O,12,FALSE)</f>
        <v>Agricultura, ganadería, silvicultura y otros usos de la tierra</v>
      </c>
      <c r="E3209" s="31" t="str">
        <f>+VLOOKUP($H3209,'Categorias IPCC 2006'!$A:$O,13,FALSE)</f>
        <v>Ganado</v>
      </c>
      <c r="F3209" s="31" t="str">
        <f>+VLOOKUP($H3209,'Categorias IPCC 2006'!$A:$O,14,FALSE)</f>
        <v>Fermentación Entérica</v>
      </c>
      <c r="G3209" s="31" t="str">
        <f>+VLOOKUP($H3209,'Categorias IPCC 2006'!$A:$O,15,FALSE)</f>
        <v>Otras Ganaderías</v>
      </c>
      <c r="H3209" s="29" t="s">
        <v>963</v>
      </c>
      <c r="I3209" s="32" t="s">
        <v>30</v>
      </c>
      <c r="J3209" s="32" t="s">
        <v>1044</v>
      </c>
      <c r="K3209" s="33">
        <v>4.0425000000000003E-2</v>
      </c>
    </row>
    <row r="3210" spans="1:11" ht="24" customHeight="1" x14ac:dyDescent="0.25">
      <c r="A3210" s="28">
        <v>2009</v>
      </c>
      <c r="B3210" s="29" t="s">
        <v>36</v>
      </c>
      <c r="C3210" s="30" t="s">
        <v>883</v>
      </c>
      <c r="D3210" s="31" t="str">
        <f>+VLOOKUP($H3210,'Categorias IPCC 2006'!$A:$O,12,FALSE)</f>
        <v>Agricultura, ganadería, silvicultura y otros usos de la tierra</v>
      </c>
      <c r="E3210" s="31" t="str">
        <f>+VLOOKUP($H3210,'Categorias IPCC 2006'!$A:$O,13,FALSE)</f>
        <v>Ganado</v>
      </c>
      <c r="F3210" s="31" t="str">
        <f>+VLOOKUP($H3210,'Categorias IPCC 2006'!$A:$O,14,FALSE)</f>
        <v>Fermentación Entérica</v>
      </c>
      <c r="G3210" s="31" t="str">
        <f>+VLOOKUP($H3210,'Categorias IPCC 2006'!$A:$O,15,FALSE)</f>
        <v>Otras Ganaderías</v>
      </c>
      <c r="H3210" s="29" t="s">
        <v>964</v>
      </c>
      <c r="I3210" s="32" t="s">
        <v>30</v>
      </c>
      <c r="J3210" s="32" t="s">
        <v>1044</v>
      </c>
      <c r="K3210" s="33">
        <v>1.6042426049999998</v>
      </c>
    </row>
    <row r="3211" spans="1:11" ht="24" customHeight="1" x14ac:dyDescent="0.25">
      <c r="A3211" s="28">
        <v>2009</v>
      </c>
      <c r="B3211" s="29" t="s">
        <v>36</v>
      </c>
      <c r="C3211" s="30" t="s">
        <v>883</v>
      </c>
      <c r="D3211" s="31" t="str">
        <f>+VLOOKUP($H3211,'Categorias IPCC 2006'!$A:$O,12,FALSE)</f>
        <v>Agricultura, ganadería, silvicultura y otros usos de la tierra</v>
      </c>
      <c r="E3211" s="31" t="str">
        <f>+VLOOKUP($H3211,'Categorias IPCC 2006'!$A:$O,13,FALSE)</f>
        <v>Ganado</v>
      </c>
      <c r="F3211" s="31" t="str">
        <f>+VLOOKUP($H3211,'Categorias IPCC 2006'!$A:$O,14,FALSE)</f>
        <v>Fermentación Entérica</v>
      </c>
      <c r="G3211" s="31" t="str">
        <f>+VLOOKUP($H3211,'Categorias IPCC 2006'!$A:$O,15,FALSE)</f>
        <v>Otras Ganaderías</v>
      </c>
      <c r="H3211" s="29" t="s">
        <v>965</v>
      </c>
      <c r="I3211" s="32" t="s">
        <v>30</v>
      </c>
      <c r="J3211" s="32" t="s">
        <v>1044</v>
      </c>
      <c r="K3211" s="33">
        <v>0.42649151999999996</v>
      </c>
    </row>
    <row r="3212" spans="1:11" ht="24" customHeight="1" x14ac:dyDescent="0.25">
      <c r="A3212" s="28">
        <v>2009</v>
      </c>
      <c r="B3212" s="29" t="s">
        <v>36</v>
      </c>
      <c r="C3212" s="30" t="s">
        <v>883</v>
      </c>
      <c r="D3212" s="31" t="str">
        <f>+VLOOKUP($H3212,'Categorias IPCC 2006'!$A:$O,12,FALSE)</f>
        <v>Agricultura, ganadería, silvicultura y otros usos de la tierra</v>
      </c>
      <c r="E3212" s="31" t="str">
        <f>+VLOOKUP($H3212,'Categorias IPCC 2006'!$A:$O,13,FALSE)</f>
        <v>Ganado</v>
      </c>
      <c r="F3212" s="31" t="str">
        <f>+VLOOKUP($H3212,'Categorias IPCC 2006'!$A:$O,14,FALSE)</f>
        <v>Fermentación Entérica</v>
      </c>
      <c r="G3212" s="31" t="str">
        <f>+VLOOKUP($H3212,'Categorias IPCC 2006'!$A:$O,15,FALSE)</f>
        <v>Otras Ganaderías</v>
      </c>
      <c r="H3212" s="29" t="s">
        <v>966</v>
      </c>
      <c r="I3212" s="32" t="s">
        <v>30</v>
      </c>
      <c r="J3212" s="32" t="s">
        <v>1044</v>
      </c>
      <c r="K3212" s="33">
        <v>2.9105831999999998E-2</v>
      </c>
    </row>
    <row r="3213" spans="1:11" ht="24" customHeight="1" x14ac:dyDescent="0.25">
      <c r="A3213" s="28">
        <v>2009</v>
      </c>
      <c r="B3213" s="29" t="s">
        <v>36</v>
      </c>
      <c r="C3213" s="30" t="s">
        <v>883</v>
      </c>
      <c r="D3213" s="31" t="str">
        <f>+VLOOKUP($H3213,'Categorias IPCC 2006'!$A:$O,12,FALSE)</f>
        <v>Agricultura, ganadería, silvicultura y otros usos de la tierra</v>
      </c>
      <c r="E3213" s="31" t="str">
        <f>+VLOOKUP($H3213,'Categorias IPCC 2006'!$A:$O,13,FALSE)</f>
        <v>Ganado</v>
      </c>
      <c r="F3213" s="31" t="str">
        <f>+VLOOKUP($H3213,'Categorias IPCC 2006'!$A:$O,14,FALSE)</f>
        <v>Fermentación Entérica</v>
      </c>
      <c r="G3213" s="31" t="str">
        <f>+VLOOKUP($H3213,'Categorias IPCC 2006'!$A:$O,15,FALSE)</f>
        <v>Otras Ganaderías</v>
      </c>
      <c r="H3213" s="29" t="s">
        <v>967</v>
      </c>
      <c r="I3213" s="32" t="s">
        <v>30</v>
      </c>
      <c r="J3213" s="32" t="s">
        <v>1044</v>
      </c>
      <c r="K3213" s="33">
        <v>0.73877227199999995</v>
      </c>
    </row>
    <row r="3214" spans="1:11" ht="24" customHeight="1" x14ac:dyDescent="0.25">
      <c r="A3214" s="28">
        <v>2009</v>
      </c>
      <c r="B3214" s="29" t="s">
        <v>36</v>
      </c>
      <c r="C3214" s="30" t="s">
        <v>883</v>
      </c>
      <c r="D3214" s="31" t="str">
        <f>+VLOOKUP($H3214,'Categorias IPCC 2006'!$A:$O,12,FALSE)</f>
        <v>Agricultura, ganadería, silvicultura y otros usos de la tierra</v>
      </c>
      <c r="E3214" s="31" t="str">
        <f>+VLOOKUP($H3214,'Categorias IPCC 2006'!$A:$O,13,FALSE)</f>
        <v>Ganado</v>
      </c>
      <c r="F3214" s="31" t="str">
        <f>+VLOOKUP($H3214,'Categorias IPCC 2006'!$A:$O,14,FALSE)</f>
        <v>Fermentación Entérica</v>
      </c>
      <c r="G3214" s="31" t="str">
        <f>+VLOOKUP($H3214,'Categorias IPCC 2006'!$A:$O,15,FALSE)</f>
        <v>Otras Ganaderías</v>
      </c>
      <c r="H3214" s="29" t="s">
        <v>968</v>
      </c>
      <c r="I3214" s="32" t="s">
        <v>30</v>
      </c>
      <c r="J3214" s="32" t="s">
        <v>1044</v>
      </c>
      <c r="K3214" s="33">
        <v>8.0014199999999987E-3</v>
      </c>
    </row>
    <row r="3215" spans="1:11" ht="24" customHeight="1" x14ac:dyDescent="0.25">
      <c r="A3215" s="28">
        <v>2009</v>
      </c>
      <c r="B3215" s="29" t="s">
        <v>36</v>
      </c>
      <c r="C3215" s="30" t="s">
        <v>883</v>
      </c>
      <c r="D3215" s="31" t="str">
        <f>+VLOOKUP($H3215,'Categorias IPCC 2006'!$A:$O,12,FALSE)</f>
        <v>Agricultura, ganadería, silvicultura y otros usos de la tierra</v>
      </c>
      <c r="E3215" s="31" t="str">
        <f>+VLOOKUP($H3215,'Categorias IPCC 2006'!$A:$O,13,FALSE)</f>
        <v>Ganado</v>
      </c>
      <c r="F3215" s="31" t="str">
        <f>+VLOOKUP($H3215,'Categorias IPCC 2006'!$A:$O,14,FALSE)</f>
        <v>Fermentación Entérica</v>
      </c>
      <c r="G3215" s="31" t="str">
        <f>+VLOOKUP($H3215,'Categorias IPCC 2006'!$A:$O,15,FALSE)</f>
        <v>Otras Ganaderías</v>
      </c>
      <c r="H3215" s="29" t="s">
        <v>969</v>
      </c>
      <c r="I3215" s="32" t="s">
        <v>30</v>
      </c>
      <c r="J3215" s="32" t="s">
        <v>1044</v>
      </c>
      <c r="K3215" s="33">
        <v>6.3998633999999999E-2</v>
      </c>
    </row>
    <row r="3216" spans="1:11" ht="24" customHeight="1" x14ac:dyDescent="0.25">
      <c r="A3216" s="28">
        <v>2009</v>
      </c>
      <c r="B3216" s="29" t="s">
        <v>36</v>
      </c>
      <c r="C3216" s="30" t="s">
        <v>883</v>
      </c>
      <c r="D3216" s="31" t="str">
        <f>+VLOOKUP($H3216,'Categorias IPCC 2006'!$A:$O,12,FALSE)</f>
        <v>Agricultura, ganadería, silvicultura y otros usos de la tierra</v>
      </c>
      <c r="E3216" s="31" t="str">
        <f>+VLOOKUP($H3216,'Categorias IPCC 2006'!$A:$O,13,FALSE)</f>
        <v>Ganado</v>
      </c>
      <c r="F3216" s="31" t="str">
        <f>+VLOOKUP($H3216,'Categorias IPCC 2006'!$A:$O,14,FALSE)</f>
        <v>Gestión de Estiércol</v>
      </c>
      <c r="G3216" s="31" t="str">
        <f>+VLOOKUP($H3216,'Categorias IPCC 2006'!$A:$O,15,FALSE)</f>
        <v>Ganadería de Leche</v>
      </c>
      <c r="H3216" s="29" t="s">
        <v>67</v>
      </c>
      <c r="I3216" s="32" t="s">
        <v>30</v>
      </c>
      <c r="J3216" s="32" t="s">
        <v>1044</v>
      </c>
      <c r="K3216" s="33">
        <v>0.57648278686058751</v>
      </c>
    </row>
    <row r="3217" spans="1:11" ht="24" customHeight="1" x14ac:dyDescent="0.25">
      <c r="A3217" s="28">
        <v>2009</v>
      </c>
      <c r="B3217" s="29" t="s">
        <v>36</v>
      </c>
      <c r="C3217" s="30" t="s">
        <v>883</v>
      </c>
      <c r="D3217" s="31" t="str">
        <f>+VLOOKUP($H3217,'Categorias IPCC 2006'!$A:$O,12,FALSE)</f>
        <v>Agricultura, ganadería, silvicultura y otros usos de la tierra</v>
      </c>
      <c r="E3217" s="31" t="str">
        <f>+VLOOKUP($H3217,'Categorias IPCC 2006'!$A:$O,13,FALSE)</f>
        <v>Ganado</v>
      </c>
      <c r="F3217" s="31" t="str">
        <f>+VLOOKUP($H3217,'Categorias IPCC 2006'!$A:$O,14,FALSE)</f>
        <v>Gestión de Estiércol</v>
      </c>
      <c r="G3217" s="31" t="str">
        <f>+VLOOKUP($H3217,'Categorias IPCC 2006'!$A:$O,15,FALSE)</f>
        <v>Ganadería de Carne</v>
      </c>
      <c r="H3217" s="29" t="s">
        <v>50</v>
      </c>
      <c r="I3217" s="32" t="s">
        <v>30</v>
      </c>
      <c r="J3217" s="32" t="s">
        <v>1044</v>
      </c>
      <c r="K3217" s="33">
        <v>0.82237300303003436</v>
      </c>
    </row>
    <row r="3218" spans="1:11" ht="24" customHeight="1" x14ac:dyDescent="0.25">
      <c r="A3218" s="28">
        <v>2009</v>
      </c>
      <c r="B3218" s="29" t="s">
        <v>36</v>
      </c>
      <c r="C3218" s="30" t="s">
        <v>883</v>
      </c>
      <c r="D3218" s="31" t="str">
        <f>+VLOOKUP($H3218,'Categorias IPCC 2006'!$A:$O,12,FALSE)</f>
        <v>Agricultura, ganadería, silvicultura y otros usos de la tierra</v>
      </c>
      <c r="E3218" s="31" t="str">
        <f>+VLOOKUP($H3218,'Categorias IPCC 2006'!$A:$O,13,FALSE)</f>
        <v>Ganado</v>
      </c>
      <c r="F3218" s="31" t="str">
        <f>+VLOOKUP($H3218,'Categorias IPCC 2006'!$A:$O,14,FALSE)</f>
        <v>Gestión de Estiércol</v>
      </c>
      <c r="G3218" s="31" t="str">
        <f>+VLOOKUP($H3218,'Categorias IPCC 2006'!$A:$O,15,FALSE)</f>
        <v>Otras Ganaderías</v>
      </c>
      <c r="H3218" s="29" t="s">
        <v>970</v>
      </c>
      <c r="I3218" s="32" t="s">
        <v>30</v>
      </c>
      <c r="J3218" s="32" t="s">
        <v>1044</v>
      </c>
      <c r="K3218" s="33">
        <v>1.0515038624999999E-3</v>
      </c>
    </row>
    <row r="3219" spans="1:11" ht="24" customHeight="1" x14ac:dyDescent="0.25">
      <c r="A3219" s="28">
        <v>2009</v>
      </c>
      <c r="B3219" s="29" t="s">
        <v>36</v>
      </c>
      <c r="C3219" s="30" t="s">
        <v>883</v>
      </c>
      <c r="D3219" s="31" t="str">
        <f>+VLOOKUP($H3219,'Categorias IPCC 2006'!$A:$O,12,FALSE)</f>
        <v>Agricultura, ganadería, silvicultura y otros usos de la tierra</v>
      </c>
      <c r="E3219" s="31" t="str">
        <f>+VLOOKUP($H3219,'Categorias IPCC 2006'!$A:$O,13,FALSE)</f>
        <v>Ganado</v>
      </c>
      <c r="F3219" s="31" t="str">
        <f>+VLOOKUP($H3219,'Categorias IPCC 2006'!$A:$O,14,FALSE)</f>
        <v>Gestión de Estiércol</v>
      </c>
      <c r="G3219" s="31" t="str">
        <f>+VLOOKUP($H3219,'Categorias IPCC 2006'!$A:$O,15,FALSE)</f>
        <v>Otras Ganaderías</v>
      </c>
      <c r="H3219" s="29" t="s">
        <v>971</v>
      </c>
      <c r="I3219" s="32" t="s">
        <v>30</v>
      </c>
      <c r="J3219" s="32" t="s">
        <v>1044</v>
      </c>
      <c r="K3219" s="33">
        <v>3.6019156254681606E-2</v>
      </c>
    </row>
    <row r="3220" spans="1:11" ht="24" customHeight="1" x14ac:dyDescent="0.25">
      <c r="A3220" s="28">
        <v>2009</v>
      </c>
      <c r="B3220" s="29" t="s">
        <v>36</v>
      </c>
      <c r="C3220" s="30" t="s">
        <v>883</v>
      </c>
      <c r="D3220" s="31" t="str">
        <f>+VLOOKUP($H3220,'Categorias IPCC 2006'!$A:$O,12,FALSE)</f>
        <v>Agricultura, ganadería, silvicultura y otros usos de la tierra</v>
      </c>
      <c r="E3220" s="31" t="str">
        <f>+VLOOKUP($H3220,'Categorias IPCC 2006'!$A:$O,13,FALSE)</f>
        <v>Ganado</v>
      </c>
      <c r="F3220" s="31" t="str">
        <f>+VLOOKUP($H3220,'Categorias IPCC 2006'!$A:$O,14,FALSE)</f>
        <v>Gestión de Estiércol</v>
      </c>
      <c r="G3220" s="31" t="str">
        <f>+VLOOKUP($H3220,'Categorias IPCC 2006'!$A:$O,15,FALSE)</f>
        <v>Otras Ganaderías</v>
      </c>
      <c r="H3220" s="29" t="s">
        <v>972</v>
      </c>
      <c r="I3220" s="32" t="s">
        <v>30</v>
      </c>
      <c r="J3220" s="32" t="s">
        <v>1044</v>
      </c>
      <c r="K3220" s="33">
        <v>1.2859331436315001E-2</v>
      </c>
    </row>
    <row r="3221" spans="1:11" ht="24" customHeight="1" x14ac:dyDescent="0.25">
      <c r="A3221" s="28">
        <v>2009</v>
      </c>
      <c r="B3221" s="29" t="s">
        <v>36</v>
      </c>
      <c r="C3221" s="30" t="s">
        <v>883</v>
      </c>
      <c r="D3221" s="31" t="str">
        <f>+VLOOKUP($H3221,'Categorias IPCC 2006'!$A:$O,12,FALSE)</f>
        <v>Agricultura, ganadería, silvicultura y otros usos de la tierra</v>
      </c>
      <c r="E3221" s="31" t="str">
        <f>+VLOOKUP($H3221,'Categorias IPCC 2006'!$A:$O,13,FALSE)</f>
        <v>Ganado</v>
      </c>
      <c r="F3221" s="31" t="str">
        <f>+VLOOKUP($H3221,'Categorias IPCC 2006'!$A:$O,14,FALSE)</f>
        <v>Gestión de Estiércol</v>
      </c>
      <c r="G3221" s="31" t="str">
        <f>+VLOOKUP($H3221,'Categorias IPCC 2006'!$A:$O,15,FALSE)</f>
        <v>Otras Ganaderías</v>
      </c>
      <c r="H3221" s="29" t="s">
        <v>973</v>
      </c>
      <c r="I3221" s="32" t="s">
        <v>30</v>
      </c>
      <c r="J3221" s="32" t="s">
        <v>1044</v>
      </c>
      <c r="K3221" s="33">
        <v>6.9785886424448247E-3</v>
      </c>
    </row>
    <row r="3222" spans="1:11" ht="24" customHeight="1" x14ac:dyDescent="0.25">
      <c r="A3222" s="28">
        <v>2009</v>
      </c>
      <c r="B3222" s="29" t="s">
        <v>36</v>
      </c>
      <c r="C3222" s="30" t="s">
        <v>883</v>
      </c>
      <c r="D3222" s="31" t="str">
        <f>+VLOOKUP($H3222,'Categorias IPCC 2006'!$A:$O,12,FALSE)</f>
        <v>Agricultura, ganadería, silvicultura y otros usos de la tierra</v>
      </c>
      <c r="E3222" s="31" t="str">
        <f>+VLOOKUP($H3222,'Categorias IPCC 2006'!$A:$O,13,FALSE)</f>
        <v>Ganado</v>
      </c>
      <c r="F3222" s="31" t="str">
        <f>+VLOOKUP($H3222,'Categorias IPCC 2006'!$A:$O,14,FALSE)</f>
        <v>Gestión de Estiércol</v>
      </c>
      <c r="G3222" s="31" t="str">
        <f>+VLOOKUP($H3222,'Categorias IPCC 2006'!$A:$O,15,FALSE)</f>
        <v>Otras Ganaderías</v>
      </c>
      <c r="H3222" s="29" t="s">
        <v>974</v>
      </c>
      <c r="I3222" s="32" t="s">
        <v>30</v>
      </c>
      <c r="J3222" s="32" t="s">
        <v>1044</v>
      </c>
      <c r="K3222" s="33">
        <v>6.0208641695311198E-2</v>
      </c>
    </row>
    <row r="3223" spans="1:11" ht="24" customHeight="1" x14ac:dyDescent="0.25">
      <c r="A3223" s="28">
        <v>2009</v>
      </c>
      <c r="B3223" s="29" t="s">
        <v>36</v>
      </c>
      <c r="C3223" s="30" t="s">
        <v>883</v>
      </c>
      <c r="D3223" s="31" t="str">
        <f>+VLOOKUP($H3223,'Categorias IPCC 2006'!$A:$O,12,FALSE)</f>
        <v>Agricultura, ganadería, silvicultura y otros usos de la tierra</v>
      </c>
      <c r="E3223" s="31" t="str">
        <f>+VLOOKUP($H3223,'Categorias IPCC 2006'!$A:$O,13,FALSE)</f>
        <v>Ganado</v>
      </c>
      <c r="F3223" s="31" t="str">
        <f>+VLOOKUP($H3223,'Categorias IPCC 2006'!$A:$O,14,FALSE)</f>
        <v>Gestión de Estiércol</v>
      </c>
      <c r="G3223" s="31" t="str">
        <f>+VLOOKUP($H3223,'Categorias IPCC 2006'!$A:$O,15,FALSE)</f>
        <v>Otras Ganaderías</v>
      </c>
      <c r="H3223" s="29" t="s">
        <v>975</v>
      </c>
      <c r="I3223" s="32" t="s">
        <v>30</v>
      </c>
      <c r="J3223" s="32" t="s">
        <v>1044</v>
      </c>
      <c r="K3223" s="33">
        <v>6.959436063216E-4</v>
      </c>
    </row>
    <row r="3224" spans="1:11" ht="24" customHeight="1" x14ac:dyDescent="0.25">
      <c r="A3224" s="28">
        <v>2009</v>
      </c>
      <c r="B3224" s="29" t="s">
        <v>36</v>
      </c>
      <c r="C3224" s="30" t="s">
        <v>883</v>
      </c>
      <c r="D3224" s="31" t="str">
        <f>+VLOOKUP($H3224,'Categorias IPCC 2006'!$A:$O,12,FALSE)</f>
        <v>Agricultura, ganadería, silvicultura y otros usos de la tierra</v>
      </c>
      <c r="E3224" s="31" t="str">
        <f>+VLOOKUP($H3224,'Categorias IPCC 2006'!$A:$O,13,FALSE)</f>
        <v>Ganado</v>
      </c>
      <c r="F3224" s="31" t="str">
        <f>+VLOOKUP($H3224,'Categorias IPCC 2006'!$A:$O,14,FALSE)</f>
        <v>Gestión de Estiércol</v>
      </c>
      <c r="G3224" s="31" t="str">
        <f>+VLOOKUP($H3224,'Categorias IPCC 2006'!$A:$O,15,FALSE)</f>
        <v>Otras Ganaderías</v>
      </c>
      <c r="H3224" s="29" t="s">
        <v>976</v>
      </c>
      <c r="I3224" s="32" t="s">
        <v>30</v>
      </c>
      <c r="J3224" s="32" t="s">
        <v>1044</v>
      </c>
      <c r="K3224" s="33">
        <v>5.9150819250814196E-2</v>
      </c>
    </row>
    <row r="3225" spans="1:11" ht="24" customHeight="1" x14ac:dyDescent="0.25">
      <c r="A3225" s="28">
        <v>2009</v>
      </c>
      <c r="B3225" s="29" t="s">
        <v>36</v>
      </c>
      <c r="C3225" s="30" t="s">
        <v>883</v>
      </c>
      <c r="D3225" s="31" t="str">
        <f>+VLOOKUP($H3225,'Categorias IPCC 2006'!$A:$O,12,FALSE)</f>
        <v>Agricultura, ganadería, silvicultura y otros usos de la tierra</v>
      </c>
      <c r="E3225" s="31" t="str">
        <f>+VLOOKUP($H3225,'Categorias IPCC 2006'!$A:$O,13,FALSE)</f>
        <v>Ganado</v>
      </c>
      <c r="F3225" s="31" t="str">
        <f>+VLOOKUP($H3225,'Categorias IPCC 2006'!$A:$O,14,FALSE)</f>
        <v>Gestión de Estiércol</v>
      </c>
      <c r="G3225" s="31" t="str">
        <f>+VLOOKUP($H3225,'Categorias IPCC 2006'!$A:$O,15,FALSE)</f>
        <v>Otras Ganaderías</v>
      </c>
      <c r="H3225" s="29" t="s">
        <v>977</v>
      </c>
      <c r="I3225" s="32" t="s">
        <v>30</v>
      </c>
      <c r="J3225" s="32" t="s">
        <v>1044</v>
      </c>
      <c r="K3225" s="33">
        <v>5.1385296248856772E-2</v>
      </c>
    </row>
    <row r="3226" spans="1:11" ht="24" customHeight="1" x14ac:dyDescent="0.25">
      <c r="A3226" s="28">
        <v>2009</v>
      </c>
      <c r="B3226" s="29" t="s">
        <v>36</v>
      </c>
      <c r="C3226" s="30" t="s">
        <v>883</v>
      </c>
      <c r="D3226" s="31" t="str">
        <f>+VLOOKUP($H3226,'Categorias IPCC 2006'!$A:$O,12,FALSE)</f>
        <v>Agricultura, ganadería, silvicultura y otros usos de la tierra</v>
      </c>
      <c r="E3226" s="31" t="str">
        <f>+VLOOKUP($H3226,'Categorias IPCC 2006'!$A:$O,13,FALSE)</f>
        <v>Fuentes agregadas y fuentes de emisión no CO2 en la tierra</v>
      </c>
      <c r="F3226" s="31" t="str">
        <f>+VLOOKUP($H3226,'Categorias IPCC 2006'!$A:$O,14,FALSE)</f>
        <v>Emisiones de la quema de biomasa</v>
      </c>
      <c r="G3226" s="31" t="str">
        <f>+VLOOKUP($H3226,'Categorias IPCC 2006'!$A:$O,15,FALSE)</f>
        <v>Quema de biomasa en tierras forestales</v>
      </c>
      <c r="H3226" s="29" t="s">
        <v>978</v>
      </c>
      <c r="I3226" s="32" t="s">
        <v>30</v>
      </c>
      <c r="J3226" s="32" t="s">
        <v>1044</v>
      </c>
      <c r="K3226" s="33">
        <v>0.35615467465898454</v>
      </c>
    </row>
    <row r="3227" spans="1:11" ht="24" customHeight="1" x14ac:dyDescent="0.25">
      <c r="A3227" s="28">
        <v>2009</v>
      </c>
      <c r="B3227" s="29" t="s">
        <v>36</v>
      </c>
      <c r="C3227" s="30" t="s">
        <v>883</v>
      </c>
      <c r="D3227" s="31" t="str">
        <f>+VLOOKUP($H3227,'Categorias IPCC 2006'!$A:$O,12,FALSE)</f>
        <v>Agricultura, ganadería, silvicultura y otros usos de la tierra</v>
      </c>
      <c r="E3227" s="31" t="str">
        <f>+VLOOKUP($H3227,'Categorias IPCC 2006'!$A:$O,13,FALSE)</f>
        <v>Fuentes agregadas y fuentes de emisión no CO2 en la tierra</v>
      </c>
      <c r="F3227" s="31" t="str">
        <f>+VLOOKUP($H3227,'Categorias IPCC 2006'!$A:$O,14,FALSE)</f>
        <v>Emisiones de la quema de biomasa</v>
      </c>
      <c r="G3227" s="31" t="str">
        <f>+VLOOKUP($H3227,'Categorias IPCC 2006'!$A:$O,15,FALSE)</f>
        <v>Quema de biomasa en tierras forestales</v>
      </c>
      <c r="H3227" s="29" t="s">
        <v>979</v>
      </c>
      <c r="I3227" s="32" t="s">
        <v>30</v>
      </c>
      <c r="J3227" s="32" t="s">
        <v>1044</v>
      </c>
      <c r="K3227" s="33">
        <v>5.174668902726981E-2</v>
      </c>
    </row>
    <row r="3228" spans="1:11" ht="24" customHeight="1" x14ac:dyDescent="0.25">
      <c r="A3228" s="28">
        <v>2009</v>
      </c>
      <c r="B3228" s="29" t="s">
        <v>36</v>
      </c>
      <c r="C3228" s="30" t="s">
        <v>883</v>
      </c>
      <c r="D3228" s="31" t="str">
        <f>+VLOOKUP($H3228,'Categorias IPCC 2006'!$A:$O,12,FALSE)</f>
        <v>Agricultura, ganadería, silvicultura y otros usos de la tierra</v>
      </c>
      <c r="E3228" s="31" t="str">
        <f>+VLOOKUP($H3228,'Categorias IPCC 2006'!$A:$O,13,FALSE)</f>
        <v>Fuentes agregadas y fuentes de emisión no CO2 en la tierra</v>
      </c>
      <c r="F3228" s="31" t="str">
        <f>+VLOOKUP($H3228,'Categorias IPCC 2006'!$A:$O,14,FALSE)</f>
        <v>Emisiones de la quema de biomasa</v>
      </c>
      <c r="G3228" s="31" t="str">
        <f>+VLOOKUP($H3228,'Categorias IPCC 2006'!$A:$O,15,FALSE)</f>
        <v>Quema de biomasa en suelos cultivados</v>
      </c>
      <c r="H3228" s="29" t="s">
        <v>980</v>
      </c>
      <c r="I3228" s="32" t="s">
        <v>30</v>
      </c>
      <c r="J3228" s="32" t="s">
        <v>1044</v>
      </c>
      <c r="K3228" s="33">
        <v>6.4428287112000007E-2</v>
      </c>
    </row>
    <row r="3229" spans="1:11" ht="24" customHeight="1" x14ac:dyDescent="0.25">
      <c r="A3229" s="28">
        <v>2009</v>
      </c>
      <c r="B3229" s="29" t="s">
        <v>36</v>
      </c>
      <c r="C3229" s="30" t="s">
        <v>883</v>
      </c>
      <c r="D3229" s="31" t="str">
        <f>+VLOOKUP($H3229,'Categorias IPCC 2006'!$A:$O,12,FALSE)</f>
        <v>Agricultura, ganadería, silvicultura y otros usos de la tierra</v>
      </c>
      <c r="E3229" s="31" t="str">
        <f>+VLOOKUP($H3229,'Categorias IPCC 2006'!$A:$O,13,FALSE)</f>
        <v>Fuentes agregadas y fuentes de emisión no CO2 en la tierra</v>
      </c>
      <c r="F3229" s="31" t="str">
        <f>+VLOOKUP($H3229,'Categorias IPCC 2006'!$A:$O,14,FALSE)</f>
        <v>Emisiones de la quema de biomasa</v>
      </c>
      <c r="G3229" s="31" t="str">
        <f>+VLOOKUP($H3229,'Categorias IPCC 2006'!$A:$O,15,FALSE)</f>
        <v>Quema de biomasa en suelos cultivados</v>
      </c>
      <c r="H3229" s="29" t="s">
        <v>981</v>
      </c>
      <c r="I3229" s="32" t="s">
        <v>30</v>
      </c>
      <c r="J3229" s="32" t="s">
        <v>1044</v>
      </c>
      <c r="K3229" s="33">
        <v>0.38782209242948013</v>
      </c>
    </row>
    <row r="3230" spans="1:11" ht="24" customHeight="1" x14ac:dyDescent="0.25">
      <c r="A3230" s="28">
        <v>2009</v>
      </c>
      <c r="B3230" s="29" t="s">
        <v>36</v>
      </c>
      <c r="C3230" s="30" t="s">
        <v>883</v>
      </c>
      <c r="D3230" s="31" t="str">
        <f>+VLOOKUP($H3230,'Categorias IPCC 2006'!$A:$O,12,FALSE)</f>
        <v>Agricultura, ganadería, silvicultura y otros usos de la tierra</v>
      </c>
      <c r="E3230" s="31" t="str">
        <f>+VLOOKUP($H3230,'Categorias IPCC 2006'!$A:$O,13,FALSE)</f>
        <v>Fuentes agregadas y fuentes de emisión no CO2 en la tierra</v>
      </c>
      <c r="F3230" s="31" t="str">
        <f>+VLOOKUP($H3230,'Categorias IPCC 2006'!$A:$O,14,FALSE)</f>
        <v>Emisiones de la quema de biomasa</v>
      </c>
      <c r="G3230" s="31" t="str">
        <f>+VLOOKUP($H3230,'Categorias IPCC 2006'!$A:$O,15,FALSE)</f>
        <v>Quema de biomasa en pastizales</v>
      </c>
      <c r="H3230" s="29" t="s">
        <v>982</v>
      </c>
      <c r="I3230" s="32" t="s">
        <v>30</v>
      </c>
      <c r="J3230" s="32" t="s">
        <v>1044</v>
      </c>
      <c r="K3230" s="33">
        <v>0.48892308519518096</v>
      </c>
    </row>
    <row r="3231" spans="1:11" ht="24" customHeight="1" x14ac:dyDescent="0.25">
      <c r="A3231" s="28">
        <v>2009</v>
      </c>
      <c r="B3231" s="29" t="s">
        <v>36</v>
      </c>
      <c r="C3231" s="30" t="s">
        <v>883</v>
      </c>
      <c r="D3231" s="31" t="str">
        <f>+VLOOKUP($H3231,'Categorias IPCC 2006'!$A:$O,12,FALSE)</f>
        <v>Agricultura, ganadería, silvicultura y otros usos de la tierra</v>
      </c>
      <c r="E3231" s="31" t="str">
        <f>+VLOOKUP($H3231,'Categorias IPCC 2006'!$A:$O,13,FALSE)</f>
        <v>Fuentes agregadas y fuentes de emisión no CO2 en la tierra</v>
      </c>
      <c r="F3231" s="31" t="str">
        <f>+VLOOKUP($H3231,'Categorias IPCC 2006'!$A:$O,14,FALSE)</f>
        <v>Emisiones de la quema de biomasa</v>
      </c>
      <c r="G3231" s="31" t="str">
        <f>+VLOOKUP($H3231,'Categorias IPCC 2006'!$A:$O,15,FALSE)</f>
        <v>Quema de biomasa en pastizales</v>
      </c>
      <c r="H3231" s="29" t="s">
        <v>983</v>
      </c>
      <c r="I3231" s="32" t="s">
        <v>30</v>
      </c>
      <c r="J3231" s="32" t="s">
        <v>1044</v>
      </c>
      <c r="K3231" s="33">
        <v>1.7882116222267541</v>
      </c>
    </row>
    <row r="3232" spans="1:11" ht="24" customHeight="1" x14ac:dyDescent="0.25">
      <c r="A3232" s="28">
        <v>2009</v>
      </c>
      <c r="B3232" s="29" t="s">
        <v>36</v>
      </c>
      <c r="C3232" s="30" t="s">
        <v>883</v>
      </c>
      <c r="D3232" s="31" t="str">
        <f>+VLOOKUP($H3232,'Categorias IPCC 2006'!$A:$O,12,FALSE)</f>
        <v>Agricultura, ganadería, silvicultura y otros usos de la tierra</v>
      </c>
      <c r="E3232" s="31" t="str">
        <f>+VLOOKUP($H3232,'Categorias IPCC 2006'!$A:$O,13,FALSE)</f>
        <v>Fuentes agregadas y fuentes de emisión no CO2 en la tierra</v>
      </c>
      <c r="F3232" s="31" t="str">
        <f>+VLOOKUP($H3232,'Categorias IPCC 2006'!$A:$O,14,FALSE)</f>
        <v>Cultivo de Arroz</v>
      </c>
      <c r="G3232" s="31" t="str">
        <f>+VLOOKUP($H3232,'Categorias IPCC 2006'!$A:$O,15,FALSE)</f>
        <v>Cultivo de Arroz</v>
      </c>
      <c r="H3232" s="29" t="s">
        <v>66</v>
      </c>
      <c r="I3232" s="32" t="s">
        <v>30</v>
      </c>
      <c r="J3232" s="32" t="s">
        <v>1044</v>
      </c>
      <c r="K3232" s="33">
        <v>0.36583889160000005</v>
      </c>
    </row>
    <row r="3233" spans="1:11" ht="24" customHeight="1" x14ac:dyDescent="0.25">
      <c r="A3233" s="28">
        <v>2009</v>
      </c>
      <c r="B3233" s="29" t="s">
        <v>36</v>
      </c>
      <c r="C3233" s="30" t="s">
        <v>883</v>
      </c>
      <c r="D3233" s="31" t="str">
        <f>+VLOOKUP($H3233,'Categorias IPCC 2006'!$A:$O,12,FALSE)</f>
        <v>Residuos</v>
      </c>
      <c r="E3233" s="31" t="str">
        <f>+VLOOKUP($H3233,'Categorias IPCC 2006'!$A:$O,13,FALSE)</f>
        <v>Eliminación de residuos sólidos</v>
      </c>
      <c r="F3233" s="31" t="str">
        <f>+VLOOKUP($H3233,'Categorias IPCC 2006'!$A:$O,14,FALSE)</f>
        <v>Eliminación de residuos sólidos</v>
      </c>
      <c r="G3233" s="31" t="str">
        <f>+VLOOKUP($H3233,'Categorias IPCC 2006'!$A:$O,15,FALSE)</f>
        <v>Eliminación de residuos sólidos</v>
      </c>
      <c r="H3233" s="29" t="s">
        <v>984</v>
      </c>
      <c r="I3233" s="32" t="s">
        <v>30</v>
      </c>
      <c r="J3233" s="32" t="s">
        <v>1044</v>
      </c>
      <c r="K3233" s="33">
        <v>3.0649814761028193</v>
      </c>
    </row>
    <row r="3234" spans="1:11" ht="24" customHeight="1" x14ac:dyDescent="0.25">
      <c r="A3234" s="28">
        <v>2009</v>
      </c>
      <c r="B3234" s="29" t="s">
        <v>36</v>
      </c>
      <c r="C3234" s="30" t="s">
        <v>883</v>
      </c>
      <c r="D3234" s="31" t="str">
        <f>+VLOOKUP($H3234,'Categorias IPCC 2006'!$A:$O,12,FALSE)</f>
        <v>Residuos</v>
      </c>
      <c r="E3234" s="31" t="str">
        <f>+VLOOKUP($H3234,'Categorias IPCC 2006'!$A:$O,13,FALSE)</f>
        <v>Eliminación de residuos sólidos</v>
      </c>
      <c r="F3234" s="31" t="str">
        <f>+VLOOKUP($H3234,'Categorias IPCC 2006'!$A:$O,14,FALSE)</f>
        <v>Eliminación de residuos sólidos</v>
      </c>
      <c r="G3234" s="31" t="str">
        <f>+VLOOKUP($H3234,'Categorias IPCC 2006'!$A:$O,15,FALSE)</f>
        <v>Eliminación de residuos sólidos</v>
      </c>
      <c r="H3234" s="29" t="s">
        <v>985</v>
      </c>
      <c r="I3234" s="32" t="s">
        <v>30</v>
      </c>
      <c r="J3234" s="32" t="s">
        <v>1044</v>
      </c>
      <c r="K3234" s="33">
        <v>3.6217312341022261</v>
      </c>
    </row>
    <row r="3235" spans="1:11" ht="24" customHeight="1" x14ac:dyDescent="0.25">
      <c r="A3235" s="28">
        <v>2009</v>
      </c>
      <c r="B3235" s="29" t="s">
        <v>36</v>
      </c>
      <c r="C3235" s="30" t="s">
        <v>883</v>
      </c>
      <c r="D3235" s="31" t="str">
        <f>+VLOOKUP($H3235,'Categorias IPCC 2006'!$A:$O,12,FALSE)</f>
        <v>Residuos</v>
      </c>
      <c r="E3235" s="31" t="str">
        <f>+VLOOKUP($H3235,'Categorias IPCC 2006'!$A:$O,13,FALSE)</f>
        <v>Tratamiento y eliminación de aguas residuales</v>
      </c>
      <c r="F3235" s="31" t="str">
        <f>+VLOOKUP($H3235,'Categorias IPCC 2006'!$A:$O,14,FALSE)</f>
        <v>Aguas residuales domésticas</v>
      </c>
      <c r="G3235" s="31" t="str">
        <f>+VLOOKUP($H3235,'Categorias IPCC 2006'!$A:$O,15,FALSE)</f>
        <v>Aguas residuales domésticas</v>
      </c>
      <c r="H3235" s="29" t="s">
        <v>44</v>
      </c>
      <c r="I3235" s="32" t="s">
        <v>30</v>
      </c>
      <c r="J3235" s="32" t="s">
        <v>1044</v>
      </c>
      <c r="K3235" s="33">
        <v>2.7251268257984611</v>
      </c>
    </row>
    <row r="3236" spans="1:11" ht="24" customHeight="1" x14ac:dyDescent="0.25">
      <c r="A3236" s="28">
        <v>2009</v>
      </c>
      <c r="B3236" s="29" t="s">
        <v>36</v>
      </c>
      <c r="C3236" s="30" t="s">
        <v>883</v>
      </c>
      <c r="D3236" s="31" t="str">
        <f>+VLOOKUP($H3236,'Categorias IPCC 2006'!$A:$O,12,FALSE)</f>
        <v>Residuos</v>
      </c>
      <c r="E3236" s="31" t="str">
        <f>+VLOOKUP($H3236,'Categorias IPCC 2006'!$A:$O,13,FALSE)</f>
        <v>Tratamiento y eliminación de aguas residuales</v>
      </c>
      <c r="F3236" s="31" t="str">
        <f>+VLOOKUP($H3236,'Categorias IPCC 2006'!$A:$O,14,FALSE)</f>
        <v>Aguas residuales Industriales</v>
      </c>
      <c r="G3236" s="31" t="str">
        <f>+VLOOKUP($H3236,'Categorias IPCC 2006'!$A:$O,15,FALSE)</f>
        <v>Aguas residuales Industriales</v>
      </c>
      <c r="H3236" s="29" t="s">
        <v>986</v>
      </c>
      <c r="I3236" s="32" t="s">
        <v>30</v>
      </c>
      <c r="J3236" s="32" t="s">
        <v>1044</v>
      </c>
      <c r="K3236" s="33">
        <v>8.3229524016027907E-3</v>
      </c>
    </row>
    <row r="3237" spans="1:11" ht="24" customHeight="1" x14ac:dyDescent="0.25">
      <c r="A3237" s="28">
        <v>2009</v>
      </c>
      <c r="B3237" s="29" t="s">
        <v>36</v>
      </c>
      <c r="C3237" s="30" t="s">
        <v>883</v>
      </c>
      <c r="D3237" s="31" t="str">
        <f>+VLOOKUP($H3237,'Categorias IPCC 2006'!$A:$O,12,FALSE)</f>
        <v>Residuos</v>
      </c>
      <c r="E3237" s="31" t="str">
        <f>+VLOOKUP($H3237,'Categorias IPCC 2006'!$A:$O,13,FALSE)</f>
        <v>Tratamiento y eliminación de aguas residuales</v>
      </c>
      <c r="F3237" s="31" t="str">
        <f>+VLOOKUP($H3237,'Categorias IPCC 2006'!$A:$O,14,FALSE)</f>
        <v>Aguas residuales Industriales</v>
      </c>
      <c r="G3237" s="31" t="str">
        <f>+VLOOKUP($H3237,'Categorias IPCC 2006'!$A:$O,15,FALSE)</f>
        <v>Aguas residuales Industriales</v>
      </c>
      <c r="H3237" s="29" t="s">
        <v>987</v>
      </c>
      <c r="I3237" s="32" t="s">
        <v>30</v>
      </c>
      <c r="J3237" s="32" t="s">
        <v>1044</v>
      </c>
      <c r="K3237" s="33">
        <v>2.1069825000000001E-5</v>
      </c>
    </row>
    <row r="3238" spans="1:11" ht="24" customHeight="1" x14ac:dyDescent="0.25">
      <c r="A3238" s="28">
        <v>2009</v>
      </c>
      <c r="B3238" s="29" t="s">
        <v>36</v>
      </c>
      <c r="C3238" s="30" t="s">
        <v>883</v>
      </c>
      <c r="D3238" s="31" t="str">
        <f>+VLOOKUP($H3238,'Categorias IPCC 2006'!$A:$O,12,FALSE)</f>
        <v>Residuos</v>
      </c>
      <c r="E3238" s="31" t="str">
        <f>+VLOOKUP($H3238,'Categorias IPCC 2006'!$A:$O,13,FALSE)</f>
        <v>Tratamiento y eliminación de aguas residuales</v>
      </c>
      <c r="F3238" s="31" t="str">
        <f>+VLOOKUP($H3238,'Categorias IPCC 2006'!$A:$O,14,FALSE)</f>
        <v>Aguas residuales Industriales</v>
      </c>
      <c r="G3238" s="31" t="str">
        <f>+VLOOKUP($H3238,'Categorias IPCC 2006'!$A:$O,15,FALSE)</f>
        <v>Aguas residuales Industriales</v>
      </c>
      <c r="H3238" s="29" t="s">
        <v>988</v>
      </c>
      <c r="I3238" s="32" t="s">
        <v>30</v>
      </c>
      <c r="J3238" s="32" t="s">
        <v>1044</v>
      </c>
      <c r="K3238" s="33">
        <v>0.58912483886550004</v>
      </c>
    </row>
    <row r="3239" spans="1:11" ht="24" customHeight="1" x14ac:dyDescent="0.25">
      <c r="A3239" s="28">
        <v>2009</v>
      </c>
      <c r="B3239" s="29" t="s">
        <v>36</v>
      </c>
      <c r="C3239" s="30" t="s">
        <v>883</v>
      </c>
      <c r="D3239" s="31" t="str">
        <f>+VLOOKUP($H3239,'Categorias IPCC 2006'!$A:$O,12,FALSE)</f>
        <v>Residuos</v>
      </c>
      <c r="E3239" s="31" t="str">
        <f>+VLOOKUP($H3239,'Categorias IPCC 2006'!$A:$O,13,FALSE)</f>
        <v>Tratamiento y eliminación de aguas residuales</v>
      </c>
      <c r="F3239" s="31" t="str">
        <f>+VLOOKUP($H3239,'Categorias IPCC 2006'!$A:$O,14,FALSE)</f>
        <v>Aguas residuales Industriales</v>
      </c>
      <c r="G3239" s="31" t="str">
        <f>+VLOOKUP($H3239,'Categorias IPCC 2006'!$A:$O,15,FALSE)</f>
        <v>Aguas residuales Industriales</v>
      </c>
      <c r="H3239" s="29" t="s">
        <v>989</v>
      </c>
      <c r="I3239" s="32" t="s">
        <v>30</v>
      </c>
      <c r="J3239" s="32" t="s">
        <v>1044</v>
      </c>
      <c r="K3239" s="33">
        <v>1.31600373975</v>
      </c>
    </row>
    <row r="3240" spans="1:11" ht="24" customHeight="1" x14ac:dyDescent="0.25">
      <c r="A3240" s="28">
        <v>2009</v>
      </c>
      <c r="B3240" s="29" t="s">
        <v>36</v>
      </c>
      <c r="C3240" s="30" t="s">
        <v>883</v>
      </c>
      <c r="D3240" s="31" t="str">
        <f>+VLOOKUP($H3240,'Categorias IPCC 2006'!$A:$O,12,FALSE)</f>
        <v>Residuos</v>
      </c>
      <c r="E3240" s="31" t="str">
        <f>+VLOOKUP($H3240,'Categorias IPCC 2006'!$A:$O,13,FALSE)</f>
        <v>Tratamiento y eliminación de aguas residuales</v>
      </c>
      <c r="F3240" s="31" t="str">
        <f>+VLOOKUP($H3240,'Categorias IPCC 2006'!$A:$O,14,FALSE)</f>
        <v>Aguas residuales Industriales</v>
      </c>
      <c r="G3240" s="31" t="str">
        <f>+VLOOKUP($H3240,'Categorias IPCC 2006'!$A:$O,15,FALSE)</f>
        <v>Aguas residuales Industriales</v>
      </c>
      <c r="H3240" s="29" t="s">
        <v>990</v>
      </c>
      <c r="I3240" s="32" t="s">
        <v>30</v>
      </c>
      <c r="J3240" s="32" t="s">
        <v>1044</v>
      </c>
      <c r="K3240" s="33">
        <v>0.40567544983403553</v>
      </c>
    </row>
    <row r="3241" spans="1:11" ht="24" customHeight="1" x14ac:dyDescent="0.25">
      <c r="A3241" s="28">
        <v>2010</v>
      </c>
      <c r="B3241" s="29" t="s">
        <v>36</v>
      </c>
      <c r="C3241" s="30" t="s">
        <v>883</v>
      </c>
      <c r="D3241" s="31" t="str">
        <f>+VLOOKUP($H3241,'Categorias IPCC 2006'!$A:$O,12,FALSE)</f>
        <v>Energía</v>
      </c>
      <c r="E3241" s="31" t="str">
        <f>+VLOOKUP($H3241,'Categorias IPCC 2006'!$A:$O,13,FALSE)</f>
        <v>Actividades de quema de combustible</v>
      </c>
      <c r="F3241" s="31" t="str">
        <f>+VLOOKUP($H3241,'Categorias IPCC 2006'!$A:$O,14,FALSE)</f>
        <v>Industrias de la energía</v>
      </c>
      <c r="G3241" s="31" t="str">
        <f>+VLOOKUP($H3241,'Categorias IPCC 2006'!$A:$O,15,FALSE)</f>
        <v>Producción de electricidad y calor como actvidad principal</v>
      </c>
      <c r="H3241" s="29" t="s">
        <v>65</v>
      </c>
      <c r="I3241" s="32" t="s">
        <v>30</v>
      </c>
      <c r="J3241" s="32" t="s">
        <v>1044</v>
      </c>
      <c r="K3241" s="33">
        <v>3.0503088432964773E-2</v>
      </c>
    </row>
    <row r="3242" spans="1:11" ht="24" customHeight="1" x14ac:dyDescent="0.25">
      <c r="A3242" s="28">
        <v>2010</v>
      </c>
      <c r="B3242" s="29" t="s">
        <v>36</v>
      </c>
      <c r="C3242" s="30" t="s">
        <v>883</v>
      </c>
      <c r="D3242" s="31" t="str">
        <f>+VLOOKUP($H3242,'Categorias IPCC 2006'!$A:$O,12,FALSE)</f>
        <v>Energía</v>
      </c>
      <c r="E3242" s="31" t="str">
        <f>+VLOOKUP($H3242,'Categorias IPCC 2006'!$A:$O,13,FALSE)</f>
        <v>Actividades de quema de combustible</v>
      </c>
      <c r="F3242" s="31" t="str">
        <f>+VLOOKUP($H3242,'Categorias IPCC 2006'!$A:$O,14,FALSE)</f>
        <v>Industrias de la energía</v>
      </c>
      <c r="G3242" s="31" t="str">
        <f>+VLOOKUP($H3242,'Categorias IPCC 2006'!$A:$O,15,FALSE)</f>
        <v>Refinación del petróleo</v>
      </c>
      <c r="H3242" s="29" t="s">
        <v>64</v>
      </c>
      <c r="I3242" s="32" t="s">
        <v>30</v>
      </c>
      <c r="J3242" s="32" t="s">
        <v>1044</v>
      </c>
      <c r="K3242" s="33">
        <v>2.4278692420717772E-3</v>
      </c>
    </row>
    <row r="3243" spans="1:11" ht="24" customHeight="1" x14ac:dyDescent="0.25">
      <c r="A3243" s="28">
        <v>2010</v>
      </c>
      <c r="B3243" s="29" t="s">
        <v>36</v>
      </c>
      <c r="C3243" s="30" t="s">
        <v>883</v>
      </c>
      <c r="D3243" s="31" t="str">
        <f>+VLOOKUP($H3243,'Categorias IPCC 2006'!$A:$O,12,FALSE)</f>
        <v>Energía</v>
      </c>
      <c r="E3243" s="31" t="str">
        <f>+VLOOKUP($H3243,'Categorias IPCC 2006'!$A:$O,13,FALSE)</f>
        <v>Actividades de quema de combustible</v>
      </c>
      <c r="F3243" s="31" t="str">
        <f>+VLOOKUP($H3243,'Categorias IPCC 2006'!$A:$O,14,FALSE)</f>
        <v>Industrias de la energía</v>
      </c>
      <c r="G3243" s="31" t="str">
        <f>+VLOOKUP($H3243,'Categorias IPCC 2006'!$A:$O,15,FALSE)</f>
        <v>Fabricación de combustibles sólidos y otras industrias energéticas</v>
      </c>
      <c r="H3243" s="29" t="s">
        <v>924</v>
      </c>
      <c r="I3243" s="32" t="s">
        <v>30</v>
      </c>
      <c r="J3243" s="32" t="s">
        <v>1044</v>
      </c>
      <c r="K3243" s="33">
        <v>4.0355363642249871E-3</v>
      </c>
    </row>
    <row r="3244" spans="1:11" ht="24" customHeight="1" x14ac:dyDescent="0.25">
      <c r="A3244" s="28">
        <v>2010</v>
      </c>
      <c r="B3244" s="29" t="s">
        <v>36</v>
      </c>
      <c r="C3244" s="30" t="s">
        <v>883</v>
      </c>
      <c r="D3244" s="31" t="str">
        <f>+VLOOKUP($H3244,'Categorias IPCC 2006'!$A:$O,12,FALSE)</f>
        <v>Energía</v>
      </c>
      <c r="E3244" s="31" t="str">
        <f>+VLOOKUP($H3244,'Categorias IPCC 2006'!$A:$O,13,FALSE)</f>
        <v>Actividades de quema de combustible</v>
      </c>
      <c r="F3244" s="31" t="str">
        <f>+VLOOKUP($H3244,'Categorias IPCC 2006'!$A:$O,14,FALSE)</f>
        <v>Industrias manufactureras y de la construcción</v>
      </c>
      <c r="G3244" s="31" t="str">
        <f>+VLOOKUP($H3244,'Categorias IPCC 2006'!$A:$O,15,FALSE)</f>
        <v>Hierro y acero</v>
      </c>
      <c r="H3244" s="29" t="s">
        <v>63</v>
      </c>
      <c r="I3244" s="32" t="s">
        <v>30</v>
      </c>
      <c r="J3244" s="32" t="s">
        <v>1044</v>
      </c>
      <c r="K3244" s="33">
        <v>1.5522127274432394E-3</v>
      </c>
    </row>
    <row r="3245" spans="1:11" ht="24" customHeight="1" x14ac:dyDescent="0.25">
      <c r="A3245" s="28">
        <v>2010</v>
      </c>
      <c r="B3245" s="29" t="s">
        <v>36</v>
      </c>
      <c r="C3245" s="30" t="s">
        <v>883</v>
      </c>
      <c r="D3245" s="31" t="str">
        <f>+VLOOKUP($H3245,'Categorias IPCC 2006'!$A:$O,12,FALSE)</f>
        <v>Energía</v>
      </c>
      <c r="E3245" s="31" t="str">
        <f>+VLOOKUP($H3245,'Categorias IPCC 2006'!$A:$O,13,FALSE)</f>
        <v>Actividades de quema de combustible</v>
      </c>
      <c r="F3245" s="31" t="str">
        <f>+VLOOKUP($H3245,'Categorias IPCC 2006'!$A:$O,14,FALSE)</f>
        <v>Industrias manufactureras y de la construcción</v>
      </c>
      <c r="G3245" s="31" t="str">
        <f>+VLOOKUP($H3245,'Categorias IPCC 2006'!$A:$O,15,FALSE)</f>
        <v>Metales no ferrosos</v>
      </c>
      <c r="H3245" s="29" t="s">
        <v>62</v>
      </c>
      <c r="I3245" s="32" t="s">
        <v>30</v>
      </c>
      <c r="J3245" s="32" t="s">
        <v>1044</v>
      </c>
      <c r="K3245" s="33">
        <v>3.268737587808E-4</v>
      </c>
    </row>
    <row r="3246" spans="1:11" ht="24" customHeight="1" x14ac:dyDescent="0.25">
      <c r="A3246" s="28">
        <v>2010</v>
      </c>
      <c r="B3246" s="29" t="s">
        <v>36</v>
      </c>
      <c r="C3246" s="30" t="s">
        <v>883</v>
      </c>
      <c r="D3246" s="31" t="str">
        <f>+VLOOKUP($H3246,'Categorias IPCC 2006'!$A:$O,12,FALSE)</f>
        <v>Energía</v>
      </c>
      <c r="E3246" s="31" t="str">
        <f>+VLOOKUP($H3246,'Categorias IPCC 2006'!$A:$O,13,FALSE)</f>
        <v>Actividades de quema de combustible</v>
      </c>
      <c r="F3246" s="31" t="str">
        <f>+VLOOKUP($H3246,'Categorias IPCC 2006'!$A:$O,14,FALSE)</f>
        <v>Industrias manufactureras y de la construcción</v>
      </c>
      <c r="G3246" s="31" t="str">
        <f>+VLOOKUP($H3246,'Categorias IPCC 2006'!$A:$O,15,FALSE)</f>
        <v>Productos químicos</v>
      </c>
      <c r="H3246" s="29" t="s">
        <v>61</v>
      </c>
      <c r="I3246" s="32" t="s">
        <v>30</v>
      </c>
      <c r="J3246" s="32" t="s">
        <v>1044</v>
      </c>
      <c r="K3246" s="33">
        <v>8.490868448979567E-4</v>
      </c>
    </row>
    <row r="3247" spans="1:11" ht="24" customHeight="1" x14ac:dyDescent="0.25">
      <c r="A3247" s="28">
        <v>2010</v>
      </c>
      <c r="B3247" s="29" t="s">
        <v>36</v>
      </c>
      <c r="C3247" s="30" t="s">
        <v>883</v>
      </c>
      <c r="D3247" s="31" t="str">
        <f>+VLOOKUP($H3247,'Categorias IPCC 2006'!$A:$O,12,FALSE)</f>
        <v>Energía</v>
      </c>
      <c r="E3247" s="31" t="str">
        <f>+VLOOKUP($H3247,'Categorias IPCC 2006'!$A:$O,13,FALSE)</f>
        <v>Actividades de quema de combustible</v>
      </c>
      <c r="F3247" s="31" t="str">
        <f>+VLOOKUP($H3247,'Categorias IPCC 2006'!$A:$O,14,FALSE)</f>
        <v>Industrias manufactureras y de la construcción</v>
      </c>
      <c r="G3247" s="31" t="str">
        <f>+VLOOKUP($H3247,'Categorias IPCC 2006'!$A:$O,15,FALSE)</f>
        <v>Pulpa, papel e imprenta</v>
      </c>
      <c r="H3247" s="29" t="s">
        <v>60</v>
      </c>
      <c r="I3247" s="32" t="s">
        <v>30</v>
      </c>
      <c r="J3247" s="32" t="s">
        <v>1044</v>
      </c>
      <c r="K3247" s="33">
        <v>5.9504309936568003E-4</v>
      </c>
    </row>
    <row r="3248" spans="1:11" ht="24" customHeight="1" x14ac:dyDescent="0.25">
      <c r="A3248" s="28">
        <v>2010</v>
      </c>
      <c r="B3248" s="29" t="s">
        <v>36</v>
      </c>
      <c r="C3248" s="30" t="s">
        <v>883</v>
      </c>
      <c r="D3248" s="31" t="str">
        <f>+VLOOKUP($H3248,'Categorias IPCC 2006'!$A:$O,12,FALSE)</f>
        <v>Energía</v>
      </c>
      <c r="E3248" s="31" t="str">
        <f>+VLOOKUP($H3248,'Categorias IPCC 2006'!$A:$O,13,FALSE)</f>
        <v>Actividades de quema de combustible</v>
      </c>
      <c r="F3248" s="31" t="str">
        <f>+VLOOKUP($H3248,'Categorias IPCC 2006'!$A:$O,14,FALSE)</f>
        <v>Industrias manufactureras y de la construcción</v>
      </c>
      <c r="G3248" s="31" t="str">
        <f>+VLOOKUP($H3248,'Categorias IPCC 2006'!$A:$O,15,FALSE)</f>
        <v>Procesamiento de alimentos, bebidas y tabaco</v>
      </c>
      <c r="H3248" s="29" t="s">
        <v>59</v>
      </c>
      <c r="I3248" s="32" t="s">
        <v>30</v>
      </c>
      <c r="J3248" s="32" t="s">
        <v>1044</v>
      </c>
      <c r="K3248" s="33">
        <v>7.1713215432432E-3</v>
      </c>
    </row>
    <row r="3249" spans="1:11" ht="24" customHeight="1" x14ac:dyDescent="0.25">
      <c r="A3249" s="28">
        <v>2010</v>
      </c>
      <c r="B3249" s="29" t="s">
        <v>36</v>
      </c>
      <c r="C3249" s="30" t="s">
        <v>883</v>
      </c>
      <c r="D3249" s="31" t="str">
        <f>+VLOOKUP($H3249,'Categorias IPCC 2006'!$A:$O,12,FALSE)</f>
        <v>Energía</v>
      </c>
      <c r="E3249" s="31" t="str">
        <f>+VLOOKUP($H3249,'Categorias IPCC 2006'!$A:$O,13,FALSE)</f>
        <v>Actividades de quema de combustible</v>
      </c>
      <c r="F3249" s="31" t="str">
        <f>+VLOOKUP($H3249,'Categorias IPCC 2006'!$A:$O,14,FALSE)</f>
        <v>Industrias manufactureras y de la construcción</v>
      </c>
      <c r="G3249" s="31" t="str">
        <f>+VLOOKUP($H3249,'Categorias IPCC 2006'!$A:$O,15,FALSE)</f>
        <v>Minerales no metálicos</v>
      </c>
      <c r="H3249" s="29" t="s">
        <v>83</v>
      </c>
      <c r="I3249" s="32" t="s">
        <v>30</v>
      </c>
      <c r="J3249" s="32" t="s">
        <v>1044</v>
      </c>
      <c r="K3249" s="33">
        <v>1.0498849150885202E-3</v>
      </c>
    </row>
    <row r="3250" spans="1:11" ht="24" customHeight="1" x14ac:dyDescent="0.25">
      <c r="A3250" s="28">
        <v>2010</v>
      </c>
      <c r="B3250" s="29" t="s">
        <v>36</v>
      </c>
      <c r="C3250" s="30" t="s">
        <v>883</v>
      </c>
      <c r="D3250" s="31" t="str">
        <f>+VLOOKUP($H3250,'Categorias IPCC 2006'!$A:$O,12,FALSE)</f>
        <v>Energía</v>
      </c>
      <c r="E3250" s="31" t="str">
        <f>+VLOOKUP($H3250,'Categorias IPCC 2006'!$A:$O,13,FALSE)</f>
        <v>Actividades de quema de combustible</v>
      </c>
      <c r="F3250" s="31" t="str">
        <f>+VLOOKUP($H3250,'Categorias IPCC 2006'!$A:$O,14,FALSE)</f>
        <v>Industrias manufactureras y de la construcción</v>
      </c>
      <c r="G3250" s="31" t="str">
        <f>+VLOOKUP($H3250,'Categorias IPCC 2006'!$A:$O,15,FALSE)</f>
        <v>Equipo de transporte</v>
      </c>
      <c r="H3250" s="29" t="s">
        <v>129</v>
      </c>
      <c r="I3250" s="32" t="s">
        <v>30</v>
      </c>
      <c r="J3250" s="32" t="s">
        <v>1044</v>
      </c>
      <c r="K3250" s="33">
        <v>4.4437959160559999E-5</v>
      </c>
    </row>
    <row r="3251" spans="1:11" ht="24" customHeight="1" x14ac:dyDescent="0.25">
      <c r="A3251" s="28">
        <v>2010</v>
      </c>
      <c r="B3251" s="29" t="s">
        <v>36</v>
      </c>
      <c r="C3251" s="30" t="s">
        <v>883</v>
      </c>
      <c r="D3251" s="31" t="str">
        <f>+VLOOKUP($H3251,'Categorias IPCC 2006'!$A:$O,12,FALSE)</f>
        <v>Energía</v>
      </c>
      <c r="E3251" s="31" t="str">
        <f>+VLOOKUP($H3251,'Categorias IPCC 2006'!$A:$O,13,FALSE)</f>
        <v>Actividades de quema de combustible</v>
      </c>
      <c r="F3251" s="31" t="str">
        <f>+VLOOKUP($H3251,'Categorias IPCC 2006'!$A:$O,14,FALSE)</f>
        <v>Industrias manufactureras y de la construcción</v>
      </c>
      <c r="G3251" s="31" t="str">
        <f>+VLOOKUP($H3251,'Categorias IPCC 2006'!$A:$O,15,FALSE)</f>
        <v>Madera y productos de madera</v>
      </c>
      <c r="H3251" s="29" t="s">
        <v>130</v>
      </c>
      <c r="I3251" s="32" t="s">
        <v>30</v>
      </c>
      <c r="J3251" s="32" t="s">
        <v>1044</v>
      </c>
      <c r="K3251" s="33">
        <v>2.5221938852879996E-5</v>
      </c>
    </row>
    <row r="3252" spans="1:11" ht="24" customHeight="1" x14ac:dyDescent="0.25">
      <c r="A3252" s="28">
        <v>2010</v>
      </c>
      <c r="B3252" s="29" t="s">
        <v>36</v>
      </c>
      <c r="C3252" s="30" t="s">
        <v>883</v>
      </c>
      <c r="D3252" s="31" t="str">
        <f>+VLOOKUP($H3252,'Categorias IPCC 2006'!$A:$O,12,FALSE)</f>
        <v>Energía</v>
      </c>
      <c r="E3252" s="31" t="str">
        <f>+VLOOKUP($H3252,'Categorias IPCC 2006'!$A:$O,13,FALSE)</f>
        <v>Actividades de quema de combustible</v>
      </c>
      <c r="F3252" s="31" t="str">
        <f>+VLOOKUP($H3252,'Categorias IPCC 2006'!$A:$O,14,FALSE)</f>
        <v>Industrias manufactureras y de la construcción</v>
      </c>
      <c r="G3252" s="31" t="str">
        <f>+VLOOKUP($H3252,'Categorias IPCC 2006'!$A:$O,15,FALSE)</f>
        <v>Textiles y cuero</v>
      </c>
      <c r="H3252" s="29" t="s">
        <v>131</v>
      </c>
      <c r="I3252" s="32" t="s">
        <v>30</v>
      </c>
      <c r="J3252" s="32" t="s">
        <v>1044</v>
      </c>
      <c r="K3252" s="33">
        <v>1.004294666088E-4</v>
      </c>
    </row>
    <row r="3253" spans="1:11" ht="24" customHeight="1" x14ac:dyDescent="0.25">
      <c r="A3253" s="28">
        <v>2010</v>
      </c>
      <c r="B3253" s="29" t="s">
        <v>36</v>
      </c>
      <c r="C3253" s="30" t="s">
        <v>883</v>
      </c>
      <c r="D3253" s="31" t="str">
        <f>+VLOOKUP($H3253,'Categorias IPCC 2006'!$A:$O,12,FALSE)</f>
        <v>Energía</v>
      </c>
      <c r="E3253" s="31" t="str">
        <f>+VLOOKUP($H3253,'Categorias IPCC 2006'!$A:$O,13,FALSE)</f>
        <v>Actividades de quema de combustible</v>
      </c>
      <c r="F3253" s="31" t="str">
        <f>+VLOOKUP($H3253,'Categorias IPCC 2006'!$A:$O,14,FALSE)</f>
        <v>Industrias manufactureras y de la construcción</v>
      </c>
      <c r="G3253" s="31" t="str">
        <f>+VLOOKUP($H3253,'Categorias IPCC 2006'!$A:$O,15,FALSE)</f>
        <v>Industria no especificada</v>
      </c>
      <c r="H3253" s="29" t="s">
        <v>58</v>
      </c>
      <c r="I3253" s="32" t="s">
        <v>30</v>
      </c>
      <c r="J3253" s="32" t="s">
        <v>1044</v>
      </c>
      <c r="K3253" s="33">
        <v>1.6395225294600389E-2</v>
      </c>
    </row>
    <row r="3254" spans="1:11" ht="24" customHeight="1" x14ac:dyDescent="0.25">
      <c r="A3254" s="28">
        <v>2010</v>
      </c>
      <c r="B3254" s="29" t="s">
        <v>36</v>
      </c>
      <c r="C3254" s="30" t="s">
        <v>883</v>
      </c>
      <c r="D3254" s="31" t="str">
        <f>+VLOOKUP($H3254,'Categorias IPCC 2006'!$A:$O,12,FALSE)</f>
        <v>Energía</v>
      </c>
      <c r="E3254" s="31" t="str">
        <f>+VLOOKUP($H3254,'Categorias IPCC 2006'!$A:$O,13,FALSE)</f>
        <v>Actividades de quema de combustible</v>
      </c>
      <c r="F3254" s="31" t="str">
        <f>+VLOOKUP($H3254,'Categorias IPCC 2006'!$A:$O,14,FALSE)</f>
        <v>Transporte</v>
      </c>
      <c r="G3254" s="31" t="str">
        <f>+VLOOKUP($H3254,'Categorias IPCC 2006'!$A:$O,15,FALSE)</f>
        <v>Aviación civil cabotaje</v>
      </c>
      <c r="H3254" s="29" t="s">
        <v>57</v>
      </c>
      <c r="I3254" s="32" t="s">
        <v>30</v>
      </c>
      <c r="J3254" s="32" t="s">
        <v>1044</v>
      </c>
      <c r="K3254" s="33">
        <v>3.2047086558441778E-4</v>
      </c>
    </row>
    <row r="3255" spans="1:11" ht="24" customHeight="1" x14ac:dyDescent="0.25">
      <c r="A3255" s="28">
        <v>2010</v>
      </c>
      <c r="B3255" s="29" t="s">
        <v>36</v>
      </c>
      <c r="C3255" s="30" t="s">
        <v>883</v>
      </c>
      <c r="D3255" s="31" t="str">
        <f>+VLOOKUP($H3255,'Categorias IPCC 2006'!$A:$O,12,FALSE)</f>
        <v>Energía</v>
      </c>
      <c r="E3255" s="31" t="str">
        <f>+VLOOKUP($H3255,'Categorias IPCC 2006'!$A:$O,13,FALSE)</f>
        <v>Actividades de quema de combustible</v>
      </c>
      <c r="F3255" s="31" t="str">
        <f>+VLOOKUP($H3255,'Categorias IPCC 2006'!$A:$O,14,FALSE)</f>
        <v>Transporte</v>
      </c>
      <c r="G3255" s="31" t="str">
        <f>+VLOOKUP($H3255,'Categorias IPCC 2006'!$A:$O,15,FALSE)</f>
        <v>Transporte terrestre</v>
      </c>
      <c r="H3255" s="29" t="s">
        <v>959</v>
      </c>
      <c r="I3255" s="32" t="s">
        <v>30</v>
      </c>
      <c r="J3255" s="32" t="s">
        <v>1044</v>
      </c>
      <c r="K3255" s="33">
        <v>6.5791164347457779E-3</v>
      </c>
    </row>
    <row r="3256" spans="1:11" ht="24" customHeight="1" x14ac:dyDescent="0.25">
      <c r="A3256" s="28">
        <v>2010</v>
      </c>
      <c r="B3256" s="29" t="s">
        <v>36</v>
      </c>
      <c r="C3256" s="30" t="s">
        <v>883</v>
      </c>
      <c r="D3256" s="31" t="str">
        <f>+VLOOKUP($H3256,'Categorias IPCC 2006'!$A:$O,12,FALSE)</f>
        <v>Energía</v>
      </c>
      <c r="E3256" s="31" t="str">
        <f>+VLOOKUP($H3256,'Categorias IPCC 2006'!$A:$O,13,FALSE)</f>
        <v>Actividades de quema de combustible</v>
      </c>
      <c r="F3256" s="31" t="str">
        <f>+VLOOKUP($H3256,'Categorias IPCC 2006'!$A:$O,14,FALSE)</f>
        <v>Transporte</v>
      </c>
      <c r="G3256" s="31" t="str">
        <f>+VLOOKUP($H3256,'Categorias IPCC 2006'!$A:$O,15,FALSE)</f>
        <v>Transporte terrestre</v>
      </c>
      <c r="H3256" s="29" t="s">
        <v>925</v>
      </c>
      <c r="I3256" s="32" t="s">
        <v>30</v>
      </c>
      <c r="J3256" s="32" t="s">
        <v>1044</v>
      </c>
      <c r="K3256" s="33">
        <v>0.33407910646745043</v>
      </c>
    </row>
    <row r="3257" spans="1:11" ht="24" customHeight="1" x14ac:dyDescent="0.25">
      <c r="A3257" s="28">
        <v>2010</v>
      </c>
      <c r="B3257" s="29" t="s">
        <v>36</v>
      </c>
      <c r="C3257" s="30" t="s">
        <v>883</v>
      </c>
      <c r="D3257" s="31" t="str">
        <f>+VLOOKUP($H3257,'Categorias IPCC 2006'!$A:$O,12,FALSE)</f>
        <v>Energía</v>
      </c>
      <c r="E3257" s="31" t="str">
        <f>+VLOOKUP($H3257,'Categorias IPCC 2006'!$A:$O,13,FALSE)</f>
        <v>Actividades de quema de combustible</v>
      </c>
      <c r="F3257" s="31" t="str">
        <f>+VLOOKUP($H3257,'Categorias IPCC 2006'!$A:$O,14,FALSE)</f>
        <v>Transporte</v>
      </c>
      <c r="G3257" s="31" t="str">
        <f>+VLOOKUP($H3257,'Categorias IPCC 2006'!$A:$O,15,FALSE)</f>
        <v>Ferrocarriles</v>
      </c>
      <c r="H3257" s="29" t="s">
        <v>56</v>
      </c>
      <c r="I3257" s="32" t="s">
        <v>30</v>
      </c>
      <c r="J3257" s="32" t="s">
        <v>1044</v>
      </c>
      <c r="K3257" s="33">
        <v>2.5872664417462383E-4</v>
      </c>
    </row>
    <row r="3258" spans="1:11" ht="24" customHeight="1" x14ac:dyDescent="0.25">
      <c r="A3258" s="28">
        <v>2010</v>
      </c>
      <c r="B3258" s="29" t="s">
        <v>36</v>
      </c>
      <c r="C3258" s="30" t="s">
        <v>883</v>
      </c>
      <c r="D3258" s="31" t="str">
        <f>+VLOOKUP($H3258,'Categorias IPCC 2006'!$A:$O,12,FALSE)</f>
        <v>Energía</v>
      </c>
      <c r="E3258" s="31" t="str">
        <f>+VLOOKUP($H3258,'Categorias IPCC 2006'!$A:$O,13,FALSE)</f>
        <v>Actividades de quema de combustible</v>
      </c>
      <c r="F3258" s="31" t="str">
        <f>+VLOOKUP($H3258,'Categorias IPCC 2006'!$A:$O,14,FALSE)</f>
        <v>Transporte</v>
      </c>
      <c r="G3258" s="31" t="str">
        <f>+VLOOKUP($H3258,'Categorias IPCC 2006'!$A:$O,15,FALSE)</f>
        <v>Navegación marítima y fluvial nacional</v>
      </c>
      <c r="H3258" s="29" t="s">
        <v>55</v>
      </c>
      <c r="I3258" s="32" t="s">
        <v>30</v>
      </c>
      <c r="J3258" s="32" t="s">
        <v>1044</v>
      </c>
      <c r="K3258" s="33">
        <v>2.0153236187221892E-3</v>
      </c>
    </row>
    <row r="3259" spans="1:11" ht="24" customHeight="1" x14ac:dyDescent="0.25">
      <c r="A3259" s="28">
        <v>2010</v>
      </c>
      <c r="B3259" s="29" t="s">
        <v>36</v>
      </c>
      <c r="C3259" s="30" t="s">
        <v>883</v>
      </c>
      <c r="D3259" s="31" t="str">
        <f>+VLOOKUP($H3259,'Categorias IPCC 2006'!$A:$O,12,FALSE)</f>
        <v>Energía</v>
      </c>
      <c r="E3259" s="31" t="str">
        <f>+VLOOKUP($H3259,'Categorias IPCC 2006'!$A:$O,13,FALSE)</f>
        <v>Actividades de quema de combustible</v>
      </c>
      <c r="F3259" s="31" t="str">
        <f>+VLOOKUP($H3259,'Categorias IPCC 2006'!$A:$O,14,FALSE)</f>
        <v>Transporte</v>
      </c>
      <c r="G3259" s="31" t="str">
        <f>+VLOOKUP($H3259,'Categorias IPCC 2006'!$A:$O,15,FALSE)</f>
        <v>Otro tipo de transporte</v>
      </c>
      <c r="H3259" s="29" t="s">
        <v>926</v>
      </c>
      <c r="I3259" s="32" t="s">
        <v>30</v>
      </c>
      <c r="J3259" s="32" t="s">
        <v>1044</v>
      </c>
      <c r="K3259" s="33">
        <v>9.5262771189599988E-4</v>
      </c>
    </row>
    <row r="3260" spans="1:11" ht="24" customHeight="1" x14ac:dyDescent="0.25">
      <c r="A3260" s="28">
        <v>2010</v>
      </c>
      <c r="B3260" s="29" t="s">
        <v>36</v>
      </c>
      <c r="C3260" s="30" t="s">
        <v>883</v>
      </c>
      <c r="D3260" s="31" t="str">
        <f>+VLOOKUP($H3260,'Categorias IPCC 2006'!$A:$O,12,FALSE)</f>
        <v>Energía</v>
      </c>
      <c r="E3260" s="31" t="str">
        <f>+VLOOKUP($H3260,'Categorias IPCC 2006'!$A:$O,13,FALSE)</f>
        <v>Actividades de quema de combustible</v>
      </c>
      <c r="F3260" s="31" t="str">
        <f>+VLOOKUP($H3260,'Categorias IPCC 2006'!$A:$O,14,FALSE)</f>
        <v>Otros sectores</v>
      </c>
      <c r="G3260" s="31" t="str">
        <f>+VLOOKUP($H3260,'Categorias IPCC 2006'!$A:$O,15,FALSE)</f>
        <v>Comercial/institucional</v>
      </c>
      <c r="H3260" s="29" t="s">
        <v>927</v>
      </c>
      <c r="I3260" s="32" t="s">
        <v>30</v>
      </c>
      <c r="J3260" s="32" t="s">
        <v>1044</v>
      </c>
      <c r="K3260" s="33">
        <v>3.6516940550562156E-2</v>
      </c>
    </row>
    <row r="3261" spans="1:11" ht="24" customHeight="1" x14ac:dyDescent="0.25">
      <c r="A3261" s="28">
        <v>2010</v>
      </c>
      <c r="B3261" s="29" t="s">
        <v>36</v>
      </c>
      <c r="C3261" s="30" t="s">
        <v>883</v>
      </c>
      <c r="D3261" s="31" t="str">
        <f>+VLOOKUP($H3261,'Categorias IPCC 2006'!$A:$O,12,FALSE)</f>
        <v>Energía</v>
      </c>
      <c r="E3261" s="31" t="str">
        <f>+VLOOKUP($H3261,'Categorias IPCC 2006'!$A:$O,13,FALSE)</f>
        <v>Actividades de quema de combustible</v>
      </c>
      <c r="F3261" s="31" t="str">
        <f>+VLOOKUP($H3261,'Categorias IPCC 2006'!$A:$O,14,FALSE)</f>
        <v>Otros sectores</v>
      </c>
      <c r="G3261" s="31" t="str">
        <f>+VLOOKUP($H3261,'Categorias IPCC 2006'!$A:$O,15,FALSE)</f>
        <v>Comercial/institucional</v>
      </c>
      <c r="H3261" s="29" t="s">
        <v>928</v>
      </c>
      <c r="I3261" s="32" t="s">
        <v>30</v>
      </c>
      <c r="J3261" s="32" t="s">
        <v>1044</v>
      </c>
      <c r="K3261" s="33">
        <v>1.6060090943816659E-3</v>
      </c>
    </row>
    <row r="3262" spans="1:11" ht="24" customHeight="1" x14ac:dyDescent="0.25">
      <c r="A3262" s="28">
        <v>2010</v>
      </c>
      <c r="B3262" s="29" t="s">
        <v>36</v>
      </c>
      <c r="C3262" s="30" t="s">
        <v>883</v>
      </c>
      <c r="D3262" s="31" t="str">
        <f>+VLOOKUP($H3262,'Categorias IPCC 2006'!$A:$O,12,FALSE)</f>
        <v>Energía</v>
      </c>
      <c r="E3262" s="31" t="str">
        <f>+VLOOKUP($H3262,'Categorias IPCC 2006'!$A:$O,13,FALSE)</f>
        <v>Actividades de quema de combustible</v>
      </c>
      <c r="F3262" s="31" t="str">
        <f>+VLOOKUP($H3262,'Categorias IPCC 2006'!$A:$O,14,FALSE)</f>
        <v>Otros sectores</v>
      </c>
      <c r="G3262" s="31" t="str">
        <f>+VLOOKUP($H3262,'Categorias IPCC 2006'!$A:$O,15,FALSE)</f>
        <v>Comercial/institucional</v>
      </c>
      <c r="H3262" s="29" t="s">
        <v>929</v>
      </c>
      <c r="I3262" s="32" t="s">
        <v>30</v>
      </c>
      <c r="J3262" s="32" t="s">
        <v>1044</v>
      </c>
      <c r="K3262" s="33">
        <v>1.2094909097662252E-3</v>
      </c>
    </row>
    <row r="3263" spans="1:11" ht="24" customHeight="1" x14ac:dyDescent="0.25">
      <c r="A3263" s="28">
        <v>2010</v>
      </c>
      <c r="B3263" s="29" t="s">
        <v>36</v>
      </c>
      <c r="C3263" s="30" t="s">
        <v>883</v>
      </c>
      <c r="D3263" s="31" t="str">
        <f>+VLOOKUP($H3263,'Categorias IPCC 2006'!$A:$O,12,FALSE)</f>
        <v>Energía</v>
      </c>
      <c r="E3263" s="31" t="str">
        <f>+VLOOKUP($H3263,'Categorias IPCC 2006'!$A:$O,13,FALSE)</f>
        <v>Actividades de quema de combustible</v>
      </c>
      <c r="F3263" s="31" t="str">
        <f>+VLOOKUP($H3263,'Categorias IPCC 2006'!$A:$O,14,FALSE)</f>
        <v>Otros sectores</v>
      </c>
      <c r="G3263" s="31" t="str">
        <f>+VLOOKUP($H3263,'Categorias IPCC 2006'!$A:$O,15,FALSE)</f>
        <v>Residencial</v>
      </c>
      <c r="H3263" s="29" t="s">
        <v>54</v>
      </c>
      <c r="I3263" s="32" t="s">
        <v>30</v>
      </c>
      <c r="J3263" s="32" t="s">
        <v>1044</v>
      </c>
      <c r="K3263" s="33">
        <v>9.8442639285990508E-2</v>
      </c>
    </row>
    <row r="3264" spans="1:11" ht="24" customHeight="1" x14ac:dyDescent="0.25">
      <c r="A3264" s="28">
        <v>2010</v>
      </c>
      <c r="B3264" s="29" t="s">
        <v>36</v>
      </c>
      <c r="C3264" s="30" t="s">
        <v>883</v>
      </c>
      <c r="D3264" s="31" t="str">
        <f>+VLOOKUP($H3264,'Categorias IPCC 2006'!$A:$O,12,FALSE)</f>
        <v>Energía</v>
      </c>
      <c r="E3264" s="31" t="str">
        <f>+VLOOKUP($H3264,'Categorias IPCC 2006'!$A:$O,13,FALSE)</f>
        <v>Actividades de quema de combustible</v>
      </c>
      <c r="F3264" s="31" t="str">
        <f>+VLOOKUP($H3264,'Categorias IPCC 2006'!$A:$O,14,FALSE)</f>
        <v>Otros sectores</v>
      </c>
      <c r="G3264" s="31" t="str">
        <f>+VLOOKUP($H3264,'Categorias IPCC 2006'!$A:$O,15,FALSE)</f>
        <v>Agricultura/Silvicultura/Pesca/Piscifactorías</v>
      </c>
      <c r="H3264" s="29" t="s">
        <v>53</v>
      </c>
      <c r="I3264" s="32" t="s">
        <v>30</v>
      </c>
      <c r="J3264" s="32" t="s">
        <v>1044</v>
      </c>
      <c r="K3264" s="33">
        <v>3.7303755830336944E-3</v>
      </c>
    </row>
    <row r="3265" spans="1:11" ht="24" customHeight="1" x14ac:dyDescent="0.25">
      <c r="A3265" s="28">
        <v>2010</v>
      </c>
      <c r="B3265" s="29" t="s">
        <v>36</v>
      </c>
      <c r="C3265" s="30" t="s">
        <v>883</v>
      </c>
      <c r="D3265" s="31" t="str">
        <f>+VLOOKUP($H3265,'Categorias IPCC 2006'!$A:$O,12,FALSE)</f>
        <v>Energía</v>
      </c>
      <c r="E3265" s="31" t="str">
        <f>+VLOOKUP($H3265,'Categorias IPCC 2006'!$A:$O,13,FALSE)</f>
        <v>Emisiones fugitivas provenientes de la fabricación de combustibles</v>
      </c>
      <c r="F3265" s="31" t="str">
        <f>+VLOOKUP($H3265,'Categorias IPCC 2006'!$A:$O,14,FALSE)</f>
        <v>Combustibles sólidos</v>
      </c>
      <c r="G3265" s="31" t="str">
        <f>+VLOOKUP($H3265,'Categorias IPCC 2006'!$A:$O,15,FALSE)</f>
        <v>Minería carbonífera y manejo de carbón</v>
      </c>
      <c r="H3265" s="29" t="s">
        <v>960</v>
      </c>
      <c r="I3265" s="32" t="s">
        <v>30</v>
      </c>
      <c r="J3265" s="32" t="s">
        <v>1044</v>
      </c>
      <c r="K3265" s="33">
        <v>2.9250059082084327E-2</v>
      </c>
    </row>
    <row r="3266" spans="1:11" ht="24" customHeight="1" x14ac:dyDescent="0.25">
      <c r="A3266" s="28">
        <v>2010</v>
      </c>
      <c r="B3266" s="29" t="s">
        <v>36</v>
      </c>
      <c r="C3266" s="30" t="s">
        <v>883</v>
      </c>
      <c r="D3266" s="31" t="str">
        <f>+VLOOKUP($H3266,'Categorias IPCC 2006'!$A:$O,12,FALSE)</f>
        <v>Energía</v>
      </c>
      <c r="E3266" s="31" t="str">
        <f>+VLOOKUP($H3266,'Categorias IPCC 2006'!$A:$O,13,FALSE)</f>
        <v>Emisiones fugitivas provenientes de la fabricación de combustibles</v>
      </c>
      <c r="F3266" s="31" t="str">
        <f>+VLOOKUP($H3266,'Categorias IPCC 2006'!$A:$O,14,FALSE)</f>
        <v>Combustibles sólidos</v>
      </c>
      <c r="G3266" s="31" t="str">
        <f>+VLOOKUP($H3266,'Categorias IPCC 2006'!$A:$O,15,FALSE)</f>
        <v>Minería carbonífera y manejo de carbón</v>
      </c>
      <c r="H3266" s="29" t="s">
        <v>961</v>
      </c>
      <c r="I3266" s="32" t="s">
        <v>30</v>
      </c>
      <c r="J3266" s="32" t="s">
        <v>1044</v>
      </c>
      <c r="K3266" s="33">
        <v>4.0625082058450461E-3</v>
      </c>
    </row>
    <row r="3267" spans="1:11" ht="24" customHeight="1" x14ac:dyDescent="0.25">
      <c r="A3267" s="28">
        <v>2010</v>
      </c>
      <c r="B3267" s="29" t="s">
        <v>36</v>
      </c>
      <c r="C3267" s="30" t="s">
        <v>883</v>
      </c>
      <c r="D3267" s="31" t="str">
        <f>+VLOOKUP($H3267,'Categorias IPCC 2006'!$A:$O,12,FALSE)</f>
        <v>Energía</v>
      </c>
      <c r="E3267" s="31" t="str">
        <f>+VLOOKUP($H3267,'Categorias IPCC 2006'!$A:$O,13,FALSE)</f>
        <v>Emisiones fugitivas provenientes de la fabricación de combustibles</v>
      </c>
      <c r="F3267" s="31" t="str">
        <f>+VLOOKUP($H3267,'Categorias IPCC 2006'!$A:$O,14,FALSE)</f>
        <v>Petróleo y gas natural</v>
      </c>
      <c r="G3267" s="31" t="str">
        <f>+VLOOKUP($H3267,'Categorias IPCC 2006'!$A:$O,15,FALSE)</f>
        <v>Petróleo</v>
      </c>
      <c r="H3267" s="29" t="s">
        <v>70</v>
      </c>
      <c r="I3267" s="32" t="s">
        <v>30</v>
      </c>
      <c r="J3267" s="32" t="s">
        <v>1044</v>
      </c>
      <c r="K3267" s="33">
        <v>0.62787177307577302</v>
      </c>
    </row>
    <row r="3268" spans="1:11" ht="24" customHeight="1" x14ac:dyDescent="0.25">
      <c r="A3268" s="28">
        <v>2010</v>
      </c>
      <c r="B3268" s="29" t="s">
        <v>36</v>
      </c>
      <c r="C3268" s="30" t="s">
        <v>883</v>
      </c>
      <c r="D3268" s="31" t="str">
        <f>+VLOOKUP($H3268,'Categorias IPCC 2006'!$A:$O,12,FALSE)</f>
        <v>Energía</v>
      </c>
      <c r="E3268" s="31" t="str">
        <f>+VLOOKUP($H3268,'Categorias IPCC 2006'!$A:$O,13,FALSE)</f>
        <v>Emisiones fugitivas provenientes de la fabricación de combustibles</v>
      </c>
      <c r="F3268" s="31" t="str">
        <f>+VLOOKUP($H3268,'Categorias IPCC 2006'!$A:$O,14,FALSE)</f>
        <v>Petróleo y gas natural</v>
      </c>
      <c r="G3268" s="31" t="str">
        <f>+VLOOKUP($H3268,'Categorias IPCC 2006'!$A:$O,15,FALSE)</f>
        <v>Petróleo</v>
      </c>
      <c r="H3268" s="29" t="s">
        <v>52</v>
      </c>
      <c r="I3268" s="32" t="s">
        <v>30</v>
      </c>
      <c r="J3268" s="32" t="s">
        <v>1044</v>
      </c>
      <c r="K3268" s="33">
        <v>2.1681862028188947E-2</v>
      </c>
    </row>
    <row r="3269" spans="1:11" ht="24" customHeight="1" x14ac:dyDescent="0.25">
      <c r="A3269" s="28">
        <v>2010</v>
      </c>
      <c r="B3269" s="29" t="s">
        <v>36</v>
      </c>
      <c r="C3269" s="30" t="s">
        <v>883</v>
      </c>
      <c r="D3269" s="31" t="str">
        <f>+VLOOKUP($H3269,'Categorias IPCC 2006'!$A:$O,12,FALSE)</f>
        <v>Energía</v>
      </c>
      <c r="E3269" s="31" t="str">
        <f>+VLOOKUP($H3269,'Categorias IPCC 2006'!$A:$O,13,FALSE)</f>
        <v>Emisiones fugitivas provenientes de la fabricación de combustibles</v>
      </c>
      <c r="F3269" s="31" t="str">
        <f>+VLOOKUP($H3269,'Categorias IPCC 2006'!$A:$O,14,FALSE)</f>
        <v>Petróleo y gas natural</v>
      </c>
      <c r="G3269" s="31" t="str">
        <f>+VLOOKUP($H3269,'Categorias IPCC 2006'!$A:$O,15,FALSE)</f>
        <v>Petróleo</v>
      </c>
      <c r="H3269" s="29" t="s">
        <v>930</v>
      </c>
      <c r="I3269" s="32" t="s">
        <v>30</v>
      </c>
      <c r="J3269" s="32" t="s">
        <v>1044</v>
      </c>
      <c r="K3269" s="33">
        <v>7.8052719198452457E-4</v>
      </c>
    </row>
    <row r="3270" spans="1:11" ht="24" customHeight="1" x14ac:dyDescent="0.25">
      <c r="A3270" s="28">
        <v>2010</v>
      </c>
      <c r="B3270" s="29" t="s">
        <v>36</v>
      </c>
      <c r="C3270" s="30" t="s">
        <v>883</v>
      </c>
      <c r="D3270" s="31" t="str">
        <f>+VLOOKUP($H3270,'Categorias IPCC 2006'!$A:$O,12,FALSE)</f>
        <v>Energía</v>
      </c>
      <c r="E3270" s="31" t="str">
        <f>+VLOOKUP($H3270,'Categorias IPCC 2006'!$A:$O,13,FALSE)</f>
        <v>Emisiones fugitivas provenientes de la fabricación de combustibles</v>
      </c>
      <c r="F3270" s="31" t="str">
        <f>+VLOOKUP($H3270,'Categorias IPCC 2006'!$A:$O,14,FALSE)</f>
        <v>Petróleo y gas natural</v>
      </c>
      <c r="G3270" s="31" t="str">
        <f>+VLOOKUP($H3270,'Categorias IPCC 2006'!$A:$O,15,FALSE)</f>
        <v>Petróleo</v>
      </c>
      <c r="H3270" s="29" t="s">
        <v>931</v>
      </c>
      <c r="I3270" s="32" t="s">
        <v>30</v>
      </c>
      <c r="J3270" s="32" t="s">
        <v>1044</v>
      </c>
      <c r="K3270" s="33">
        <v>0.21788623699668211</v>
      </c>
    </row>
    <row r="3271" spans="1:11" ht="24" customHeight="1" x14ac:dyDescent="0.25">
      <c r="A3271" s="28">
        <v>2010</v>
      </c>
      <c r="B3271" s="29" t="s">
        <v>36</v>
      </c>
      <c r="C3271" s="30" t="s">
        <v>883</v>
      </c>
      <c r="D3271" s="31" t="str">
        <f>+VLOOKUP($H3271,'Categorias IPCC 2006'!$A:$O,12,FALSE)</f>
        <v>Energía</v>
      </c>
      <c r="E3271" s="31" t="str">
        <f>+VLOOKUP($H3271,'Categorias IPCC 2006'!$A:$O,13,FALSE)</f>
        <v>Emisiones fugitivas provenientes de la fabricación de combustibles</v>
      </c>
      <c r="F3271" s="31" t="str">
        <f>+VLOOKUP($H3271,'Categorias IPCC 2006'!$A:$O,14,FALSE)</f>
        <v>Petróleo y gas natural</v>
      </c>
      <c r="G3271" s="31" t="str">
        <f>+VLOOKUP($H3271,'Categorias IPCC 2006'!$A:$O,15,FALSE)</f>
        <v>Petróleo</v>
      </c>
      <c r="H3271" s="29" t="s">
        <v>932</v>
      </c>
      <c r="I3271" s="32" t="s">
        <v>30</v>
      </c>
      <c r="J3271" s="32" t="s">
        <v>1044</v>
      </c>
      <c r="K3271" s="33">
        <v>1.9965381771736802E-3</v>
      </c>
    </row>
    <row r="3272" spans="1:11" ht="24" customHeight="1" x14ac:dyDescent="0.25">
      <c r="A3272" s="28">
        <v>2010</v>
      </c>
      <c r="B3272" s="29" t="s">
        <v>36</v>
      </c>
      <c r="C3272" s="30" t="s">
        <v>883</v>
      </c>
      <c r="D3272" s="31" t="str">
        <f>+VLOOKUP($H3272,'Categorias IPCC 2006'!$A:$O,12,FALSE)</f>
        <v>Energía</v>
      </c>
      <c r="E3272" s="31" t="str">
        <f>+VLOOKUP($H3272,'Categorias IPCC 2006'!$A:$O,13,FALSE)</f>
        <v>Emisiones fugitivas provenientes de la fabricación de combustibles</v>
      </c>
      <c r="F3272" s="31" t="str">
        <f>+VLOOKUP($H3272,'Categorias IPCC 2006'!$A:$O,14,FALSE)</f>
        <v>Petróleo y gas natural</v>
      </c>
      <c r="G3272" s="31" t="str">
        <f>+VLOOKUP($H3272,'Categorias IPCC 2006'!$A:$O,15,FALSE)</f>
        <v>Petróleo</v>
      </c>
      <c r="H3272" s="29" t="s">
        <v>962</v>
      </c>
      <c r="I3272" s="32" t="s">
        <v>30</v>
      </c>
      <c r="J3272" s="32" t="s">
        <v>1044</v>
      </c>
      <c r="K3272" s="33">
        <v>7.6783113057344822E-3</v>
      </c>
    </row>
    <row r="3273" spans="1:11" ht="24" customHeight="1" x14ac:dyDescent="0.25">
      <c r="A3273" s="28">
        <v>2010</v>
      </c>
      <c r="B3273" s="29" t="s">
        <v>36</v>
      </c>
      <c r="C3273" s="30" t="s">
        <v>883</v>
      </c>
      <c r="D3273" s="31" t="str">
        <f>+VLOOKUP($H3273,'Categorias IPCC 2006'!$A:$O,12,FALSE)</f>
        <v>Energía</v>
      </c>
      <c r="E3273" s="31" t="str">
        <f>+VLOOKUP($H3273,'Categorias IPCC 2006'!$A:$O,13,FALSE)</f>
        <v>Emisiones fugitivas provenientes de la fabricación de combustibles</v>
      </c>
      <c r="F3273" s="31" t="str">
        <f>+VLOOKUP($H3273,'Categorias IPCC 2006'!$A:$O,14,FALSE)</f>
        <v>Petróleo y gas natural</v>
      </c>
      <c r="G3273" s="31" t="str">
        <f>+VLOOKUP($H3273,'Categorias IPCC 2006'!$A:$O,15,FALSE)</f>
        <v>Gas natural</v>
      </c>
      <c r="H3273" s="29" t="s">
        <v>934</v>
      </c>
      <c r="I3273" s="32" t="s">
        <v>30</v>
      </c>
      <c r="J3273" s="32" t="s">
        <v>1044</v>
      </c>
      <c r="K3273" s="33">
        <v>0.18052287454015775</v>
      </c>
    </row>
    <row r="3274" spans="1:11" ht="24" customHeight="1" x14ac:dyDescent="0.25">
      <c r="A3274" s="28">
        <v>2010</v>
      </c>
      <c r="B3274" s="29" t="s">
        <v>36</v>
      </c>
      <c r="C3274" s="30" t="s">
        <v>883</v>
      </c>
      <c r="D3274" s="31" t="str">
        <f>+VLOOKUP($H3274,'Categorias IPCC 2006'!$A:$O,12,FALSE)</f>
        <v>Energía</v>
      </c>
      <c r="E3274" s="31" t="str">
        <f>+VLOOKUP($H3274,'Categorias IPCC 2006'!$A:$O,13,FALSE)</f>
        <v>Emisiones fugitivas provenientes de la fabricación de combustibles</v>
      </c>
      <c r="F3274" s="31" t="str">
        <f>+VLOOKUP($H3274,'Categorias IPCC 2006'!$A:$O,14,FALSE)</f>
        <v>Petróleo y gas natural</v>
      </c>
      <c r="G3274" s="31" t="str">
        <f>+VLOOKUP($H3274,'Categorias IPCC 2006'!$A:$O,15,FALSE)</f>
        <v>Gas natural</v>
      </c>
      <c r="H3274" s="29" t="s">
        <v>935</v>
      </c>
      <c r="I3274" s="32" t="s">
        <v>30</v>
      </c>
      <c r="J3274" s="32" t="s">
        <v>1044</v>
      </c>
      <c r="K3274" s="33">
        <v>1.1563365807178143E-4</v>
      </c>
    </row>
    <row r="3275" spans="1:11" ht="24" customHeight="1" x14ac:dyDescent="0.25">
      <c r="A3275" s="28">
        <v>2010</v>
      </c>
      <c r="B3275" s="29" t="s">
        <v>36</v>
      </c>
      <c r="C3275" s="30" t="s">
        <v>883</v>
      </c>
      <c r="D3275" s="31" t="str">
        <f>+VLOOKUP($H3275,'Categorias IPCC 2006'!$A:$O,12,FALSE)</f>
        <v>Energía</v>
      </c>
      <c r="E3275" s="31" t="str">
        <f>+VLOOKUP($H3275,'Categorias IPCC 2006'!$A:$O,13,FALSE)</f>
        <v>Emisiones fugitivas provenientes de la fabricación de combustibles</v>
      </c>
      <c r="F3275" s="31" t="str">
        <f>+VLOOKUP($H3275,'Categorias IPCC 2006'!$A:$O,14,FALSE)</f>
        <v>Petróleo y gas natural</v>
      </c>
      <c r="G3275" s="31" t="str">
        <f>+VLOOKUP($H3275,'Categorias IPCC 2006'!$A:$O,15,FALSE)</f>
        <v>Gas natural</v>
      </c>
      <c r="H3275" s="29" t="s">
        <v>936</v>
      </c>
      <c r="I3275" s="32" t="s">
        <v>30</v>
      </c>
      <c r="J3275" s="32" t="s">
        <v>1044</v>
      </c>
      <c r="K3275" s="33">
        <v>8.6241622749375026E-4</v>
      </c>
    </row>
    <row r="3276" spans="1:11" ht="24" customHeight="1" x14ac:dyDescent="0.25">
      <c r="A3276" s="28">
        <v>2010</v>
      </c>
      <c r="B3276" s="29" t="s">
        <v>36</v>
      </c>
      <c r="C3276" s="30" t="s">
        <v>883</v>
      </c>
      <c r="D3276" s="31" t="str">
        <f>+VLOOKUP($H3276,'Categorias IPCC 2006'!$A:$O,12,FALSE)</f>
        <v>Energía</v>
      </c>
      <c r="E3276" s="31" t="str">
        <f>+VLOOKUP($H3276,'Categorias IPCC 2006'!$A:$O,13,FALSE)</f>
        <v>Emisiones fugitivas provenientes de la fabricación de combustibles</v>
      </c>
      <c r="F3276" s="31" t="str">
        <f>+VLOOKUP($H3276,'Categorias IPCC 2006'!$A:$O,14,FALSE)</f>
        <v>Petróleo y gas natural</v>
      </c>
      <c r="G3276" s="31" t="str">
        <f>+VLOOKUP($H3276,'Categorias IPCC 2006'!$A:$O,15,FALSE)</f>
        <v>Gas natural</v>
      </c>
      <c r="H3276" s="29" t="s">
        <v>937</v>
      </c>
      <c r="I3276" s="32" t="s">
        <v>30</v>
      </c>
      <c r="J3276" s="32" t="s">
        <v>1044</v>
      </c>
      <c r="K3276" s="33">
        <v>2.3410146801652802E-3</v>
      </c>
    </row>
    <row r="3277" spans="1:11" ht="24" customHeight="1" x14ac:dyDescent="0.25">
      <c r="A3277" s="28">
        <v>2010</v>
      </c>
      <c r="B3277" s="29" t="s">
        <v>36</v>
      </c>
      <c r="C3277" s="30" t="s">
        <v>883</v>
      </c>
      <c r="D3277" s="31" t="str">
        <f>+VLOOKUP($H3277,'Categorias IPCC 2006'!$A:$O,12,FALSE)</f>
        <v>Energía</v>
      </c>
      <c r="E3277" s="31" t="str">
        <f>+VLOOKUP($H3277,'Categorias IPCC 2006'!$A:$O,13,FALSE)</f>
        <v>Emisiones fugitivas provenientes de la fabricación de combustibles</v>
      </c>
      <c r="F3277" s="31" t="str">
        <f>+VLOOKUP($H3277,'Categorias IPCC 2006'!$A:$O,14,FALSE)</f>
        <v>Petróleo y gas natural</v>
      </c>
      <c r="G3277" s="31" t="str">
        <f>+VLOOKUP($H3277,'Categorias IPCC 2006'!$A:$O,15,FALSE)</f>
        <v>Gas natural</v>
      </c>
      <c r="H3277" s="29" t="s">
        <v>938</v>
      </c>
      <c r="I3277" s="32" t="s">
        <v>30</v>
      </c>
      <c r="J3277" s="32" t="s">
        <v>1044</v>
      </c>
      <c r="K3277" s="33">
        <v>2.9874974465821169</v>
      </c>
    </row>
    <row r="3278" spans="1:11" ht="24" customHeight="1" x14ac:dyDescent="0.25">
      <c r="A3278" s="28">
        <v>2010</v>
      </c>
      <c r="B3278" s="29" t="s">
        <v>36</v>
      </c>
      <c r="C3278" s="30" t="s">
        <v>883</v>
      </c>
      <c r="D3278" s="31" t="str">
        <f>+VLOOKUP($H3278,'Categorias IPCC 2006'!$A:$O,12,FALSE)</f>
        <v>Energía</v>
      </c>
      <c r="E3278" s="31" t="str">
        <f>+VLOOKUP($H3278,'Categorias IPCC 2006'!$A:$O,13,FALSE)</f>
        <v>Emisiones fugitivas provenientes de la fabricación de combustibles</v>
      </c>
      <c r="F3278" s="31" t="str">
        <f>+VLOOKUP($H3278,'Categorias IPCC 2006'!$A:$O,14,FALSE)</f>
        <v>Petróleo y gas natural</v>
      </c>
      <c r="G3278" s="31" t="str">
        <f>+VLOOKUP($H3278,'Categorias IPCC 2006'!$A:$O,15,FALSE)</f>
        <v>Gas natural</v>
      </c>
      <c r="H3278" s="29" t="s">
        <v>939</v>
      </c>
      <c r="I3278" s="32" t="s">
        <v>30</v>
      </c>
      <c r="J3278" s="32" t="s">
        <v>1044</v>
      </c>
      <c r="K3278" s="33">
        <v>0.22666777173767999</v>
      </c>
    </row>
    <row r="3279" spans="1:11" ht="24" customHeight="1" x14ac:dyDescent="0.25">
      <c r="A3279" s="28">
        <v>2010</v>
      </c>
      <c r="B3279" s="29" t="s">
        <v>36</v>
      </c>
      <c r="C3279" s="30" t="s">
        <v>883</v>
      </c>
      <c r="D3279" s="31" t="str">
        <f>+VLOOKUP($H3279,'Categorias IPCC 2006'!$A:$O,12,FALSE)</f>
        <v>Energía</v>
      </c>
      <c r="E3279" s="31" t="str">
        <f>+VLOOKUP($H3279,'Categorias IPCC 2006'!$A:$O,13,FALSE)</f>
        <v>Emisiones fugitivas provenientes de la fabricación de combustibles</v>
      </c>
      <c r="F3279" s="31" t="str">
        <f>+VLOOKUP($H3279,'Categorias IPCC 2006'!$A:$O,14,FALSE)</f>
        <v>Petróleo y gas natural</v>
      </c>
      <c r="G3279" s="31" t="str">
        <f>+VLOOKUP($H3279,'Categorias IPCC 2006'!$A:$O,15,FALSE)</f>
        <v>Gas natural</v>
      </c>
      <c r="H3279" s="29" t="s">
        <v>940</v>
      </c>
      <c r="I3279" s="32" t="s">
        <v>30</v>
      </c>
      <c r="J3279" s="32" t="s">
        <v>1044</v>
      </c>
      <c r="K3279" s="33">
        <v>0.46039737902106481</v>
      </c>
    </row>
    <row r="3280" spans="1:11" ht="24" customHeight="1" x14ac:dyDescent="0.25">
      <c r="A3280" s="28">
        <v>2010</v>
      </c>
      <c r="B3280" s="29" t="s">
        <v>36</v>
      </c>
      <c r="C3280" s="30" t="s">
        <v>883</v>
      </c>
      <c r="D3280" s="31" t="str">
        <f>+VLOOKUP($H3280,'Categorias IPCC 2006'!$A:$O,12,FALSE)</f>
        <v>Energía</v>
      </c>
      <c r="E3280" s="31" t="str">
        <f>+VLOOKUP($H3280,'Categorias IPCC 2006'!$A:$O,13,FALSE)</f>
        <v>Emisiones fugitivas provenientes de la fabricación de combustibles</v>
      </c>
      <c r="F3280" s="31" t="str">
        <f>+VLOOKUP($H3280,'Categorias IPCC 2006'!$A:$O,14,FALSE)</f>
        <v>Petróleo y gas natural</v>
      </c>
      <c r="G3280" s="31" t="str">
        <f>+VLOOKUP($H3280,'Categorias IPCC 2006'!$A:$O,15,FALSE)</f>
        <v>Gas natural</v>
      </c>
      <c r="H3280" s="29" t="s">
        <v>941</v>
      </c>
      <c r="I3280" s="32" t="s">
        <v>30</v>
      </c>
      <c r="J3280" s="32" t="s">
        <v>1044</v>
      </c>
      <c r="K3280" s="33">
        <v>1.6405008906831657</v>
      </c>
    </row>
    <row r="3281" spans="1:11" ht="24" customHeight="1" x14ac:dyDescent="0.25">
      <c r="A3281" s="28">
        <v>2010</v>
      </c>
      <c r="B3281" s="29" t="s">
        <v>36</v>
      </c>
      <c r="C3281" s="30" t="s">
        <v>883</v>
      </c>
      <c r="D3281" s="31" t="str">
        <f>+VLOOKUP($H3281,'Categorias IPCC 2006'!$A:$O,12,FALSE)</f>
        <v>Procesos industriales y uso de productos</v>
      </c>
      <c r="E3281" s="31" t="str">
        <f>+VLOOKUP($H3281,'Categorias IPCC 2006'!$A:$O,13,FALSE)</f>
        <v>Industria química</v>
      </c>
      <c r="F3281" s="31" t="str">
        <f>+VLOOKUP($H3281,'Categorias IPCC 2006'!$A:$O,14,FALSE)</f>
        <v>Producción petroquímica y de negro de humo</v>
      </c>
      <c r="G3281" s="31" t="str">
        <f>+VLOOKUP($H3281,'Categorias IPCC 2006'!$A:$O,15,FALSE)</f>
        <v>Producción petroquímica y de negro de humo</v>
      </c>
      <c r="H3281" s="29" t="s">
        <v>945</v>
      </c>
      <c r="I3281" s="32" t="s">
        <v>30</v>
      </c>
      <c r="J3281" s="32" t="s">
        <v>1044</v>
      </c>
      <c r="K3281" s="33">
        <v>1.9710505499999999E-2</v>
      </c>
    </row>
    <row r="3282" spans="1:11" ht="24" customHeight="1" x14ac:dyDescent="0.25">
      <c r="A3282" s="28">
        <v>2010</v>
      </c>
      <c r="B3282" s="29" t="s">
        <v>36</v>
      </c>
      <c r="C3282" s="30" t="s">
        <v>883</v>
      </c>
      <c r="D3282" s="31" t="str">
        <f>+VLOOKUP($H3282,'Categorias IPCC 2006'!$A:$O,12,FALSE)</f>
        <v>Procesos industriales y uso de productos</v>
      </c>
      <c r="E3282" s="31" t="str">
        <f>+VLOOKUP($H3282,'Categorias IPCC 2006'!$A:$O,13,FALSE)</f>
        <v>Industria química</v>
      </c>
      <c r="F3282" s="31" t="str">
        <f>+VLOOKUP($H3282,'Categorias IPCC 2006'!$A:$O,14,FALSE)</f>
        <v>Producción petroquímica y de negro de humo</v>
      </c>
      <c r="G3282" s="31" t="str">
        <f>+VLOOKUP($H3282,'Categorias IPCC 2006'!$A:$O,15,FALSE)</f>
        <v>Producción petroquímica y de negro de humo</v>
      </c>
      <c r="H3282" s="29" t="s">
        <v>946</v>
      </c>
      <c r="I3282" s="32" t="s">
        <v>30</v>
      </c>
      <c r="J3282" s="32" t="s">
        <v>1044</v>
      </c>
      <c r="K3282" s="33">
        <v>8.0635211999999998E-2</v>
      </c>
    </row>
    <row r="3283" spans="1:11" ht="24" customHeight="1" x14ac:dyDescent="0.25">
      <c r="A3283" s="28">
        <v>2010</v>
      </c>
      <c r="B3283" s="29" t="s">
        <v>36</v>
      </c>
      <c r="C3283" s="30" t="s">
        <v>883</v>
      </c>
      <c r="D3283" s="31" t="str">
        <f>+VLOOKUP($H3283,'Categorias IPCC 2006'!$A:$O,12,FALSE)</f>
        <v>Procesos industriales y uso de productos</v>
      </c>
      <c r="E3283" s="31" t="str">
        <f>+VLOOKUP($H3283,'Categorias IPCC 2006'!$A:$O,13,FALSE)</f>
        <v>Industria química</v>
      </c>
      <c r="F3283" s="31" t="str">
        <f>+VLOOKUP($H3283,'Categorias IPCC 2006'!$A:$O,14,FALSE)</f>
        <v>Producción petroquímica y de negro de humo</v>
      </c>
      <c r="G3283" s="31" t="str">
        <f>+VLOOKUP($H3283,'Categorias IPCC 2006'!$A:$O,15,FALSE)</f>
        <v>Producción petroquímica y de negro de humo</v>
      </c>
      <c r="H3283" s="29" t="s">
        <v>947</v>
      </c>
      <c r="I3283" s="32" t="s">
        <v>30</v>
      </c>
      <c r="J3283" s="32" t="s">
        <v>1044</v>
      </c>
      <c r="K3283" s="33">
        <v>8.0569045200000014E-5</v>
      </c>
    </row>
    <row r="3284" spans="1:11" ht="24" customHeight="1" x14ac:dyDescent="0.25">
      <c r="A3284" s="28">
        <v>2010</v>
      </c>
      <c r="B3284" s="29" t="s">
        <v>36</v>
      </c>
      <c r="C3284" s="30" t="s">
        <v>883</v>
      </c>
      <c r="D3284" s="31" t="str">
        <f>+VLOOKUP($H3284,'Categorias IPCC 2006'!$A:$O,12,FALSE)</f>
        <v>Procesos industriales y uso de productos</v>
      </c>
      <c r="E3284" s="31" t="str">
        <f>+VLOOKUP($H3284,'Categorias IPCC 2006'!$A:$O,13,FALSE)</f>
        <v>Industria química</v>
      </c>
      <c r="F3284" s="31" t="str">
        <f>+VLOOKUP($H3284,'Categorias IPCC 2006'!$A:$O,14,FALSE)</f>
        <v>Producción petroquímica y de negro de humo</v>
      </c>
      <c r="G3284" s="31" t="str">
        <f>+VLOOKUP($H3284,'Categorias IPCC 2006'!$A:$O,15,FALSE)</f>
        <v>Producción petroquímica y de negro de humo</v>
      </c>
      <c r="H3284" s="29" t="s">
        <v>948</v>
      </c>
      <c r="I3284" s="32" t="s">
        <v>30</v>
      </c>
      <c r="J3284" s="32" t="s">
        <v>1044</v>
      </c>
      <c r="K3284" s="33">
        <v>8.2160819999999989E-5</v>
      </c>
    </row>
    <row r="3285" spans="1:11" ht="24" customHeight="1" x14ac:dyDescent="0.25">
      <c r="A3285" s="28">
        <v>2010</v>
      </c>
      <c r="B3285" s="29" t="s">
        <v>36</v>
      </c>
      <c r="C3285" s="30" t="s">
        <v>883</v>
      </c>
      <c r="D3285" s="31" t="str">
        <f>+VLOOKUP($H3285,'Categorias IPCC 2006'!$A:$O,12,FALSE)</f>
        <v>Procesos industriales y uso de productos</v>
      </c>
      <c r="E3285" s="31" t="str">
        <f>+VLOOKUP($H3285,'Categorias IPCC 2006'!$A:$O,13,FALSE)</f>
        <v>Industria de los metales</v>
      </c>
      <c r="F3285" s="31" t="str">
        <f>+VLOOKUP($H3285,'Categorias IPCC 2006'!$A:$O,14,FALSE)</f>
        <v>Producción de hierro y acero</v>
      </c>
      <c r="G3285" s="31" t="str">
        <f>+VLOOKUP($H3285,'Categorias IPCC 2006'!$A:$O,15,FALSE)</f>
        <v>Producción de hierro y acero</v>
      </c>
      <c r="H3285" s="29" t="s">
        <v>76</v>
      </c>
      <c r="I3285" s="32" t="s">
        <v>30</v>
      </c>
      <c r="J3285" s="32" t="s">
        <v>1044</v>
      </c>
      <c r="K3285" s="33">
        <v>4.3184190000000004E-3</v>
      </c>
    </row>
    <row r="3286" spans="1:11" ht="24" customHeight="1" x14ac:dyDescent="0.25">
      <c r="A3286" s="28">
        <v>2010</v>
      </c>
      <c r="B3286" s="29" t="s">
        <v>36</v>
      </c>
      <c r="C3286" s="30" t="s">
        <v>883</v>
      </c>
      <c r="D3286" s="31" t="str">
        <f>+VLOOKUP($H3286,'Categorias IPCC 2006'!$A:$O,12,FALSE)</f>
        <v>Procesos industriales y uso de productos</v>
      </c>
      <c r="E3286" s="31" t="str">
        <f>+VLOOKUP($H3286,'Categorias IPCC 2006'!$A:$O,13,FALSE)</f>
        <v>Industria de los metales</v>
      </c>
      <c r="F3286" s="31" t="str">
        <f>+VLOOKUP($H3286,'Categorias IPCC 2006'!$A:$O,14,FALSE)</f>
        <v>Producción de ferroaleaciones</v>
      </c>
      <c r="G3286" s="31" t="str">
        <f>+VLOOKUP($H3286,'Categorias IPCC 2006'!$A:$O,15,FALSE)</f>
        <v>Producción de ferroaleaciones</v>
      </c>
      <c r="H3286" s="29" t="s">
        <v>949</v>
      </c>
      <c r="I3286" s="32" t="s">
        <v>30</v>
      </c>
      <c r="J3286" s="32" t="s">
        <v>1044</v>
      </c>
      <c r="K3286" s="33">
        <v>3.0176999999999998E-4</v>
      </c>
    </row>
    <row r="3287" spans="1:11" ht="24" customHeight="1" x14ac:dyDescent="0.25">
      <c r="A3287" s="28">
        <v>2010</v>
      </c>
      <c r="B3287" s="29" t="s">
        <v>36</v>
      </c>
      <c r="C3287" s="30" t="s">
        <v>883</v>
      </c>
      <c r="D3287" s="31" t="str">
        <f>+VLOOKUP($H3287,'Categorias IPCC 2006'!$A:$O,12,FALSE)</f>
        <v>Agricultura, ganadería, silvicultura y otros usos de la tierra</v>
      </c>
      <c r="E3287" s="31" t="str">
        <f>+VLOOKUP($H3287,'Categorias IPCC 2006'!$A:$O,13,FALSE)</f>
        <v>Ganado</v>
      </c>
      <c r="F3287" s="31" t="str">
        <f>+VLOOKUP($H3287,'Categorias IPCC 2006'!$A:$O,14,FALSE)</f>
        <v>Fermentación Entérica</v>
      </c>
      <c r="G3287" s="31" t="str">
        <f>+VLOOKUP($H3287,'Categorias IPCC 2006'!$A:$O,15,FALSE)</f>
        <v>Ganadería de Leche</v>
      </c>
      <c r="H3287" s="29" t="s">
        <v>69</v>
      </c>
      <c r="I3287" s="32" t="s">
        <v>30</v>
      </c>
      <c r="J3287" s="32" t="s">
        <v>1044</v>
      </c>
      <c r="K3287" s="33">
        <v>5.6733358266428562</v>
      </c>
    </row>
    <row r="3288" spans="1:11" ht="24" customHeight="1" x14ac:dyDescent="0.25">
      <c r="A3288" s="28">
        <v>2010</v>
      </c>
      <c r="B3288" s="29" t="s">
        <v>36</v>
      </c>
      <c r="C3288" s="30" t="s">
        <v>883</v>
      </c>
      <c r="D3288" s="31" t="str">
        <f>+VLOOKUP($H3288,'Categorias IPCC 2006'!$A:$O,12,FALSE)</f>
        <v>Agricultura, ganadería, silvicultura y otros usos de la tierra</v>
      </c>
      <c r="E3288" s="31" t="str">
        <f>+VLOOKUP($H3288,'Categorias IPCC 2006'!$A:$O,13,FALSE)</f>
        <v>Ganado</v>
      </c>
      <c r="F3288" s="31" t="str">
        <f>+VLOOKUP($H3288,'Categorias IPCC 2006'!$A:$O,14,FALSE)</f>
        <v>Fermentación Entérica</v>
      </c>
      <c r="G3288" s="31" t="str">
        <f>+VLOOKUP($H3288,'Categorias IPCC 2006'!$A:$O,15,FALSE)</f>
        <v>Ganadería de Carne</v>
      </c>
      <c r="H3288" s="29" t="s">
        <v>68</v>
      </c>
      <c r="I3288" s="32" t="s">
        <v>30</v>
      </c>
      <c r="J3288" s="32" t="s">
        <v>1044</v>
      </c>
      <c r="K3288" s="33">
        <v>42.443426566019426</v>
      </c>
    </row>
    <row r="3289" spans="1:11" ht="24" customHeight="1" x14ac:dyDescent="0.25">
      <c r="A3289" s="28">
        <v>2010</v>
      </c>
      <c r="B3289" s="29" t="s">
        <v>36</v>
      </c>
      <c r="C3289" s="30" t="s">
        <v>883</v>
      </c>
      <c r="D3289" s="31" t="str">
        <f>+VLOOKUP($H3289,'Categorias IPCC 2006'!$A:$O,12,FALSE)</f>
        <v>Agricultura, ganadería, silvicultura y otros usos de la tierra</v>
      </c>
      <c r="E3289" s="31" t="str">
        <f>+VLOOKUP($H3289,'Categorias IPCC 2006'!$A:$O,13,FALSE)</f>
        <v>Ganado</v>
      </c>
      <c r="F3289" s="31" t="str">
        <f>+VLOOKUP($H3289,'Categorias IPCC 2006'!$A:$O,14,FALSE)</f>
        <v>Fermentación Entérica</v>
      </c>
      <c r="G3289" s="31" t="str">
        <f>+VLOOKUP($H3289,'Categorias IPCC 2006'!$A:$O,15,FALSE)</f>
        <v>Otras Ganaderías</v>
      </c>
      <c r="H3289" s="29" t="s">
        <v>963</v>
      </c>
      <c r="I3289" s="32" t="s">
        <v>30</v>
      </c>
      <c r="J3289" s="32" t="s">
        <v>1044</v>
      </c>
      <c r="K3289" s="33">
        <v>4.4938740000000005E-2</v>
      </c>
    </row>
    <row r="3290" spans="1:11" ht="24" customHeight="1" x14ac:dyDescent="0.25">
      <c r="A3290" s="28">
        <v>2010</v>
      </c>
      <c r="B3290" s="29" t="s">
        <v>36</v>
      </c>
      <c r="C3290" s="30" t="s">
        <v>883</v>
      </c>
      <c r="D3290" s="31" t="str">
        <f>+VLOOKUP($H3290,'Categorias IPCC 2006'!$A:$O,12,FALSE)</f>
        <v>Agricultura, ganadería, silvicultura y otros usos de la tierra</v>
      </c>
      <c r="E3290" s="31" t="str">
        <f>+VLOOKUP($H3290,'Categorias IPCC 2006'!$A:$O,13,FALSE)</f>
        <v>Ganado</v>
      </c>
      <c r="F3290" s="31" t="str">
        <f>+VLOOKUP($H3290,'Categorias IPCC 2006'!$A:$O,14,FALSE)</f>
        <v>Fermentación Entérica</v>
      </c>
      <c r="G3290" s="31" t="str">
        <f>+VLOOKUP($H3290,'Categorias IPCC 2006'!$A:$O,15,FALSE)</f>
        <v>Otras Ganaderías</v>
      </c>
      <c r="H3290" s="29" t="s">
        <v>964</v>
      </c>
      <c r="I3290" s="32" t="s">
        <v>30</v>
      </c>
      <c r="J3290" s="32" t="s">
        <v>1044</v>
      </c>
      <c r="K3290" s="33">
        <v>1.5775983299999998</v>
      </c>
    </row>
    <row r="3291" spans="1:11" ht="24" customHeight="1" x14ac:dyDescent="0.25">
      <c r="A3291" s="28">
        <v>2010</v>
      </c>
      <c r="B3291" s="29" t="s">
        <v>36</v>
      </c>
      <c r="C3291" s="30" t="s">
        <v>883</v>
      </c>
      <c r="D3291" s="31" t="str">
        <f>+VLOOKUP($H3291,'Categorias IPCC 2006'!$A:$O,12,FALSE)</f>
        <v>Agricultura, ganadería, silvicultura y otros usos de la tierra</v>
      </c>
      <c r="E3291" s="31" t="str">
        <f>+VLOOKUP($H3291,'Categorias IPCC 2006'!$A:$O,13,FALSE)</f>
        <v>Ganado</v>
      </c>
      <c r="F3291" s="31" t="str">
        <f>+VLOOKUP($H3291,'Categorias IPCC 2006'!$A:$O,14,FALSE)</f>
        <v>Fermentación Entérica</v>
      </c>
      <c r="G3291" s="31" t="str">
        <f>+VLOOKUP($H3291,'Categorias IPCC 2006'!$A:$O,15,FALSE)</f>
        <v>Otras Ganaderías</v>
      </c>
      <c r="H3291" s="29" t="s">
        <v>965</v>
      </c>
      <c r="I3291" s="32" t="s">
        <v>30</v>
      </c>
      <c r="J3291" s="32" t="s">
        <v>1044</v>
      </c>
      <c r="K3291" s="33">
        <v>0.42388878000000002</v>
      </c>
    </row>
    <row r="3292" spans="1:11" ht="24" customHeight="1" x14ac:dyDescent="0.25">
      <c r="A3292" s="28">
        <v>2010</v>
      </c>
      <c r="B3292" s="29" t="s">
        <v>36</v>
      </c>
      <c r="C3292" s="30" t="s">
        <v>883</v>
      </c>
      <c r="D3292" s="31" t="str">
        <f>+VLOOKUP($H3292,'Categorias IPCC 2006'!$A:$O,12,FALSE)</f>
        <v>Agricultura, ganadería, silvicultura y otros usos de la tierra</v>
      </c>
      <c r="E3292" s="31" t="str">
        <f>+VLOOKUP($H3292,'Categorias IPCC 2006'!$A:$O,13,FALSE)</f>
        <v>Ganado</v>
      </c>
      <c r="F3292" s="31" t="str">
        <f>+VLOOKUP($H3292,'Categorias IPCC 2006'!$A:$O,14,FALSE)</f>
        <v>Fermentación Entérica</v>
      </c>
      <c r="G3292" s="31" t="str">
        <f>+VLOOKUP($H3292,'Categorias IPCC 2006'!$A:$O,15,FALSE)</f>
        <v>Otras Ganaderías</v>
      </c>
      <c r="H3292" s="29" t="s">
        <v>966</v>
      </c>
      <c r="I3292" s="32" t="s">
        <v>30</v>
      </c>
      <c r="J3292" s="32" t="s">
        <v>1044</v>
      </c>
      <c r="K3292" s="33">
        <v>2.9105831999999998E-2</v>
      </c>
    </row>
    <row r="3293" spans="1:11" ht="24" customHeight="1" x14ac:dyDescent="0.25">
      <c r="A3293" s="28">
        <v>2010</v>
      </c>
      <c r="B3293" s="29" t="s">
        <v>36</v>
      </c>
      <c r="C3293" s="30" t="s">
        <v>883</v>
      </c>
      <c r="D3293" s="31" t="str">
        <f>+VLOOKUP($H3293,'Categorias IPCC 2006'!$A:$O,12,FALSE)</f>
        <v>Agricultura, ganadería, silvicultura y otros usos de la tierra</v>
      </c>
      <c r="E3293" s="31" t="str">
        <f>+VLOOKUP($H3293,'Categorias IPCC 2006'!$A:$O,13,FALSE)</f>
        <v>Ganado</v>
      </c>
      <c r="F3293" s="31" t="str">
        <f>+VLOOKUP($H3293,'Categorias IPCC 2006'!$A:$O,14,FALSE)</f>
        <v>Fermentación Entérica</v>
      </c>
      <c r="G3293" s="31" t="str">
        <f>+VLOOKUP($H3293,'Categorias IPCC 2006'!$A:$O,15,FALSE)</f>
        <v>Otras Ganaderías</v>
      </c>
      <c r="H3293" s="29" t="s">
        <v>967</v>
      </c>
      <c r="I3293" s="32" t="s">
        <v>30</v>
      </c>
      <c r="J3293" s="32" t="s">
        <v>1044</v>
      </c>
      <c r="K3293" s="33">
        <v>0.72349502399999999</v>
      </c>
    </row>
    <row r="3294" spans="1:11" ht="24" customHeight="1" x14ac:dyDescent="0.25">
      <c r="A3294" s="28">
        <v>2010</v>
      </c>
      <c r="B3294" s="29" t="s">
        <v>36</v>
      </c>
      <c r="C3294" s="30" t="s">
        <v>883</v>
      </c>
      <c r="D3294" s="31" t="str">
        <f>+VLOOKUP($H3294,'Categorias IPCC 2006'!$A:$O,12,FALSE)</f>
        <v>Agricultura, ganadería, silvicultura y otros usos de la tierra</v>
      </c>
      <c r="E3294" s="31" t="str">
        <f>+VLOOKUP($H3294,'Categorias IPCC 2006'!$A:$O,13,FALSE)</f>
        <v>Ganado</v>
      </c>
      <c r="F3294" s="31" t="str">
        <f>+VLOOKUP($H3294,'Categorias IPCC 2006'!$A:$O,14,FALSE)</f>
        <v>Fermentación Entérica</v>
      </c>
      <c r="G3294" s="31" t="str">
        <f>+VLOOKUP($H3294,'Categorias IPCC 2006'!$A:$O,15,FALSE)</f>
        <v>Otras Ganaderías</v>
      </c>
      <c r="H3294" s="29" t="s">
        <v>968</v>
      </c>
      <c r="I3294" s="32" t="s">
        <v>30</v>
      </c>
      <c r="J3294" s="32" t="s">
        <v>1044</v>
      </c>
      <c r="K3294" s="33">
        <v>7.34937E-3</v>
      </c>
    </row>
    <row r="3295" spans="1:11" ht="24" customHeight="1" x14ac:dyDescent="0.25">
      <c r="A3295" s="28">
        <v>2010</v>
      </c>
      <c r="B3295" s="29" t="s">
        <v>36</v>
      </c>
      <c r="C3295" s="30" t="s">
        <v>883</v>
      </c>
      <c r="D3295" s="31" t="str">
        <f>+VLOOKUP($H3295,'Categorias IPCC 2006'!$A:$O,12,FALSE)</f>
        <v>Agricultura, ganadería, silvicultura y otros usos de la tierra</v>
      </c>
      <c r="E3295" s="31" t="str">
        <f>+VLOOKUP($H3295,'Categorias IPCC 2006'!$A:$O,13,FALSE)</f>
        <v>Ganado</v>
      </c>
      <c r="F3295" s="31" t="str">
        <f>+VLOOKUP($H3295,'Categorias IPCC 2006'!$A:$O,14,FALSE)</f>
        <v>Fermentación Entérica</v>
      </c>
      <c r="G3295" s="31" t="str">
        <f>+VLOOKUP($H3295,'Categorias IPCC 2006'!$A:$O,15,FALSE)</f>
        <v>Otras Ganaderías</v>
      </c>
      <c r="H3295" s="29" t="s">
        <v>969</v>
      </c>
      <c r="I3295" s="32" t="s">
        <v>30</v>
      </c>
      <c r="J3295" s="32" t="s">
        <v>1044</v>
      </c>
      <c r="K3295" s="33">
        <v>6.5129546999999996E-2</v>
      </c>
    </row>
    <row r="3296" spans="1:11" ht="24" customHeight="1" x14ac:dyDescent="0.25">
      <c r="A3296" s="28">
        <v>2010</v>
      </c>
      <c r="B3296" s="29" t="s">
        <v>36</v>
      </c>
      <c r="C3296" s="30" t="s">
        <v>883</v>
      </c>
      <c r="D3296" s="31" t="str">
        <f>+VLOOKUP($H3296,'Categorias IPCC 2006'!$A:$O,12,FALSE)</f>
        <v>Agricultura, ganadería, silvicultura y otros usos de la tierra</v>
      </c>
      <c r="E3296" s="31" t="str">
        <f>+VLOOKUP($H3296,'Categorias IPCC 2006'!$A:$O,13,FALSE)</f>
        <v>Ganado</v>
      </c>
      <c r="F3296" s="31" t="str">
        <f>+VLOOKUP($H3296,'Categorias IPCC 2006'!$A:$O,14,FALSE)</f>
        <v>Gestión de Estiércol</v>
      </c>
      <c r="G3296" s="31" t="str">
        <f>+VLOOKUP($H3296,'Categorias IPCC 2006'!$A:$O,15,FALSE)</f>
        <v>Ganadería de Leche</v>
      </c>
      <c r="H3296" s="29" t="s">
        <v>67</v>
      </c>
      <c r="I3296" s="32" t="s">
        <v>30</v>
      </c>
      <c r="J3296" s="32" t="s">
        <v>1044</v>
      </c>
      <c r="K3296" s="33">
        <v>0.57387330397840597</v>
      </c>
    </row>
    <row r="3297" spans="1:11" ht="24" customHeight="1" x14ac:dyDescent="0.25">
      <c r="A3297" s="28">
        <v>2010</v>
      </c>
      <c r="B3297" s="29" t="s">
        <v>36</v>
      </c>
      <c r="C3297" s="30" t="s">
        <v>883</v>
      </c>
      <c r="D3297" s="31" t="str">
        <f>+VLOOKUP($H3297,'Categorias IPCC 2006'!$A:$O,12,FALSE)</f>
        <v>Agricultura, ganadería, silvicultura y otros usos de la tierra</v>
      </c>
      <c r="E3297" s="31" t="str">
        <f>+VLOOKUP($H3297,'Categorias IPCC 2006'!$A:$O,13,FALSE)</f>
        <v>Ganado</v>
      </c>
      <c r="F3297" s="31" t="str">
        <f>+VLOOKUP($H3297,'Categorias IPCC 2006'!$A:$O,14,FALSE)</f>
        <v>Gestión de Estiércol</v>
      </c>
      <c r="G3297" s="31" t="str">
        <f>+VLOOKUP($H3297,'Categorias IPCC 2006'!$A:$O,15,FALSE)</f>
        <v>Ganadería de Carne</v>
      </c>
      <c r="H3297" s="29" t="s">
        <v>50</v>
      </c>
      <c r="I3297" s="32" t="s">
        <v>30</v>
      </c>
      <c r="J3297" s="32" t="s">
        <v>1044</v>
      </c>
      <c r="K3297" s="33">
        <v>0.75562305375120054</v>
      </c>
    </row>
    <row r="3298" spans="1:11" ht="24" customHeight="1" x14ac:dyDescent="0.25">
      <c r="A3298" s="28">
        <v>2010</v>
      </c>
      <c r="B3298" s="29" t="s">
        <v>36</v>
      </c>
      <c r="C3298" s="30" t="s">
        <v>883</v>
      </c>
      <c r="D3298" s="31" t="str">
        <f>+VLOOKUP($H3298,'Categorias IPCC 2006'!$A:$O,12,FALSE)</f>
        <v>Agricultura, ganadería, silvicultura y otros usos de la tierra</v>
      </c>
      <c r="E3298" s="31" t="str">
        <f>+VLOOKUP($H3298,'Categorias IPCC 2006'!$A:$O,13,FALSE)</f>
        <v>Ganado</v>
      </c>
      <c r="F3298" s="31" t="str">
        <f>+VLOOKUP($H3298,'Categorias IPCC 2006'!$A:$O,14,FALSE)</f>
        <v>Gestión de Estiércol</v>
      </c>
      <c r="G3298" s="31" t="str">
        <f>+VLOOKUP($H3298,'Categorias IPCC 2006'!$A:$O,15,FALSE)</f>
        <v>Otras Ganaderías</v>
      </c>
      <c r="H3298" s="29" t="s">
        <v>970</v>
      </c>
      <c r="I3298" s="32" t="s">
        <v>30</v>
      </c>
      <c r="J3298" s="32" t="s">
        <v>1044</v>
      </c>
      <c r="K3298" s="33">
        <v>1.0988215363125001E-3</v>
      </c>
    </row>
    <row r="3299" spans="1:11" ht="24" customHeight="1" x14ac:dyDescent="0.25">
      <c r="A3299" s="28">
        <v>2010</v>
      </c>
      <c r="B3299" s="29" t="s">
        <v>36</v>
      </c>
      <c r="C3299" s="30" t="s">
        <v>883</v>
      </c>
      <c r="D3299" s="31" t="str">
        <f>+VLOOKUP($H3299,'Categorias IPCC 2006'!$A:$O,12,FALSE)</f>
        <v>Agricultura, ganadería, silvicultura y otros usos de la tierra</v>
      </c>
      <c r="E3299" s="31" t="str">
        <f>+VLOOKUP($H3299,'Categorias IPCC 2006'!$A:$O,13,FALSE)</f>
        <v>Ganado</v>
      </c>
      <c r="F3299" s="31" t="str">
        <f>+VLOOKUP($H3299,'Categorias IPCC 2006'!$A:$O,14,FALSE)</f>
        <v>Gestión de Estiércol</v>
      </c>
      <c r="G3299" s="31" t="str">
        <f>+VLOOKUP($H3299,'Categorias IPCC 2006'!$A:$O,15,FALSE)</f>
        <v>Otras Ganaderías</v>
      </c>
      <c r="H3299" s="29" t="s">
        <v>971</v>
      </c>
      <c r="I3299" s="32" t="s">
        <v>30</v>
      </c>
      <c r="J3299" s="32" t="s">
        <v>1044</v>
      </c>
      <c r="K3299" s="33">
        <v>3.5391474543297601E-2</v>
      </c>
    </row>
    <row r="3300" spans="1:11" ht="24" customHeight="1" x14ac:dyDescent="0.25">
      <c r="A3300" s="28">
        <v>2010</v>
      </c>
      <c r="B3300" s="29" t="s">
        <v>36</v>
      </c>
      <c r="C3300" s="30" t="s">
        <v>883</v>
      </c>
      <c r="D3300" s="31" t="str">
        <f>+VLOOKUP($H3300,'Categorias IPCC 2006'!$A:$O,12,FALSE)</f>
        <v>Agricultura, ganadería, silvicultura y otros usos de la tierra</v>
      </c>
      <c r="E3300" s="31" t="str">
        <f>+VLOOKUP($H3300,'Categorias IPCC 2006'!$A:$O,13,FALSE)</f>
        <v>Ganado</v>
      </c>
      <c r="F3300" s="31" t="str">
        <f>+VLOOKUP($H3300,'Categorias IPCC 2006'!$A:$O,14,FALSE)</f>
        <v>Gestión de Estiércol</v>
      </c>
      <c r="G3300" s="31" t="str">
        <f>+VLOOKUP($H3300,'Categorias IPCC 2006'!$A:$O,15,FALSE)</f>
        <v>Otras Ganaderías</v>
      </c>
      <c r="H3300" s="29" t="s">
        <v>972</v>
      </c>
      <c r="I3300" s="32" t="s">
        <v>30</v>
      </c>
      <c r="J3300" s="32" t="s">
        <v>1044</v>
      </c>
      <c r="K3300" s="33">
        <v>1.2600250231296E-2</v>
      </c>
    </row>
    <row r="3301" spans="1:11" ht="24" customHeight="1" x14ac:dyDescent="0.25">
      <c r="A3301" s="28">
        <v>2010</v>
      </c>
      <c r="B3301" s="29" t="s">
        <v>36</v>
      </c>
      <c r="C3301" s="30" t="s">
        <v>883</v>
      </c>
      <c r="D3301" s="31" t="str">
        <f>+VLOOKUP($H3301,'Categorias IPCC 2006'!$A:$O,12,FALSE)</f>
        <v>Agricultura, ganadería, silvicultura y otros usos de la tierra</v>
      </c>
      <c r="E3301" s="31" t="str">
        <f>+VLOOKUP($H3301,'Categorias IPCC 2006'!$A:$O,13,FALSE)</f>
        <v>Ganado</v>
      </c>
      <c r="F3301" s="31" t="str">
        <f>+VLOOKUP($H3301,'Categorias IPCC 2006'!$A:$O,14,FALSE)</f>
        <v>Gestión de Estiércol</v>
      </c>
      <c r="G3301" s="31" t="str">
        <f>+VLOOKUP($H3301,'Categorias IPCC 2006'!$A:$O,15,FALSE)</f>
        <v>Otras Ganaderías</v>
      </c>
      <c r="H3301" s="29" t="s">
        <v>973</v>
      </c>
      <c r="I3301" s="32" t="s">
        <v>30</v>
      </c>
      <c r="J3301" s="32" t="s">
        <v>1044</v>
      </c>
      <c r="K3301" s="33">
        <v>6.7599585034254003E-3</v>
      </c>
    </row>
    <row r="3302" spans="1:11" ht="24" customHeight="1" x14ac:dyDescent="0.25">
      <c r="A3302" s="28">
        <v>2010</v>
      </c>
      <c r="B3302" s="29" t="s">
        <v>36</v>
      </c>
      <c r="C3302" s="30" t="s">
        <v>883</v>
      </c>
      <c r="D3302" s="31" t="str">
        <f>+VLOOKUP($H3302,'Categorias IPCC 2006'!$A:$O,12,FALSE)</f>
        <v>Agricultura, ganadería, silvicultura y otros usos de la tierra</v>
      </c>
      <c r="E3302" s="31" t="str">
        <f>+VLOOKUP($H3302,'Categorias IPCC 2006'!$A:$O,13,FALSE)</f>
        <v>Ganado</v>
      </c>
      <c r="F3302" s="31" t="str">
        <f>+VLOOKUP($H3302,'Categorias IPCC 2006'!$A:$O,14,FALSE)</f>
        <v>Gestión de Estiércol</v>
      </c>
      <c r="G3302" s="31" t="str">
        <f>+VLOOKUP($H3302,'Categorias IPCC 2006'!$A:$O,15,FALSE)</f>
        <v>Otras Ganaderías</v>
      </c>
      <c r="H3302" s="29" t="s">
        <v>974</v>
      </c>
      <c r="I3302" s="32" t="s">
        <v>30</v>
      </c>
      <c r="J3302" s="32" t="s">
        <v>1044</v>
      </c>
      <c r="K3302" s="33">
        <v>5.8602065567572803E-2</v>
      </c>
    </row>
    <row r="3303" spans="1:11" ht="24" customHeight="1" x14ac:dyDescent="0.25">
      <c r="A3303" s="28">
        <v>2010</v>
      </c>
      <c r="B3303" s="29" t="s">
        <v>36</v>
      </c>
      <c r="C3303" s="30" t="s">
        <v>883</v>
      </c>
      <c r="D3303" s="31" t="str">
        <f>+VLOOKUP($H3303,'Categorias IPCC 2006'!$A:$O,12,FALSE)</f>
        <v>Agricultura, ganadería, silvicultura y otros usos de la tierra</v>
      </c>
      <c r="E3303" s="31" t="str">
        <f>+VLOOKUP($H3303,'Categorias IPCC 2006'!$A:$O,13,FALSE)</f>
        <v>Ganado</v>
      </c>
      <c r="F3303" s="31" t="str">
        <f>+VLOOKUP($H3303,'Categorias IPCC 2006'!$A:$O,14,FALSE)</f>
        <v>Gestión de Estiércol</v>
      </c>
      <c r="G3303" s="31" t="str">
        <f>+VLOOKUP($H3303,'Categorias IPCC 2006'!$A:$O,15,FALSE)</f>
        <v>Otras Ganaderías</v>
      </c>
      <c r="H3303" s="29" t="s">
        <v>975</v>
      </c>
      <c r="I3303" s="32" t="s">
        <v>30</v>
      </c>
      <c r="J3303" s="32" t="s">
        <v>1044</v>
      </c>
      <c r="K3303" s="33">
        <v>6.3303029426910011E-4</v>
      </c>
    </row>
    <row r="3304" spans="1:11" ht="24" customHeight="1" x14ac:dyDescent="0.25">
      <c r="A3304" s="28">
        <v>2010</v>
      </c>
      <c r="B3304" s="29" t="s">
        <v>36</v>
      </c>
      <c r="C3304" s="30" t="s">
        <v>883</v>
      </c>
      <c r="D3304" s="31" t="str">
        <f>+VLOOKUP($H3304,'Categorias IPCC 2006'!$A:$O,12,FALSE)</f>
        <v>Agricultura, ganadería, silvicultura y otros usos de la tierra</v>
      </c>
      <c r="E3304" s="31" t="str">
        <f>+VLOOKUP($H3304,'Categorias IPCC 2006'!$A:$O,13,FALSE)</f>
        <v>Ganado</v>
      </c>
      <c r="F3304" s="31" t="str">
        <f>+VLOOKUP($H3304,'Categorias IPCC 2006'!$A:$O,14,FALSE)</f>
        <v>Gestión de Estiércol</v>
      </c>
      <c r="G3304" s="31" t="str">
        <f>+VLOOKUP($H3304,'Categorias IPCC 2006'!$A:$O,15,FALSE)</f>
        <v>Otras Ganaderías</v>
      </c>
      <c r="H3304" s="29" t="s">
        <v>976</v>
      </c>
      <c r="I3304" s="32" t="s">
        <v>30</v>
      </c>
      <c r="J3304" s="32" t="s">
        <v>1044</v>
      </c>
      <c r="K3304" s="33">
        <v>6.0969000682663713E-2</v>
      </c>
    </row>
    <row r="3305" spans="1:11" ht="24" customHeight="1" x14ac:dyDescent="0.25">
      <c r="A3305" s="28">
        <v>2010</v>
      </c>
      <c r="B3305" s="29" t="s">
        <v>36</v>
      </c>
      <c r="C3305" s="30" t="s">
        <v>883</v>
      </c>
      <c r="D3305" s="31" t="str">
        <f>+VLOOKUP($H3305,'Categorias IPCC 2006'!$A:$O,12,FALSE)</f>
        <v>Agricultura, ganadería, silvicultura y otros usos de la tierra</v>
      </c>
      <c r="E3305" s="31" t="str">
        <f>+VLOOKUP($H3305,'Categorias IPCC 2006'!$A:$O,13,FALSE)</f>
        <v>Ganado</v>
      </c>
      <c r="F3305" s="31" t="str">
        <f>+VLOOKUP($H3305,'Categorias IPCC 2006'!$A:$O,14,FALSE)</f>
        <v>Gestión de Estiércol</v>
      </c>
      <c r="G3305" s="31" t="str">
        <f>+VLOOKUP($H3305,'Categorias IPCC 2006'!$A:$O,15,FALSE)</f>
        <v>Otras Ganaderías</v>
      </c>
      <c r="H3305" s="29" t="s">
        <v>977</v>
      </c>
      <c r="I3305" s="32" t="s">
        <v>30</v>
      </c>
      <c r="J3305" s="32" t="s">
        <v>1044</v>
      </c>
      <c r="K3305" s="33">
        <v>5.4606332753280001E-2</v>
      </c>
    </row>
    <row r="3306" spans="1:11" ht="24" customHeight="1" x14ac:dyDescent="0.25">
      <c r="A3306" s="28">
        <v>2010</v>
      </c>
      <c r="B3306" s="29" t="s">
        <v>36</v>
      </c>
      <c r="C3306" s="30" t="s">
        <v>883</v>
      </c>
      <c r="D3306" s="31" t="str">
        <f>+VLOOKUP($H3306,'Categorias IPCC 2006'!$A:$O,12,FALSE)</f>
        <v>Agricultura, ganadería, silvicultura y otros usos de la tierra</v>
      </c>
      <c r="E3306" s="31" t="str">
        <f>+VLOOKUP($H3306,'Categorias IPCC 2006'!$A:$O,13,FALSE)</f>
        <v>Fuentes agregadas y fuentes de emisión no CO2 en la tierra</v>
      </c>
      <c r="F3306" s="31" t="str">
        <f>+VLOOKUP($H3306,'Categorias IPCC 2006'!$A:$O,14,FALSE)</f>
        <v>Emisiones de la quema de biomasa</v>
      </c>
      <c r="G3306" s="31" t="str">
        <f>+VLOOKUP($H3306,'Categorias IPCC 2006'!$A:$O,15,FALSE)</f>
        <v>Quema de biomasa en tierras forestales</v>
      </c>
      <c r="H3306" s="29" t="s">
        <v>978</v>
      </c>
      <c r="I3306" s="32" t="s">
        <v>30</v>
      </c>
      <c r="J3306" s="32" t="s">
        <v>1044</v>
      </c>
      <c r="K3306" s="33">
        <v>0.16176353155525586</v>
      </c>
    </row>
    <row r="3307" spans="1:11" ht="24" customHeight="1" x14ac:dyDescent="0.25">
      <c r="A3307" s="28">
        <v>2010</v>
      </c>
      <c r="B3307" s="29" t="s">
        <v>36</v>
      </c>
      <c r="C3307" s="30" t="s">
        <v>883</v>
      </c>
      <c r="D3307" s="31" t="str">
        <f>+VLOOKUP($H3307,'Categorias IPCC 2006'!$A:$O,12,FALSE)</f>
        <v>Agricultura, ganadería, silvicultura y otros usos de la tierra</v>
      </c>
      <c r="E3307" s="31" t="str">
        <f>+VLOOKUP($H3307,'Categorias IPCC 2006'!$A:$O,13,FALSE)</f>
        <v>Fuentes agregadas y fuentes de emisión no CO2 en la tierra</v>
      </c>
      <c r="F3307" s="31" t="str">
        <f>+VLOOKUP($H3307,'Categorias IPCC 2006'!$A:$O,14,FALSE)</f>
        <v>Emisiones de la quema de biomasa</v>
      </c>
      <c r="G3307" s="31" t="str">
        <f>+VLOOKUP($H3307,'Categorias IPCC 2006'!$A:$O,15,FALSE)</f>
        <v>Quema de biomasa en tierras forestales</v>
      </c>
      <c r="H3307" s="29" t="s">
        <v>979</v>
      </c>
      <c r="I3307" s="32" t="s">
        <v>30</v>
      </c>
      <c r="J3307" s="32" t="s">
        <v>1044</v>
      </c>
      <c r="K3307" s="33">
        <v>1.1027103866810639E-2</v>
      </c>
    </row>
    <row r="3308" spans="1:11" ht="24" customHeight="1" x14ac:dyDescent="0.25">
      <c r="A3308" s="28">
        <v>2010</v>
      </c>
      <c r="B3308" s="29" t="s">
        <v>36</v>
      </c>
      <c r="C3308" s="30" t="s">
        <v>883</v>
      </c>
      <c r="D3308" s="31" t="str">
        <f>+VLOOKUP($H3308,'Categorias IPCC 2006'!$A:$O,12,FALSE)</f>
        <v>Agricultura, ganadería, silvicultura y otros usos de la tierra</v>
      </c>
      <c r="E3308" s="31" t="str">
        <f>+VLOOKUP($H3308,'Categorias IPCC 2006'!$A:$O,13,FALSE)</f>
        <v>Fuentes agregadas y fuentes de emisión no CO2 en la tierra</v>
      </c>
      <c r="F3308" s="31" t="str">
        <f>+VLOOKUP($H3308,'Categorias IPCC 2006'!$A:$O,14,FALSE)</f>
        <v>Emisiones de la quema de biomasa</v>
      </c>
      <c r="G3308" s="31" t="str">
        <f>+VLOOKUP($H3308,'Categorias IPCC 2006'!$A:$O,15,FALSE)</f>
        <v>Quema de biomasa en suelos cultivados</v>
      </c>
      <c r="H3308" s="29" t="s">
        <v>980</v>
      </c>
      <c r="I3308" s="32" t="s">
        <v>30</v>
      </c>
      <c r="J3308" s="32" t="s">
        <v>1044</v>
      </c>
      <c r="K3308" s="33">
        <v>6.9505935408E-2</v>
      </c>
    </row>
    <row r="3309" spans="1:11" ht="24" customHeight="1" x14ac:dyDescent="0.25">
      <c r="A3309" s="28">
        <v>2010</v>
      </c>
      <c r="B3309" s="29" t="s">
        <v>36</v>
      </c>
      <c r="C3309" s="30" t="s">
        <v>883</v>
      </c>
      <c r="D3309" s="31" t="str">
        <f>+VLOOKUP($H3309,'Categorias IPCC 2006'!$A:$O,12,FALSE)</f>
        <v>Agricultura, ganadería, silvicultura y otros usos de la tierra</v>
      </c>
      <c r="E3309" s="31" t="str">
        <f>+VLOOKUP($H3309,'Categorias IPCC 2006'!$A:$O,13,FALSE)</f>
        <v>Fuentes agregadas y fuentes de emisión no CO2 en la tierra</v>
      </c>
      <c r="F3309" s="31" t="str">
        <f>+VLOOKUP($H3309,'Categorias IPCC 2006'!$A:$O,14,FALSE)</f>
        <v>Emisiones de la quema de biomasa</v>
      </c>
      <c r="G3309" s="31" t="str">
        <f>+VLOOKUP($H3309,'Categorias IPCC 2006'!$A:$O,15,FALSE)</f>
        <v>Quema de biomasa en suelos cultivados</v>
      </c>
      <c r="H3309" s="29" t="s">
        <v>981</v>
      </c>
      <c r="I3309" s="32" t="s">
        <v>30</v>
      </c>
      <c r="J3309" s="32" t="s">
        <v>1044</v>
      </c>
      <c r="K3309" s="33">
        <v>1.1491610059636266</v>
      </c>
    </row>
    <row r="3310" spans="1:11" ht="24" customHeight="1" x14ac:dyDescent="0.25">
      <c r="A3310" s="28">
        <v>2010</v>
      </c>
      <c r="B3310" s="29" t="s">
        <v>36</v>
      </c>
      <c r="C3310" s="30" t="s">
        <v>883</v>
      </c>
      <c r="D3310" s="31" t="str">
        <f>+VLOOKUP($H3310,'Categorias IPCC 2006'!$A:$O,12,FALSE)</f>
        <v>Agricultura, ganadería, silvicultura y otros usos de la tierra</v>
      </c>
      <c r="E3310" s="31" t="str">
        <f>+VLOOKUP($H3310,'Categorias IPCC 2006'!$A:$O,13,FALSE)</f>
        <v>Fuentes agregadas y fuentes de emisión no CO2 en la tierra</v>
      </c>
      <c r="F3310" s="31" t="str">
        <f>+VLOOKUP($H3310,'Categorias IPCC 2006'!$A:$O,14,FALSE)</f>
        <v>Emisiones de la quema de biomasa</v>
      </c>
      <c r="G3310" s="31" t="str">
        <f>+VLOOKUP($H3310,'Categorias IPCC 2006'!$A:$O,15,FALSE)</f>
        <v>Quema de biomasa en pastizales</v>
      </c>
      <c r="H3310" s="29" t="s">
        <v>982</v>
      </c>
      <c r="I3310" s="32" t="s">
        <v>30</v>
      </c>
      <c r="J3310" s="32" t="s">
        <v>1044</v>
      </c>
      <c r="K3310" s="33">
        <v>4.3388220471101108E-2</v>
      </c>
    </row>
    <row r="3311" spans="1:11" ht="24" customHeight="1" x14ac:dyDescent="0.25">
      <c r="A3311" s="28">
        <v>2010</v>
      </c>
      <c r="B3311" s="29" t="s">
        <v>36</v>
      </c>
      <c r="C3311" s="30" t="s">
        <v>883</v>
      </c>
      <c r="D3311" s="31" t="str">
        <f>+VLOOKUP($H3311,'Categorias IPCC 2006'!$A:$O,12,FALSE)</f>
        <v>Agricultura, ganadería, silvicultura y otros usos de la tierra</v>
      </c>
      <c r="E3311" s="31" t="str">
        <f>+VLOOKUP($H3311,'Categorias IPCC 2006'!$A:$O,13,FALSE)</f>
        <v>Fuentes agregadas y fuentes de emisión no CO2 en la tierra</v>
      </c>
      <c r="F3311" s="31" t="str">
        <f>+VLOOKUP($H3311,'Categorias IPCC 2006'!$A:$O,14,FALSE)</f>
        <v>Emisiones de la quema de biomasa</v>
      </c>
      <c r="G3311" s="31" t="str">
        <f>+VLOOKUP($H3311,'Categorias IPCC 2006'!$A:$O,15,FALSE)</f>
        <v>Quema de biomasa en pastizales</v>
      </c>
      <c r="H3311" s="29" t="s">
        <v>983</v>
      </c>
      <c r="I3311" s="32" t="s">
        <v>30</v>
      </c>
      <c r="J3311" s="32" t="s">
        <v>1044</v>
      </c>
      <c r="K3311" s="33">
        <v>0.95576981942676775</v>
      </c>
    </row>
    <row r="3312" spans="1:11" ht="24" customHeight="1" x14ac:dyDescent="0.25">
      <c r="A3312" s="28">
        <v>2010</v>
      </c>
      <c r="B3312" s="29" t="s">
        <v>36</v>
      </c>
      <c r="C3312" s="30" t="s">
        <v>883</v>
      </c>
      <c r="D3312" s="31" t="str">
        <f>+VLOOKUP($H3312,'Categorias IPCC 2006'!$A:$O,12,FALSE)</f>
        <v>Agricultura, ganadería, silvicultura y otros usos de la tierra</v>
      </c>
      <c r="E3312" s="31" t="str">
        <f>+VLOOKUP($H3312,'Categorias IPCC 2006'!$A:$O,13,FALSE)</f>
        <v>Fuentes agregadas y fuentes de emisión no CO2 en la tierra</v>
      </c>
      <c r="F3312" s="31" t="str">
        <f>+VLOOKUP($H3312,'Categorias IPCC 2006'!$A:$O,14,FALSE)</f>
        <v>Cultivo de Arroz</v>
      </c>
      <c r="G3312" s="31" t="str">
        <f>+VLOOKUP($H3312,'Categorias IPCC 2006'!$A:$O,15,FALSE)</f>
        <v>Cultivo de Arroz</v>
      </c>
      <c r="H3312" s="29" t="s">
        <v>66</v>
      </c>
      <c r="I3312" s="32" t="s">
        <v>30</v>
      </c>
      <c r="J3312" s="32" t="s">
        <v>1044</v>
      </c>
      <c r="K3312" s="33">
        <v>0.40036978799999995</v>
      </c>
    </row>
    <row r="3313" spans="1:11" ht="24" customHeight="1" x14ac:dyDescent="0.25">
      <c r="A3313" s="28">
        <v>2010</v>
      </c>
      <c r="B3313" s="29" t="s">
        <v>36</v>
      </c>
      <c r="C3313" s="30" t="s">
        <v>883</v>
      </c>
      <c r="D3313" s="31" t="str">
        <f>+VLOOKUP($H3313,'Categorias IPCC 2006'!$A:$O,12,FALSE)</f>
        <v>Residuos</v>
      </c>
      <c r="E3313" s="31" t="str">
        <f>+VLOOKUP($H3313,'Categorias IPCC 2006'!$A:$O,13,FALSE)</f>
        <v>Eliminación de residuos sólidos</v>
      </c>
      <c r="F3313" s="31" t="str">
        <f>+VLOOKUP($H3313,'Categorias IPCC 2006'!$A:$O,14,FALSE)</f>
        <v>Eliminación de residuos sólidos</v>
      </c>
      <c r="G3313" s="31" t="str">
        <f>+VLOOKUP($H3313,'Categorias IPCC 2006'!$A:$O,15,FALSE)</f>
        <v>Eliminación de residuos sólidos</v>
      </c>
      <c r="H3313" s="29" t="s">
        <v>984</v>
      </c>
      <c r="I3313" s="32" t="s">
        <v>30</v>
      </c>
      <c r="J3313" s="32" t="s">
        <v>1044</v>
      </c>
      <c r="K3313" s="33">
        <v>3.2418806575049794</v>
      </c>
    </row>
    <row r="3314" spans="1:11" ht="24" customHeight="1" x14ac:dyDescent="0.25">
      <c r="A3314" s="28">
        <v>2010</v>
      </c>
      <c r="B3314" s="29" t="s">
        <v>36</v>
      </c>
      <c r="C3314" s="30" t="s">
        <v>883</v>
      </c>
      <c r="D3314" s="31" t="str">
        <f>+VLOOKUP($H3314,'Categorias IPCC 2006'!$A:$O,12,FALSE)</f>
        <v>Residuos</v>
      </c>
      <c r="E3314" s="31" t="str">
        <f>+VLOOKUP($H3314,'Categorias IPCC 2006'!$A:$O,13,FALSE)</f>
        <v>Eliminación de residuos sólidos</v>
      </c>
      <c r="F3314" s="31" t="str">
        <f>+VLOOKUP($H3314,'Categorias IPCC 2006'!$A:$O,14,FALSE)</f>
        <v>Eliminación de residuos sólidos</v>
      </c>
      <c r="G3314" s="31" t="str">
        <f>+VLOOKUP($H3314,'Categorias IPCC 2006'!$A:$O,15,FALSE)</f>
        <v>Eliminación de residuos sólidos</v>
      </c>
      <c r="H3314" s="29" t="s">
        <v>985</v>
      </c>
      <c r="I3314" s="32" t="s">
        <v>30</v>
      </c>
      <c r="J3314" s="32" t="s">
        <v>1044</v>
      </c>
      <c r="K3314" s="33">
        <v>3.5596182969599703</v>
      </c>
    </row>
    <row r="3315" spans="1:11" ht="24" customHeight="1" x14ac:dyDescent="0.25">
      <c r="A3315" s="28">
        <v>2010</v>
      </c>
      <c r="B3315" s="29" t="s">
        <v>36</v>
      </c>
      <c r="C3315" s="30" t="s">
        <v>883</v>
      </c>
      <c r="D3315" s="31" t="str">
        <f>+VLOOKUP($H3315,'Categorias IPCC 2006'!$A:$O,12,FALSE)</f>
        <v>Residuos</v>
      </c>
      <c r="E3315" s="31" t="str">
        <f>+VLOOKUP($H3315,'Categorias IPCC 2006'!$A:$O,13,FALSE)</f>
        <v>Tratamiento y eliminación de aguas residuales</v>
      </c>
      <c r="F3315" s="31" t="str">
        <f>+VLOOKUP($H3315,'Categorias IPCC 2006'!$A:$O,14,FALSE)</f>
        <v>Aguas residuales domésticas</v>
      </c>
      <c r="G3315" s="31" t="str">
        <f>+VLOOKUP($H3315,'Categorias IPCC 2006'!$A:$O,15,FALSE)</f>
        <v>Aguas residuales domésticas</v>
      </c>
      <c r="H3315" s="29" t="s">
        <v>44</v>
      </c>
      <c r="I3315" s="32" t="s">
        <v>30</v>
      </c>
      <c r="J3315" s="32" t="s">
        <v>1044</v>
      </c>
      <c r="K3315" s="33">
        <v>2.7909197307098315</v>
      </c>
    </row>
    <row r="3316" spans="1:11" ht="24" customHeight="1" x14ac:dyDescent="0.25">
      <c r="A3316" s="28">
        <v>2010</v>
      </c>
      <c r="B3316" s="29" t="s">
        <v>36</v>
      </c>
      <c r="C3316" s="30" t="s">
        <v>883</v>
      </c>
      <c r="D3316" s="31" t="str">
        <f>+VLOOKUP($H3316,'Categorias IPCC 2006'!$A:$O,12,FALSE)</f>
        <v>Residuos</v>
      </c>
      <c r="E3316" s="31" t="str">
        <f>+VLOOKUP($H3316,'Categorias IPCC 2006'!$A:$O,13,FALSE)</f>
        <v>Tratamiento y eliminación de aguas residuales</v>
      </c>
      <c r="F3316" s="31" t="str">
        <f>+VLOOKUP($H3316,'Categorias IPCC 2006'!$A:$O,14,FALSE)</f>
        <v>Aguas residuales Industriales</v>
      </c>
      <c r="G3316" s="31" t="str">
        <f>+VLOOKUP($H3316,'Categorias IPCC 2006'!$A:$O,15,FALSE)</f>
        <v>Aguas residuales Industriales</v>
      </c>
      <c r="H3316" s="29" t="s">
        <v>986</v>
      </c>
      <c r="I3316" s="32" t="s">
        <v>30</v>
      </c>
      <c r="J3316" s="32" t="s">
        <v>1044</v>
      </c>
      <c r="K3316" s="33">
        <v>8.4704009504554013E-3</v>
      </c>
    </row>
    <row r="3317" spans="1:11" ht="24" customHeight="1" x14ac:dyDescent="0.25">
      <c r="A3317" s="28">
        <v>2010</v>
      </c>
      <c r="B3317" s="29" t="s">
        <v>36</v>
      </c>
      <c r="C3317" s="30" t="s">
        <v>883</v>
      </c>
      <c r="D3317" s="31" t="str">
        <f>+VLOOKUP($H3317,'Categorias IPCC 2006'!$A:$O,12,FALSE)</f>
        <v>Residuos</v>
      </c>
      <c r="E3317" s="31" t="str">
        <f>+VLOOKUP($H3317,'Categorias IPCC 2006'!$A:$O,13,FALSE)</f>
        <v>Tratamiento y eliminación de aguas residuales</v>
      </c>
      <c r="F3317" s="31" t="str">
        <f>+VLOOKUP($H3317,'Categorias IPCC 2006'!$A:$O,14,FALSE)</f>
        <v>Aguas residuales Industriales</v>
      </c>
      <c r="G3317" s="31" t="str">
        <f>+VLOOKUP($H3317,'Categorias IPCC 2006'!$A:$O,15,FALSE)</f>
        <v>Aguas residuales Industriales</v>
      </c>
      <c r="H3317" s="29" t="s">
        <v>987</v>
      </c>
      <c r="I3317" s="32" t="s">
        <v>30</v>
      </c>
      <c r="J3317" s="32" t="s">
        <v>1044</v>
      </c>
      <c r="K3317" s="33">
        <v>2.6976075000000002E-5</v>
      </c>
    </row>
    <row r="3318" spans="1:11" ht="24" customHeight="1" x14ac:dyDescent="0.25">
      <c r="A3318" s="28">
        <v>2010</v>
      </c>
      <c r="B3318" s="29" t="s">
        <v>36</v>
      </c>
      <c r="C3318" s="30" t="s">
        <v>883</v>
      </c>
      <c r="D3318" s="31" t="str">
        <f>+VLOOKUP($H3318,'Categorias IPCC 2006'!$A:$O,12,FALSE)</f>
        <v>Residuos</v>
      </c>
      <c r="E3318" s="31" t="str">
        <f>+VLOOKUP($H3318,'Categorias IPCC 2006'!$A:$O,13,FALSE)</f>
        <v>Tratamiento y eliminación de aguas residuales</v>
      </c>
      <c r="F3318" s="31" t="str">
        <f>+VLOOKUP($H3318,'Categorias IPCC 2006'!$A:$O,14,FALSE)</f>
        <v>Aguas residuales Industriales</v>
      </c>
      <c r="G3318" s="31" t="str">
        <f>+VLOOKUP($H3318,'Categorias IPCC 2006'!$A:$O,15,FALSE)</f>
        <v>Aguas residuales Industriales</v>
      </c>
      <c r="H3318" s="29" t="s">
        <v>988</v>
      </c>
      <c r="I3318" s="32" t="s">
        <v>30</v>
      </c>
      <c r="J3318" s="32" t="s">
        <v>1044</v>
      </c>
      <c r="K3318" s="33">
        <v>0.57757480081875001</v>
      </c>
    </row>
    <row r="3319" spans="1:11" ht="24" customHeight="1" x14ac:dyDescent="0.25">
      <c r="A3319" s="28">
        <v>2010</v>
      </c>
      <c r="B3319" s="29" t="s">
        <v>36</v>
      </c>
      <c r="C3319" s="30" t="s">
        <v>883</v>
      </c>
      <c r="D3319" s="31" t="str">
        <f>+VLOOKUP($H3319,'Categorias IPCC 2006'!$A:$O,12,FALSE)</f>
        <v>Residuos</v>
      </c>
      <c r="E3319" s="31" t="str">
        <f>+VLOOKUP($H3319,'Categorias IPCC 2006'!$A:$O,13,FALSE)</f>
        <v>Tratamiento y eliminación de aguas residuales</v>
      </c>
      <c r="F3319" s="31" t="str">
        <f>+VLOOKUP($H3319,'Categorias IPCC 2006'!$A:$O,14,FALSE)</f>
        <v>Aguas residuales Industriales</v>
      </c>
      <c r="G3319" s="31" t="str">
        <f>+VLOOKUP($H3319,'Categorias IPCC 2006'!$A:$O,15,FALSE)</f>
        <v>Aguas residuales Industriales</v>
      </c>
      <c r="H3319" s="29" t="s">
        <v>989</v>
      </c>
      <c r="I3319" s="32" t="s">
        <v>30</v>
      </c>
      <c r="J3319" s="32" t="s">
        <v>1044</v>
      </c>
      <c r="K3319" s="33">
        <v>1.3517089204500001</v>
      </c>
    </row>
    <row r="3320" spans="1:11" ht="24" customHeight="1" x14ac:dyDescent="0.25">
      <c r="A3320" s="28">
        <v>2010</v>
      </c>
      <c r="B3320" s="29" t="s">
        <v>36</v>
      </c>
      <c r="C3320" s="30" t="s">
        <v>883</v>
      </c>
      <c r="D3320" s="31" t="str">
        <f>+VLOOKUP($H3320,'Categorias IPCC 2006'!$A:$O,12,FALSE)</f>
        <v>Residuos</v>
      </c>
      <c r="E3320" s="31" t="str">
        <f>+VLOOKUP($H3320,'Categorias IPCC 2006'!$A:$O,13,FALSE)</f>
        <v>Tratamiento y eliminación de aguas residuales</v>
      </c>
      <c r="F3320" s="31" t="str">
        <f>+VLOOKUP($H3320,'Categorias IPCC 2006'!$A:$O,14,FALSE)</f>
        <v>Aguas residuales Industriales</v>
      </c>
      <c r="G3320" s="31" t="str">
        <f>+VLOOKUP($H3320,'Categorias IPCC 2006'!$A:$O,15,FALSE)</f>
        <v>Aguas residuales Industriales</v>
      </c>
      <c r="H3320" s="29" t="s">
        <v>990</v>
      </c>
      <c r="I3320" s="32" t="s">
        <v>30</v>
      </c>
      <c r="J3320" s="32" t="s">
        <v>1044</v>
      </c>
      <c r="K3320" s="33">
        <v>0.38796057327679256</v>
      </c>
    </row>
    <row r="3321" spans="1:11" ht="24" customHeight="1" x14ac:dyDescent="0.25">
      <c r="A3321" s="28">
        <v>2011</v>
      </c>
      <c r="B3321" s="29" t="s">
        <v>36</v>
      </c>
      <c r="C3321" s="30" t="s">
        <v>883</v>
      </c>
      <c r="D3321" s="31" t="str">
        <f>+VLOOKUP($H3321,'Categorias IPCC 2006'!$A:$O,12,FALSE)</f>
        <v>Energía</v>
      </c>
      <c r="E3321" s="31" t="str">
        <f>+VLOOKUP($H3321,'Categorias IPCC 2006'!$A:$O,13,FALSE)</f>
        <v>Actividades de quema de combustible</v>
      </c>
      <c r="F3321" s="31" t="str">
        <f>+VLOOKUP($H3321,'Categorias IPCC 2006'!$A:$O,14,FALSE)</f>
        <v>Industrias de la energía</v>
      </c>
      <c r="G3321" s="31" t="str">
        <f>+VLOOKUP($H3321,'Categorias IPCC 2006'!$A:$O,15,FALSE)</f>
        <v>Producción de electricidad y calor como actvidad principal</v>
      </c>
      <c r="H3321" s="29" t="s">
        <v>65</v>
      </c>
      <c r="I3321" s="32" t="s">
        <v>30</v>
      </c>
      <c r="J3321" s="32" t="s">
        <v>1044</v>
      </c>
      <c r="K3321" s="33">
        <v>4.3956119518712297E-2</v>
      </c>
    </row>
    <row r="3322" spans="1:11" ht="24" customHeight="1" x14ac:dyDescent="0.25">
      <c r="A3322" s="28">
        <v>2011</v>
      </c>
      <c r="B3322" s="29" t="s">
        <v>36</v>
      </c>
      <c r="C3322" s="30" t="s">
        <v>883</v>
      </c>
      <c r="D3322" s="31" t="str">
        <f>+VLOOKUP($H3322,'Categorias IPCC 2006'!$A:$O,12,FALSE)</f>
        <v>Energía</v>
      </c>
      <c r="E3322" s="31" t="str">
        <f>+VLOOKUP($H3322,'Categorias IPCC 2006'!$A:$O,13,FALSE)</f>
        <v>Actividades de quema de combustible</v>
      </c>
      <c r="F3322" s="31" t="str">
        <f>+VLOOKUP($H3322,'Categorias IPCC 2006'!$A:$O,14,FALSE)</f>
        <v>Industrias de la energía</v>
      </c>
      <c r="G3322" s="31" t="str">
        <f>+VLOOKUP($H3322,'Categorias IPCC 2006'!$A:$O,15,FALSE)</f>
        <v>Refinación del petróleo</v>
      </c>
      <c r="H3322" s="29" t="s">
        <v>64</v>
      </c>
      <c r="I3322" s="32" t="s">
        <v>30</v>
      </c>
      <c r="J3322" s="32" t="s">
        <v>1044</v>
      </c>
      <c r="K3322" s="33">
        <v>2.2134381829196281E-3</v>
      </c>
    </row>
    <row r="3323" spans="1:11" ht="24" customHeight="1" x14ac:dyDescent="0.25">
      <c r="A3323" s="28">
        <v>2011</v>
      </c>
      <c r="B3323" s="29" t="s">
        <v>36</v>
      </c>
      <c r="C3323" s="30" t="s">
        <v>883</v>
      </c>
      <c r="D3323" s="31" t="str">
        <f>+VLOOKUP($H3323,'Categorias IPCC 2006'!$A:$O,12,FALSE)</f>
        <v>Energía</v>
      </c>
      <c r="E3323" s="31" t="str">
        <f>+VLOOKUP($H3323,'Categorias IPCC 2006'!$A:$O,13,FALSE)</f>
        <v>Actividades de quema de combustible</v>
      </c>
      <c r="F3323" s="31" t="str">
        <f>+VLOOKUP($H3323,'Categorias IPCC 2006'!$A:$O,14,FALSE)</f>
        <v>Industrias de la energía</v>
      </c>
      <c r="G3323" s="31" t="str">
        <f>+VLOOKUP($H3323,'Categorias IPCC 2006'!$A:$O,15,FALSE)</f>
        <v>Fabricación de combustibles sólidos y otras industrias energéticas</v>
      </c>
      <c r="H3323" s="29" t="s">
        <v>924</v>
      </c>
      <c r="I3323" s="32" t="s">
        <v>30</v>
      </c>
      <c r="J3323" s="32" t="s">
        <v>1044</v>
      </c>
      <c r="K3323" s="33">
        <v>3.9863382377645189E-3</v>
      </c>
    </row>
    <row r="3324" spans="1:11" ht="24" customHeight="1" x14ac:dyDescent="0.25">
      <c r="A3324" s="28">
        <v>2011</v>
      </c>
      <c r="B3324" s="29" t="s">
        <v>36</v>
      </c>
      <c r="C3324" s="30" t="s">
        <v>883</v>
      </c>
      <c r="D3324" s="31" t="str">
        <f>+VLOOKUP($H3324,'Categorias IPCC 2006'!$A:$O,12,FALSE)</f>
        <v>Energía</v>
      </c>
      <c r="E3324" s="31" t="str">
        <f>+VLOOKUP($H3324,'Categorias IPCC 2006'!$A:$O,13,FALSE)</f>
        <v>Actividades de quema de combustible</v>
      </c>
      <c r="F3324" s="31" t="str">
        <f>+VLOOKUP($H3324,'Categorias IPCC 2006'!$A:$O,14,FALSE)</f>
        <v>Industrias manufactureras y de la construcción</v>
      </c>
      <c r="G3324" s="31" t="str">
        <f>+VLOOKUP($H3324,'Categorias IPCC 2006'!$A:$O,15,FALSE)</f>
        <v>Hierro y acero</v>
      </c>
      <c r="H3324" s="29" t="s">
        <v>63</v>
      </c>
      <c r="I3324" s="32" t="s">
        <v>30</v>
      </c>
      <c r="J3324" s="32" t="s">
        <v>1044</v>
      </c>
      <c r="K3324" s="33">
        <v>1.5800158239892006E-3</v>
      </c>
    </row>
    <row r="3325" spans="1:11" ht="24" customHeight="1" x14ac:dyDescent="0.25">
      <c r="A3325" s="28">
        <v>2011</v>
      </c>
      <c r="B3325" s="29" t="s">
        <v>36</v>
      </c>
      <c r="C3325" s="30" t="s">
        <v>883</v>
      </c>
      <c r="D3325" s="31" t="str">
        <f>+VLOOKUP($H3325,'Categorias IPCC 2006'!$A:$O,12,FALSE)</f>
        <v>Energía</v>
      </c>
      <c r="E3325" s="31" t="str">
        <f>+VLOOKUP($H3325,'Categorias IPCC 2006'!$A:$O,13,FALSE)</f>
        <v>Actividades de quema de combustible</v>
      </c>
      <c r="F3325" s="31" t="str">
        <f>+VLOOKUP($H3325,'Categorias IPCC 2006'!$A:$O,14,FALSE)</f>
        <v>Industrias manufactureras y de la construcción</v>
      </c>
      <c r="G3325" s="31" t="str">
        <f>+VLOOKUP($H3325,'Categorias IPCC 2006'!$A:$O,15,FALSE)</f>
        <v>Metales no ferrosos</v>
      </c>
      <c r="H3325" s="29" t="s">
        <v>62</v>
      </c>
      <c r="I3325" s="32" t="s">
        <v>30</v>
      </c>
      <c r="J3325" s="32" t="s">
        <v>1044</v>
      </c>
      <c r="K3325" s="33">
        <v>3.4964370658728007E-4</v>
      </c>
    </row>
    <row r="3326" spans="1:11" ht="24" customHeight="1" x14ac:dyDescent="0.25">
      <c r="A3326" s="28">
        <v>2011</v>
      </c>
      <c r="B3326" s="29" t="s">
        <v>36</v>
      </c>
      <c r="C3326" s="30" t="s">
        <v>883</v>
      </c>
      <c r="D3326" s="31" t="str">
        <f>+VLOOKUP($H3326,'Categorias IPCC 2006'!$A:$O,12,FALSE)</f>
        <v>Energía</v>
      </c>
      <c r="E3326" s="31" t="str">
        <f>+VLOOKUP($H3326,'Categorias IPCC 2006'!$A:$O,13,FALSE)</f>
        <v>Actividades de quema de combustible</v>
      </c>
      <c r="F3326" s="31" t="str">
        <f>+VLOOKUP($H3326,'Categorias IPCC 2006'!$A:$O,14,FALSE)</f>
        <v>Industrias manufactureras y de la construcción</v>
      </c>
      <c r="G3326" s="31" t="str">
        <f>+VLOOKUP($H3326,'Categorias IPCC 2006'!$A:$O,15,FALSE)</f>
        <v>Productos químicos</v>
      </c>
      <c r="H3326" s="29" t="s">
        <v>61</v>
      </c>
      <c r="I3326" s="32" t="s">
        <v>30</v>
      </c>
      <c r="J3326" s="32" t="s">
        <v>1044</v>
      </c>
      <c r="K3326" s="33">
        <v>8.9307440551961289E-4</v>
      </c>
    </row>
    <row r="3327" spans="1:11" ht="24" customHeight="1" x14ac:dyDescent="0.25">
      <c r="A3327" s="28">
        <v>2011</v>
      </c>
      <c r="B3327" s="29" t="s">
        <v>36</v>
      </c>
      <c r="C3327" s="30" t="s">
        <v>883</v>
      </c>
      <c r="D3327" s="31" t="str">
        <f>+VLOOKUP($H3327,'Categorias IPCC 2006'!$A:$O,12,FALSE)</f>
        <v>Energía</v>
      </c>
      <c r="E3327" s="31" t="str">
        <f>+VLOOKUP($H3327,'Categorias IPCC 2006'!$A:$O,13,FALSE)</f>
        <v>Actividades de quema de combustible</v>
      </c>
      <c r="F3327" s="31" t="str">
        <f>+VLOOKUP($H3327,'Categorias IPCC 2006'!$A:$O,14,FALSE)</f>
        <v>Industrias manufactureras y de la construcción</v>
      </c>
      <c r="G3327" s="31" t="str">
        <f>+VLOOKUP($H3327,'Categorias IPCC 2006'!$A:$O,15,FALSE)</f>
        <v>Pulpa, papel e imprenta</v>
      </c>
      <c r="H3327" s="29" t="s">
        <v>60</v>
      </c>
      <c r="I3327" s="32" t="s">
        <v>30</v>
      </c>
      <c r="J3327" s="32" t="s">
        <v>1044</v>
      </c>
      <c r="K3327" s="33">
        <v>5.6435011152912006E-4</v>
      </c>
    </row>
    <row r="3328" spans="1:11" ht="24" customHeight="1" x14ac:dyDescent="0.25">
      <c r="A3328" s="28">
        <v>2011</v>
      </c>
      <c r="B3328" s="29" t="s">
        <v>36</v>
      </c>
      <c r="C3328" s="30" t="s">
        <v>883</v>
      </c>
      <c r="D3328" s="31" t="str">
        <f>+VLOOKUP($H3328,'Categorias IPCC 2006'!$A:$O,12,FALSE)</f>
        <v>Energía</v>
      </c>
      <c r="E3328" s="31" t="str">
        <f>+VLOOKUP($H3328,'Categorias IPCC 2006'!$A:$O,13,FALSE)</f>
        <v>Actividades de quema de combustible</v>
      </c>
      <c r="F3328" s="31" t="str">
        <f>+VLOOKUP($H3328,'Categorias IPCC 2006'!$A:$O,14,FALSE)</f>
        <v>Industrias manufactureras y de la construcción</v>
      </c>
      <c r="G3328" s="31" t="str">
        <f>+VLOOKUP($H3328,'Categorias IPCC 2006'!$A:$O,15,FALSE)</f>
        <v>Procesamiento de alimentos, bebidas y tabaco</v>
      </c>
      <c r="H3328" s="29" t="s">
        <v>59</v>
      </c>
      <c r="I3328" s="32" t="s">
        <v>30</v>
      </c>
      <c r="J3328" s="32" t="s">
        <v>1044</v>
      </c>
      <c r="K3328" s="33">
        <v>7.2296847242600401E-3</v>
      </c>
    </row>
    <row r="3329" spans="1:11" ht="24" customHeight="1" x14ac:dyDescent="0.25">
      <c r="A3329" s="28">
        <v>2011</v>
      </c>
      <c r="B3329" s="29" t="s">
        <v>36</v>
      </c>
      <c r="C3329" s="30" t="s">
        <v>883</v>
      </c>
      <c r="D3329" s="31" t="str">
        <f>+VLOOKUP($H3329,'Categorias IPCC 2006'!$A:$O,12,FALSE)</f>
        <v>Energía</v>
      </c>
      <c r="E3329" s="31" t="str">
        <f>+VLOOKUP($H3329,'Categorias IPCC 2006'!$A:$O,13,FALSE)</f>
        <v>Actividades de quema de combustible</v>
      </c>
      <c r="F3329" s="31" t="str">
        <f>+VLOOKUP($H3329,'Categorias IPCC 2006'!$A:$O,14,FALSE)</f>
        <v>Industrias manufactureras y de la construcción</v>
      </c>
      <c r="G3329" s="31" t="str">
        <f>+VLOOKUP($H3329,'Categorias IPCC 2006'!$A:$O,15,FALSE)</f>
        <v>Minerales no metálicos</v>
      </c>
      <c r="H3329" s="29" t="s">
        <v>83</v>
      </c>
      <c r="I3329" s="32" t="s">
        <v>30</v>
      </c>
      <c r="J3329" s="32" t="s">
        <v>1044</v>
      </c>
      <c r="K3329" s="33">
        <v>1.1130346309219199E-3</v>
      </c>
    </row>
    <row r="3330" spans="1:11" ht="24" customHeight="1" x14ac:dyDescent="0.25">
      <c r="A3330" s="28">
        <v>2011</v>
      </c>
      <c r="B3330" s="29" t="s">
        <v>36</v>
      </c>
      <c r="C3330" s="30" t="s">
        <v>883</v>
      </c>
      <c r="D3330" s="31" t="str">
        <f>+VLOOKUP($H3330,'Categorias IPCC 2006'!$A:$O,12,FALSE)</f>
        <v>Energía</v>
      </c>
      <c r="E3330" s="31" t="str">
        <f>+VLOOKUP($H3330,'Categorias IPCC 2006'!$A:$O,13,FALSE)</f>
        <v>Actividades de quema de combustible</v>
      </c>
      <c r="F3330" s="31" t="str">
        <f>+VLOOKUP($H3330,'Categorias IPCC 2006'!$A:$O,14,FALSE)</f>
        <v>Industrias manufactureras y de la construcción</v>
      </c>
      <c r="G3330" s="31" t="str">
        <f>+VLOOKUP($H3330,'Categorias IPCC 2006'!$A:$O,15,FALSE)</f>
        <v>Equipo de transporte</v>
      </c>
      <c r="H3330" s="29" t="s">
        <v>129</v>
      </c>
      <c r="I3330" s="32" t="s">
        <v>30</v>
      </c>
      <c r="J3330" s="32" t="s">
        <v>1044</v>
      </c>
      <c r="K3330" s="33">
        <v>4.7715307907400002E-5</v>
      </c>
    </row>
    <row r="3331" spans="1:11" ht="24" customHeight="1" x14ac:dyDescent="0.25">
      <c r="A3331" s="28">
        <v>2011</v>
      </c>
      <c r="B3331" s="29" t="s">
        <v>36</v>
      </c>
      <c r="C3331" s="30" t="s">
        <v>883</v>
      </c>
      <c r="D3331" s="31" t="str">
        <f>+VLOOKUP($H3331,'Categorias IPCC 2006'!$A:$O,12,FALSE)</f>
        <v>Energía</v>
      </c>
      <c r="E3331" s="31" t="str">
        <f>+VLOOKUP($H3331,'Categorias IPCC 2006'!$A:$O,13,FALSE)</f>
        <v>Actividades de quema de combustible</v>
      </c>
      <c r="F3331" s="31" t="str">
        <f>+VLOOKUP($H3331,'Categorias IPCC 2006'!$A:$O,14,FALSE)</f>
        <v>Industrias manufactureras y de la construcción</v>
      </c>
      <c r="G3331" s="31" t="str">
        <f>+VLOOKUP($H3331,'Categorias IPCC 2006'!$A:$O,15,FALSE)</f>
        <v>Madera y productos de madera</v>
      </c>
      <c r="H3331" s="29" t="s">
        <v>130</v>
      </c>
      <c r="I3331" s="32" t="s">
        <v>30</v>
      </c>
      <c r="J3331" s="32" t="s">
        <v>1044</v>
      </c>
      <c r="K3331" s="33">
        <v>2.1598684226279997E-5</v>
      </c>
    </row>
    <row r="3332" spans="1:11" ht="24" customHeight="1" x14ac:dyDescent="0.25">
      <c r="A3332" s="28">
        <v>2011</v>
      </c>
      <c r="B3332" s="29" t="s">
        <v>36</v>
      </c>
      <c r="C3332" s="30" t="s">
        <v>883</v>
      </c>
      <c r="D3332" s="31" t="str">
        <f>+VLOOKUP($H3332,'Categorias IPCC 2006'!$A:$O,12,FALSE)</f>
        <v>Energía</v>
      </c>
      <c r="E3332" s="31" t="str">
        <f>+VLOOKUP($H3332,'Categorias IPCC 2006'!$A:$O,13,FALSE)</f>
        <v>Actividades de quema de combustible</v>
      </c>
      <c r="F3332" s="31" t="str">
        <f>+VLOOKUP($H3332,'Categorias IPCC 2006'!$A:$O,14,FALSE)</f>
        <v>Industrias manufactureras y de la construcción</v>
      </c>
      <c r="G3332" s="31" t="str">
        <f>+VLOOKUP($H3332,'Categorias IPCC 2006'!$A:$O,15,FALSE)</f>
        <v>Textiles y cuero</v>
      </c>
      <c r="H3332" s="29" t="s">
        <v>131</v>
      </c>
      <c r="I3332" s="32" t="s">
        <v>30</v>
      </c>
      <c r="J3332" s="32" t="s">
        <v>1044</v>
      </c>
      <c r="K3332" s="33">
        <v>9.8042424134759995E-5</v>
      </c>
    </row>
    <row r="3333" spans="1:11" ht="24" customHeight="1" x14ac:dyDescent="0.25">
      <c r="A3333" s="28">
        <v>2011</v>
      </c>
      <c r="B3333" s="29" t="s">
        <v>36</v>
      </c>
      <c r="C3333" s="30" t="s">
        <v>883</v>
      </c>
      <c r="D3333" s="31" t="str">
        <f>+VLOOKUP($H3333,'Categorias IPCC 2006'!$A:$O,12,FALSE)</f>
        <v>Energía</v>
      </c>
      <c r="E3333" s="31" t="str">
        <f>+VLOOKUP($H3333,'Categorias IPCC 2006'!$A:$O,13,FALSE)</f>
        <v>Actividades de quema de combustible</v>
      </c>
      <c r="F3333" s="31" t="str">
        <f>+VLOOKUP($H3333,'Categorias IPCC 2006'!$A:$O,14,FALSE)</f>
        <v>Industrias manufactureras y de la construcción</v>
      </c>
      <c r="G3333" s="31" t="str">
        <f>+VLOOKUP($H3333,'Categorias IPCC 2006'!$A:$O,15,FALSE)</f>
        <v>Industria no especificada</v>
      </c>
      <c r="H3333" s="29" t="s">
        <v>58</v>
      </c>
      <c r="I3333" s="32" t="s">
        <v>30</v>
      </c>
      <c r="J3333" s="32" t="s">
        <v>1044</v>
      </c>
      <c r="K3333" s="33">
        <v>1.6489429738867575E-2</v>
      </c>
    </row>
    <row r="3334" spans="1:11" ht="24" customHeight="1" x14ac:dyDescent="0.25">
      <c r="A3334" s="28">
        <v>2011</v>
      </c>
      <c r="B3334" s="29" t="s">
        <v>36</v>
      </c>
      <c r="C3334" s="30" t="s">
        <v>883</v>
      </c>
      <c r="D3334" s="31" t="str">
        <f>+VLOOKUP($H3334,'Categorias IPCC 2006'!$A:$O,12,FALSE)</f>
        <v>Energía</v>
      </c>
      <c r="E3334" s="31" t="str">
        <f>+VLOOKUP($H3334,'Categorias IPCC 2006'!$A:$O,13,FALSE)</f>
        <v>Actividades de quema de combustible</v>
      </c>
      <c r="F3334" s="31" t="str">
        <f>+VLOOKUP($H3334,'Categorias IPCC 2006'!$A:$O,14,FALSE)</f>
        <v>Transporte</v>
      </c>
      <c r="G3334" s="31" t="str">
        <f>+VLOOKUP($H3334,'Categorias IPCC 2006'!$A:$O,15,FALSE)</f>
        <v>Aviación civil cabotaje</v>
      </c>
      <c r="H3334" s="29" t="s">
        <v>57</v>
      </c>
      <c r="I3334" s="32" t="s">
        <v>30</v>
      </c>
      <c r="J3334" s="32" t="s">
        <v>1044</v>
      </c>
      <c r="K3334" s="33">
        <v>2.748322502797536E-4</v>
      </c>
    </row>
    <row r="3335" spans="1:11" ht="24" customHeight="1" x14ac:dyDescent="0.25">
      <c r="A3335" s="28">
        <v>2011</v>
      </c>
      <c r="B3335" s="29" t="s">
        <v>36</v>
      </c>
      <c r="C3335" s="30" t="s">
        <v>883</v>
      </c>
      <c r="D3335" s="31" t="str">
        <f>+VLOOKUP($H3335,'Categorias IPCC 2006'!$A:$O,12,FALSE)</f>
        <v>Energía</v>
      </c>
      <c r="E3335" s="31" t="str">
        <f>+VLOOKUP($H3335,'Categorias IPCC 2006'!$A:$O,13,FALSE)</f>
        <v>Actividades de quema de combustible</v>
      </c>
      <c r="F3335" s="31" t="str">
        <f>+VLOOKUP($H3335,'Categorias IPCC 2006'!$A:$O,14,FALSE)</f>
        <v>Transporte</v>
      </c>
      <c r="G3335" s="31" t="str">
        <f>+VLOOKUP($H3335,'Categorias IPCC 2006'!$A:$O,15,FALSE)</f>
        <v>Transporte terrestre</v>
      </c>
      <c r="H3335" s="29" t="s">
        <v>959</v>
      </c>
      <c r="I3335" s="32" t="s">
        <v>30</v>
      </c>
      <c r="J3335" s="32" t="s">
        <v>1044</v>
      </c>
      <c r="K3335" s="33">
        <v>5.3203758772881775E-3</v>
      </c>
    </row>
    <row r="3336" spans="1:11" ht="24" customHeight="1" x14ac:dyDescent="0.25">
      <c r="A3336" s="28">
        <v>2011</v>
      </c>
      <c r="B3336" s="29" t="s">
        <v>36</v>
      </c>
      <c r="C3336" s="30" t="s">
        <v>883</v>
      </c>
      <c r="D3336" s="31" t="str">
        <f>+VLOOKUP($H3336,'Categorias IPCC 2006'!$A:$O,12,FALSE)</f>
        <v>Energía</v>
      </c>
      <c r="E3336" s="31" t="str">
        <f>+VLOOKUP($H3336,'Categorias IPCC 2006'!$A:$O,13,FALSE)</f>
        <v>Actividades de quema de combustible</v>
      </c>
      <c r="F3336" s="31" t="str">
        <f>+VLOOKUP($H3336,'Categorias IPCC 2006'!$A:$O,14,FALSE)</f>
        <v>Transporte</v>
      </c>
      <c r="G3336" s="31" t="str">
        <f>+VLOOKUP($H3336,'Categorias IPCC 2006'!$A:$O,15,FALSE)</f>
        <v>Transporte terrestre</v>
      </c>
      <c r="H3336" s="29" t="s">
        <v>925</v>
      </c>
      <c r="I3336" s="32" t="s">
        <v>30</v>
      </c>
      <c r="J3336" s="32" t="s">
        <v>1044</v>
      </c>
      <c r="K3336" s="33">
        <v>0.35579298358667061</v>
      </c>
    </row>
    <row r="3337" spans="1:11" ht="24" customHeight="1" x14ac:dyDescent="0.25">
      <c r="A3337" s="28">
        <v>2011</v>
      </c>
      <c r="B3337" s="29" t="s">
        <v>36</v>
      </c>
      <c r="C3337" s="30" t="s">
        <v>883</v>
      </c>
      <c r="D3337" s="31" t="str">
        <f>+VLOOKUP($H3337,'Categorias IPCC 2006'!$A:$O,12,FALSE)</f>
        <v>Energía</v>
      </c>
      <c r="E3337" s="31" t="str">
        <f>+VLOOKUP($H3337,'Categorias IPCC 2006'!$A:$O,13,FALSE)</f>
        <v>Actividades de quema de combustible</v>
      </c>
      <c r="F3337" s="31" t="str">
        <f>+VLOOKUP($H3337,'Categorias IPCC 2006'!$A:$O,14,FALSE)</f>
        <v>Transporte</v>
      </c>
      <c r="G3337" s="31" t="str">
        <f>+VLOOKUP($H3337,'Categorias IPCC 2006'!$A:$O,15,FALSE)</f>
        <v>Ferrocarriles</v>
      </c>
      <c r="H3337" s="29" t="s">
        <v>56</v>
      </c>
      <c r="I3337" s="32" t="s">
        <v>30</v>
      </c>
      <c r="J3337" s="32" t="s">
        <v>1044</v>
      </c>
      <c r="K3337" s="33">
        <v>2.6726777979061236E-4</v>
      </c>
    </row>
    <row r="3338" spans="1:11" ht="24" customHeight="1" x14ac:dyDescent="0.25">
      <c r="A3338" s="28">
        <v>2011</v>
      </c>
      <c r="B3338" s="29" t="s">
        <v>36</v>
      </c>
      <c r="C3338" s="30" t="s">
        <v>883</v>
      </c>
      <c r="D3338" s="31" t="str">
        <f>+VLOOKUP($H3338,'Categorias IPCC 2006'!$A:$O,12,FALSE)</f>
        <v>Energía</v>
      </c>
      <c r="E3338" s="31" t="str">
        <f>+VLOOKUP($H3338,'Categorias IPCC 2006'!$A:$O,13,FALSE)</f>
        <v>Actividades de quema de combustible</v>
      </c>
      <c r="F3338" s="31" t="str">
        <f>+VLOOKUP($H3338,'Categorias IPCC 2006'!$A:$O,14,FALSE)</f>
        <v>Transporte</v>
      </c>
      <c r="G3338" s="31" t="str">
        <f>+VLOOKUP($H3338,'Categorias IPCC 2006'!$A:$O,15,FALSE)</f>
        <v>Navegación marítima y fluvial nacional</v>
      </c>
      <c r="H3338" s="29" t="s">
        <v>55</v>
      </c>
      <c r="I3338" s="32" t="s">
        <v>30</v>
      </c>
      <c r="J3338" s="32" t="s">
        <v>1044</v>
      </c>
      <c r="K3338" s="33">
        <v>2.7565666581368794E-3</v>
      </c>
    </row>
    <row r="3339" spans="1:11" ht="24" customHeight="1" x14ac:dyDescent="0.25">
      <c r="A3339" s="28">
        <v>2011</v>
      </c>
      <c r="B3339" s="29" t="s">
        <v>36</v>
      </c>
      <c r="C3339" s="30" t="s">
        <v>883</v>
      </c>
      <c r="D3339" s="31" t="str">
        <f>+VLOOKUP($H3339,'Categorias IPCC 2006'!$A:$O,12,FALSE)</f>
        <v>Energía</v>
      </c>
      <c r="E3339" s="31" t="str">
        <f>+VLOOKUP($H3339,'Categorias IPCC 2006'!$A:$O,13,FALSE)</f>
        <v>Actividades de quema de combustible</v>
      </c>
      <c r="F3339" s="31" t="str">
        <f>+VLOOKUP($H3339,'Categorias IPCC 2006'!$A:$O,14,FALSE)</f>
        <v>Transporte</v>
      </c>
      <c r="G3339" s="31" t="str">
        <f>+VLOOKUP($H3339,'Categorias IPCC 2006'!$A:$O,15,FALSE)</f>
        <v>Otro tipo de transporte</v>
      </c>
      <c r="H3339" s="29" t="s">
        <v>926</v>
      </c>
      <c r="I3339" s="32" t="s">
        <v>30</v>
      </c>
      <c r="J3339" s="32" t="s">
        <v>1044</v>
      </c>
      <c r="K3339" s="33">
        <v>9.4233810661200007E-4</v>
      </c>
    </row>
    <row r="3340" spans="1:11" ht="24" customHeight="1" x14ac:dyDescent="0.25">
      <c r="A3340" s="28">
        <v>2011</v>
      </c>
      <c r="B3340" s="29" t="s">
        <v>36</v>
      </c>
      <c r="C3340" s="30" t="s">
        <v>883</v>
      </c>
      <c r="D3340" s="31" t="str">
        <f>+VLOOKUP($H3340,'Categorias IPCC 2006'!$A:$O,12,FALSE)</f>
        <v>Energía</v>
      </c>
      <c r="E3340" s="31" t="str">
        <f>+VLOOKUP($H3340,'Categorias IPCC 2006'!$A:$O,13,FALSE)</f>
        <v>Actividades de quema de combustible</v>
      </c>
      <c r="F3340" s="31" t="str">
        <f>+VLOOKUP($H3340,'Categorias IPCC 2006'!$A:$O,14,FALSE)</f>
        <v>Otros sectores</v>
      </c>
      <c r="G3340" s="31" t="str">
        <f>+VLOOKUP($H3340,'Categorias IPCC 2006'!$A:$O,15,FALSE)</f>
        <v>Comercial/institucional</v>
      </c>
      <c r="H3340" s="29" t="s">
        <v>927</v>
      </c>
      <c r="I3340" s="32" t="s">
        <v>30</v>
      </c>
      <c r="J3340" s="32" t="s">
        <v>1044</v>
      </c>
      <c r="K3340" s="33">
        <v>3.7973222779745609E-2</v>
      </c>
    </row>
    <row r="3341" spans="1:11" ht="24" customHeight="1" x14ac:dyDescent="0.25">
      <c r="A3341" s="28">
        <v>2011</v>
      </c>
      <c r="B3341" s="29" t="s">
        <v>36</v>
      </c>
      <c r="C3341" s="30" t="s">
        <v>883</v>
      </c>
      <c r="D3341" s="31" t="str">
        <f>+VLOOKUP($H3341,'Categorias IPCC 2006'!$A:$O,12,FALSE)</f>
        <v>Energía</v>
      </c>
      <c r="E3341" s="31" t="str">
        <f>+VLOOKUP($H3341,'Categorias IPCC 2006'!$A:$O,13,FALSE)</f>
        <v>Actividades de quema de combustible</v>
      </c>
      <c r="F3341" s="31" t="str">
        <f>+VLOOKUP($H3341,'Categorias IPCC 2006'!$A:$O,14,FALSE)</f>
        <v>Otros sectores</v>
      </c>
      <c r="G3341" s="31" t="str">
        <f>+VLOOKUP($H3341,'Categorias IPCC 2006'!$A:$O,15,FALSE)</f>
        <v>Comercial/institucional</v>
      </c>
      <c r="H3341" s="29" t="s">
        <v>928</v>
      </c>
      <c r="I3341" s="32" t="s">
        <v>30</v>
      </c>
      <c r="J3341" s="32" t="s">
        <v>1044</v>
      </c>
      <c r="K3341" s="33">
        <v>1.7066430298321908E-3</v>
      </c>
    </row>
    <row r="3342" spans="1:11" ht="24" customHeight="1" x14ac:dyDescent="0.25">
      <c r="A3342" s="28">
        <v>2011</v>
      </c>
      <c r="B3342" s="29" t="s">
        <v>36</v>
      </c>
      <c r="C3342" s="30" t="s">
        <v>883</v>
      </c>
      <c r="D3342" s="31" t="str">
        <f>+VLOOKUP($H3342,'Categorias IPCC 2006'!$A:$O,12,FALSE)</f>
        <v>Energía</v>
      </c>
      <c r="E3342" s="31" t="str">
        <f>+VLOOKUP($H3342,'Categorias IPCC 2006'!$A:$O,13,FALSE)</f>
        <v>Actividades de quema de combustible</v>
      </c>
      <c r="F3342" s="31" t="str">
        <f>+VLOOKUP($H3342,'Categorias IPCC 2006'!$A:$O,14,FALSE)</f>
        <v>Otros sectores</v>
      </c>
      <c r="G3342" s="31" t="str">
        <f>+VLOOKUP($H3342,'Categorias IPCC 2006'!$A:$O,15,FALSE)</f>
        <v>Comercial/institucional</v>
      </c>
      <c r="H3342" s="29" t="s">
        <v>929</v>
      </c>
      <c r="I3342" s="32" t="s">
        <v>30</v>
      </c>
      <c r="J3342" s="32" t="s">
        <v>1044</v>
      </c>
      <c r="K3342" s="33">
        <v>9.6190113255716536E-4</v>
      </c>
    </row>
    <row r="3343" spans="1:11" ht="24" customHeight="1" x14ac:dyDescent="0.25">
      <c r="A3343" s="28">
        <v>2011</v>
      </c>
      <c r="B3343" s="29" t="s">
        <v>36</v>
      </c>
      <c r="C3343" s="30" t="s">
        <v>883</v>
      </c>
      <c r="D3343" s="31" t="str">
        <f>+VLOOKUP($H3343,'Categorias IPCC 2006'!$A:$O,12,FALSE)</f>
        <v>Energía</v>
      </c>
      <c r="E3343" s="31" t="str">
        <f>+VLOOKUP($H3343,'Categorias IPCC 2006'!$A:$O,13,FALSE)</f>
        <v>Actividades de quema de combustible</v>
      </c>
      <c r="F3343" s="31" t="str">
        <f>+VLOOKUP($H3343,'Categorias IPCC 2006'!$A:$O,14,FALSE)</f>
        <v>Otros sectores</v>
      </c>
      <c r="G3343" s="31" t="str">
        <f>+VLOOKUP($H3343,'Categorias IPCC 2006'!$A:$O,15,FALSE)</f>
        <v>Residencial</v>
      </c>
      <c r="H3343" s="29" t="s">
        <v>54</v>
      </c>
      <c r="I3343" s="32" t="s">
        <v>30</v>
      </c>
      <c r="J3343" s="32" t="s">
        <v>1044</v>
      </c>
      <c r="K3343" s="33">
        <v>0.10084053658056862</v>
      </c>
    </row>
    <row r="3344" spans="1:11" ht="24" customHeight="1" x14ac:dyDescent="0.25">
      <c r="A3344" s="28">
        <v>2011</v>
      </c>
      <c r="B3344" s="29" t="s">
        <v>36</v>
      </c>
      <c r="C3344" s="30" t="s">
        <v>883</v>
      </c>
      <c r="D3344" s="31" t="str">
        <f>+VLOOKUP($H3344,'Categorias IPCC 2006'!$A:$O,12,FALSE)</f>
        <v>Energía</v>
      </c>
      <c r="E3344" s="31" t="str">
        <f>+VLOOKUP($H3344,'Categorias IPCC 2006'!$A:$O,13,FALSE)</f>
        <v>Actividades de quema de combustible</v>
      </c>
      <c r="F3344" s="31" t="str">
        <f>+VLOOKUP($H3344,'Categorias IPCC 2006'!$A:$O,14,FALSE)</f>
        <v>Otros sectores</v>
      </c>
      <c r="G3344" s="31" t="str">
        <f>+VLOOKUP($H3344,'Categorias IPCC 2006'!$A:$O,15,FALSE)</f>
        <v>Agricultura/Silvicultura/Pesca/Piscifactorías</v>
      </c>
      <c r="H3344" s="29" t="s">
        <v>53</v>
      </c>
      <c r="I3344" s="32" t="s">
        <v>30</v>
      </c>
      <c r="J3344" s="32" t="s">
        <v>1044</v>
      </c>
      <c r="K3344" s="33">
        <v>1.0622260176563848E-2</v>
      </c>
    </row>
    <row r="3345" spans="1:11" ht="24" customHeight="1" x14ac:dyDescent="0.25">
      <c r="A3345" s="28">
        <v>2011</v>
      </c>
      <c r="B3345" s="29" t="s">
        <v>36</v>
      </c>
      <c r="C3345" s="30" t="s">
        <v>883</v>
      </c>
      <c r="D3345" s="31" t="str">
        <f>+VLOOKUP($H3345,'Categorias IPCC 2006'!$A:$O,12,FALSE)</f>
        <v>Energía</v>
      </c>
      <c r="E3345" s="31" t="str">
        <f>+VLOOKUP($H3345,'Categorias IPCC 2006'!$A:$O,13,FALSE)</f>
        <v>Emisiones fugitivas provenientes de la fabricación de combustibles</v>
      </c>
      <c r="F3345" s="31" t="str">
        <f>+VLOOKUP($H3345,'Categorias IPCC 2006'!$A:$O,14,FALSE)</f>
        <v>Combustibles sólidos</v>
      </c>
      <c r="G3345" s="31" t="str">
        <f>+VLOOKUP($H3345,'Categorias IPCC 2006'!$A:$O,15,FALSE)</f>
        <v>Minería carbonífera y manejo de carbón</v>
      </c>
      <c r="H3345" s="29" t="s">
        <v>960</v>
      </c>
      <c r="I3345" s="32" t="s">
        <v>30</v>
      </c>
      <c r="J3345" s="32" t="s">
        <v>1044</v>
      </c>
      <c r="K3345" s="33">
        <v>4.1845844241577952E-2</v>
      </c>
    </row>
    <row r="3346" spans="1:11" ht="24" customHeight="1" x14ac:dyDescent="0.25">
      <c r="A3346" s="28">
        <v>2011</v>
      </c>
      <c r="B3346" s="29" t="s">
        <v>36</v>
      </c>
      <c r="C3346" s="30" t="s">
        <v>883</v>
      </c>
      <c r="D3346" s="31" t="str">
        <f>+VLOOKUP($H3346,'Categorias IPCC 2006'!$A:$O,12,FALSE)</f>
        <v>Energía</v>
      </c>
      <c r="E3346" s="31" t="str">
        <f>+VLOOKUP($H3346,'Categorias IPCC 2006'!$A:$O,13,FALSE)</f>
        <v>Emisiones fugitivas provenientes de la fabricación de combustibles</v>
      </c>
      <c r="F3346" s="31" t="str">
        <f>+VLOOKUP($H3346,'Categorias IPCC 2006'!$A:$O,14,FALSE)</f>
        <v>Combustibles sólidos</v>
      </c>
      <c r="G3346" s="31" t="str">
        <f>+VLOOKUP($H3346,'Categorias IPCC 2006'!$A:$O,15,FALSE)</f>
        <v>Minería carbonífera y manejo de carbón</v>
      </c>
      <c r="H3346" s="29" t="s">
        <v>961</v>
      </c>
      <c r="I3346" s="32" t="s">
        <v>30</v>
      </c>
      <c r="J3346" s="32" t="s">
        <v>1044</v>
      </c>
      <c r="K3346" s="33">
        <v>5.811922811330264E-3</v>
      </c>
    </row>
    <row r="3347" spans="1:11" ht="24" customHeight="1" x14ac:dyDescent="0.25">
      <c r="A3347" s="28">
        <v>2011</v>
      </c>
      <c r="B3347" s="29" t="s">
        <v>36</v>
      </c>
      <c r="C3347" s="30" t="s">
        <v>883</v>
      </c>
      <c r="D3347" s="31" t="str">
        <f>+VLOOKUP($H3347,'Categorias IPCC 2006'!$A:$O,12,FALSE)</f>
        <v>Energía</v>
      </c>
      <c r="E3347" s="31" t="str">
        <f>+VLOOKUP($H3347,'Categorias IPCC 2006'!$A:$O,13,FALSE)</f>
        <v>Emisiones fugitivas provenientes de la fabricación de combustibles</v>
      </c>
      <c r="F3347" s="31" t="str">
        <f>+VLOOKUP($H3347,'Categorias IPCC 2006'!$A:$O,14,FALSE)</f>
        <v>Petróleo y gas natural</v>
      </c>
      <c r="G3347" s="31" t="str">
        <f>+VLOOKUP($H3347,'Categorias IPCC 2006'!$A:$O,15,FALSE)</f>
        <v>Petróleo</v>
      </c>
      <c r="H3347" s="29" t="s">
        <v>70</v>
      </c>
      <c r="I3347" s="32" t="s">
        <v>30</v>
      </c>
      <c r="J3347" s="32" t="s">
        <v>1044</v>
      </c>
      <c r="K3347" s="33">
        <v>0.59086730779600849</v>
      </c>
    </row>
    <row r="3348" spans="1:11" ht="24" customHeight="1" x14ac:dyDescent="0.25">
      <c r="A3348" s="28">
        <v>2011</v>
      </c>
      <c r="B3348" s="29" t="s">
        <v>36</v>
      </c>
      <c r="C3348" s="30" t="s">
        <v>883</v>
      </c>
      <c r="D3348" s="31" t="str">
        <f>+VLOOKUP($H3348,'Categorias IPCC 2006'!$A:$O,12,FALSE)</f>
        <v>Energía</v>
      </c>
      <c r="E3348" s="31" t="str">
        <f>+VLOOKUP($H3348,'Categorias IPCC 2006'!$A:$O,13,FALSE)</f>
        <v>Emisiones fugitivas provenientes de la fabricación de combustibles</v>
      </c>
      <c r="F3348" s="31" t="str">
        <f>+VLOOKUP($H3348,'Categorias IPCC 2006'!$A:$O,14,FALSE)</f>
        <v>Petróleo y gas natural</v>
      </c>
      <c r="G3348" s="31" t="str">
        <f>+VLOOKUP($H3348,'Categorias IPCC 2006'!$A:$O,15,FALSE)</f>
        <v>Petróleo</v>
      </c>
      <c r="H3348" s="29" t="s">
        <v>52</v>
      </c>
      <c r="I3348" s="32" t="s">
        <v>30</v>
      </c>
      <c r="J3348" s="32" t="s">
        <v>1044</v>
      </c>
      <c r="K3348" s="33">
        <v>2.0404012401835543E-2</v>
      </c>
    </row>
    <row r="3349" spans="1:11" ht="24" customHeight="1" x14ac:dyDescent="0.25">
      <c r="A3349" s="28">
        <v>2011</v>
      </c>
      <c r="B3349" s="29" t="s">
        <v>36</v>
      </c>
      <c r="C3349" s="30" t="s">
        <v>883</v>
      </c>
      <c r="D3349" s="31" t="str">
        <f>+VLOOKUP($H3349,'Categorias IPCC 2006'!$A:$O,12,FALSE)</f>
        <v>Energía</v>
      </c>
      <c r="E3349" s="31" t="str">
        <f>+VLOOKUP($H3349,'Categorias IPCC 2006'!$A:$O,13,FALSE)</f>
        <v>Emisiones fugitivas provenientes de la fabricación de combustibles</v>
      </c>
      <c r="F3349" s="31" t="str">
        <f>+VLOOKUP($H3349,'Categorias IPCC 2006'!$A:$O,14,FALSE)</f>
        <v>Petróleo y gas natural</v>
      </c>
      <c r="G3349" s="31" t="str">
        <f>+VLOOKUP($H3349,'Categorias IPCC 2006'!$A:$O,15,FALSE)</f>
        <v>Petróleo</v>
      </c>
      <c r="H3349" s="29" t="s">
        <v>930</v>
      </c>
      <c r="I3349" s="32" t="s">
        <v>30</v>
      </c>
      <c r="J3349" s="32" t="s">
        <v>1044</v>
      </c>
      <c r="K3349" s="33">
        <v>7.6607298472555199E-4</v>
      </c>
    </row>
    <row r="3350" spans="1:11" ht="24" customHeight="1" x14ac:dyDescent="0.25">
      <c r="A3350" s="28">
        <v>2011</v>
      </c>
      <c r="B3350" s="29" t="s">
        <v>36</v>
      </c>
      <c r="C3350" s="30" t="s">
        <v>883</v>
      </c>
      <c r="D3350" s="31" t="str">
        <f>+VLOOKUP($H3350,'Categorias IPCC 2006'!$A:$O,12,FALSE)</f>
        <v>Energía</v>
      </c>
      <c r="E3350" s="31" t="str">
        <f>+VLOOKUP($H3350,'Categorias IPCC 2006'!$A:$O,13,FALSE)</f>
        <v>Emisiones fugitivas provenientes de la fabricación de combustibles</v>
      </c>
      <c r="F3350" s="31" t="str">
        <f>+VLOOKUP($H3350,'Categorias IPCC 2006'!$A:$O,14,FALSE)</f>
        <v>Petróleo y gas natural</v>
      </c>
      <c r="G3350" s="31" t="str">
        <f>+VLOOKUP($H3350,'Categorias IPCC 2006'!$A:$O,15,FALSE)</f>
        <v>Petróleo</v>
      </c>
      <c r="H3350" s="29" t="s">
        <v>931</v>
      </c>
      <c r="I3350" s="32" t="s">
        <v>30</v>
      </c>
      <c r="J3350" s="32" t="s">
        <v>1044</v>
      </c>
      <c r="K3350" s="33">
        <v>0.20532011514010165</v>
      </c>
    </row>
    <row r="3351" spans="1:11" ht="24" customHeight="1" x14ac:dyDescent="0.25">
      <c r="A3351" s="28">
        <v>2011</v>
      </c>
      <c r="B3351" s="29" t="s">
        <v>36</v>
      </c>
      <c r="C3351" s="30" t="s">
        <v>883</v>
      </c>
      <c r="D3351" s="31" t="str">
        <f>+VLOOKUP($H3351,'Categorias IPCC 2006'!$A:$O,12,FALSE)</f>
        <v>Energía</v>
      </c>
      <c r="E3351" s="31" t="str">
        <f>+VLOOKUP($H3351,'Categorias IPCC 2006'!$A:$O,13,FALSE)</f>
        <v>Emisiones fugitivas provenientes de la fabricación de combustibles</v>
      </c>
      <c r="F3351" s="31" t="str">
        <f>+VLOOKUP($H3351,'Categorias IPCC 2006'!$A:$O,14,FALSE)</f>
        <v>Petróleo y gas natural</v>
      </c>
      <c r="G3351" s="31" t="str">
        <f>+VLOOKUP($H3351,'Categorias IPCC 2006'!$A:$O,15,FALSE)</f>
        <v>Petróleo</v>
      </c>
      <c r="H3351" s="29" t="s">
        <v>932</v>
      </c>
      <c r="I3351" s="32" t="s">
        <v>30</v>
      </c>
      <c r="J3351" s="32" t="s">
        <v>1044</v>
      </c>
      <c r="K3351" s="33">
        <v>1.89778066841286E-3</v>
      </c>
    </row>
    <row r="3352" spans="1:11" ht="24" customHeight="1" x14ac:dyDescent="0.25">
      <c r="A3352" s="28">
        <v>2011</v>
      </c>
      <c r="B3352" s="29" t="s">
        <v>36</v>
      </c>
      <c r="C3352" s="30" t="s">
        <v>883</v>
      </c>
      <c r="D3352" s="31" t="str">
        <f>+VLOOKUP($H3352,'Categorias IPCC 2006'!$A:$O,12,FALSE)</f>
        <v>Energía</v>
      </c>
      <c r="E3352" s="31" t="str">
        <f>+VLOOKUP($H3352,'Categorias IPCC 2006'!$A:$O,13,FALSE)</f>
        <v>Emisiones fugitivas provenientes de la fabricación de combustibles</v>
      </c>
      <c r="F3352" s="31" t="str">
        <f>+VLOOKUP($H3352,'Categorias IPCC 2006'!$A:$O,14,FALSE)</f>
        <v>Petróleo y gas natural</v>
      </c>
      <c r="G3352" s="31" t="str">
        <f>+VLOOKUP($H3352,'Categorias IPCC 2006'!$A:$O,15,FALSE)</f>
        <v>Petróleo</v>
      </c>
      <c r="H3352" s="29" t="s">
        <v>962</v>
      </c>
      <c r="I3352" s="32" t="s">
        <v>30</v>
      </c>
      <c r="J3352" s="32" t="s">
        <v>1044</v>
      </c>
      <c r="K3352" s="33">
        <v>7.2257797279437217E-3</v>
      </c>
    </row>
    <row r="3353" spans="1:11" ht="24" customHeight="1" x14ac:dyDescent="0.25">
      <c r="A3353" s="28">
        <v>2011</v>
      </c>
      <c r="B3353" s="29" t="s">
        <v>36</v>
      </c>
      <c r="C3353" s="30" t="s">
        <v>883</v>
      </c>
      <c r="D3353" s="31" t="str">
        <f>+VLOOKUP($H3353,'Categorias IPCC 2006'!$A:$O,12,FALSE)</f>
        <v>Energía</v>
      </c>
      <c r="E3353" s="31" t="str">
        <f>+VLOOKUP($H3353,'Categorias IPCC 2006'!$A:$O,13,FALSE)</f>
        <v>Emisiones fugitivas provenientes de la fabricación de combustibles</v>
      </c>
      <c r="F3353" s="31" t="str">
        <f>+VLOOKUP($H3353,'Categorias IPCC 2006'!$A:$O,14,FALSE)</f>
        <v>Petróleo y gas natural</v>
      </c>
      <c r="G3353" s="31" t="str">
        <f>+VLOOKUP($H3353,'Categorias IPCC 2006'!$A:$O,15,FALSE)</f>
        <v>Gas natural</v>
      </c>
      <c r="H3353" s="29" t="s">
        <v>934</v>
      </c>
      <c r="I3353" s="32" t="s">
        <v>30</v>
      </c>
      <c r="J3353" s="32" t="s">
        <v>1044</v>
      </c>
      <c r="K3353" s="33">
        <v>0.17446797725779126</v>
      </c>
    </row>
    <row r="3354" spans="1:11" ht="24" customHeight="1" x14ac:dyDescent="0.25">
      <c r="A3354" s="28">
        <v>2011</v>
      </c>
      <c r="B3354" s="29" t="s">
        <v>36</v>
      </c>
      <c r="C3354" s="30" t="s">
        <v>883</v>
      </c>
      <c r="D3354" s="31" t="str">
        <f>+VLOOKUP($H3354,'Categorias IPCC 2006'!$A:$O,12,FALSE)</f>
        <v>Energía</v>
      </c>
      <c r="E3354" s="31" t="str">
        <f>+VLOOKUP($H3354,'Categorias IPCC 2006'!$A:$O,13,FALSE)</f>
        <v>Emisiones fugitivas provenientes de la fabricación de combustibles</v>
      </c>
      <c r="F3354" s="31" t="str">
        <f>+VLOOKUP($H3354,'Categorias IPCC 2006'!$A:$O,14,FALSE)</f>
        <v>Petróleo y gas natural</v>
      </c>
      <c r="G3354" s="31" t="str">
        <f>+VLOOKUP($H3354,'Categorias IPCC 2006'!$A:$O,15,FALSE)</f>
        <v>Gas natural</v>
      </c>
      <c r="H3354" s="29" t="s">
        <v>935</v>
      </c>
      <c r="I3354" s="32" t="s">
        <v>30</v>
      </c>
      <c r="J3354" s="32" t="s">
        <v>1044</v>
      </c>
      <c r="K3354" s="33">
        <v>1.0117945081280862E-4</v>
      </c>
    </row>
    <row r="3355" spans="1:11" ht="24" customHeight="1" x14ac:dyDescent="0.25">
      <c r="A3355" s="28">
        <v>2011</v>
      </c>
      <c r="B3355" s="29" t="s">
        <v>36</v>
      </c>
      <c r="C3355" s="30" t="s">
        <v>883</v>
      </c>
      <c r="D3355" s="31" t="str">
        <f>+VLOOKUP($H3355,'Categorias IPCC 2006'!$A:$O,12,FALSE)</f>
        <v>Energía</v>
      </c>
      <c r="E3355" s="31" t="str">
        <f>+VLOOKUP($H3355,'Categorias IPCC 2006'!$A:$O,13,FALSE)</f>
        <v>Emisiones fugitivas provenientes de la fabricación de combustibles</v>
      </c>
      <c r="F3355" s="31" t="str">
        <f>+VLOOKUP($H3355,'Categorias IPCC 2006'!$A:$O,14,FALSE)</f>
        <v>Petróleo y gas natural</v>
      </c>
      <c r="G3355" s="31" t="str">
        <f>+VLOOKUP($H3355,'Categorias IPCC 2006'!$A:$O,15,FALSE)</f>
        <v>Gas natural</v>
      </c>
      <c r="H3355" s="29" t="s">
        <v>936</v>
      </c>
      <c r="I3355" s="32" t="s">
        <v>30</v>
      </c>
      <c r="J3355" s="32" t="s">
        <v>1044</v>
      </c>
      <c r="K3355" s="33">
        <v>8.3349002251600457E-4</v>
      </c>
    </row>
    <row r="3356" spans="1:11" ht="24" customHeight="1" x14ac:dyDescent="0.25">
      <c r="A3356" s="28">
        <v>2011</v>
      </c>
      <c r="B3356" s="29" t="s">
        <v>36</v>
      </c>
      <c r="C3356" s="30" t="s">
        <v>883</v>
      </c>
      <c r="D3356" s="31" t="str">
        <f>+VLOOKUP($H3356,'Categorias IPCC 2006'!$A:$O,12,FALSE)</f>
        <v>Energía</v>
      </c>
      <c r="E3356" s="31" t="str">
        <f>+VLOOKUP($H3356,'Categorias IPCC 2006'!$A:$O,13,FALSE)</f>
        <v>Emisiones fugitivas provenientes de la fabricación de combustibles</v>
      </c>
      <c r="F3356" s="31" t="str">
        <f>+VLOOKUP($H3356,'Categorias IPCC 2006'!$A:$O,14,FALSE)</f>
        <v>Petróleo y gas natural</v>
      </c>
      <c r="G3356" s="31" t="str">
        <f>+VLOOKUP($H3356,'Categorias IPCC 2006'!$A:$O,15,FALSE)</f>
        <v>Gas natural</v>
      </c>
      <c r="H3356" s="29" t="s">
        <v>937</v>
      </c>
      <c r="I3356" s="32" t="s">
        <v>30</v>
      </c>
      <c r="J3356" s="32" t="s">
        <v>1044</v>
      </c>
      <c r="K3356" s="33">
        <v>2.2624949720063039E-3</v>
      </c>
    </row>
    <row r="3357" spans="1:11" ht="24" customHeight="1" x14ac:dyDescent="0.25">
      <c r="A3357" s="28">
        <v>2011</v>
      </c>
      <c r="B3357" s="29" t="s">
        <v>36</v>
      </c>
      <c r="C3357" s="30" t="s">
        <v>883</v>
      </c>
      <c r="D3357" s="31" t="str">
        <f>+VLOOKUP($H3357,'Categorias IPCC 2006'!$A:$O,12,FALSE)</f>
        <v>Energía</v>
      </c>
      <c r="E3357" s="31" t="str">
        <f>+VLOOKUP($H3357,'Categorias IPCC 2006'!$A:$O,13,FALSE)</f>
        <v>Emisiones fugitivas provenientes de la fabricación de combustibles</v>
      </c>
      <c r="F3357" s="31" t="str">
        <f>+VLOOKUP($H3357,'Categorias IPCC 2006'!$A:$O,14,FALSE)</f>
        <v>Petróleo y gas natural</v>
      </c>
      <c r="G3357" s="31" t="str">
        <f>+VLOOKUP($H3357,'Categorias IPCC 2006'!$A:$O,15,FALSE)</f>
        <v>Gas natural</v>
      </c>
      <c r="H3357" s="29" t="s">
        <v>938</v>
      </c>
      <c r="I3357" s="32" t="s">
        <v>30</v>
      </c>
      <c r="J3357" s="32" t="s">
        <v>1044</v>
      </c>
      <c r="K3357" s="33">
        <v>2.8872941331988948</v>
      </c>
    </row>
    <row r="3358" spans="1:11" ht="24" customHeight="1" x14ac:dyDescent="0.25">
      <c r="A3358" s="28">
        <v>2011</v>
      </c>
      <c r="B3358" s="29" t="s">
        <v>36</v>
      </c>
      <c r="C3358" s="30" t="s">
        <v>883</v>
      </c>
      <c r="D3358" s="31" t="str">
        <f>+VLOOKUP($H3358,'Categorias IPCC 2006'!$A:$O,12,FALSE)</f>
        <v>Energía</v>
      </c>
      <c r="E3358" s="31" t="str">
        <f>+VLOOKUP($H3358,'Categorias IPCC 2006'!$A:$O,13,FALSE)</f>
        <v>Emisiones fugitivas provenientes de la fabricación de combustibles</v>
      </c>
      <c r="F3358" s="31" t="str">
        <f>+VLOOKUP($H3358,'Categorias IPCC 2006'!$A:$O,14,FALSE)</f>
        <v>Petróleo y gas natural</v>
      </c>
      <c r="G3358" s="31" t="str">
        <f>+VLOOKUP($H3358,'Categorias IPCC 2006'!$A:$O,15,FALSE)</f>
        <v>Gas natural</v>
      </c>
      <c r="H3358" s="29" t="s">
        <v>939</v>
      </c>
      <c r="I3358" s="32" t="s">
        <v>30</v>
      </c>
      <c r="J3358" s="32" t="s">
        <v>1044</v>
      </c>
      <c r="K3358" s="33">
        <v>0.21906513368646061</v>
      </c>
    </row>
    <row r="3359" spans="1:11" ht="24" customHeight="1" x14ac:dyDescent="0.25">
      <c r="A3359" s="28">
        <v>2011</v>
      </c>
      <c r="B3359" s="29" t="s">
        <v>36</v>
      </c>
      <c r="C3359" s="30" t="s">
        <v>883</v>
      </c>
      <c r="D3359" s="31" t="str">
        <f>+VLOOKUP($H3359,'Categorias IPCC 2006'!$A:$O,12,FALSE)</f>
        <v>Energía</v>
      </c>
      <c r="E3359" s="31" t="str">
        <f>+VLOOKUP($H3359,'Categorias IPCC 2006'!$A:$O,13,FALSE)</f>
        <v>Emisiones fugitivas provenientes de la fabricación de combustibles</v>
      </c>
      <c r="F3359" s="31" t="str">
        <f>+VLOOKUP($H3359,'Categorias IPCC 2006'!$A:$O,14,FALSE)</f>
        <v>Petróleo y gas natural</v>
      </c>
      <c r="G3359" s="31" t="str">
        <f>+VLOOKUP($H3359,'Categorias IPCC 2006'!$A:$O,15,FALSE)</f>
        <v>Gas natural</v>
      </c>
      <c r="H3359" s="29" t="s">
        <v>940</v>
      </c>
      <c r="I3359" s="32" t="s">
        <v>30</v>
      </c>
      <c r="J3359" s="32" t="s">
        <v>1044</v>
      </c>
      <c r="K3359" s="33">
        <v>0.44495524269266695</v>
      </c>
    </row>
    <row r="3360" spans="1:11" ht="24" customHeight="1" x14ac:dyDescent="0.25">
      <c r="A3360" s="28">
        <v>2011</v>
      </c>
      <c r="B3360" s="29" t="s">
        <v>36</v>
      </c>
      <c r="C3360" s="30" t="s">
        <v>883</v>
      </c>
      <c r="D3360" s="31" t="str">
        <f>+VLOOKUP($H3360,'Categorias IPCC 2006'!$A:$O,12,FALSE)</f>
        <v>Energía</v>
      </c>
      <c r="E3360" s="31" t="str">
        <f>+VLOOKUP($H3360,'Categorias IPCC 2006'!$A:$O,13,FALSE)</f>
        <v>Emisiones fugitivas provenientes de la fabricación de combustibles</v>
      </c>
      <c r="F3360" s="31" t="str">
        <f>+VLOOKUP($H3360,'Categorias IPCC 2006'!$A:$O,14,FALSE)</f>
        <v>Petróleo y gas natural</v>
      </c>
      <c r="G3360" s="31" t="str">
        <f>+VLOOKUP($H3360,'Categorias IPCC 2006'!$A:$O,15,FALSE)</f>
        <v>Gas natural</v>
      </c>
      <c r="H3360" s="29" t="s">
        <v>941</v>
      </c>
      <c r="I3360" s="32" t="s">
        <v>30</v>
      </c>
      <c r="J3360" s="32" t="s">
        <v>1044</v>
      </c>
      <c r="K3360" s="33">
        <v>1.5854770361715453</v>
      </c>
    </row>
    <row r="3361" spans="1:11" ht="24" customHeight="1" x14ac:dyDescent="0.25">
      <c r="A3361" s="28">
        <v>2011</v>
      </c>
      <c r="B3361" s="29" t="s">
        <v>36</v>
      </c>
      <c r="C3361" s="30" t="s">
        <v>883</v>
      </c>
      <c r="D3361" s="31" t="str">
        <f>+VLOOKUP($H3361,'Categorias IPCC 2006'!$A:$O,12,FALSE)</f>
        <v>Procesos industriales y uso de productos</v>
      </c>
      <c r="E3361" s="31" t="str">
        <f>+VLOOKUP($H3361,'Categorias IPCC 2006'!$A:$O,13,FALSE)</f>
        <v>Industria química</v>
      </c>
      <c r="F3361" s="31" t="str">
        <f>+VLOOKUP($H3361,'Categorias IPCC 2006'!$A:$O,14,FALSE)</f>
        <v>Producción petroquímica y de negro de humo</v>
      </c>
      <c r="G3361" s="31" t="str">
        <f>+VLOOKUP($H3361,'Categorias IPCC 2006'!$A:$O,15,FALSE)</f>
        <v>Producción petroquímica y de negro de humo</v>
      </c>
      <c r="H3361" s="29" t="s">
        <v>945</v>
      </c>
      <c r="I3361" s="32" t="s">
        <v>30</v>
      </c>
      <c r="J3361" s="32" t="s">
        <v>1044</v>
      </c>
      <c r="K3361" s="33">
        <v>1.9349076600000001E-2</v>
      </c>
    </row>
    <row r="3362" spans="1:11" ht="24" customHeight="1" x14ac:dyDescent="0.25">
      <c r="A3362" s="28">
        <v>2011</v>
      </c>
      <c r="B3362" s="29" t="s">
        <v>36</v>
      </c>
      <c r="C3362" s="30" t="s">
        <v>883</v>
      </c>
      <c r="D3362" s="31" t="str">
        <f>+VLOOKUP($H3362,'Categorias IPCC 2006'!$A:$O,12,FALSE)</f>
        <v>Procesos industriales y uso de productos</v>
      </c>
      <c r="E3362" s="31" t="str">
        <f>+VLOOKUP($H3362,'Categorias IPCC 2006'!$A:$O,13,FALSE)</f>
        <v>Industria química</v>
      </c>
      <c r="F3362" s="31" t="str">
        <f>+VLOOKUP($H3362,'Categorias IPCC 2006'!$A:$O,14,FALSE)</f>
        <v>Producción petroquímica y de negro de humo</v>
      </c>
      <c r="G3362" s="31" t="str">
        <f>+VLOOKUP($H3362,'Categorias IPCC 2006'!$A:$O,15,FALSE)</f>
        <v>Producción petroquímica y de negro de humo</v>
      </c>
      <c r="H3362" s="29" t="s">
        <v>946</v>
      </c>
      <c r="I3362" s="32" t="s">
        <v>30</v>
      </c>
      <c r="J3362" s="32" t="s">
        <v>1044</v>
      </c>
      <c r="K3362" s="33">
        <v>8.2517400000000005E-2</v>
      </c>
    </row>
    <row r="3363" spans="1:11" ht="24" customHeight="1" x14ac:dyDescent="0.25">
      <c r="A3363" s="28">
        <v>2011</v>
      </c>
      <c r="B3363" s="29" t="s">
        <v>36</v>
      </c>
      <c r="C3363" s="30" t="s">
        <v>883</v>
      </c>
      <c r="D3363" s="31" t="str">
        <f>+VLOOKUP($H3363,'Categorias IPCC 2006'!$A:$O,12,FALSE)</f>
        <v>Procesos industriales y uso de productos</v>
      </c>
      <c r="E3363" s="31" t="str">
        <f>+VLOOKUP($H3363,'Categorias IPCC 2006'!$A:$O,13,FALSE)</f>
        <v>Industria química</v>
      </c>
      <c r="F3363" s="31" t="str">
        <f>+VLOOKUP($H3363,'Categorias IPCC 2006'!$A:$O,14,FALSE)</f>
        <v>Producción petroquímica y de negro de humo</v>
      </c>
      <c r="G3363" s="31" t="str">
        <f>+VLOOKUP($H3363,'Categorias IPCC 2006'!$A:$O,15,FALSE)</f>
        <v>Producción petroquímica y de negro de humo</v>
      </c>
      <c r="H3363" s="29" t="s">
        <v>947</v>
      </c>
      <c r="I3363" s="32" t="s">
        <v>30</v>
      </c>
      <c r="J3363" s="32" t="s">
        <v>1044</v>
      </c>
      <c r="K3363" s="33">
        <v>9.132537959999999E-5</v>
      </c>
    </row>
    <row r="3364" spans="1:11" ht="24" customHeight="1" x14ac:dyDescent="0.25">
      <c r="A3364" s="28">
        <v>2011</v>
      </c>
      <c r="B3364" s="29" t="s">
        <v>36</v>
      </c>
      <c r="C3364" s="30" t="s">
        <v>883</v>
      </c>
      <c r="D3364" s="31" t="str">
        <f>+VLOOKUP($H3364,'Categorias IPCC 2006'!$A:$O,12,FALSE)</f>
        <v>Procesos industriales y uso de productos</v>
      </c>
      <c r="E3364" s="31" t="str">
        <f>+VLOOKUP($H3364,'Categorias IPCC 2006'!$A:$O,13,FALSE)</f>
        <v>Industria química</v>
      </c>
      <c r="F3364" s="31" t="str">
        <f>+VLOOKUP($H3364,'Categorias IPCC 2006'!$A:$O,14,FALSE)</f>
        <v>Producción petroquímica y de negro de humo</v>
      </c>
      <c r="G3364" s="31" t="str">
        <f>+VLOOKUP($H3364,'Categorias IPCC 2006'!$A:$O,15,FALSE)</f>
        <v>Producción petroquímica y de negro de humo</v>
      </c>
      <c r="H3364" s="29" t="s">
        <v>948</v>
      </c>
      <c r="I3364" s="32" t="s">
        <v>30</v>
      </c>
      <c r="J3364" s="32" t="s">
        <v>1044</v>
      </c>
      <c r="K3364" s="33">
        <v>8.2842479999999997E-5</v>
      </c>
    </row>
    <row r="3365" spans="1:11" ht="24" customHeight="1" x14ac:dyDescent="0.25">
      <c r="A3365" s="28">
        <v>2011</v>
      </c>
      <c r="B3365" s="29" t="s">
        <v>36</v>
      </c>
      <c r="C3365" s="30" t="s">
        <v>883</v>
      </c>
      <c r="D3365" s="31" t="str">
        <f>+VLOOKUP($H3365,'Categorias IPCC 2006'!$A:$O,12,FALSE)</f>
        <v>Procesos industriales y uso de productos</v>
      </c>
      <c r="E3365" s="31" t="str">
        <f>+VLOOKUP($H3365,'Categorias IPCC 2006'!$A:$O,13,FALSE)</f>
        <v>Industria de los metales</v>
      </c>
      <c r="F3365" s="31" t="str">
        <f>+VLOOKUP($H3365,'Categorias IPCC 2006'!$A:$O,14,FALSE)</f>
        <v>Producción de hierro y acero</v>
      </c>
      <c r="G3365" s="31" t="str">
        <f>+VLOOKUP($H3365,'Categorias IPCC 2006'!$A:$O,15,FALSE)</f>
        <v>Producción de hierro y acero</v>
      </c>
      <c r="H3365" s="29" t="s">
        <v>76</v>
      </c>
      <c r="I3365" s="32" t="s">
        <v>30</v>
      </c>
      <c r="J3365" s="32" t="s">
        <v>1044</v>
      </c>
      <c r="K3365" s="33">
        <v>4.7754125999999999E-3</v>
      </c>
    </row>
    <row r="3366" spans="1:11" ht="24" customHeight="1" x14ac:dyDescent="0.25">
      <c r="A3366" s="28">
        <v>2011</v>
      </c>
      <c r="B3366" s="29" t="s">
        <v>36</v>
      </c>
      <c r="C3366" s="30" t="s">
        <v>883</v>
      </c>
      <c r="D3366" s="31" t="str">
        <f>+VLOOKUP($H3366,'Categorias IPCC 2006'!$A:$O,12,FALSE)</f>
        <v>Procesos industriales y uso de productos</v>
      </c>
      <c r="E3366" s="31" t="str">
        <f>+VLOOKUP($H3366,'Categorias IPCC 2006'!$A:$O,13,FALSE)</f>
        <v>Industria de los metales</v>
      </c>
      <c r="F3366" s="31" t="str">
        <f>+VLOOKUP($H3366,'Categorias IPCC 2006'!$A:$O,14,FALSE)</f>
        <v>Producción de ferroaleaciones</v>
      </c>
      <c r="G3366" s="31" t="str">
        <f>+VLOOKUP($H3366,'Categorias IPCC 2006'!$A:$O,15,FALSE)</f>
        <v>Producción de ferroaleaciones</v>
      </c>
      <c r="H3366" s="29" t="s">
        <v>949</v>
      </c>
      <c r="I3366" s="32" t="s">
        <v>30</v>
      </c>
      <c r="J3366" s="32" t="s">
        <v>1044</v>
      </c>
      <c r="K3366" s="33">
        <v>3.0176999999999998E-4</v>
      </c>
    </row>
    <row r="3367" spans="1:11" ht="24" customHeight="1" x14ac:dyDescent="0.25">
      <c r="A3367" s="28">
        <v>2011</v>
      </c>
      <c r="B3367" s="29" t="s">
        <v>36</v>
      </c>
      <c r="C3367" s="30" t="s">
        <v>883</v>
      </c>
      <c r="D3367" s="31" t="str">
        <f>+VLOOKUP($H3367,'Categorias IPCC 2006'!$A:$O,12,FALSE)</f>
        <v>Agricultura, ganadería, silvicultura y otros usos de la tierra</v>
      </c>
      <c r="E3367" s="31" t="str">
        <f>+VLOOKUP($H3367,'Categorias IPCC 2006'!$A:$O,13,FALSE)</f>
        <v>Ganado</v>
      </c>
      <c r="F3367" s="31" t="str">
        <f>+VLOOKUP($H3367,'Categorias IPCC 2006'!$A:$O,14,FALSE)</f>
        <v>Fermentación Entérica</v>
      </c>
      <c r="G3367" s="31" t="str">
        <f>+VLOOKUP($H3367,'Categorias IPCC 2006'!$A:$O,15,FALSE)</f>
        <v>Ganadería de Leche</v>
      </c>
      <c r="H3367" s="29" t="s">
        <v>69</v>
      </c>
      <c r="I3367" s="32" t="s">
        <v>30</v>
      </c>
      <c r="J3367" s="32" t="s">
        <v>1044</v>
      </c>
      <c r="K3367" s="33">
        <v>5.7849476880624655</v>
      </c>
    </row>
    <row r="3368" spans="1:11" ht="24" customHeight="1" x14ac:dyDescent="0.25">
      <c r="A3368" s="28">
        <v>2011</v>
      </c>
      <c r="B3368" s="29" t="s">
        <v>36</v>
      </c>
      <c r="C3368" s="30" t="s">
        <v>883</v>
      </c>
      <c r="D3368" s="31" t="str">
        <f>+VLOOKUP($H3368,'Categorias IPCC 2006'!$A:$O,12,FALSE)</f>
        <v>Agricultura, ganadería, silvicultura y otros usos de la tierra</v>
      </c>
      <c r="E3368" s="31" t="str">
        <f>+VLOOKUP($H3368,'Categorias IPCC 2006'!$A:$O,13,FALSE)</f>
        <v>Ganado</v>
      </c>
      <c r="F3368" s="31" t="str">
        <f>+VLOOKUP($H3368,'Categorias IPCC 2006'!$A:$O,14,FALSE)</f>
        <v>Fermentación Entérica</v>
      </c>
      <c r="G3368" s="31" t="str">
        <f>+VLOOKUP($H3368,'Categorias IPCC 2006'!$A:$O,15,FALSE)</f>
        <v>Ganadería de Carne</v>
      </c>
      <c r="H3368" s="29" t="s">
        <v>68</v>
      </c>
      <c r="I3368" s="32" t="s">
        <v>30</v>
      </c>
      <c r="J3368" s="32" t="s">
        <v>1044</v>
      </c>
      <c r="K3368" s="33">
        <v>41.360798053132108</v>
      </c>
    </row>
    <row r="3369" spans="1:11" ht="24" customHeight="1" x14ac:dyDescent="0.25">
      <c r="A3369" s="28">
        <v>2011</v>
      </c>
      <c r="B3369" s="29" t="s">
        <v>36</v>
      </c>
      <c r="C3369" s="30" t="s">
        <v>883</v>
      </c>
      <c r="D3369" s="31" t="str">
        <f>+VLOOKUP($H3369,'Categorias IPCC 2006'!$A:$O,12,FALSE)</f>
        <v>Agricultura, ganadería, silvicultura y otros usos de la tierra</v>
      </c>
      <c r="E3369" s="31" t="str">
        <f>+VLOOKUP($H3369,'Categorias IPCC 2006'!$A:$O,13,FALSE)</f>
        <v>Ganado</v>
      </c>
      <c r="F3369" s="31" t="str">
        <f>+VLOOKUP($H3369,'Categorias IPCC 2006'!$A:$O,14,FALSE)</f>
        <v>Fermentación Entérica</v>
      </c>
      <c r="G3369" s="31" t="str">
        <f>+VLOOKUP($H3369,'Categorias IPCC 2006'!$A:$O,15,FALSE)</f>
        <v>Otras Ganaderías</v>
      </c>
      <c r="H3369" s="29" t="s">
        <v>963</v>
      </c>
      <c r="I3369" s="32" t="s">
        <v>30</v>
      </c>
      <c r="J3369" s="32" t="s">
        <v>1044</v>
      </c>
      <c r="K3369" s="33">
        <v>8.7222134999999992E-2</v>
      </c>
    </row>
    <row r="3370" spans="1:11" ht="24" customHeight="1" x14ac:dyDescent="0.25">
      <c r="A3370" s="28">
        <v>2011</v>
      </c>
      <c r="B3370" s="29" t="s">
        <v>36</v>
      </c>
      <c r="C3370" s="30" t="s">
        <v>883</v>
      </c>
      <c r="D3370" s="31" t="str">
        <f>+VLOOKUP($H3370,'Categorias IPCC 2006'!$A:$O,12,FALSE)</f>
        <v>Agricultura, ganadería, silvicultura y otros usos de la tierra</v>
      </c>
      <c r="E3370" s="31" t="str">
        <f>+VLOOKUP($H3370,'Categorias IPCC 2006'!$A:$O,13,FALSE)</f>
        <v>Ganado</v>
      </c>
      <c r="F3370" s="31" t="str">
        <f>+VLOOKUP($H3370,'Categorias IPCC 2006'!$A:$O,14,FALSE)</f>
        <v>Fermentación Entérica</v>
      </c>
      <c r="G3370" s="31" t="str">
        <f>+VLOOKUP($H3370,'Categorias IPCC 2006'!$A:$O,15,FALSE)</f>
        <v>Otras Ganaderías</v>
      </c>
      <c r="H3370" s="29" t="s">
        <v>964</v>
      </c>
      <c r="I3370" s="32" t="s">
        <v>30</v>
      </c>
      <c r="J3370" s="32" t="s">
        <v>1044</v>
      </c>
      <c r="K3370" s="33">
        <v>1.54687533</v>
      </c>
    </row>
    <row r="3371" spans="1:11" ht="24" customHeight="1" x14ac:dyDescent="0.25">
      <c r="A3371" s="28">
        <v>2011</v>
      </c>
      <c r="B3371" s="29" t="s">
        <v>36</v>
      </c>
      <c r="C3371" s="30" t="s">
        <v>883</v>
      </c>
      <c r="D3371" s="31" t="str">
        <f>+VLOOKUP($H3371,'Categorias IPCC 2006'!$A:$O,12,FALSE)</f>
        <v>Agricultura, ganadería, silvicultura y otros usos de la tierra</v>
      </c>
      <c r="E3371" s="31" t="str">
        <f>+VLOOKUP($H3371,'Categorias IPCC 2006'!$A:$O,13,FALSE)</f>
        <v>Ganado</v>
      </c>
      <c r="F3371" s="31" t="str">
        <f>+VLOOKUP($H3371,'Categorias IPCC 2006'!$A:$O,14,FALSE)</f>
        <v>Fermentación Entérica</v>
      </c>
      <c r="G3371" s="31" t="str">
        <f>+VLOOKUP($H3371,'Categorias IPCC 2006'!$A:$O,15,FALSE)</f>
        <v>Otras Ganaderías</v>
      </c>
      <c r="H3371" s="29" t="s">
        <v>965</v>
      </c>
      <c r="I3371" s="32" t="s">
        <v>30</v>
      </c>
      <c r="J3371" s="32" t="s">
        <v>1044</v>
      </c>
      <c r="K3371" s="33">
        <v>0.44695518000000006</v>
      </c>
    </row>
    <row r="3372" spans="1:11" ht="24" customHeight="1" x14ac:dyDescent="0.25">
      <c r="A3372" s="28">
        <v>2011</v>
      </c>
      <c r="B3372" s="29" t="s">
        <v>36</v>
      </c>
      <c r="C3372" s="30" t="s">
        <v>883</v>
      </c>
      <c r="D3372" s="31" t="str">
        <f>+VLOOKUP($H3372,'Categorias IPCC 2006'!$A:$O,12,FALSE)</f>
        <v>Agricultura, ganadería, silvicultura y otros usos de la tierra</v>
      </c>
      <c r="E3372" s="31" t="str">
        <f>+VLOOKUP($H3372,'Categorias IPCC 2006'!$A:$O,13,FALSE)</f>
        <v>Ganado</v>
      </c>
      <c r="F3372" s="31" t="str">
        <f>+VLOOKUP($H3372,'Categorias IPCC 2006'!$A:$O,14,FALSE)</f>
        <v>Fermentación Entérica</v>
      </c>
      <c r="G3372" s="31" t="str">
        <f>+VLOOKUP($H3372,'Categorias IPCC 2006'!$A:$O,15,FALSE)</f>
        <v>Otras Ganaderías</v>
      </c>
      <c r="H3372" s="29" t="s">
        <v>966</v>
      </c>
      <c r="I3372" s="32" t="s">
        <v>30</v>
      </c>
      <c r="J3372" s="32" t="s">
        <v>1044</v>
      </c>
      <c r="K3372" s="33">
        <v>2.9381015999999999E-2</v>
      </c>
    </row>
    <row r="3373" spans="1:11" ht="24" customHeight="1" x14ac:dyDescent="0.25">
      <c r="A3373" s="28">
        <v>2011</v>
      </c>
      <c r="B3373" s="29" t="s">
        <v>36</v>
      </c>
      <c r="C3373" s="30" t="s">
        <v>883</v>
      </c>
      <c r="D3373" s="31" t="str">
        <f>+VLOOKUP($H3373,'Categorias IPCC 2006'!$A:$O,12,FALSE)</f>
        <v>Agricultura, ganadería, silvicultura y otros usos de la tierra</v>
      </c>
      <c r="E3373" s="31" t="str">
        <f>+VLOOKUP($H3373,'Categorias IPCC 2006'!$A:$O,13,FALSE)</f>
        <v>Ganado</v>
      </c>
      <c r="F3373" s="31" t="str">
        <f>+VLOOKUP($H3373,'Categorias IPCC 2006'!$A:$O,14,FALSE)</f>
        <v>Fermentación Entérica</v>
      </c>
      <c r="G3373" s="31" t="str">
        <f>+VLOOKUP($H3373,'Categorias IPCC 2006'!$A:$O,15,FALSE)</f>
        <v>Otras Ganaderías</v>
      </c>
      <c r="H3373" s="29" t="s">
        <v>967</v>
      </c>
      <c r="I3373" s="32" t="s">
        <v>30</v>
      </c>
      <c r="J3373" s="32" t="s">
        <v>1044</v>
      </c>
      <c r="K3373" s="33">
        <v>0.7391105819999999</v>
      </c>
    </row>
    <row r="3374" spans="1:11" ht="24" customHeight="1" x14ac:dyDescent="0.25">
      <c r="A3374" s="28">
        <v>2011</v>
      </c>
      <c r="B3374" s="29" t="s">
        <v>36</v>
      </c>
      <c r="C3374" s="30" t="s">
        <v>883</v>
      </c>
      <c r="D3374" s="31" t="str">
        <f>+VLOOKUP($H3374,'Categorias IPCC 2006'!$A:$O,12,FALSE)</f>
        <v>Agricultura, ganadería, silvicultura y otros usos de la tierra</v>
      </c>
      <c r="E3374" s="31" t="str">
        <f>+VLOOKUP($H3374,'Categorias IPCC 2006'!$A:$O,13,FALSE)</f>
        <v>Ganado</v>
      </c>
      <c r="F3374" s="31" t="str">
        <f>+VLOOKUP($H3374,'Categorias IPCC 2006'!$A:$O,14,FALSE)</f>
        <v>Fermentación Entérica</v>
      </c>
      <c r="G3374" s="31" t="str">
        <f>+VLOOKUP($H3374,'Categorias IPCC 2006'!$A:$O,15,FALSE)</f>
        <v>Otras Ganaderías</v>
      </c>
      <c r="H3374" s="29" t="s">
        <v>968</v>
      </c>
      <c r="I3374" s="32" t="s">
        <v>30</v>
      </c>
      <c r="J3374" s="32" t="s">
        <v>1044</v>
      </c>
      <c r="K3374" s="33">
        <v>8.1120900000000006E-3</v>
      </c>
    </row>
    <row r="3375" spans="1:11" ht="24" customHeight="1" x14ac:dyDescent="0.25">
      <c r="A3375" s="28">
        <v>2011</v>
      </c>
      <c r="B3375" s="29" t="s">
        <v>36</v>
      </c>
      <c r="C3375" s="30" t="s">
        <v>883</v>
      </c>
      <c r="D3375" s="31" t="str">
        <f>+VLOOKUP($H3375,'Categorias IPCC 2006'!$A:$O,12,FALSE)</f>
        <v>Agricultura, ganadería, silvicultura y otros usos de la tierra</v>
      </c>
      <c r="E3375" s="31" t="str">
        <f>+VLOOKUP($H3375,'Categorias IPCC 2006'!$A:$O,13,FALSE)</f>
        <v>Ganado</v>
      </c>
      <c r="F3375" s="31" t="str">
        <f>+VLOOKUP($H3375,'Categorias IPCC 2006'!$A:$O,14,FALSE)</f>
        <v>Fermentación Entérica</v>
      </c>
      <c r="G3375" s="31" t="str">
        <f>+VLOOKUP($H3375,'Categorias IPCC 2006'!$A:$O,15,FALSE)</f>
        <v>Otras Ganaderías</v>
      </c>
      <c r="H3375" s="29" t="s">
        <v>969</v>
      </c>
      <c r="I3375" s="32" t="s">
        <v>30</v>
      </c>
      <c r="J3375" s="32" t="s">
        <v>1044</v>
      </c>
      <c r="K3375" s="33">
        <v>6.8264406E-2</v>
      </c>
    </row>
    <row r="3376" spans="1:11" ht="24" customHeight="1" x14ac:dyDescent="0.25">
      <c r="A3376" s="28">
        <v>2011</v>
      </c>
      <c r="B3376" s="29" t="s">
        <v>36</v>
      </c>
      <c r="C3376" s="30" t="s">
        <v>883</v>
      </c>
      <c r="D3376" s="31" t="str">
        <f>+VLOOKUP($H3376,'Categorias IPCC 2006'!$A:$O,12,FALSE)</f>
        <v>Agricultura, ganadería, silvicultura y otros usos de la tierra</v>
      </c>
      <c r="E3376" s="31" t="str">
        <f>+VLOOKUP($H3376,'Categorias IPCC 2006'!$A:$O,13,FALSE)</f>
        <v>Ganado</v>
      </c>
      <c r="F3376" s="31" t="str">
        <f>+VLOOKUP($H3376,'Categorias IPCC 2006'!$A:$O,14,FALSE)</f>
        <v>Gestión de Estiércol</v>
      </c>
      <c r="G3376" s="31" t="str">
        <f>+VLOOKUP($H3376,'Categorias IPCC 2006'!$A:$O,15,FALSE)</f>
        <v>Ganadería de Leche</v>
      </c>
      <c r="H3376" s="29" t="s">
        <v>67</v>
      </c>
      <c r="I3376" s="32" t="s">
        <v>30</v>
      </c>
      <c r="J3376" s="32" t="s">
        <v>1044</v>
      </c>
      <c r="K3376" s="33">
        <v>0.58885366306962506</v>
      </c>
    </row>
    <row r="3377" spans="1:11" ht="24" customHeight="1" x14ac:dyDescent="0.25">
      <c r="A3377" s="28">
        <v>2011</v>
      </c>
      <c r="B3377" s="29" t="s">
        <v>36</v>
      </c>
      <c r="C3377" s="30" t="s">
        <v>883</v>
      </c>
      <c r="D3377" s="31" t="str">
        <f>+VLOOKUP($H3377,'Categorias IPCC 2006'!$A:$O,12,FALSE)</f>
        <v>Agricultura, ganadería, silvicultura y otros usos de la tierra</v>
      </c>
      <c r="E3377" s="31" t="str">
        <f>+VLOOKUP($H3377,'Categorias IPCC 2006'!$A:$O,13,FALSE)</f>
        <v>Ganado</v>
      </c>
      <c r="F3377" s="31" t="str">
        <f>+VLOOKUP($H3377,'Categorias IPCC 2006'!$A:$O,14,FALSE)</f>
        <v>Gestión de Estiércol</v>
      </c>
      <c r="G3377" s="31" t="str">
        <f>+VLOOKUP($H3377,'Categorias IPCC 2006'!$A:$O,15,FALSE)</f>
        <v>Ganadería de Carne</v>
      </c>
      <c r="H3377" s="29" t="s">
        <v>50</v>
      </c>
      <c r="I3377" s="32" t="s">
        <v>30</v>
      </c>
      <c r="J3377" s="32" t="s">
        <v>1044</v>
      </c>
      <c r="K3377" s="33">
        <v>0.73510787604520755</v>
      </c>
    </row>
    <row r="3378" spans="1:11" ht="24" customHeight="1" x14ac:dyDescent="0.25">
      <c r="A3378" s="28">
        <v>2011</v>
      </c>
      <c r="B3378" s="29" t="s">
        <v>36</v>
      </c>
      <c r="C3378" s="30" t="s">
        <v>883</v>
      </c>
      <c r="D3378" s="31" t="str">
        <f>+VLOOKUP($H3378,'Categorias IPCC 2006'!$A:$O,12,FALSE)</f>
        <v>Agricultura, ganadería, silvicultura y otros usos de la tierra</v>
      </c>
      <c r="E3378" s="31" t="str">
        <f>+VLOOKUP($H3378,'Categorias IPCC 2006'!$A:$O,13,FALSE)</f>
        <v>Ganado</v>
      </c>
      <c r="F3378" s="31" t="str">
        <f>+VLOOKUP($H3378,'Categorias IPCC 2006'!$A:$O,14,FALSE)</f>
        <v>Gestión de Estiércol</v>
      </c>
      <c r="G3378" s="31" t="str">
        <f>+VLOOKUP($H3378,'Categorias IPCC 2006'!$A:$O,15,FALSE)</f>
        <v>Otras Ganaderías</v>
      </c>
      <c r="H3378" s="29" t="s">
        <v>970</v>
      </c>
      <c r="I3378" s="32" t="s">
        <v>30</v>
      </c>
      <c r="J3378" s="32" t="s">
        <v>1044</v>
      </c>
      <c r="K3378" s="33">
        <v>2.2001766962174998E-3</v>
      </c>
    </row>
    <row r="3379" spans="1:11" ht="24" customHeight="1" x14ac:dyDescent="0.25">
      <c r="A3379" s="28">
        <v>2011</v>
      </c>
      <c r="B3379" s="29" t="s">
        <v>36</v>
      </c>
      <c r="C3379" s="30" t="s">
        <v>883</v>
      </c>
      <c r="D3379" s="31" t="str">
        <f>+VLOOKUP($H3379,'Categorias IPCC 2006'!$A:$O,12,FALSE)</f>
        <v>Agricultura, ganadería, silvicultura y otros usos de la tierra</v>
      </c>
      <c r="E3379" s="31" t="str">
        <f>+VLOOKUP($H3379,'Categorias IPCC 2006'!$A:$O,13,FALSE)</f>
        <v>Ganado</v>
      </c>
      <c r="F3379" s="31" t="str">
        <f>+VLOOKUP($H3379,'Categorias IPCC 2006'!$A:$O,14,FALSE)</f>
        <v>Gestión de Estiércol</v>
      </c>
      <c r="G3379" s="31" t="str">
        <f>+VLOOKUP($H3379,'Categorias IPCC 2006'!$A:$O,15,FALSE)</f>
        <v>Otras Ganaderías</v>
      </c>
      <c r="H3379" s="29" t="s">
        <v>971</v>
      </c>
      <c r="I3379" s="32" t="s">
        <v>30</v>
      </c>
      <c r="J3379" s="32" t="s">
        <v>1044</v>
      </c>
      <c r="K3379" s="33">
        <v>3.4678360780190404E-2</v>
      </c>
    </row>
    <row r="3380" spans="1:11" ht="24" customHeight="1" x14ac:dyDescent="0.25">
      <c r="A3380" s="28">
        <v>2011</v>
      </c>
      <c r="B3380" s="29" t="s">
        <v>36</v>
      </c>
      <c r="C3380" s="30" t="s">
        <v>883</v>
      </c>
      <c r="D3380" s="31" t="str">
        <f>+VLOOKUP($H3380,'Categorias IPCC 2006'!$A:$O,12,FALSE)</f>
        <v>Agricultura, ganadería, silvicultura y otros usos de la tierra</v>
      </c>
      <c r="E3380" s="31" t="str">
        <f>+VLOOKUP($H3380,'Categorias IPCC 2006'!$A:$O,13,FALSE)</f>
        <v>Ganado</v>
      </c>
      <c r="F3380" s="31" t="str">
        <f>+VLOOKUP($H3380,'Categorias IPCC 2006'!$A:$O,14,FALSE)</f>
        <v>Gestión de Estiércol</v>
      </c>
      <c r="G3380" s="31" t="str">
        <f>+VLOOKUP($H3380,'Categorias IPCC 2006'!$A:$O,15,FALSE)</f>
        <v>Otras Ganaderías</v>
      </c>
      <c r="H3380" s="29" t="s">
        <v>972</v>
      </c>
      <c r="I3380" s="32" t="s">
        <v>30</v>
      </c>
      <c r="J3380" s="32" t="s">
        <v>1044</v>
      </c>
      <c r="K3380" s="33">
        <v>1.3411951627927124E-2</v>
      </c>
    </row>
    <row r="3381" spans="1:11" ht="24" customHeight="1" x14ac:dyDescent="0.25">
      <c r="A3381" s="28">
        <v>2011</v>
      </c>
      <c r="B3381" s="29" t="s">
        <v>36</v>
      </c>
      <c r="C3381" s="30" t="s">
        <v>883</v>
      </c>
      <c r="D3381" s="31" t="str">
        <f>+VLOOKUP($H3381,'Categorias IPCC 2006'!$A:$O,12,FALSE)</f>
        <v>Agricultura, ganadería, silvicultura y otros usos de la tierra</v>
      </c>
      <c r="E3381" s="31" t="str">
        <f>+VLOOKUP($H3381,'Categorias IPCC 2006'!$A:$O,13,FALSE)</f>
        <v>Ganado</v>
      </c>
      <c r="F3381" s="31" t="str">
        <f>+VLOOKUP($H3381,'Categorias IPCC 2006'!$A:$O,14,FALSE)</f>
        <v>Gestión de Estiércol</v>
      </c>
      <c r="G3381" s="31" t="str">
        <f>+VLOOKUP($H3381,'Categorias IPCC 2006'!$A:$O,15,FALSE)</f>
        <v>Otras Ganaderías</v>
      </c>
      <c r="H3381" s="29" t="s">
        <v>973</v>
      </c>
      <c r="I3381" s="32" t="s">
        <v>30</v>
      </c>
      <c r="J3381" s="32" t="s">
        <v>1044</v>
      </c>
      <c r="K3381" s="33">
        <v>6.7989904885712247E-3</v>
      </c>
    </row>
    <row r="3382" spans="1:11" ht="24" customHeight="1" x14ac:dyDescent="0.25">
      <c r="A3382" s="28">
        <v>2011</v>
      </c>
      <c r="B3382" s="29" t="s">
        <v>36</v>
      </c>
      <c r="C3382" s="30" t="s">
        <v>883</v>
      </c>
      <c r="D3382" s="31" t="str">
        <f>+VLOOKUP($H3382,'Categorias IPCC 2006'!$A:$O,12,FALSE)</f>
        <v>Agricultura, ganadería, silvicultura y otros usos de la tierra</v>
      </c>
      <c r="E3382" s="31" t="str">
        <f>+VLOOKUP($H3382,'Categorias IPCC 2006'!$A:$O,13,FALSE)</f>
        <v>Ganado</v>
      </c>
      <c r="F3382" s="31" t="str">
        <f>+VLOOKUP($H3382,'Categorias IPCC 2006'!$A:$O,14,FALSE)</f>
        <v>Gestión de Estiércol</v>
      </c>
      <c r="G3382" s="31" t="str">
        <f>+VLOOKUP($H3382,'Categorias IPCC 2006'!$A:$O,15,FALSE)</f>
        <v>Otras Ganaderías</v>
      </c>
      <c r="H3382" s="29" t="s">
        <v>974</v>
      </c>
      <c r="I3382" s="32" t="s">
        <v>30</v>
      </c>
      <c r="J3382" s="32" t="s">
        <v>1044</v>
      </c>
      <c r="K3382" s="33">
        <v>6.0014531545331998E-2</v>
      </c>
    </row>
    <row r="3383" spans="1:11" ht="24" customHeight="1" x14ac:dyDescent="0.25">
      <c r="A3383" s="28">
        <v>2011</v>
      </c>
      <c r="B3383" s="29" t="s">
        <v>36</v>
      </c>
      <c r="C3383" s="30" t="s">
        <v>883</v>
      </c>
      <c r="D3383" s="31" t="str">
        <f>+VLOOKUP($H3383,'Categorias IPCC 2006'!$A:$O,12,FALSE)</f>
        <v>Agricultura, ganadería, silvicultura y otros usos de la tierra</v>
      </c>
      <c r="E3383" s="31" t="str">
        <f>+VLOOKUP($H3383,'Categorias IPCC 2006'!$A:$O,13,FALSE)</f>
        <v>Ganado</v>
      </c>
      <c r="F3383" s="31" t="str">
        <f>+VLOOKUP($H3383,'Categorias IPCC 2006'!$A:$O,14,FALSE)</f>
        <v>Gestión de Estiércol</v>
      </c>
      <c r="G3383" s="31" t="str">
        <f>+VLOOKUP($H3383,'Categorias IPCC 2006'!$A:$O,15,FALSE)</f>
        <v>Otras Ganaderías</v>
      </c>
      <c r="H3383" s="29" t="s">
        <v>975</v>
      </c>
      <c r="I3383" s="32" t="s">
        <v>30</v>
      </c>
      <c r="J3383" s="32" t="s">
        <v>1044</v>
      </c>
      <c r="K3383" s="33">
        <v>7.0297232547359995E-4</v>
      </c>
    </row>
    <row r="3384" spans="1:11" ht="24" customHeight="1" x14ac:dyDescent="0.25">
      <c r="A3384" s="28">
        <v>2011</v>
      </c>
      <c r="B3384" s="29" t="s">
        <v>36</v>
      </c>
      <c r="C3384" s="30" t="s">
        <v>883</v>
      </c>
      <c r="D3384" s="31" t="str">
        <f>+VLOOKUP($H3384,'Categorias IPCC 2006'!$A:$O,12,FALSE)</f>
        <v>Agricultura, ganadería, silvicultura y otros usos de la tierra</v>
      </c>
      <c r="E3384" s="31" t="str">
        <f>+VLOOKUP($H3384,'Categorias IPCC 2006'!$A:$O,13,FALSE)</f>
        <v>Ganado</v>
      </c>
      <c r="F3384" s="31" t="str">
        <f>+VLOOKUP($H3384,'Categorias IPCC 2006'!$A:$O,14,FALSE)</f>
        <v>Gestión de Estiércol</v>
      </c>
      <c r="G3384" s="31" t="str">
        <f>+VLOOKUP($H3384,'Categorias IPCC 2006'!$A:$O,15,FALSE)</f>
        <v>Otras Ganaderías</v>
      </c>
      <c r="H3384" s="29" t="s">
        <v>976</v>
      </c>
      <c r="I3384" s="32" t="s">
        <v>30</v>
      </c>
      <c r="J3384" s="32" t="s">
        <v>1044</v>
      </c>
      <c r="K3384" s="33">
        <v>6.3227967994985215E-2</v>
      </c>
    </row>
    <row r="3385" spans="1:11" ht="24" customHeight="1" x14ac:dyDescent="0.25">
      <c r="A3385" s="28">
        <v>2011</v>
      </c>
      <c r="B3385" s="29" t="s">
        <v>36</v>
      </c>
      <c r="C3385" s="30" t="s">
        <v>883</v>
      </c>
      <c r="D3385" s="31" t="str">
        <f>+VLOOKUP($H3385,'Categorias IPCC 2006'!$A:$O,12,FALSE)</f>
        <v>Agricultura, ganadería, silvicultura y otros usos de la tierra</v>
      </c>
      <c r="E3385" s="31" t="str">
        <f>+VLOOKUP($H3385,'Categorias IPCC 2006'!$A:$O,13,FALSE)</f>
        <v>Ganado</v>
      </c>
      <c r="F3385" s="31" t="str">
        <f>+VLOOKUP($H3385,'Categorias IPCC 2006'!$A:$O,14,FALSE)</f>
        <v>Gestión de Estiércol</v>
      </c>
      <c r="G3385" s="31" t="str">
        <f>+VLOOKUP($H3385,'Categorias IPCC 2006'!$A:$O,15,FALSE)</f>
        <v>Otras Ganaderías</v>
      </c>
      <c r="H3385" s="29" t="s">
        <v>977</v>
      </c>
      <c r="I3385" s="32" t="s">
        <v>30</v>
      </c>
      <c r="J3385" s="32" t="s">
        <v>1044</v>
      </c>
      <c r="K3385" s="33">
        <v>5.8047085022976008E-2</v>
      </c>
    </row>
    <row r="3386" spans="1:11" ht="24" customHeight="1" x14ac:dyDescent="0.25">
      <c r="A3386" s="28">
        <v>2011</v>
      </c>
      <c r="B3386" s="29" t="s">
        <v>36</v>
      </c>
      <c r="C3386" s="30" t="s">
        <v>883</v>
      </c>
      <c r="D3386" s="31" t="str">
        <f>+VLOOKUP($H3386,'Categorias IPCC 2006'!$A:$O,12,FALSE)</f>
        <v>Agricultura, ganadería, silvicultura y otros usos de la tierra</v>
      </c>
      <c r="E3386" s="31" t="str">
        <f>+VLOOKUP($H3386,'Categorias IPCC 2006'!$A:$O,13,FALSE)</f>
        <v>Fuentes agregadas y fuentes de emisión no CO2 en la tierra</v>
      </c>
      <c r="F3386" s="31" t="str">
        <f>+VLOOKUP($H3386,'Categorias IPCC 2006'!$A:$O,14,FALSE)</f>
        <v>Emisiones de la quema de biomasa</v>
      </c>
      <c r="G3386" s="31" t="str">
        <f>+VLOOKUP($H3386,'Categorias IPCC 2006'!$A:$O,15,FALSE)</f>
        <v>Quema de biomasa en tierras forestales</v>
      </c>
      <c r="H3386" s="29" t="s">
        <v>978</v>
      </c>
      <c r="I3386" s="32" t="s">
        <v>30</v>
      </c>
      <c r="J3386" s="32" t="s">
        <v>1044</v>
      </c>
      <c r="K3386" s="33">
        <v>0.17418864850922008</v>
      </c>
    </row>
    <row r="3387" spans="1:11" ht="24" customHeight="1" x14ac:dyDescent="0.25">
      <c r="A3387" s="28">
        <v>2011</v>
      </c>
      <c r="B3387" s="29" t="s">
        <v>36</v>
      </c>
      <c r="C3387" s="30" t="s">
        <v>883</v>
      </c>
      <c r="D3387" s="31" t="str">
        <f>+VLOOKUP($H3387,'Categorias IPCC 2006'!$A:$O,12,FALSE)</f>
        <v>Agricultura, ganadería, silvicultura y otros usos de la tierra</v>
      </c>
      <c r="E3387" s="31" t="str">
        <f>+VLOOKUP($H3387,'Categorias IPCC 2006'!$A:$O,13,FALSE)</f>
        <v>Fuentes agregadas y fuentes de emisión no CO2 en la tierra</v>
      </c>
      <c r="F3387" s="31" t="str">
        <f>+VLOOKUP($H3387,'Categorias IPCC 2006'!$A:$O,14,FALSE)</f>
        <v>Emisiones de la quema de biomasa</v>
      </c>
      <c r="G3387" s="31" t="str">
        <f>+VLOOKUP($H3387,'Categorias IPCC 2006'!$A:$O,15,FALSE)</f>
        <v>Quema de biomasa en tierras forestales</v>
      </c>
      <c r="H3387" s="29" t="s">
        <v>979</v>
      </c>
      <c r="I3387" s="32" t="s">
        <v>30</v>
      </c>
      <c r="J3387" s="32" t="s">
        <v>1044</v>
      </c>
      <c r="K3387" s="33">
        <v>1.3028989841870689E-2</v>
      </c>
    </row>
    <row r="3388" spans="1:11" ht="24" customHeight="1" x14ac:dyDescent="0.25">
      <c r="A3388" s="28">
        <v>2011</v>
      </c>
      <c r="B3388" s="29" t="s">
        <v>36</v>
      </c>
      <c r="C3388" s="30" t="s">
        <v>883</v>
      </c>
      <c r="D3388" s="31" t="str">
        <f>+VLOOKUP($H3388,'Categorias IPCC 2006'!$A:$O,12,FALSE)</f>
        <v>Agricultura, ganadería, silvicultura y otros usos de la tierra</v>
      </c>
      <c r="E3388" s="31" t="str">
        <f>+VLOOKUP($H3388,'Categorias IPCC 2006'!$A:$O,13,FALSE)</f>
        <v>Fuentes agregadas y fuentes de emisión no CO2 en la tierra</v>
      </c>
      <c r="F3388" s="31" t="str">
        <f>+VLOOKUP($H3388,'Categorias IPCC 2006'!$A:$O,14,FALSE)</f>
        <v>Emisiones de la quema de biomasa</v>
      </c>
      <c r="G3388" s="31" t="str">
        <f>+VLOOKUP($H3388,'Categorias IPCC 2006'!$A:$O,15,FALSE)</f>
        <v>Quema de biomasa en suelos cultivados</v>
      </c>
      <c r="H3388" s="29" t="s">
        <v>980</v>
      </c>
      <c r="I3388" s="32" t="s">
        <v>30</v>
      </c>
      <c r="J3388" s="32" t="s">
        <v>1044</v>
      </c>
      <c r="K3388" s="33">
        <v>6.7865427504E-2</v>
      </c>
    </row>
    <row r="3389" spans="1:11" ht="24" customHeight="1" x14ac:dyDescent="0.25">
      <c r="A3389" s="28">
        <v>2011</v>
      </c>
      <c r="B3389" s="29" t="s">
        <v>36</v>
      </c>
      <c r="C3389" s="30" t="s">
        <v>883</v>
      </c>
      <c r="D3389" s="31" t="str">
        <f>+VLOOKUP($H3389,'Categorias IPCC 2006'!$A:$O,12,FALSE)</f>
        <v>Agricultura, ganadería, silvicultura y otros usos de la tierra</v>
      </c>
      <c r="E3389" s="31" t="str">
        <f>+VLOOKUP($H3389,'Categorias IPCC 2006'!$A:$O,13,FALSE)</f>
        <v>Fuentes agregadas y fuentes de emisión no CO2 en la tierra</v>
      </c>
      <c r="F3389" s="31" t="str">
        <f>+VLOOKUP($H3389,'Categorias IPCC 2006'!$A:$O,14,FALSE)</f>
        <v>Emisiones de la quema de biomasa</v>
      </c>
      <c r="G3389" s="31" t="str">
        <f>+VLOOKUP($H3389,'Categorias IPCC 2006'!$A:$O,15,FALSE)</f>
        <v>Quema de biomasa en suelos cultivados</v>
      </c>
      <c r="H3389" s="29" t="s">
        <v>981</v>
      </c>
      <c r="I3389" s="32" t="s">
        <v>30</v>
      </c>
      <c r="J3389" s="32" t="s">
        <v>1044</v>
      </c>
      <c r="K3389" s="33">
        <v>1.2922169825809338</v>
      </c>
    </row>
    <row r="3390" spans="1:11" ht="24" customHeight="1" x14ac:dyDescent="0.25">
      <c r="A3390" s="28">
        <v>2011</v>
      </c>
      <c r="B3390" s="29" t="s">
        <v>36</v>
      </c>
      <c r="C3390" s="30" t="s">
        <v>883</v>
      </c>
      <c r="D3390" s="31" t="str">
        <f>+VLOOKUP($H3390,'Categorias IPCC 2006'!$A:$O,12,FALSE)</f>
        <v>Agricultura, ganadería, silvicultura y otros usos de la tierra</v>
      </c>
      <c r="E3390" s="31" t="str">
        <f>+VLOOKUP($H3390,'Categorias IPCC 2006'!$A:$O,13,FALSE)</f>
        <v>Fuentes agregadas y fuentes de emisión no CO2 en la tierra</v>
      </c>
      <c r="F3390" s="31" t="str">
        <f>+VLOOKUP($H3390,'Categorias IPCC 2006'!$A:$O,14,FALSE)</f>
        <v>Emisiones de la quema de biomasa</v>
      </c>
      <c r="G3390" s="31" t="str">
        <f>+VLOOKUP($H3390,'Categorias IPCC 2006'!$A:$O,15,FALSE)</f>
        <v>Quema de biomasa en pastizales</v>
      </c>
      <c r="H3390" s="29" t="s">
        <v>982</v>
      </c>
      <c r="I3390" s="32" t="s">
        <v>30</v>
      </c>
      <c r="J3390" s="32" t="s">
        <v>1044</v>
      </c>
      <c r="K3390" s="33">
        <v>5.7831885549485249E-2</v>
      </c>
    </row>
    <row r="3391" spans="1:11" ht="24" customHeight="1" x14ac:dyDescent="0.25">
      <c r="A3391" s="28">
        <v>2011</v>
      </c>
      <c r="B3391" s="29" t="s">
        <v>36</v>
      </c>
      <c r="C3391" s="30" t="s">
        <v>883</v>
      </c>
      <c r="D3391" s="31" t="str">
        <f>+VLOOKUP($H3391,'Categorias IPCC 2006'!$A:$O,12,FALSE)</f>
        <v>Agricultura, ganadería, silvicultura y otros usos de la tierra</v>
      </c>
      <c r="E3391" s="31" t="str">
        <f>+VLOOKUP($H3391,'Categorias IPCC 2006'!$A:$O,13,FALSE)</f>
        <v>Fuentes agregadas y fuentes de emisión no CO2 en la tierra</v>
      </c>
      <c r="F3391" s="31" t="str">
        <f>+VLOOKUP($H3391,'Categorias IPCC 2006'!$A:$O,14,FALSE)</f>
        <v>Emisiones de la quema de biomasa</v>
      </c>
      <c r="G3391" s="31" t="str">
        <f>+VLOOKUP($H3391,'Categorias IPCC 2006'!$A:$O,15,FALSE)</f>
        <v>Quema de biomasa en pastizales</v>
      </c>
      <c r="H3391" s="29" t="s">
        <v>983</v>
      </c>
      <c r="I3391" s="32" t="s">
        <v>30</v>
      </c>
      <c r="J3391" s="32" t="s">
        <v>1044</v>
      </c>
      <c r="K3391" s="33">
        <v>0.59174896408672384</v>
      </c>
    </row>
    <row r="3392" spans="1:11" ht="24" customHeight="1" x14ac:dyDescent="0.25">
      <c r="A3392" s="28">
        <v>2011</v>
      </c>
      <c r="B3392" s="29" t="s">
        <v>36</v>
      </c>
      <c r="C3392" s="30" t="s">
        <v>883</v>
      </c>
      <c r="D3392" s="31" t="str">
        <f>+VLOOKUP($H3392,'Categorias IPCC 2006'!$A:$O,12,FALSE)</f>
        <v>Agricultura, ganadería, silvicultura y otros usos de la tierra</v>
      </c>
      <c r="E3392" s="31" t="str">
        <f>+VLOOKUP($H3392,'Categorias IPCC 2006'!$A:$O,13,FALSE)</f>
        <v>Fuentes agregadas y fuentes de emisión no CO2 en la tierra</v>
      </c>
      <c r="F3392" s="31" t="str">
        <f>+VLOOKUP($H3392,'Categorias IPCC 2006'!$A:$O,14,FALSE)</f>
        <v>Cultivo de Arroz</v>
      </c>
      <c r="G3392" s="31" t="str">
        <f>+VLOOKUP($H3392,'Categorias IPCC 2006'!$A:$O,15,FALSE)</f>
        <v>Cultivo de Arroz</v>
      </c>
      <c r="H3392" s="29" t="s">
        <v>66</v>
      </c>
      <c r="I3392" s="32" t="s">
        <v>30</v>
      </c>
      <c r="J3392" s="32" t="s">
        <v>1044</v>
      </c>
      <c r="K3392" s="33">
        <v>0.47792089799999998</v>
      </c>
    </row>
    <row r="3393" spans="1:11" ht="24" customHeight="1" x14ac:dyDescent="0.25">
      <c r="A3393" s="28">
        <v>2011</v>
      </c>
      <c r="B3393" s="29" t="s">
        <v>36</v>
      </c>
      <c r="C3393" s="30" t="s">
        <v>883</v>
      </c>
      <c r="D3393" s="31" t="str">
        <f>+VLOOKUP($H3393,'Categorias IPCC 2006'!$A:$O,12,FALSE)</f>
        <v>Residuos</v>
      </c>
      <c r="E3393" s="31" t="str">
        <f>+VLOOKUP($H3393,'Categorias IPCC 2006'!$A:$O,13,FALSE)</f>
        <v>Eliminación de residuos sólidos</v>
      </c>
      <c r="F3393" s="31" t="str">
        <f>+VLOOKUP($H3393,'Categorias IPCC 2006'!$A:$O,14,FALSE)</f>
        <v>Eliminación de residuos sólidos</v>
      </c>
      <c r="G3393" s="31" t="str">
        <f>+VLOOKUP($H3393,'Categorias IPCC 2006'!$A:$O,15,FALSE)</f>
        <v>Eliminación de residuos sólidos</v>
      </c>
      <c r="H3393" s="29" t="s">
        <v>984</v>
      </c>
      <c r="I3393" s="32" t="s">
        <v>30</v>
      </c>
      <c r="J3393" s="32" t="s">
        <v>1044</v>
      </c>
      <c r="K3393" s="33">
        <v>3.2715381218693036</v>
      </c>
    </row>
    <row r="3394" spans="1:11" ht="24" customHeight="1" x14ac:dyDescent="0.25">
      <c r="A3394" s="28">
        <v>2011</v>
      </c>
      <c r="B3394" s="29" t="s">
        <v>36</v>
      </c>
      <c r="C3394" s="30" t="s">
        <v>883</v>
      </c>
      <c r="D3394" s="31" t="str">
        <f>+VLOOKUP($H3394,'Categorias IPCC 2006'!$A:$O,12,FALSE)</f>
        <v>Residuos</v>
      </c>
      <c r="E3394" s="31" t="str">
        <f>+VLOOKUP($H3394,'Categorias IPCC 2006'!$A:$O,13,FALSE)</f>
        <v>Eliminación de residuos sólidos</v>
      </c>
      <c r="F3394" s="31" t="str">
        <f>+VLOOKUP($H3394,'Categorias IPCC 2006'!$A:$O,14,FALSE)</f>
        <v>Eliminación de residuos sólidos</v>
      </c>
      <c r="G3394" s="31" t="str">
        <f>+VLOOKUP($H3394,'Categorias IPCC 2006'!$A:$O,15,FALSE)</f>
        <v>Eliminación de residuos sólidos</v>
      </c>
      <c r="H3394" s="29" t="s">
        <v>985</v>
      </c>
      <c r="I3394" s="32" t="s">
        <v>30</v>
      </c>
      <c r="J3394" s="32" t="s">
        <v>1044</v>
      </c>
      <c r="K3394" s="33">
        <v>3.6360502824287675</v>
      </c>
    </row>
    <row r="3395" spans="1:11" ht="24" customHeight="1" x14ac:dyDescent="0.25">
      <c r="A3395" s="28">
        <v>2011</v>
      </c>
      <c r="B3395" s="29" t="s">
        <v>36</v>
      </c>
      <c r="C3395" s="30" t="s">
        <v>883</v>
      </c>
      <c r="D3395" s="31" t="str">
        <f>+VLOOKUP($H3395,'Categorias IPCC 2006'!$A:$O,12,FALSE)</f>
        <v>Residuos</v>
      </c>
      <c r="E3395" s="31" t="str">
        <f>+VLOOKUP($H3395,'Categorias IPCC 2006'!$A:$O,13,FALSE)</f>
        <v>Tratamiento y eliminación de aguas residuales</v>
      </c>
      <c r="F3395" s="31" t="str">
        <f>+VLOOKUP($H3395,'Categorias IPCC 2006'!$A:$O,14,FALSE)</f>
        <v>Aguas residuales domésticas</v>
      </c>
      <c r="G3395" s="31" t="str">
        <f>+VLOOKUP($H3395,'Categorias IPCC 2006'!$A:$O,15,FALSE)</f>
        <v>Aguas residuales domésticas</v>
      </c>
      <c r="H3395" s="29" t="s">
        <v>44</v>
      </c>
      <c r="I3395" s="32" t="s">
        <v>30</v>
      </c>
      <c r="J3395" s="32" t="s">
        <v>1044</v>
      </c>
      <c r="K3395" s="33">
        <v>2.8688520592761333</v>
      </c>
    </row>
    <row r="3396" spans="1:11" ht="24" customHeight="1" x14ac:dyDescent="0.25">
      <c r="A3396" s="28">
        <v>2011</v>
      </c>
      <c r="B3396" s="29" t="s">
        <v>36</v>
      </c>
      <c r="C3396" s="30" t="s">
        <v>883</v>
      </c>
      <c r="D3396" s="31" t="str">
        <f>+VLOOKUP($H3396,'Categorias IPCC 2006'!$A:$O,12,FALSE)</f>
        <v>Residuos</v>
      </c>
      <c r="E3396" s="31" t="str">
        <f>+VLOOKUP($H3396,'Categorias IPCC 2006'!$A:$O,13,FALSE)</f>
        <v>Tratamiento y eliminación de aguas residuales</v>
      </c>
      <c r="F3396" s="31" t="str">
        <f>+VLOOKUP($H3396,'Categorias IPCC 2006'!$A:$O,14,FALSE)</f>
        <v>Aguas residuales Industriales</v>
      </c>
      <c r="G3396" s="31" t="str">
        <f>+VLOOKUP($H3396,'Categorias IPCC 2006'!$A:$O,15,FALSE)</f>
        <v>Aguas residuales Industriales</v>
      </c>
      <c r="H3396" s="29" t="s">
        <v>986</v>
      </c>
      <c r="I3396" s="32" t="s">
        <v>30</v>
      </c>
      <c r="J3396" s="32" t="s">
        <v>1044</v>
      </c>
      <c r="K3396" s="33">
        <v>8.2243913929601776E-3</v>
      </c>
    </row>
    <row r="3397" spans="1:11" ht="24" customHeight="1" x14ac:dyDescent="0.25">
      <c r="A3397" s="28">
        <v>2011</v>
      </c>
      <c r="B3397" s="29" t="s">
        <v>36</v>
      </c>
      <c r="C3397" s="30" t="s">
        <v>883</v>
      </c>
      <c r="D3397" s="31" t="str">
        <f>+VLOOKUP($H3397,'Categorias IPCC 2006'!$A:$O,12,FALSE)</f>
        <v>Residuos</v>
      </c>
      <c r="E3397" s="31" t="str">
        <f>+VLOOKUP($H3397,'Categorias IPCC 2006'!$A:$O,13,FALSE)</f>
        <v>Tratamiento y eliminación de aguas residuales</v>
      </c>
      <c r="F3397" s="31" t="str">
        <f>+VLOOKUP($H3397,'Categorias IPCC 2006'!$A:$O,14,FALSE)</f>
        <v>Aguas residuales Industriales</v>
      </c>
      <c r="G3397" s="31" t="str">
        <f>+VLOOKUP($H3397,'Categorias IPCC 2006'!$A:$O,15,FALSE)</f>
        <v>Aguas residuales Industriales</v>
      </c>
      <c r="H3397" s="29" t="s">
        <v>987</v>
      </c>
      <c r="I3397" s="32" t="s">
        <v>30</v>
      </c>
      <c r="J3397" s="32" t="s">
        <v>1044</v>
      </c>
      <c r="K3397" s="33">
        <v>2.94588E-5</v>
      </c>
    </row>
    <row r="3398" spans="1:11" ht="24" customHeight="1" x14ac:dyDescent="0.25">
      <c r="A3398" s="28">
        <v>2011</v>
      </c>
      <c r="B3398" s="29" t="s">
        <v>36</v>
      </c>
      <c r="C3398" s="30" t="s">
        <v>883</v>
      </c>
      <c r="D3398" s="31" t="str">
        <f>+VLOOKUP($H3398,'Categorias IPCC 2006'!$A:$O,12,FALSE)</f>
        <v>Residuos</v>
      </c>
      <c r="E3398" s="31" t="str">
        <f>+VLOOKUP($H3398,'Categorias IPCC 2006'!$A:$O,13,FALSE)</f>
        <v>Tratamiento y eliminación de aguas residuales</v>
      </c>
      <c r="F3398" s="31" t="str">
        <f>+VLOOKUP($H3398,'Categorias IPCC 2006'!$A:$O,14,FALSE)</f>
        <v>Aguas residuales Industriales</v>
      </c>
      <c r="G3398" s="31" t="str">
        <f>+VLOOKUP($H3398,'Categorias IPCC 2006'!$A:$O,15,FALSE)</f>
        <v>Aguas residuales Industriales</v>
      </c>
      <c r="H3398" s="29" t="s">
        <v>988</v>
      </c>
      <c r="I3398" s="32" t="s">
        <v>30</v>
      </c>
      <c r="J3398" s="32" t="s">
        <v>1044</v>
      </c>
      <c r="K3398" s="33">
        <v>0.60361884123974996</v>
      </c>
    </row>
    <row r="3399" spans="1:11" ht="24" customHeight="1" x14ac:dyDescent="0.25">
      <c r="A3399" s="28">
        <v>2011</v>
      </c>
      <c r="B3399" s="29" t="s">
        <v>36</v>
      </c>
      <c r="C3399" s="30" t="s">
        <v>883</v>
      </c>
      <c r="D3399" s="31" t="str">
        <f>+VLOOKUP($H3399,'Categorias IPCC 2006'!$A:$O,12,FALSE)</f>
        <v>Residuos</v>
      </c>
      <c r="E3399" s="31" t="str">
        <f>+VLOOKUP($H3399,'Categorias IPCC 2006'!$A:$O,13,FALSE)</f>
        <v>Tratamiento y eliminación de aguas residuales</v>
      </c>
      <c r="F3399" s="31" t="str">
        <f>+VLOOKUP($H3399,'Categorias IPCC 2006'!$A:$O,14,FALSE)</f>
        <v>Aguas residuales Industriales</v>
      </c>
      <c r="G3399" s="31" t="str">
        <f>+VLOOKUP($H3399,'Categorias IPCC 2006'!$A:$O,15,FALSE)</f>
        <v>Aguas residuales Industriales</v>
      </c>
      <c r="H3399" s="29" t="s">
        <v>989</v>
      </c>
      <c r="I3399" s="32" t="s">
        <v>30</v>
      </c>
      <c r="J3399" s="32" t="s">
        <v>1044</v>
      </c>
      <c r="K3399" s="33">
        <v>1.37059869555</v>
      </c>
    </row>
    <row r="3400" spans="1:11" ht="24" customHeight="1" x14ac:dyDescent="0.25">
      <c r="A3400" s="28">
        <v>2011</v>
      </c>
      <c r="B3400" s="29" t="s">
        <v>36</v>
      </c>
      <c r="C3400" s="30" t="s">
        <v>883</v>
      </c>
      <c r="D3400" s="31" t="str">
        <f>+VLOOKUP($H3400,'Categorias IPCC 2006'!$A:$O,12,FALSE)</f>
        <v>Residuos</v>
      </c>
      <c r="E3400" s="31" t="str">
        <f>+VLOOKUP($H3400,'Categorias IPCC 2006'!$A:$O,13,FALSE)</f>
        <v>Tratamiento y eliminación de aguas residuales</v>
      </c>
      <c r="F3400" s="31" t="str">
        <f>+VLOOKUP($H3400,'Categorias IPCC 2006'!$A:$O,14,FALSE)</f>
        <v>Aguas residuales Industriales</v>
      </c>
      <c r="G3400" s="31" t="str">
        <f>+VLOOKUP($H3400,'Categorias IPCC 2006'!$A:$O,15,FALSE)</f>
        <v>Aguas residuales Industriales</v>
      </c>
      <c r="H3400" s="29" t="s">
        <v>990</v>
      </c>
      <c r="I3400" s="32" t="s">
        <v>30</v>
      </c>
      <c r="J3400" s="32" t="s">
        <v>1044</v>
      </c>
      <c r="K3400" s="33">
        <v>0.45935653427423129</v>
      </c>
    </row>
    <row r="3401" spans="1:11" ht="24" customHeight="1" x14ac:dyDescent="0.25">
      <c r="A3401" s="28">
        <v>2012</v>
      </c>
      <c r="B3401" s="29" t="s">
        <v>36</v>
      </c>
      <c r="C3401" s="30" t="s">
        <v>883</v>
      </c>
      <c r="D3401" s="31" t="str">
        <f>+VLOOKUP($H3401,'Categorias IPCC 2006'!$A:$O,12,FALSE)</f>
        <v>Energía</v>
      </c>
      <c r="E3401" s="31" t="str">
        <f>+VLOOKUP($H3401,'Categorias IPCC 2006'!$A:$O,13,FALSE)</f>
        <v>Actividades de quema de combustible</v>
      </c>
      <c r="F3401" s="31" t="str">
        <f>+VLOOKUP($H3401,'Categorias IPCC 2006'!$A:$O,14,FALSE)</f>
        <v>Industrias de la energía</v>
      </c>
      <c r="G3401" s="31" t="str">
        <f>+VLOOKUP($H3401,'Categorias IPCC 2006'!$A:$O,15,FALSE)</f>
        <v>Producción de electricidad y calor como actvidad principal</v>
      </c>
      <c r="H3401" s="29" t="s">
        <v>65</v>
      </c>
      <c r="I3401" s="32" t="s">
        <v>30</v>
      </c>
      <c r="J3401" s="32" t="s">
        <v>1044</v>
      </c>
      <c r="K3401" s="33">
        <v>4.6639575642174476E-2</v>
      </c>
    </row>
    <row r="3402" spans="1:11" ht="24" customHeight="1" x14ac:dyDescent="0.25">
      <c r="A3402" s="28">
        <v>2012</v>
      </c>
      <c r="B3402" s="29" t="s">
        <v>36</v>
      </c>
      <c r="C3402" s="30" t="s">
        <v>883</v>
      </c>
      <c r="D3402" s="31" t="str">
        <f>+VLOOKUP($H3402,'Categorias IPCC 2006'!$A:$O,12,FALSE)</f>
        <v>Energía</v>
      </c>
      <c r="E3402" s="31" t="str">
        <f>+VLOOKUP($H3402,'Categorias IPCC 2006'!$A:$O,13,FALSE)</f>
        <v>Actividades de quema de combustible</v>
      </c>
      <c r="F3402" s="31" t="str">
        <f>+VLOOKUP($H3402,'Categorias IPCC 2006'!$A:$O,14,FALSE)</f>
        <v>Industrias de la energía</v>
      </c>
      <c r="G3402" s="31" t="str">
        <f>+VLOOKUP($H3402,'Categorias IPCC 2006'!$A:$O,15,FALSE)</f>
        <v>Refinación del petróleo</v>
      </c>
      <c r="H3402" s="29" t="s">
        <v>64</v>
      </c>
      <c r="I3402" s="32" t="s">
        <v>30</v>
      </c>
      <c r="J3402" s="32" t="s">
        <v>1044</v>
      </c>
      <c r="K3402" s="33">
        <v>2.2635169225923872E-3</v>
      </c>
    </row>
    <row r="3403" spans="1:11" ht="24" customHeight="1" x14ac:dyDescent="0.25">
      <c r="A3403" s="28">
        <v>2012</v>
      </c>
      <c r="B3403" s="29" t="s">
        <v>36</v>
      </c>
      <c r="C3403" s="30" t="s">
        <v>883</v>
      </c>
      <c r="D3403" s="31" t="str">
        <f>+VLOOKUP($H3403,'Categorias IPCC 2006'!$A:$O,12,FALSE)</f>
        <v>Energía</v>
      </c>
      <c r="E3403" s="31" t="str">
        <f>+VLOOKUP($H3403,'Categorias IPCC 2006'!$A:$O,13,FALSE)</f>
        <v>Actividades de quema de combustible</v>
      </c>
      <c r="F3403" s="31" t="str">
        <f>+VLOOKUP($H3403,'Categorias IPCC 2006'!$A:$O,14,FALSE)</f>
        <v>Industrias de la energía</v>
      </c>
      <c r="G3403" s="31" t="str">
        <f>+VLOOKUP($H3403,'Categorias IPCC 2006'!$A:$O,15,FALSE)</f>
        <v>Fabricación de combustibles sólidos y otras industrias energéticas</v>
      </c>
      <c r="H3403" s="29" t="s">
        <v>924</v>
      </c>
      <c r="I3403" s="32" t="s">
        <v>30</v>
      </c>
      <c r="J3403" s="32" t="s">
        <v>1044</v>
      </c>
      <c r="K3403" s="33">
        <v>4.0239515547853023E-3</v>
      </c>
    </row>
    <row r="3404" spans="1:11" ht="24" customHeight="1" x14ac:dyDescent="0.25">
      <c r="A3404" s="28">
        <v>2012</v>
      </c>
      <c r="B3404" s="29" t="s">
        <v>36</v>
      </c>
      <c r="C3404" s="30" t="s">
        <v>883</v>
      </c>
      <c r="D3404" s="31" t="str">
        <f>+VLOOKUP($H3404,'Categorias IPCC 2006'!$A:$O,12,FALSE)</f>
        <v>Energía</v>
      </c>
      <c r="E3404" s="31" t="str">
        <f>+VLOOKUP($H3404,'Categorias IPCC 2006'!$A:$O,13,FALSE)</f>
        <v>Actividades de quema de combustible</v>
      </c>
      <c r="F3404" s="31" t="str">
        <f>+VLOOKUP($H3404,'Categorias IPCC 2006'!$A:$O,14,FALSE)</f>
        <v>Industrias manufactureras y de la construcción</v>
      </c>
      <c r="G3404" s="31" t="str">
        <f>+VLOOKUP($H3404,'Categorias IPCC 2006'!$A:$O,15,FALSE)</f>
        <v>Hierro y acero</v>
      </c>
      <c r="H3404" s="29" t="s">
        <v>63</v>
      </c>
      <c r="I3404" s="32" t="s">
        <v>30</v>
      </c>
      <c r="J3404" s="32" t="s">
        <v>1044</v>
      </c>
      <c r="K3404" s="33">
        <v>1.5081314985021684E-3</v>
      </c>
    </row>
    <row r="3405" spans="1:11" ht="24" customHeight="1" x14ac:dyDescent="0.25">
      <c r="A3405" s="28">
        <v>2012</v>
      </c>
      <c r="B3405" s="29" t="s">
        <v>36</v>
      </c>
      <c r="C3405" s="30" t="s">
        <v>883</v>
      </c>
      <c r="D3405" s="31" t="str">
        <f>+VLOOKUP($H3405,'Categorias IPCC 2006'!$A:$O,12,FALSE)</f>
        <v>Energía</v>
      </c>
      <c r="E3405" s="31" t="str">
        <f>+VLOOKUP($H3405,'Categorias IPCC 2006'!$A:$O,13,FALSE)</f>
        <v>Actividades de quema de combustible</v>
      </c>
      <c r="F3405" s="31" t="str">
        <f>+VLOOKUP($H3405,'Categorias IPCC 2006'!$A:$O,14,FALSE)</f>
        <v>Industrias manufactureras y de la construcción</v>
      </c>
      <c r="G3405" s="31" t="str">
        <f>+VLOOKUP($H3405,'Categorias IPCC 2006'!$A:$O,15,FALSE)</f>
        <v>Metales no ferrosos</v>
      </c>
      <c r="H3405" s="29" t="s">
        <v>62</v>
      </c>
      <c r="I3405" s="32" t="s">
        <v>30</v>
      </c>
      <c r="J3405" s="32" t="s">
        <v>1044</v>
      </c>
      <c r="K3405" s="33">
        <v>2.0783178275579999E-4</v>
      </c>
    </row>
    <row r="3406" spans="1:11" ht="24" customHeight="1" x14ac:dyDescent="0.25">
      <c r="A3406" s="28">
        <v>2012</v>
      </c>
      <c r="B3406" s="29" t="s">
        <v>36</v>
      </c>
      <c r="C3406" s="30" t="s">
        <v>883</v>
      </c>
      <c r="D3406" s="31" t="str">
        <f>+VLOOKUP($H3406,'Categorias IPCC 2006'!$A:$O,12,FALSE)</f>
        <v>Energía</v>
      </c>
      <c r="E3406" s="31" t="str">
        <f>+VLOOKUP($H3406,'Categorias IPCC 2006'!$A:$O,13,FALSE)</f>
        <v>Actividades de quema de combustible</v>
      </c>
      <c r="F3406" s="31" t="str">
        <f>+VLOOKUP($H3406,'Categorias IPCC 2006'!$A:$O,14,FALSE)</f>
        <v>Industrias manufactureras y de la construcción</v>
      </c>
      <c r="G3406" s="31" t="str">
        <f>+VLOOKUP($H3406,'Categorias IPCC 2006'!$A:$O,15,FALSE)</f>
        <v>Productos químicos</v>
      </c>
      <c r="H3406" s="29" t="s">
        <v>61</v>
      </c>
      <c r="I3406" s="32" t="s">
        <v>30</v>
      </c>
      <c r="J3406" s="32" t="s">
        <v>1044</v>
      </c>
      <c r="K3406" s="33">
        <v>9.1392429703090322E-4</v>
      </c>
    </row>
    <row r="3407" spans="1:11" ht="24" customHeight="1" x14ac:dyDescent="0.25">
      <c r="A3407" s="28">
        <v>2012</v>
      </c>
      <c r="B3407" s="29" t="s">
        <v>36</v>
      </c>
      <c r="C3407" s="30" t="s">
        <v>883</v>
      </c>
      <c r="D3407" s="31" t="str">
        <f>+VLOOKUP($H3407,'Categorias IPCC 2006'!$A:$O,12,FALSE)</f>
        <v>Energía</v>
      </c>
      <c r="E3407" s="31" t="str">
        <f>+VLOOKUP($H3407,'Categorias IPCC 2006'!$A:$O,13,FALSE)</f>
        <v>Actividades de quema de combustible</v>
      </c>
      <c r="F3407" s="31" t="str">
        <f>+VLOOKUP($H3407,'Categorias IPCC 2006'!$A:$O,14,FALSE)</f>
        <v>Industrias manufactureras y de la construcción</v>
      </c>
      <c r="G3407" s="31" t="str">
        <f>+VLOOKUP($H3407,'Categorias IPCC 2006'!$A:$O,15,FALSE)</f>
        <v>Pulpa, papel e imprenta</v>
      </c>
      <c r="H3407" s="29" t="s">
        <v>60</v>
      </c>
      <c r="I3407" s="32" t="s">
        <v>30</v>
      </c>
      <c r="J3407" s="32" t="s">
        <v>1044</v>
      </c>
      <c r="K3407" s="33">
        <v>5.7013520316984004E-4</v>
      </c>
    </row>
    <row r="3408" spans="1:11" ht="24" customHeight="1" x14ac:dyDescent="0.25">
      <c r="A3408" s="28">
        <v>2012</v>
      </c>
      <c r="B3408" s="29" t="s">
        <v>36</v>
      </c>
      <c r="C3408" s="30" t="s">
        <v>883</v>
      </c>
      <c r="D3408" s="31" t="str">
        <f>+VLOOKUP($H3408,'Categorias IPCC 2006'!$A:$O,12,FALSE)</f>
        <v>Energía</v>
      </c>
      <c r="E3408" s="31" t="str">
        <f>+VLOOKUP($H3408,'Categorias IPCC 2006'!$A:$O,13,FALSE)</f>
        <v>Actividades de quema de combustible</v>
      </c>
      <c r="F3408" s="31" t="str">
        <f>+VLOOKUP($H3408,'Categorias IPCC 2006'!$A:$O,14,FALSE)</f>
        <v>Industrias manufactureras y de la construcción</v>
      </c>
      <c r="G3408" s="31" t="str">
        <f>+VLOOKUP($H3408,'Categorias IPCC 2006'!$A:$O,15,FALSE)</f>
        <v>Procesamiento de alimentos, bebidas y tabaco</v>
      </c>
      <c r="H3408" s="29" t="s">
        <v>59</v>
      </c>
      <c r="I3408" s="32" t="s">
        <v>30</v>
      </c>
      <c r="J3408" s="32" t="s">
        <v>1044</v>
      </c>
      <c r="K3408" s="33">
        <v>7.9133428574146812E-3</v>
      </c>
    </row>
    <row r="3409" spans="1:11" ht="24" customHeight="1" x14ac:dyDescent="0.25">
      <c r="A3409" s="28">
        <v>2012</v>
      </c>
      <c r="B3409" s="29" t="s">
        <v>36</v>
      </c>
      <c r="C3409" s="30" t="s">
        <v>883</v>
      </c>
      <c r="D3409" s="31" t="str">
        <f>+VLOOKUP($H3409,'Categorias IPCC 2006'!$A:$O,12,FALSE)</f>
        <v>Energía</v>
      </c>
      <c r="E3409" s="31" t="str">
        <f>+VLOOKUP($H3409,'Categorias IPCC 2006'!$A:$O,13,FALSE)</f>
        <v>Actividades de quema de combustible</v>
      </c>
      <c r="F3409" s="31" t="str">
        <f>+VLOOKUP($H3409,'Categorias IPCC 2006'!$A:$O,14,FALSE)</f>
        <v>Industrias manufactureras y de la construcción</v>
      </c>
      <c r="G3409" s="31" t="str">
        <f>+VLOOKUP($H3409,'Categorias IPCC 2006'!$A:$O,15,FALSE)</f>
        <v>Minerales no metálicos</v>
      </c>
      <c r="H3409" s="29" t="s">
        <v>83</v>
      </c>
      <c r="I3409" s="32" t="s">
        <v>30</v>
      </c>
      <c r="J3409" s="32" t="s">
        <v>1044</v>
      </c>
      <c r="K3409" s="33">
        <v>1.0044865927681201E-3</v>
      </c>
    </row>
    <row r="3410" spans="1:11" ht="24" customHeight="1" x14ac:dyDescent="0.25">
      <c r="A3410" s="28">
        <v>2012</v>
      </c>
      <c r="B3410" s="29" t="s">
        <v>36</v>
      </c>
      <c r="C3410" s="30" t="s">
        <v>883</v>
      </c>
      <c r="D3410" s="31" t="str">
        <f>+VLOOKUP($H3410,'Categorias IPCC 2006'!$A:$O,12,FALSE)</f>
        <v>Energía</v>
      </c>
      <c r="E3410" s="31" t="str">
        <f>+VLOOKUP($H3410,'Categorias IPCC 2006'!$A:$O,13,FALSE)</f>
        <v>Actividades de quema de combustible</v>
      </c>
      <c r="F3410" s="31" t="str">
        <f>+VLOOKUP($H3410,'Categorias IPCC 2006'!$A:$O,14,FALSE)</f>
        <v>Industrias manufactureras y de la construcción</v>
      </c>
      <c r="G3410" s="31" t="str">
        <f>+VLOOKUP($H3410,'Categorias IPCC 2006'!$A:$O,15,FALSE)</f>
        <v>Equipo de transporte</v>
      </c>
      <c r="H3410" s="29" t="s">
        <v>129</v>
      </c>
      <c r="I3410" s="32" t="s">
        <v>30</v>
      </c>
      <c r="J3410" s="32" t="s">
        <v>1044</v>
      </c>
      <c r="K3410" s="33">
        <v>4.4240924165759995E-5</v>
      </c>
    </row>
    <row r="3411" spans="1:11" ht="24" customHeight="1" x14ac:dyDescent="0.25">
      <c r="A3411" s="28">
        <v>2012</v>
      </c>
      <c r="B3411" s="29" t="s">
        <v>36</v>
      </c>
      <c r="C3411" s="30" t="s">
        <v>883</v>
      </c>
      <c r="D3411" s="31" t="str">
        <f>+VLOOKUP($H3411,'Categorias IPCC 2006'!$A:$O,12,FALSE)</f>
        <v>Energía</v>
      </c>
      <c r="E3411" s="31" t="str">
        <f>+VLOOKUP($H3411,'Categorias IPCC 2006'!$A:$O,13,FALSE)</f>
        <v>Actividades de quema de combustible</v>
      </c>
      <c r="F3411" s="31" t="str">
        <f>+VLOOKUP($H3411,'Categorias IPCC 2006'!$A:$O,14,FALSE)</f>
        <v>Industrias manufactureras y de la construcción</v>
      </c>
      <c r="G3411" s="31" t="str">
        <f>+VLOOKUP($H3411,'Categorias IPCC 2006'!$A:$O,15,FALSE)</f>
        <v>Madera y productos de madera</v>
      </c>
      <c r="H3411" s="29" t="s">
        <v>130</v>
      </c>
      <c r="I3411" s="32" t="s">
        <v>30</v>
      </c>
      <c r="J3411" s="32" t="s">
        <v>1044</v>
      </c>
      <c r="K3411" s="33">
        <v>1.9605711741840001E-5</v>
      </c>
    </row>
    <row r="3412" spans="1:11" ht="24" customHeight="1" x14ac:dyDescent="0.25">
      <c r="A3412" s="28">
        <v>2012</v>
      </c>
      <c r="B3412" s="29" t="s">
        <v>36</v>
      </c>
      <c r="C3412" s="30" t="s">
        <v>883</v>
      </c>
      <c r="D3412" s="31" t="str">
        <f>+VLOOKUP($H3412,'Categorias IPCC 2006'!$A:$O,12,FALSE)</f>
        <v>Energía</v>
      </c>
      <c r="E3412" s="31" t="str">
        <f>+VLOOKUP($H3412,'Categorias IPCC 2006'!$A:$O,13,FALSE)</f>
        <v>Actividades de quema de combustible</v>
      </c>
      <c r="F3412" s="31" t="str">
        <f>+VLOOKUP($H3412,'Categorias IPCC 2006'!$A:$O,14,FALSE)</f>
        <v>Industrias manufactureras y de la construcción</v>
      </c>
      <c r="G3412" s="31" t="str">
        <f>+VLOOKUP($H3412,'Categorias IPCC 2006'!$A:$O,15,FALSE)</f>
        <v>Textiles y cuero</v>
      </c>
      <c r="H3412" s="29" t="s">
        <v>131</v>
      </c>
      <c r="I3412" s="32" t="s">
        <v>30</v>
      </c>
      <c r="J3412" s="32" t="s">
        <v>1044</v>
      </c>
      <c r="K3412" s="33">
        <v>9.6588013969439989E-5</v>
      </c>
    </row>
    <row r="3413" spans="1:11" ht="24" customHeight="1" x14ac:dyDescent="0.25">
      <c r="A3413" s="28">
        <v>2012</v>
      </c>
      <c r="B3413" s="29" t="s">
        <v>36</v>
      </c>
      <c r="C3413" s="30" t="s">
        <v>883</v>
      </c>
      <c r="D3413" s="31" t="str">
        <f>+VLOOKUP($H3413,'Categorias IPCC 2006'!$A:$O,12,FALSE)</f>
        <v>Energía</v>
      </c>
      <c r="E3413" s="31" t="str">
        <f>+VLOOKUP($H3413,'Categorias IPCC 2006'!$A:$O,13,FALSE)</f>
        <v>Actividades de quema de combustible</v>
      </c>
      <c r="F3413" s="31" t="str">
        <f>+VLOOKUP($H3413,'Categorias IPCC 2006'!$A:$O,14,FALSE)</f>
        <v>Industrias manufactureras y de la construcción</v>
      </c>
      <c r="G3413" s="31" t="str">
        <f>+VLOOKUP($H3413,'Categorias IPCC 2006'!$A:$O,15,FALSE)</f>
        <v>Industria no especificada</v>
      </c>
      <c r="H3413" s="29" t="s">
        <v>58</v>
      </c>
      <c r="I3413" s="32" t="s">
        <v>30</v>
      </c>
      <c r="J3413" s="32" t="s">
        <v>1044</v>
      </c>
      <c r="K3413" s="33">
        <v>1.6476736500901406E-2</v>
      </c>
    </row>
    <row r="3414" spans="1:11" ht="24" customHeight="1" x14ac:dyDescent="0.25">
      <c r="A3414" s="28">
        <v>2012</v>
      </c>
      <c r="B3414" s="29" t="s">
        <v>36</v>
      </c>
      <c r="C3414" s="30" t="s">
        <v>883</v>
      </c>
      <c r="D3414" s="31" t="str">
        <f>+VLOOKUP($H3414,'Categorias IPCC 2006'!$A:$O,12,FALSE)</f>
        <v>Energía</v>
      </c>
      <c r="E3414" s="31" t="str">
        <f>+VLOOKUP($H3414,'Categorias IPCC 2006'!$A:$O,13,FALSE)</f>
        <v>Actividades de quema de combustible</v>
      </c>
      <c r="F3414" s="31" t="str">
        <f>+VLOOKUP($H3414,'Categorias IPCC 2006'!$A:$O,14,FALSE)</f>
        <v>Transporte</v>
      </c>
      <c r="G3414" s="31" t="str">
        <f>+VLOOKUP($H3414,'Categorias IPCC 2006'!$A:$O,15,FALSE)</f>
        <v>Aviación civil cabotaje</v>
      </c>
      <c r="H3414" s="29" t="s">
        <v>57</v>
      </c>
      <c r="I3414" s="32" t="s">
        <v>30</v>
      </c>
      <c r="J3414" s="32" t="s">
        <v>1044</v>
      </c>
      <c r="K3414" s="33">
        <v>2.8567259132031059E-4</v>
      </c>
    </row>
    <row r="3415" spans="1:11" ht="24" customHeight="1" x14ac:dyDescent="0.25">
      <c r="A3415" s="28">
        <v>2012</v>
      </c>
      <c r="B3415" s="29" t="s">
        <v>36</v>
      </c>
      <c r="C3415" s="30" t="s">
        <v>883</v>
      </c>
      <c r="D3415" s="31" t="str">
        <f>+VLOOKUP($H3415,'Categorias IPCC 2006'!$A:$O,12,FALSE)</f>
        <v>Energía</v>
      </c>
      <c r="E3415" s="31" t="str">
        <f>+VLOOKUP($H3415,'Categorias IPCC 2006'!$A:$O,13,FALSE)</f>
        <v>Actividades de quema de combustible</v>
      </c>
      <c r="F3415" s="31" t="str">
        <f>+VLOOKUP($H3415,'Categorias IPCC 2006'!$A:$O,14,FALSE)</f>
        <v>Transporte</v>
      </c>
      <c r="G3415" s="31" t="str">
        <f>+VLOOKUP($H3415,'Categorias IPCC 2006'!$A:$O,15,FALSE)</f>
        <v>Transporte terrestre</v>
      </c>
      <c r="H3415" s="29" t="s">
        <v>959</v>
      </c>
      <c r="I3415" s="32" t="s">
        <v>30</v>
      </c>
      <c r="J3415" s="32" t="s">
        <v>1044</v>
      </c>
      <c r="K3415" s="33">
        <v>4.0793008931854415E-3</v>
      </c>
    </row>
    <row r="3416" spans="1:11" ht="24" customHeight="1" x14ac:dyDescent="0.25">
      <c r="A3416" s="28">
        <v>2012</v>
      </c>
      <c r="B3416" s="29" t="s">
        <v>36</v>
      </c>
      <c r="C3416" s="30" t="s">
        <v>883</v>
      </c>
      <c r="D3416" s="31" t="str">
        <f>+VLOOKUP($H3416,'Categorias IPCC 2006'!$A:$O,12,FALSE)</f>
        <v>Energía</v>
      </c>
      <c r="E3416" s="31" t="str">
        <f>+VLOOKUP($H3416,'Categorias IPCC 2006'!$A:$O,13,FALSE)</f>
        <v>Actividades de quema de combustible</v>
      </c>
      <c r="F3416" s="31" t="str">
        <f>+VLOOKUP($H3416,'Categorias IPCC 2006'!$A:$O,14,FALSE)</f>
        <v>Transporte</v>
      </c>
      <c r="G3416" s="31" t="str">
        <f>+VLOOKUP($H3416,'Categorias IPCC 2006'!$A:$O,15,FALSE)</f>
        <v>Transporte terrestre</v>
      </c>
      <c r="H3416" s="29" t="s">
        <v>925</v>
      </c>
      <c r="I3416" s="32" t="s">
        <v>30</v>
      </c>
      <c r="J3416" s="32" t="s">
        <v>1044</v>
      </c>
      <c r="K3416" s="33">
        <v>0.36605383066124664</v>
      </c>
    </row>
    <row r="3417" spans="1:11" ht="24" customHeight="1" x14ac:dyDescent="0.25">
      <c r="A3417" s="28">
        <v>2012</v>
      </c>
      <c r="B3417" s="29" t="s">
        <v>36</v>
      </c>
      <c r="C3417" s="30" t="s">
        <v>883</v>
      </c>
      <c r="D3417" s="31" t="str">
        <f>+VLOOKUP($H3417,'Categorias IPCC 2006'!$A:$O,12,FALSE)</f>
        <v>Energía</v>
      </c>
      <c r="E3417" s="31" t="str">
        <f>+VLOOKUP($H3417,'Categorias IPCC 2006'!$A:$O,13,FALSE)</f>
        <v>Actividades de quema de combustible</v>
      </c>
      <c r="F3417" s="31" t="str">
        <f>+VLOOKUP($H3417,'Categorias IPCC 2006'!$A:$O,14,FALSE)</f>
        <v>Transporte</v>
      </c>
      <c r="G3417" s="31" t="str">
        <f>+VLOOKUP($H3417,'Categorias IPCC 2006'!$A:$O,15,FALSE)</f>
        <v>Ferrocarriles</v>
      </c>
      <c r="H3417" s="29" t="s">
        <v>56</v>
      </c>
      <c r="I3417" s="32" t="s">
        <v>30</v>
      </c>
      <c r="J3417" s="32" t="s">
        <v>1044</v>
      </c>
      <c r="K3417" s="33">
        <v>2.553507243788592E-4</v>
      </c>
    </row>
    <row r="3418" spans="1:11" ht="24" customHeight="1" x14ac:dyDescent="0.25">
      <c r="A3418" s="28">
        <v>2012</v>
      </c>
      <c r="B3418" s="29" t="s">
        <v>36</v>
      </c>
      <c r="C3418" s="30" t="s">
        <v>883</v>
      </c>
      <c r="D3418" s="31" t="str">
        <f>+VLOOKUP($H3418,'Categorias IPCC 2006'!$A:$O,12,FALSE)</f>
        <v>Energía</v>
      </c>
      <c r="E3418" s="31" t="str">
        <f>+VLOOKUP($H3418,'Categorias IPCC 2006'!$A:$O,13,FALSE)</f>
        <v>Actividades de quema de combustible</v>
      </c>
      <c r="F3418" s="31" t="str">
        <f>+VLOOKUP($H3418,'Categorias IPCC 2006'!$A:$O,14,FALSE)</f>
        <v>Transporte</v>
      </c>
      <c r="G3418" s="31" t="str">
        <f>+VLOOKUP($H3418,'Categorias IPCC 2006'!$A:$O,15,FALSE)</f>
        <v>Navegación marítima y fluvial nacional</v>
      </c>
      <c r="H3418" s="29" t="s">
        <v>55</v>
      </c>
      <c r="I3418" s="32" t="s">
        <v>30</v>
      </c>
      <c r="J3418" s="32" t="s">
        <v>1044</v>
      </c>
      <c r="K3418" s="33">
        <v>2.6655114539131893E-3</v>
      </c>
    </row>
    <row r="3419" spans="1:11" ht="24" customHeight="1" x14ac:dyDescent="0.25">
      <c r="A3419" s="28">
        <v>2012</v>
      </c>
      <c r="B3419" s="29" t="s">
        <v>36</v>
      </c>
      <c r="C3419" s="30" t="s">
        <v>883</v>
      </c>
      <c r="D3419" s="31" t="str">
        <f>+VLOOKUP($H3419,'Categorias IPCC 2006'!$A:$O,12,FALSE)</f>
        <v>Energía</v>
      </c>
      <c r="E3419" s="31" t="str">
        <f>+VLOOKUP($H3419,'Categorias IPCC 2006'!$A:$O,13,FALSE)</f>
        <v>Actividades de quema de combustible</v>
      </c>
      <c r="F3419" s="31" t="str">
        <f>+VLOOKUP($H3419,'Categorias IPCC 2006'!$A:$O,14,FALSE)</f>
        <v>Transporte</v>
      </c>
      <c r="G3419" s="31" t="str">
        <f>+VLOOKUP($H3419,'Categorias IPCC 2006'!$A:$O,15,FALSE)</f>
        <v>Otro tipo de transporte</v>
      </c>
      <c r="H3419" s="29" t="s">
        <v>926</v>
      </c>
      <c r="I3419" s="32" t="s">
        <v>30</v>
      </c>
      <c r="J3419" s="32" t="s">
        <v>1044</v>
      </c>
      <c r="K3419" s="33">
        <v>9.6218755793999996E-4</v>
      </c>
    </row>
    <row r="3420" spans="1:11" ht="24" customHeight="1" x14ac:dyDescent="0.25">
      <c r="A3420" s="28">
        <v>2012</v>
      </c>
      <c r="B3420" s="29" t="s">
        <v>36</v>
      </c>
      <c r="C3420" s="30" t="s">
        <v>883</v>
      </c>
      <c r="D3420" s="31" t="str">
        <f>+VLOOKUP($H3420,'Categorias IPCC 2006'!$A:$O,12,FALSE)</f>
        <v>Energía</v>
      </c>
      <c r="E3420" s="31" t="str">
        <f>+VLOOKUP($H3420,'Categorias IPCC 2006'!$A:$O,13,FALSE)</f>
        <v>Actividades de quema de combustible</v>
      </c>
      <c r="F3420" s="31" t="str">
        <f>+VLOOKUP($H3420,'Categorias IPCC 2006'!$A:$O,14,FALSE)</f>
        <v>Otros sectores</v>
      </c>
      <c r="G3420" s="31" t="str">
        <f>+VLOOKUP($H3420,'Categorias IPCC 2006'!$A:$O,15,FALSE)</f>
        <v>Comercial/institucional</v>
      </c>
      <c r="H3420" s="29" t="s">
        <v>927</v>
      </c>
      <c r="I3420" s="32" t="s">
        <v>30</v>
      </c>
      <c r="J3420" s="32" t="s">
        <v>1044</v>
      </c>
      <c r="K3420" s="33">
        <v>3.3883088485382643E-2</v>
      </c>
    </row>
    <row r="3421" spans="1:11" ht="24" customHeight="1" x14ac:dyDescent="0.25">
      <c r="A3421" s="28">
        <v>2012</v>
      </c>
      <c r="B3421" s="29" t="s">
        <v>36</v>
      </c>
      <c r="C3421" s="30" t="s">
        <v>883</v>
      </c>
      <c r="D3421" s="31" t="str">
        <f>+VLOOKUP($H3421,'Categorias IPCC 2006'!$A:$O,12,FALSE)</f>
        <v>Energía</v>
      </c>
      <c r="E3421" s="31" t="str">
        <f>+VLOOKUP($H3421,'Categorias IPCC 2006'!$A:$O,13,FALSE)</f>
        <v>Actividades de quema de combustible</v>
      </c>
      <c r="F3421" s="31" t="str">
        <f>+VLOOKUP($H3421,'Categorias IPCC 2006'!$A:$O,14,FALSE)</f>
        <v>Otros sectores</v>
      </c>
      <c r="G3421" s="31" t="str">
        <f>+VLOOKUP($H3421,'Categorias IPCC 2006'!$A:$O,15,FALSE)</f>
        <v>Comercial/institucional</v>
      </c>
      <c r="H3421" s="29" t="s">
        <v>928</v>
      </c>
      <c r="I3421" s="32" t="s">
        <v>30</v>
      </c>
      <c r="J3421" s="32" t="s">
        <v>1044</v>
      </c>
      <c r="K3421" s="33">
        <v>1.7228159331814557E-3</v>
      </c>
    </row>
    <row r="3422" spans="1:11" ht="24" customHeight="1" x14ac:dyDescent="0.25">
      <c r="A3422" s="28">
        <v>2012</v>
      </c>
      <c r="B3422" s="29" t="s">
        <v>36</v>
      </c>
      <c r="C3422" s="30" t="s">
        <v>883</v>
      </c>
      <c r="D3422" s="31" t="str">
        <f>+VLOOKUP($H3422,'Categorias IPCC 2006'!$A:$O,12,FALSE)</f>
        <v>Energía</v>
      </c>
      <c r="E3422" s="31" t="str">
        <f>+VLOOKUP($H3422,'Categorias IPCC 2006'!$A:$O,13,FALSE)</f>
        <v>Actividades de quema de combustible</v>
      </c>
      <c r="F3422" s="31" t="str">
        <f>+VLOOKUP($H3422,'Categorias IPCC 2006'!$A:$O,14,FALSE)</f>
        <v>Otros sectores</v>
      </c>
      <c r="G3422" s="31" t="str">
        <f>+VLOOKUP($H3422,'Categorias IPCC 2006'!$A:$O,15,FALSE)</f>
        <v>Comercial/institucional</v>
      </c>
      <c r="H3422" s="29" t="s">
        <v>929</v>
      </c>
      <c r="I3422" s="32" t="s">
        <v>30</v>
      </c>
      <c r="J3422" s="32" t="s">
        <v>1044</v>
      </c>
      <c r="K3422" s="33">
        <v>1.0245455049318571E-3</v>
      </c>
    </row>
    <row r="3423" spans="1:11" ht="24" customHeight="1" x14ac:dyDescent="0.25">
      <c r="A3423" s="28">
        <v>2012</v>
      </c>
      <c r="B3423" s="29" t="s">
        <v>36</v>
      </c>
      <c r="C3423" s="30" t="s">
        <v>883</v>
      </c>
      <c r="D3423" s="31" t="str">
        <f>+VLOOKUP($H3423,'Categorias IPCC 2006'!$A:$O,12,FALSE)</f>
        <v>Energía</v>
      </c>
      <c r="E3423" s="31" t="str">
        <f>+VLOOKUP($H3423,'Categorias IPCC 2006'!$A:$O,13,FALSE)</f>
        <v>Actividades de quema de combustible</v>
      </c>
      <c r="F3423" s="31" t="str">
        <f>+VLOOKUP($H3423,'Categorias IPCC 2006'!$A:$O,14,FALSE)</f>
        <v>Otros sectores</v>
      </c>
      <c r="G3423" s="31" t="str">
        <f>+VLOOKUP($H3423,'Categorias IPCC 2006'!$A:$O,15,FALSE)</f>
        <v>Residencial</v>
      </c>
      <c r="H3423" s="29" t="s">
        <v>54</v>
      </c>
      <c r="I3423" s="32" t="s">
        <v>30</v>
      </c>
      <c r="J3423" s="32" t="s">
        <v>1044</v>
      </c>
      <c r="K3423" s="33">
        <v>9.5405329379326054E-2</v>
      </c>
    </row>
    <row r="3424" spans="1:11" ht="24" customHeight="1" x14ac:dyDescent="0.25">
      <c r="A3424" s="28">
        <v>2012</v>
      </c>
      <c r="B3424" s="29" t="s">
        <v>36</v>
      </c>
      <c r="C3424" s="30" t="s">
        <v>883</v>
      </c>
      <c r="D3424" s="31" t="str">
        <f>+VLOOKUP($H3424,'Categorias IPCC 2006'!$A:$O,12,FALSE)</f>
        <v>Energía</v>
      </c>
      <c r="E3424" s="31" t="str">
        <f>+VLOOKUP($H3424,'Categorias IPCC 2006'!$A:$O,13,FALSE)</f>
        <v>Actividades de quema de combustible</v>
      </c>
      <c r="F3424" s="31" t="str">
        <f>+VLOOKUP($H3424,'Categorias IPCC 2006'!$A:$O,14,FALSE)</f>
        <v>Otros sectores</v>
      </c>
      <c r="G3424" s="31" t="str">
        <f>+VLOOKUP($H3424,'Categorias IPCC 2006'!$A:$O,15,FALSE)</f>
        <v>Agricultura/Silvicultura/Pesca/Piscifactorías</v>
      </c>
      <c r="H3424" s="29" t="s">
        <v>53</v>
      </c>
      <c r="I3424" s="32" t="s">
        <v>30</v>
      </c>
      <c r="J3424" s="32" t="s">
        <v>1044</v>
      </c>
      <c r="K3424" s="33">
        <v>9.2228523552338876E-3</v>
      </c>
    </row>
    <row r="3425" spans="1:11" ht="24" customHeight="1" x14ac:dyDescent="0.25">
      <c r="A3425" s="28">
        <v>2012</v>
      </c>
      <c r="B3425" s="29" t="s">
        <v>36</v>
      </c>
      <c r="C3425" s="30" t="s">
        <v>883</v>
      </c>
      <c r="D3425" s="31" t="str">
        <f>+VLOOKUP($H3425,'Categorias IPCC 2006'!$A:$O,12,FALSE)</f>
        <v>Energía</v>
      </c>
      <c r="E3425" s="31" t="str">
        <f>+VLOOKUP($H3425,'Categorias IPCC 2006'!$A:$O,13,FALSE)</f>
        <v>Emisiones fugitivas provenientes de la fabricación de combustibles</v>
      </c>
      <c r="F3425" s="31" t="str">
        <f>+VLOOKUP($H3425,'Categorias IPCC 2006'!$A:$O,14,FALSE)</f>
        <v>Combustibles sólidos</v>
      </c>
      <c r="G3425" s="31" t="str">
        <f>+VLOOKUP($H3425,'Categorias IPCC 2006'!$A:$O,15,FALSE)</f>
        <v>Minería carbonífera y manejo de carbón</v>
      </c>
      <c r="H3425" s="29" t="s">
        <v>960</v>
      </c>
      <c r="I3425" s="32" t="s">
        <v>30</v>
      </c>
      <c r="J3425" s="32" t="s">
        <v>1044</v>
      </c>
      <c r="K3425" s="33">
        <v>4.4661094753937335E-2</v>
      </c>
    </row>
    <row r="3426" spans="1:11" ht="24" customHeight="1" x14ac:dyDescent="0.25">
      <c r="A3426" s="28">
        <v>2012</v>
      </c>
      <c r="B3426" s="29" t="s">
        <v>36</v>
      </c>
      <c r="C3426" s="30" t="s">
        <v>883</v>
      </c>
      <c r="D3426" s="31" t="str">
        <f>+VLOOKUP($H3426,'Categorias IPCC 2006'!$A:$O,12,FALSE)</f>
        <v>Energía</v>
      </c>
      <c r="E3426" s="31" t="str">
        <f>+VLOOKUP($H3426,'Categorias IPCC 2006'!$A:$O,13,FALSE)</f>
        <v>Emisiones fugitivas provenientes de la fabricación de combustibles</v>
      </c>
      <c r="F3426" s="31" t="str">
        <f>+VLOOKUP($H3426,'Categorias IPCC 2006'!$A:$O,14,FALSE)</f>
        <v>Combustibles sólidos</v>
      </c>
      <c r="G3426" s="31" t="str">
        <f>+VLOOKUP($H3426,'Categorias IPCC 2006'!$A:$O,15,FALSE)</f>
        <v>Minería carbonífera y manejo de carbón</v>
      </c>
      <c r="H3426" s="29" t="s">
        <v>961</v>
      </c>
      <c r="I3426" s="32" t="s">
        <v>30</v>
      </c>
      <c r="J3426" s="32" t="s">
        <v>1044</v>
      </c>
      <c r="K3426" s="33">
        <v>6.2029298269357441E-3</v>
      </c>
    </row>
    <row r="3427" spans="1:11" ht="24" customHeight="1" x14ac:dyDescent="0.25">
      <c r="A3427" s="28">
        <v>2012</v>
      </c>
      <c r="B3427" s="29" t="s">
        <v>36</v>
      </c>
      <c r="C3427" s="30" t="s">
        <v>883</v>
      </c>
      <c r="D3427" s="31" t="str">
        <f>+VLOOKUP($H3427,'Categorias IPCC 2006'!$A:$O,12,FALSE)</f>
        <v>Energía</v>
      </c>
      <c r="E3427" s="31" t="str">
        <f>+VLOOKUP($H3427,'Categorias IPCC 2006'!$A:$O,13,FALSE)</f>
        <v>Emisiones fugitivas provenientes de la fabricación de combustibles</v>
      </c>
      <c r="F3427" s="31" t="str">
        <f>+VLOOKUP($H3427,'Categorias IPCC 2006'!$A:$O,14,FALSE)</f>
        <v>Petróleo y gas natural</v>
      </c>
      <c r="G3427" s="31" t="str">
        <f>+VLOOKUP($H3427,'Categorias IPCC 2006'!$A:$O,15,FALSE)</f>
        <v>Petróleo</v>
      </c>
      <c r="H3427" s="29" t="s">
        <v>70</v>
      </c>
      <c r="I3427" s="32" t="s">
        <v>30</v>
      </c>
      <c r="J3427" s="32" t="s">
        <v>1044</v>
      </c>
      <c r="K3427" s="33">
        <v>0.58755610667270364</v>
      </c>
    </row>
    <row r="3428" spans="1:11" ht="24" customHeight="1" x14ac:dyDescent="0.25">
      <c r="A3428" s="28">
        <v>2012</v>
      </c>
      <c r="B3428" s="29" t="s">
        <v>36</v>
      </c>
      <c r="C3428" s="30" t="s">
        <v>883</v>
      </c>
      <c r="D3428" s="31" t="str">
        <f>+VLOOKUP($H3428,'Categorias IPCC 2006'!$A:$O,12,FALSE)</f>
        <v>Energía</v>
      </c>
      <c r="E3428" s="31" t="str">
        <f>+VLOOKUP($H3428,'Categorias IPCC 2006'!$A:$O,13,FALSE)</f>
        <v>Emisiones fugitivas provenientes de la fabricación de combustibles</v>
      </c>
      <c r="F3428" s="31" t="str">
        <f>+VLOOKUP($H3428,'Categorias IPCC 2006'!$A:$O,14,FALSE)</f>
        <v>Petróleo y gas natural</v>
      </c>
      <c r="G3428" s="31" t="str">
        <f>+VLOOKUP($H3428,'Categorias IPCC 2006'!$A:$O,15,FALSE)</f>
        <v>Petróleo</v>
      </c>
      <c r="H3428" s="29" t="s">
        <v>52</v>
      </c>
      <c r="I3428" s="32" t="s">
        <v>30</v>
      </c>
      <c r="J3428" s="32" t="s">
        <v>1044</v>
      </c>
      <c r="K3428" s="33">
        <v>2.0289668981758911E-2</v>
      </c>
    </row>
    <row r="3429" spans="1:11" ht="24" customHeight="1" x14ac:dyDescent="0.25">
      <c r="A3429" s="28">
        <v>2012</v>
      </c>
      <c r="B3429" s="29" t="s">
        <v>36</v>
      </c>
      <c r="C3429" s="30" t="s">
        <v>883</v>
      </c>
      <c r="D3429" s="31" t="str">
        <f>+VLOOKUP($H3429,'Categorias IPCC 2006'!$A:$O,12,FALSE)</f>
        <v>Energía</v>
      </c>
      <c r="E3429" s="31" t="str">
        <f>+VLOOKUP($H3429,'Categorias IPCC 2006'!$A:$O,13,FALSE)</f>
        <v>Emisiones fugitivas provenientes de la fabricación de combustibles</v>
      </c>
      <c r="F3429" s="31" t="str">
        <f>+VLOOKUP($H3429,'Categorias IPCC 2006'!$A:$O,14,FALSE)</f>
        <v>Petróleo y gas natural</v>
      </c>
      <c r="G3429" s="31" t="str">
        <f>+VLOOKUP($H3429,'Categorias IPCC 2006'!$A:$O,15,FALSE)</f>
        <v>Petróleo</v>
      </c>
      <c r="H3429" s="29" t="s">
        <v>930</v>
      </c>
      <c r="I3429" s="32" t="s">
        <v>30</v>
      </c>
      <c r="J3429" s="32" t="s">
        <v>1044</v>
      </c>
      <c r="K3429" s="33">
        <v>9.82886093610141E-4</v>
      </c>
    </row>
    <row r="3430" spans="1:11" ht="24" customHeight="1" x14ac:dyDescent="0.25">
      <c r="A3430" s="28">
        <v>2012</v>
      </c>
      <c r="B3430" s="29" t="s">
        <v>36</v>
      </c>
      <c r="C3430" s="30" t="s">
        <v>883</v>
      </c>
      <c r="D3430" s="31" t="str">
        <f>+VLOOKUP($H3430,'Categorias IPCC 2006'!$A:$O,12,FALSE)</f>
        <v>Energía</v>
      </c>
      <c r="E3430" s="31" t="str">
        <f>+VLOOKUP($H3430,'Categorias IPCC 2006'!$A:$O,13,FALSE)</f>
        <v>Emisiones fugitivas provenientes de la fabricación de combustibles</v>
      </c>
      <c r="F3430" s="31" t="str">
        <f>+VLOOKUP($H3430,'Categorias IPCC 2006'!$A:$O,14,FALSE)</f>
        <v>Petróleo y gas natural</v>
      </c>
      <c r="G3430" s="31" t="str">
        <f>+VLOOKUP($H3430,'Categorias IPCC 2006'!$A:$O,15,FALSE)</f>
        <v>Petróleo</v>
      </c>
      <c r="H3430" s="29" t="s">
        <v>931</v>
      </c>
      <c r="I3430" s="32" t="s">
        <v>30</v>
      </c>
      <c r="J3430" s="32" t="s">
        <v>1044</v>
      </c>
      <c r="K3430" s="33">
        <v>0.20306895177666151</v>
      </c>
    </row>
    <row r="3431" spans="1:11" ht="24" customHeight="1" x14ac:dyDescent="0.25">
      <c r="A3431" s="28">
        <v>2012</v>
      </c>
      <c r="B3431" s="29" t="s">
        <v>36</v>
      </c>
      <c r="C3431" s="30" t="s">
        <v>883</v>
      </c>
      <c r="D3431" s="31" t="str">
        <f>+VLOOKUP($H3431,'Categorias IPCC 2006'!$A:$O,12,FALSE)</f>
        <v>Energía</v>
      </c>
      <c r="E3431" s="31" t="str">
        <f>+VLOOKUP($H3431,'Categorias IPCC 2006'!$A:$O,13,FALSE)</f>
        <v>Emisiones fugitivas provenientes de la fabricación de combustibles</v>
      </c>
      <c r="F3431" s="31" t="str">
        <f>+VLOOKUP($H3431,'Categorias IPCC 2006'!$A:$O,14,FALSE)</f>
        <v>Petróleo y gas natural</v>
      </c>
      <c r="G3431" s="31" t="str">
        <f>+VLOOKUP($H3431,'Categorias IPCC 2006'!$A:$O,15,FALSE)</f>
        <v>Petróleo</v>
      </c>
      <c r="H3431" s="29" t="s">
        <v>932</v>
      </c>
      <c r="I3431" s="32" t="s">
        <v>30</v>
      </c>
      <c r="J3431" s="32" t="s">
        <v>1044</v>
      </c>
      <c r="K3431" s="33">
        <v>1.8112228412191201E-3</v>
      </c>
    </row>
    <row r="3432" spans="1:11" ht="24" customHeight="1" x14ac:dyDescent="0.25">
      <c r="A3432" s="28">
        <v>2012</v>
      </c>
      <c r="B3432" s="29" t="s">
        <v>36</v>
      </c>
      <c r="C3432" s="30" t="s">
        <v>883</v>
      </c>
      <c r="D3432" s="31" t="str">
        <f>+VLOOKUP($H3432,'Categorias IPCC 2006'!$A:$O,12,FALSE)</f>
        <v>Energía</v>
      </c>
      <c r="E3432" s="31" t="str">
        <f>+VLOOKUP($H3432,'Categorias IPCC 2006'!$A:$O,13,FALSE)</f>
        <v>Emisiones fugitivas provenientes de la fabricación de combustibles</v>
      </c>
      <c r="F3432" s="31" t="str">
        <f>+VLOOKUP($H3432,'Categorias IPCC 2006'!$A:$O,14,FALSE)</f>
        <v>Petróleo y gas natural</v>
      </c>
      <c r="G3432" s="31" t="str">
        <f>+VLOOKUP($H3432,'Categorias IPCC 2006'!$A:$O,15,FALSE)</f>
        <v>Petróleo</v>
      </c>
      <c r="H3432" s="29" t="s">
        <v>962</v>
      </c>
      <c r="I3432" s="32" t="s">
        <v>30</v>
      </c>
      <c r="J3432" s="32" t="s">
        <v>1044</v>
      </c>
      <c r="K3432" s="33">
        <v>7.1852866939981263E-3</v>
      </c>
    </row>
    <row r="3433" spans="1:11" ht="24" customHeight="1" x14ac:dyDescent="0.25">
      <c r="A3433" s="28">
        <v>2012</v>
      </c>
      <c r="B3433" s="29" t="s">
        <v>36</v>
      </c>
      <c r="C3433" s="30" t="s">
        <v>883</v>
      </c>
      <c r="D3433" s="31" t="str">
        <f>+VLOOKUP($H3433,'Categorias IPCC 2006'!$A:$O,12,FALSE)</f>
        <v>Energía</v>
      </c>
      <c r="E3433" s="31" t="str">
        <f>+VLOOKUP($H3433,'Categorias IPCC 2006'!$A:$O,13,FALSE)</f>
        <v>Emisiones fugitivas provenientes de la fabricación de combustibles</v>
      </c>
      <c r="F3433" s="31" t="str">
        <f>+VLOOKUP($H3433,'Categorias IPCC 2006'!$A:$O,14,FALSE)</f>
        <v>Petróleo y gas natural</v>
      </c>
      <c r="G3433" s="31" t="str">
        <f>+VLOOKUP($H3433,'Categorias IPCC 2006'!$A:$O,15,FALSE)</f>
        <v>Gas natural</v>
      </c>
      <c r="H3433" s="29" t="s">
        <v>934</v>
      </c>
      <c r="I3433" s="32" t="s">
        <v>30</v>
      </c>
      <c r="J3433" s="32" t="s">
        <v>1044</v>
      </c>
      <c r="K3433" s="33">
        <v>0.16908819064720695</v>
      </c>
    </row>
    <row r="3434" spans="1:11" ht="24" customHeight="1" x14ac:dyDescent="0.25">
      <c r="A3434" s="28">
        <v>2012</v>
      </c>
      <c r="B3434" s="29" t="s">
        <v>36</v>
      </c>
      <c r="C3434" s="30" t="s">
        <v>883</v>
      </c>
      <c r="D3434" s="31" t="str">
        <f>+VLOOKUP($H3434,'Categorias IPCC 2006'!$A:$O,12,FALSE)</f>
        <v>Energía</v>
      </c>
      <c r="E3434" s="31" t="str">
        <f>+VLOOKUP($H3434,'Categorias IPCC 2006'!$A:$O,13,FALSE)</f>
        <v>Emisiones fugitivas provenientes de la fabricación de combustibles</v>
      </c>
      <c r="F3434" s="31" t="str">
        <f>+VLOOKUP($H3434,'Categorias IPCC 2006'!$A:$O,14,FALSE)</f>
        <v>Petróleo y gas natural</v>
      </c>
      <c r="G3434" s="31" t="str">
        <f>+VLOOKUP($H3434,'Categorias IPCC 2006'!$A:$O,15,FALSE)</f>
        <v>Gas natural</v>
      </c>
      <c r="H3434" s="29" t="s">
        <v>935</v>
      </c>
      <c r="I3434" s="32" t="s">
        <v>30</v>
      </c>
      <c r="J3434" s="32" t="s">
        <v>1044</v>
      </c>
      <c r="K3434" s="33">
        <v>1.7345048710767203E-4</v>
      </c>
    </row>
    <row r="3435" spans="1:11" ht="24" customHeight="1" x14ac:dyDescent="0.25">
      <c r="A3435" s="28">
        <v>2012</v>
      </c>
      <c r="B3435" s="29" t="s">
        <v>36</v>
      </c>
      <c r="C3435" s="30" t="s">
        <v>883</v>
      </c>
      <c r="D3435" s="31" t="str">
        <f>+VLOOKUP($H3435,'Categorias IPCC 2006'!$A:$O,12,FALSE)</f>
        <v>Energía</v>
      </c>
      <c r="E3435" s="31" t="str">
        <f>+VLOOKUP($H3435,'Categorias IPCC 2006'!$A:$O,13,FALSE)</f>
        <v>Emisiones fugitivas provenientes de la fabricación de combustibles</v>
      </c>
      <c r="F3435" s="31" t="str">
        <f>+VLOOKUP($H3435,'Categorias IPCC 2006'!$A:$O,14,FALSE)</f>
        <v>Petróleo y gas natural</v>
      </c>
      <c r="G3435" s="31" t="str">
        <f>+VLOOKUP($H3435,'Categorias IPCC 2006'!$A:$O,15,FALSE)</f>
        <v>Gas natural</v>
      </c>
      <c r="H3435" s="29" t="s">
        <v>936</v>
      </c>
      <c r="I3435" s="32" t="s">
        <v>30</v>
      </c>
      <c r="J3435" s="32" t="s">
        <v>1044</v>
      </c>
      <c r="K3435" s="33">
        <v>8.0778903982757608E-4</v>
      </c>
    </row>
    <row r="3436" spans="1:11" ht="24" customHeight="1" x14ac:dyDescent="0.25">
      <c r="A3436" s="28">
        <v>2012</v>
      </c>
      <c r="B3436" s="29" t="s">
        <v>36</v>
      </c>
      <c r="C3436" s="30" t="s">
        <v>883</v>
      </c>
      <c r="D3436" s="31" t="str">
        <f>+VLOOKUP($H3436,'Categorias IPCC 2006'!$A:$O,12,FALSE)</f>
        <v>Energía</v>
      </c>
      <c r="E3436" s="31" t="str">
        <f>+VLOOKUP($H3436,'Categorias IPCC 2006'!$A:$O,13,FALSE)</f>
        <v>Emisiones fugitivas provenientes de la fabricación de combustibles</v>
      </c>
      <c r="F3436" s="31" t="str">
        <f>+VLOOKUP($H3436,'Categorias IPCC 2006'!$A:$O,14,FALSE)</f>
        <v>Petróleo y gas natural</v>
      </c>
      <c r="G3436" s="31" t="str">
        <f>+VLOOKUP($H3436,'Categorias IPCC 2006'!$A:$O,15,FALSE)</f>
        <v>Gas natural</v>
      </c>
      <c r="H3436" s="29" t="s">
        <v>937</v>
      </c>
      <c r="I3436" s="32" t="s">
        <v>30</v>
      </c>
      <c r="J3436" s="32" t="s">
        <v>1044</v>
      </c>
      <c r="K3436" s="33">
        <v>2.192730076761777E-3</v>
      </c>
    </row>
    <row r="3437" spans="1:11" ht="24" customHeight="1" x14ac:dyDescent="0.25">
      <c r="A3437" s="28">
        <v>2012</v>
      </c>
      <c r="B3437" s="29" t="s">
        <v>36</v>
      </c>
      <c r="C3437" s="30" t="s">
        <v>883</v>
      </c>
      <c r="D3437" s="31" t="str">
        <f>+VLOOKUP($H3437,'Categorias IPCC 2006'!$A:$O,12,FALSE)</f>
        <v>Energía</v>
      </c>
      <c r="E3437" s="31" t="str">
        <f>+VLOOKUP($H3437,'Categorias IPCC 2006'!$A:$O,13,FALSE)</f>
        <v>Emisiones fugitivas provenientes de la fabricación de combustibles</v>
      </c>
      <c r="F3437" s="31" t="str">
        <f>+VLOOKUP($H3437,'Categorias IPCC 2006'!$A:$O,14,FALSE)</f>
        <v>Petróleo y gas natural</v>
      </c>
      <c r="G3437" s="31" t="str">
        <f>+VLOOKUP($H3437,'Categorias IPCC 2006'!$A:$O,15,FALSE)</f>
        <v>Gas natural</v>
      </c>
      <c r="H3437" s="29" t="s">
        <v>938</v>
      </c>
      <c r="I3437" s="32" t="s">
        <v>30</v>
      </c>
      <c r="J3437" s="32" t="s">
        <v>1044</v>
      </c>
      <c r="K3437" s="33">
        <v>2.7982633175572951</v>
      </c>
    </row>
    <row r="3438" spans="1:11" ht="24" customHeight="1" x14ac:dyDescent="0.25">
      <c r="A3438" s="28">
        <v>2012</v>
      </c>
      <c r="B3438" s="29" t="s">
        <v>36</v>
      </c>
      <c r="C3438" s="30" t="s">
        <v>883</v>
      </c>
      <c r="D3438" s="31" t="str">
        <f>+VLOOKUP($H3438,'Categorias IPCC 2006'!$A:$O,12,FALSE)</f>
        <v>Energía</v>
      </c>
      <c r="E3438" s="31" t="str">
        <f>+VLOOKUP($H3438,'Categorias IPCC 2006'!$A:$O,13,FALSE)</f>
        <v>Emisiones fugitivas provenientes de la fabricación de combustibles</v>
      </c>
      <c r="F3438" s="31" t="str">
        <f>+VLOOKUP($H3438,'Categorias IPCC 2006'!$A:$O,14,FALSE)</f>
        <v>Petróleo y gas natural</v>
      </c>
      <c r="G3438" s="31" t="str">
        <f>+VLOOKUP($H3438,'Categorias IPCC 2006'!$A:$O,15,FALSE)</f>
        <v>Gas natural</v>
      </c>
      <c r="H3438" s="29" t="s">
        <v>939</v>
      </c>
      <c r="I3438" s="32" t="s">
        <v>30</v>
      </c>
      <c r="J3438" s="32" t="s">
        <v>1044</v>
      </c>
      <c r="K3438" s="33">
        <v>0.21231017675066222</v>
      </c>
    </row>
    <row r="3439" spans="1:11" ht="24" customHeight="1" x14ac:dyDescent="0.25">
      <c r="A3439" s="28">
        <v>2012</v>
      </c>
      <c r="B3439" s="29" t="s">
        <v>36</v>
      </c>
      <c r="C3439" s="30" t="s">
        <v>883</v>
      </c>
      <c r="D3439" s="31" t="str">
        <f>+VLOOKUP($H3439,'Categorias IPCC 2006'!$A:$O,12,FALSE)</f>
        <v>Energía</v>
      </c>
      <c r="E3439" s="31" t="str">
        <f>+VLOOKUP($H3439,'Categorias IPCC 2006'!$A:$O,13,FALSE)</f>
        <v>Emisiones fugitivas provenientes de la fabricación de combustibles</v>
      </c>
      <c r="F3439" s="31" t="str">
        <f>+VLOOKUP($H3439,'Categorias IPCC 2006'!$A:$O,14,FALSE)</f>
        <v>Petróleo y gas natural</v>
      </c>
      <c r="G3439" s="31" t="str">
        <f>+VLOOKUP($H3439,'Categorias IPCC 2006'!$A:$O,15,FALSE)</f>
        <v>Gas natural</v>
      </c>
      <c r="H3439" s="29" t="s">
        <v>940</v>
      </c>
      <c r="I3439" s="32" t="s">
        <v>30</v>
      </c>
      <c r="J3439" s="32" t="s">
        <v>1044</v>
      </c>
      <c r="K3439" s="33">
        <v>0.43123487810444155</v>
      </c>
    </row>
    <row r="3440" spans="1:11" ht="24" customHeight="1" x14ac:dyDescent="0.25">
      <c r="A3440" s="28">
        <v>2012</v>
      </c>
      <c r="B3440" s="29" t="s">
        <v>36</v>
      </c>
      <c r="C3440" s="30" t="s">
        <v>883</v>
      </c>
      <c r="D3440" s="31" t="str">
        <f>+VLOOKUP($H3440,'Categorias IPCC 2006'!$A:$O,12,FALSE)</f>
        <v>Energía</v>
      </c>
      <c r="E3440" s="31" t="str">
        <f>+VLOOKUP($H3440,'Categorias IPCC 2006'!$A:$O,13,FALSE)</f>
        <v>Emisiones fugitivas provenientes de la fabricación de combustibles</v>
      </c>
      <c r="F3440" s="31" t="str">
        <f>+VLOOKUP($H3440,'Categorias IPCC 2006'!$A:$O,14,FALSE)</f>
        <v>Petróleo y gas natural</v>
      </c>
      <c r="G3440" s="31" t="str">
        <f>+VLOOKUP($H3440,'Categorias IPCC 2006'!$A:$O,15,FALSE)</f>
        <v>Gas natural</v>
      </c>
      <c r="H3440" s="29" t="s">
        <v>941</v>
      </c>
      <c r="I3440" s="32" t="s">
        <v>30</v>
      </c>
      <c r="J3440" s="32" t="s">
        <v>1044</v>
      </c>
      <c r="K3440" s="33">
        <v>1.5365882471533647</v>
      </c>
    </row>
    <row r="3441" spans="1:11" ht="24" customHeight="1" x14ac:dyDescent="0.25">
      <c r="A3441" s="28">
        <v>2012</v>
      </c>
      <c r="B3441" s="29" t="s">
        <v>36</v>
      </c>
      <c r="C3441" s="30" t="s">
        <v>883</v>
      </c>
      <c r="D3441" s="31" t="str">
        <f>+VLOOKUP($H3441,'Categorias IPCC 2006'!$A:$O,12,FALSE)</f>
        <v>Procesos industriales y uso de productos</v>
      </c>
      <c r="E3441" s="31" t="str">
        <f>+VLOOKUP($H3441,'Categorias IPCC 2006'!$A:$O,13,FALSE)</f>
        <v>Industria química</v>
      </c>
      <c r="F3441" s="31" t="str">
        <f>+VLOOKUP($H3441,'Categorias IPCC 2006'!$A:$O,14,FALSE)</f>
        <v>Producción petroquímica y de negro de humo</v>
      </c>
      <c r="G3441" s="31" t="str">
        <f>+VLOOKUP($H3441,'Categorias IPCC 2006'!$A:$O,15,FALSE)</f>
        <v>Producción petroquímica y de negro de humo</v>
      </c>
      <c r="H3441" s="29" t="s">
        <v>945</v>
      </c>
      <c r="I3441" s="32" t="s">
        <v>30</v>
      </c>
      <c r="J3441" s="32" t="s">
        <v>1044</v>
      </c>
      <c r="K3441" s="33">
        <v>1.9871537699999997E-2</v>
      </c>
    </row>
    <row r="3442" spans="1:11" ht="24" customHeight="1" x14ac:dyDescent="0.25">
      <c r="A3442" s="28">
        <v>2012</v>
      </c>
      <c r="B3442" s="29" t="s">
        <v>36</v>
      </c>
      <c r="C3442" s="30" t="s">
        <v>883</v>
      </c>
      <c r="D3442" s="31" t="str">
        <f>+VLOOKUP($H3442,'Categorias IPCC 2006'!$A:$O,12,FALSE)</f>
        <v>Procesos industriales y uso de productos</v>
      </c>
      <c r="E3442" s="31" t="str">
        <f>+VLOOKUP($H3442,'Categorias IPCC 2006'!$A:$O,13,FALSE)</f>
        <v>Industria química</v>
      </c>
      <c r="F3442" s="31" t="str">
        <f>+VLOOKUP($H3442,'Categorias IPCC 2006'!$A:$O,14,FALSE)</f>
        <v>Producción petroquímica y de negro de humo</v>
      </c>
      <c r="G3442" s="31" t="str">
        <f>+VLOOKUP($H3442,'Categorias IPCC 2006'!$A:$O,15,FALSE)</f>
        <v>Producción petroquímica y de negro de humo</v>
      </c>
      <c r="H3442" s="29" t="s">
        <v>946</v>
      </c>
      <c r="I3442" s="32" t="s">
        <v>30</v>
      </c>
      <c r="J3442" s="32" t="s">
        <v>1044</v>
      </c>
      <c r="K3442" s="33">
        <v>8.5733045999999993E-2</v>
      </c>
    </row>
    <row r="3443" spans="1:11" ht="24" customHeight="1" x14ac:dyDescent="0.25">
      <c r="A3443" s="28">
        <v>2012</v>
      </c>
      <c r="B3443" s="29" t="s">
        <v>36</v>
      </c>
      <c r="C3443" s="30" t="s">
        <v>883</v>
      </c>
      <c r="D3443" s="31" t="str">
        <f>+VLOOKUP($H3443,'Categorias IPCC 2006'!$A:$O,12,FALSE)</f>
        <v>Procesos industriales y uso de productos</v>
      </c>
      <c r="E3443" s="31" t="str">
        <f>+VLOOKUP($H3443,'Categorias IPCC 2006'!$A:$O,13,FALSE)</f>
        <v>Industria química</v>
      </c>
      <c r="F3443" s="31" t="str">
        <f>+VLOOKUP($H3443,'Categorias IPCC 2006'!$A:$O,14,FALSE)</f>
        <v>Producción petroquímica y de negro de humo</v>
      </c>
      <c r="G3443" s="31" t="str">
        <f>+VLOOKUP($H3443,'Categorias IPCC 2006'!$A:$O,15,FALSE)</f>
        <v>Producción petroquímica y de negro de humo</v>
      </c>
      <c r="H3443" s="29" t="s">
        <v>947</v>
      </c>
      <c r="I3443" s="32" t="s">
        <v>30</v>
      </c>
      <c r="J3443" s="32" t="s">
        <v>1044</v>
      </c>
      <c r="K3443" s="33">
        <v>9.2051042999999994E-5</v>
      </c>
    </row>
    <row r="3444" spans="1:11" ht="24" customHeight="1" x14ac:dyDescent="0.25">
      <c r="A3444" s="28">
        <v>2012</v>
      </c>
      <c r="B3444" s="29" t="s">
        <v>36</v>
      </c>
      <c r="C3444" s="30" t="s">
        <v>883</v>
      </c>
      <c r="D3444" s="31" t="str">
        <f>+VLOOKUP($H3444,'Categorias IPCC 2006'!$A:$O,12,FALSE)</f>
        <v>Procesos industriales y uso de productos</v>
      </c>
      <c r="E3444" s="31" t="str">
        <f>+VLOOKUP($H3444,'Categorias IPCC 2006'!$A:$O,13,FALSE)</f>
        <v>Industria química</v>
      </c>
      <c r="F3444" s="31" t="str">
        <f>+VLOOKUP($H3444,'Categorias IPCC 2006'!$A:$O,14,FALSE)</f>
        <v>Producción petroquímica y de negro de humo</v>
      </c>
      <c r="G3444" s="31" t="str">
        <f>+VLOOKUP($H3444,'Categorias IPCC 2006'!$A:$O,15,FALSE)</f>
        <v>Producción petroquímica y de negro de humo</v>
      </c>
      <c r="H3444" s="29" t="s">
        <v>948</v>
      </c>
      <c r="I3444" s="32" t="s">
        <v>30</v>
      </c>
      <c r="J3444" s="32" t="s">
        <v>1044</v>
      </c>
      <c r="K3444" s="33">
        <v>7.7530319999999993E-5</v>
      </c>
    </row>
    <row r="3445" spans="1:11" ht="24" customHeight="1" x14ac:dyDescent="0.25">
      <c r="A3445" s="28">
        <v>2012</v>
      </c>
      <c r="B3445" s="29" t="s">
        <v>36</v>
      </c>
      <c r="C3445" s="30" t="s">
        <v>883</v>
      </c>
      <c r="D3445" s="31" t="str">
        <f>+VLOOKUP($H3445,'Categorias IPCC 2006'!$A:$O,12,FALSE)</f>
        <v>Procesos industriales y uso de productos</v>
      </c>
      <c r="E3445" s="31" t="str">
        <f>+VLOOKUP($H3445,'Categorias IPCC 2006'!$A:$O,13,FALSE)</f>
        <v>Industria de los metales</v>
      </c>
      <c r="F3445" s="31" t="str">
        <f>+VLOOKUP($H3445,'Categorias IPCC 2006'!$A:$O,14,FALSE)</f>
        <v>Producción de hierro y acero</v>
      </c>
      <c r="G3445" s="31" t="str">
        <f>+VLOOKUP($H3445,'Categorias IPCC 2006'!$A:$O,15,FALSE)</f>
        <v>Producción de hierro y acero</v>
      </c>
      <c r="H3445" s="29" t="s">
        <v>76</v>
      </c>
      <c r="I3445" s="32" t="s">
        <v>30</v>
      </c>
      <c r="J3445" s="32" t="s">
        <v>1044</v>
      </c>
      <c r="K3445" s="33">
        <v>3.5350501200000005E-3</v>
      </c>
    </row>
    <row r="3446" spans="1:11" ht="24" customHeight="1" x14ac:dyDescent="0.25">
      <c r="A3446" s="28">
        <v>2012</v>
      </c>
      <c r="B3446" s="29" t="s">
        <v>36</v>
      </c>
      <c r="C3446" s="30" t="s">
        <v>883</v>
      </c>
      <c r="D3446" s="31" t="str">
        <f>+VLOOKUP($H3446,'Categorias IPCC 2006'!$A:$O,12,FALSE)</f>
        <v>Procesos industriales y uso de productos</v>
      </c>
      <c r="E3446" s="31" t="str">
        <f>+VLOOKUP($H3446,'Categorias IPCC 2006'!$A:$O,13,FALSE)</f>
        <v>Industria de los metales</v>
      </c>
      <c r="F3446" s="31" t="str">
        <f>+VLOOKUP($H3446,'Categorias IPCC 2006'!$A:$O,14,FALSE)</f>
        <v>Producción de ferroaleaciones</v>
      </c>
      <c r="G3446" s="31" t="str">
        <f>+VLOOKUP($H3446,'Categorias IPCC 2006'!$A:$O,15,FALSE)</f>
        <v>Producción de ferroaleaciones</v>
      </c>
      <c r="H3446" s="29" t="s">
        <v>949</v>
      </c>
      <c r="I3446" s="32" t="s">
        <v>30</v>
      </c>
      <c r="J3446" s="32" t="s">
        <v>1044</v>
      </c>
      <c r="K3446" s="33">
        <v>3.0176999999999998E-4</v>
      </c>
    </row>
    <row r="3447" spans="1:11" ht="24" customHeight="1" x14ac:dyDescent="0.25">
      <c r="A3447" s="28">
        <v>2012</v>
      </c>
      <c r="B3447" s="29" t="s">
        <v>36</v>
      </c>
      <c r="C3447" s="30" t="s">
        <v>883</v>
      </c>
      <c r="D3447" s="31" t="str">
        <f>+VLOOKUP($H3447,'Categorias IPCC 2006'!$A:$O,12,FALSE)</f>
        <v>Agricultura, ganadería, silvicultura y otros usos de la tierra</v>
      </c>
      <c r="E3447" s="31" t="str">
        <f>+VLOOKUP($H3447,'Categorias IPCC 2006'!$A:$O,13,FALSE)</f>
        <v>Ganado</v>
      </c>
      <c r="F3447" s="31" t="str">
        <f>+VLOOKUP($H3447,'Categorias IPCC 2006'!$A:$O,14,FALSE)</f>
        <v>Fermentación Entérica</v>
      </c>
      <c r="G3447" s="31" t="str">
        <f>+VLOOKUP($H3447,'Categorias IPCC 2006'!$A:$O,15,FALSE)</f>
        <v>Ganadería de Leche</v>
      </c>
      <c r="H3447" s="29" t="s">
        <v>69</v>
      </c>
      <c r="I3447" s="32" t="s">
        <v>30</v>
      </c>
      <c r="J3447" s="32" t="s">
        <v>1044</v>
      </c>
      <c r="K3447" s="33">
        <v>5.8968179078753913</v>
      </c>
    </row>
    <row r="3448" spans="1:11" ht="24" customHeight="1" x14ac:dyDescent="0.25">
      <c r="A3448" s="28">
        <v>2012</v>
      </c>
      <c r="B3448" s="29" t="s">
        <v>36</v>
      </c>
      <c r="C3448" s="30" t="s">
        <v>883</v>
      </c>
      <c r="D3448" s="31" t="str">
        <f>+VLOOKUP($H3448,'Categorias IPCC 2006'!$A:$O,12,FALSE)</f>
        <v>Agricultura, ganadería, silvicultura y otros usos de la tierra</v>
      </c>
      <c r="E3448" s="31" t="str">
        <f>+VLOOKUP($H3448,'Categorias IPCC 2006'!$A:$O,13,FALSE)</f>
        <v>Ganado</v>
      </c>
      <c r="F3448" s="31" t="str">
        <f>+VLOOKUP($H3448,'Categorias IPCC 2006'!$A:$O,14,FALSE)</f>
        <v>Fermentación Entérica</v>
      </c>
      <c r="G3448" s="31" t="str">
        <f>+VLOOKUP($H3448,'Categorias IPCC 2006'!$A:$O,15,FALSE)</f>
        <v>Ganadería de Carne</v>
      </c>
      <c r="H3448" s="29" t="s">
        <v>68</v>
      </c>
      <c r="I3448" s="32" t="s">
        <v>30</v>
      </c>
      <c r="J3448" s="32" t="s">
        <v>1044</v>
      </c>
      <c r="K3448" s="33">
        <v>42.743487264537364</v>
      </c>
    </row>
    <row r="3449" spans="1:11" ht="24" customHeight="1" x14ac:dyDescent="0.25">
      <c r="A3449" s="28">
        <v>2012</v>
      </c>
      <c r="B3449" s="29" t="s">
        <v>36</v>
      </c>
      <c r="C3449" s="30" t="s">
        <v>883</v>
      </c>
      <c r="D3449" s="31" t="str">
        <f>+VLOOKUP($H3449,'Categorias IPCC 2006'!$A:$O,12,FALSE)</f>
        <v>Agricultura, ganadería, silvicultura y otros usos de la tierra</v>
      </c>
      <c r="E3449" s="31" t="str">
        <f>+VLOOKUP($H3449,'Categorias IPCC 2006'!$A:$O,13,FALSE)</f>
        <v>Ganado</v>
      </c>
      <c r="F3449" s="31" t="str">
        <f>+VLOOKUP($H3449,'Categorias IPCC 2006'!$A:$O,14,FALSE)</f>
        <v>Fermentación Entérica</v>
      </c>
      <c r="G3449" s="31" t="str">
        <f>+VLOOKUP($H3449,'Categorias IPCC 2006'!$A:$O,15,FALSE)</f>
        <v>Otras Ganaderías</v>
      </c>
      <c r="H3449" s="29" t="s">
        <v>963</v>
      </c>
      <c r="I3449" s="32" t="s">
        <v>30</v>
      </c>
      <c r="J3449" s="32" t="s">
        <v>1044</v>
      </c>
      <c r="K3449" s="33">
        <v>9.3719009999999991E-2</v>
      </c>
    </row>
    <row r="3450" spans="1:11" ht="24" customHeight="1" x14ac:dyDescent="0.25">
      <c r="A3450" s="28">
        <v>2012</v>
      </c>
      <c r="B3450" s="29" t="s">
        <v>36</v>
      </c>
      <c r="C3450" s="30" t="s">
        <v>883</v>
      </c>
      <c r="D3450" s="31" t="str">
        <f>+VLOOKUP($H3450,'Categorias IPCC 2006'!$A:$O,12,FALSE)</f>
        <v>Agricultura, ganadería, silvicultura y otros usos de la tierra</v>
      </c>
      <c r="E3450" s="31" t="str">
        <f>+VLOOKUP($H3450,'Categorias IPCC 2006'!$A:$O,13,FALSE)</f>
        <v>Ganado</v>
      </c>
      <c r="F3450" s="31" t="str">
        <f>+VLOOKUP($H3450,'Categorias IPCC 2006'!$A:$O,14,FALSE)</f>
        <v>Fermentación Entérica</v>
      </c>
      <c r="G3450" s="31" t="str">
        <f>+VLOOKUP($H3450,'Categorias IPCC 2006'!$A:$O,15,FALSE)</f>
        <v>Otras Ganaderías</v>
      </c>
      <c r="H3450" s="29" t="s">
        <v>964</v>
      </c>
      <c r="I3450" s="32" t="s">
        <v>30</v>
      </c>
      <c r="J3450" s="32" t="s">
        <v>1044</v>
      </c>
      <c r="K3450" s="33">
        <v>1.543174815</v>
      </c>
    </row>
    <row r="3451" spans="1:11" ht="24" customHeight="1" x14ac:dyDescent="0.25">
      <c r="A3451" s="28">
        <v>2012</v>
      </c>
      <c r="B3451" s="29" t="s">
        <v>36</v>
      </c>
      <c r="C3451" s="30" t="s">
        <v>883</v>
      </c>
      <c r="D3451" s="31" t="str">
        <f>+VLOOKUP($H3451,'Categorias IPCC 2006'!$A:$O,12,FALSE)</f>
        <v>Agricultura, ganadería, silvicultura y otros usos de la tierra</v>
      </c>
      <c r="E3451" s="31" t="str">
        <f>+VLOOKUP($H3451,'Categorias IPCC 2006'!$A:$O,13,FALSE)</f>
        <v>Ganado</v>
      </c>
      <c r="F3451" s="31" t="str">
        <f>+VLOOKUP($H3451,'Categorias IPCC 2006'!$A:$O,14,FALSE)</f>
        <v>Fermentación Entérica</v>
      </c>
      <c r="G3451" s="31" t="str">
        <f>+VLOOKUP($H3451,'Categorias IPCC 2006'!$A:$O,15,FALSE)</f>
        <v>Otras Ganaderías</v>
      </c>
      <c r="H3451" s="29" t="s">
        <v>965</v>
      </c>
      <c r="I3451" s="32" t="s">
        <v>30</v>
      </c>
      <c r="J3451" s="32" t="s">
        <v>1044</v>
      </c>
      <c r="K3451" s="33">
        <v>0.44654641500000003</v>
      </c>
    </row>
    <row r="3452" spans="1:11" ht="24" customHeight="1" x14ac:dyDescent="0.25">
      <c r="A3452" s="28">
        <v>2012</v>
      </c>
      <c r="B3452" s="29" t="s">
        <v>36</v>
      </c>
      <c r="C3452" s="30" t="s">
        <v>883</v>
      </c>
      <c r="D3452" s="31" t="str">
        <f>+VLOOKUP($H3452,'Categorias IPCC 2006'!$A:$O,12,FALSE)</f>
        <v>Agricultura, ganadería, silvicultura y otros usos de la tierra</v>
      </c>
      <c r="E3452" s="31" t="str">
        <f>+VLOOKUP($H3452,'Categorias IPCC 2006'!$A:$O,13,FALSE)</f>
        <v>Ganado</v>
      </c>
      <c r="F3452" s="31" t="str">
        <f>+VLOOKUP($H3452,'Categorias IPCC 2006'!$A:$O,14,FALSE)</f>
        <v>Fermentación Entérica</v>
      </c>
      <c r="G3452" s="31" t="str">
        <f>+VLOOKUP($H3452,'Categorias IPCC 2006'!$A:$O,15,FALSE)</f>
        <v>Otras Ganaderías</v>
      </c>
      <c r="H3452" s="29" t="s">
        <v>966</v>
      </c>
      <c r="I3452" s="32" t="s">
        <v>30</v>
      </c>
      <c r="J3452" s="32" t="s">
        <v>1044</v>
      </c>
      <c r="K3452" s="33">
        <v>3.0837408000000004E-2</v>
      </c>
    </row>
    <row r="3453" spans="1:11" ht="24" customHeight="1" x14ac:dyDescent="0.25">
      <c r="A3453" s="28">
        <v>2012</v>
      </c>
      <c r="B3453" s="29" t="s">
        <v>36</v>
      </c>
      <c r="C3453" s="30" t="s">
        <v>883</v>
      </c>
      <c r="D3453" s="31" t="str">
        <f>+VLOOKUP($H3453,'Categorias IPCC 2006'!$A:$O,12,FALSE)</f>
        <v>Agricultura, ganadería, silvicultura y otros usos de la tierra</v>
      </c>
      <c r="E3453" s="31" t="str">
        <f>+VLOOKUP($H3453,'Categorias IPCC 2006'!$A:$O,13,FALSE)</f>
        <v>Ganado</v>
      </c>
      <c r="F3453" s="31" t="str">
        <f>+VLOOKUP($H3453,'Categorias IPCC 2006'!$A:$O,14,FALSE)</f>
        <v>Fermentación Entérica</v>
      </c>
      <c r="G3453" s="31" t="str">
        <f>+VLOOKUP($H3453,'Categorias IPCC 2006'!$A:$O,15,FALSE)</f>
        <v>Otras Ganaderías</v>
      </c>
      <c r="H3453" s="29" t="s">
        <v>967</v>
      </c>
      <c r="I3453" s="32" t="s">
        <v>30</v>
      </c>
      <c r="J3453" s="32" t="s">
        <v>1044</v>
      </c>
      <c r="K3453" s="33">
        <v>0.7916510699999999</v>
      </c>
    </row>
    <row r="3454" spans="1:11" ht="24" customHeight="1" x14ac:dyDescent="0.25">
      <c r="A3454" s="28">
        <v>2012</v>
      </c>
      <c r="B3454" s="29" t="s">
        <v>36</v>
      </c>
      <c r="C3454" s="30" t="s">
        <v>883</v>
      </c>
      <c r="D3454" s="31" t="str">
        <f>+VLOOKUP($H3454,'Categorias IPCC 2006'!$A:$O,12,FALSE)</f>
        <v>Agricultura, ganadería, silvicultura y otros usos de la tierra</v>
      </c>
      <c r="E3454" s="31" t="str">
        <f>+VLOOKUP($H3454,'Categorias IPCC 2006'!$A:$O,13,FALSE)</f>
        <v>Ganado</v>
      </c>
      <c r="F3454" s="31" t="str">
        <f>+VLOOKUP($H3454,'Categorias IPCC 2006'!$A:$O,14,FALSE)</f>
        <v>Fermentación Entérica</v>
      </c>
      <c r="G3454" s="31" t="str">
        <f>+VLOOKUP($H3454,'Categorias IPCC 2006'!$A:$O,15,FALSE)</f>
        <v>Otras Ganaderías</v>
      </c>
      <c r="H3454" s="29" t="s">
        <v>968</v>
      </c>
      <c r="I3454" s="32" t="s">
        <v>30</v>
      </c>
      <c r="J3454" s="32" t="s">
        <v>1044</v>
      </c>
      <c r="K3454" s="33">
        <v>8.9869500000000005E-3</v>
      </c>
    </row>
    <row r="3455" spans="1:11" ht="24" customHeight="1" x14ac:dyDescent="0.25">
      <c r="A3455" s="28">
        <v>2012</v>
      </c>
      <c r="B3455" s="29" t="s">
        <v>36</v>
      </c>
      <c r="C3455" s="30" t="s">
        <v>883</v>
      </c>
      <c r="D3455" s="31" t="str">
        <f>+VLOOKUP($H3455,'Categorias IPCC 2006'!$A:$O,12,FALSE)</f>
        <v>Agricultura, ganadería, silvicultura y otros usos de la tierra</v>
      </c>
      <c r="E3455" s="31" t="str">
        <f>+VLOOKUP($H3455,'Categorias IPCC 2006'!$A:$O,13,FALSE)</f>
        <v>Ganado</v>
      </c>
      <c r="F3455" s="31" t="str">
        <f>+VLOOKUP($H3455,'Categorias IPCC 2006'!$A:$O,14,FALSE)</f>
        <v>Fermentación Entérica</v>
      </c>
      <c r="G3455" s="31" t="str">
        <f>+VLOOKUP($H3455,'Categorias IPCC 2006'!$A:$O,15,FALSE)</f>
        <v>Otras Ganaderías</v>
      </c>
      <c r="H3455" s="29" t="s">
        <v>969</v>
      </c>
      <c r="I3455" s="32" t="s">
        <v>30</v>
      </c>
      <c r="J3455" s="32" t="s">
        <v>1044</v>
      </c>
      <c r="K3455" s="33">
        <v>7.1945075999999997E-2</v>
      </c>
    </row>
    <row r="3456" spans="1:11" ht="24" customHeight="1" x14ac:dyDescent="0.25">
      <c r="A3456" s="28">
        <v>2012</v>
      </c>
      <c r="B3456" s="29" t="s">
        <v>36</v>
      </c>
      <c r="C3456" s="30" t="s">
        <v>883</v>
      </c>
      <c r="D3456" s="31" t="str">
        <f>+VLOOKUP($H3456,'Categorias IPCC 2006'!$A:$O,12,FALSE)</f>
        <v>Agricultura, ganadería, silvicultura y otros usos de la tierra</v>
      </c>
      <c r="E3456" s="31" t="str">
        <f>+VLOOKUP($H3456,'Categorias IPCC 2006'!$A:$O,13,FALSE)</f>
        <v>Ganado</v>
      </c>
      <c r="F3456" s="31" t="str">
        <f>+VLOOKUP($H3456,'Categorias IPCC 2006'!$A:$O,14,FALSE)</f>
        <v>Gestión de Estiércol</v>
      </c>
      <c r="G3456" s="31" t="str">
        <f>+VLOOKUP($H3456,'Categorias IPCC 2006'!$A:$O,15,FALSE)</f>
        <v>Ganadería de Leche</v>
      </c>
      <c r="H3456" s="29" t="s">
        <v>67</v>
      </c>
      <c r="I3456" s="32" t="s">
        <v>30</v>
      </c>
      <c r="J3456" s="32" t="s">
        <v>1044</v>
      </c>
      <c r="K3456" s="33">
        <v>0.60039828085213409</v>
      </c>
    </row>
    <row r="3457" spans="1:11" ht="24" customHeight="1" x14ac:dyDescent="0.25">
      <c r="A3457" s="28">
        <v>2012</v>
      </c>
      <c r="B3457" s="29" t="s">
        <v>36</v>
      </c>
      <c r="C3457" s="30" t="s">
        <v>883</v>
      </c>
      <c r="D3457" s="31" t="str">
        <f>+VLOOKUP($H3457,'Categorias IPCC 2006'!$A:$O,12,FALSE)</f>
        <v>Agricultura, ganadería, silvicultura y otros usos de la tierra</v>
      </c>
      <c r="E3457" s="31" t="str">
        <f>+VLOOKUP($H3457,'Categorias IPCC 2006'!$A:$O,13,FALSE)</f>
        <v>Ganado</v>
      </c>
      <c r="F3457" s="31" t="str">
        <f>+VLOOKUP($H3457,'Categorias IPCC 2006'!$A:$O,14,FALSE)</f>
        <v>Gestión de Estiércol</v>
      </c>
      <c r="G3457" s="31" t="str">
        <f>+VLOOKUP($H3457,'Categorias IPCC 2006'!$A:$O,15,FALSE)</f>
        <v>Ganadería de Carne</v>
      </c>
      <c r="H3457" s="29" t="s">
        <v>50</v>
      </c>
      <c r="I3457" s="32" t="s">
        <v>30</v>
      </c>
      <c r="J3457" s="32" t="s">
        <v>1044</v>
      </c>
      <c r="K3457" s="33">
        <v>0.76500348333279777</v>
      </c>
    </row>
    <row r="3458" spans="1:11" ht="24" customHeight="1" x14ac:dyDescent="0.25">
      <c r="A3458" s="28">
        <v>2012</v>
      </c>
      <c r="B3458" s="29" t="s">
        <v>36</v>
      </c>
      <c r="C3458" s="30" t="s">
        <v>883</v>
      </c>
      <c r="D3458" s="31" t="str">
        <f>+VLOOKUP($H3458,'Categorias IPCC 2006'!$A:$O,12,FALSE)</f>
        <v>Agricultura, ganadería, silvicultura y otros usos de la tierra</v>
      </c>
      <c r="E3458" s="31" t="str">
        <f>+VLOOKUP($H3458,'Categorias IPCC 2006'!$A:$O,13,FALSE)</f>
        <v>Ganado</v>
      </c>
      <c r="F3458" s="31" t="str">
        <f>+VLOOKUP($H3458,'Categorias IPCC 2006'!$A:$O,14,FALSE)</f>
        <v>Gestión de Estiércol</v>
      </c>
      <c r="G3458" s="31" t="str">
        <f>+VLOOKUP($H3458,'Categorias IPCC 2006'!$A:$O,15,FALSE)</f>
        <v>Otras Ganaderías</v>
      </c>
      <c r="H3458" s="29" t="s">
        <v>970</v>
      </c>
      <c r="I3458" s="32" t="s">
        <v>30</v>
      </c>
      <c r="J3458" s="32" t="s">
        <v>1044</v>
      </c>
      <c r="K3458" s="33">
        <v>2.342530290555E-3</v>
      </c>
    </row>
    <row r="3459" spans="1:11" ht="24" customHeight="1" x14ac:dyDescent="0.25">
      <c r="A3459" s="28">
        <v>2012</v>
      </c>
      <c r="B3459" s="29" t="s">
        <v>36</v>
      </c>
      <c r="C3459" s="30" t="s">
        <v>883</v>
      </c>
      <c r="D3459" s="31" t="str">
        <f>+VLOOKUP($H3459,'Categorias IPCC 2006'!$A:$O,12,FALSE)</f>
        <v>Agricultura, ganadería, silvicultura y otros usos de la tierra</v>
      </c>
      <c r="E3459" s="31" t="str">
        <f>+VLOOKUP($H3459,'Categorias IPCC 2006'!$A:$O,13,FALSE)</f>
        <v>Ganado</v>
      </c>
      <c r="F3459" s="31" t="str">
        <f>+VLOOKUP($H3459,'Categorias IPCC 2006'!$A:$O,14,FALSE)</f>
        <v>Gestión de Estiércol</v>
      </c>
      <c r="G3459" s="31" t="str">
        <f>+VLOOKUP($H3459,'Categorias IPCC 2006'!$A:$O,15,FALSE)</f>
        <v>Otras Ganaderías</v>
      </c>
      <c r="H3459" s="29" t="s">
        <v>971</v>
      </c>
      <c r="I3459" s="32" t="s">
        <v>30</v>
      </c>
      <c r="J3459" s="32" t="s">
        <v>1044</v>
      </c>
      <c r="K3459" s="33">
        <v>3.4928419748258402E-2</v>
      </c>
    </row>
    <row r="3460" spans="1:11" ht="24" customHeight="1" x14ac:dyDescent="0.25">
      <c r="A3460" s="28">
        <v>2012</v>
      </c>
      <c r="B3460" s="29" t="s">
        <v>36</v>
      </c>
      <c r="C3460" s="30" t="s">
        <v>883</v>
      </c>
      <c r="D3460" s="31" t="str">
        <f>+VLOOKUP($H3460,'Categorias IPCC 2006'!$A:$O,12,FALSE)</f>
        <v>Agricultura, ganadería, silvicultura y otros usos de la tierra</v>
      </c>
      <c r="E3460" s="31" t="str">
        <f>+VLOOKUP($H3460,'Categorias IPCC 2006'!$A:$O,13,FALSE)</f>
        <v>Ganado</v>
      </c>
      <c r="F3460" s="31" t="str">
        <f>+VLOOKUP($H3460,'Categorias IPCC 2006'!$A:$O,14,FALSE)</f>
        <v>Gestión de Estiércol</v>
      </c>
      <c r="G3460" s="31" t="str">
        <f>+VLOOKUP($H3460,'Categorias IPCC 2006'!$A:$O,15,FALSE)</f>
        <v>Otras Ganaderías</v>
      </c>
      <c r="H3460" s="29" t="s">
        <v>972</v>
      </c>
      <c r="I3460" s="32" t="s">
        <v>30</v>
      </c>
      <c r="J3460" s="32" t="s">
        <v>1044</v>
      </c>
      <c r="K3460" s="33">
        <v>1.3427183245544249E-2</v>
      </c>
    </row>
    <row r="3461" spans="1:11" ht="24" customHeight="1" x14ac:dyDescent="0.25">
      <c r="A3461" s="28">
        <v>2012</v>
      </c>
      <c r="B3461" s="29" t="s">
        <v>36</v>
      </c>
      <c r="C3461" s="30" t="s">
        <v>883</v>
      </c>
      <c r="D3461" s="31" t="str">
        <f>+VLOOKUP($H3461,'Categorias IPCC 2006'!$A:$O,12,FALSE)</f>
        <v>Agricultura, ganadería, silvicultura y otros usos de la tierra</v>
      </c>
      <c r="E3461" s="31" t="str">
        <f>+VLOOKUP($H3461,'Categorias IPCC 2006'!$A:$O,13,FALSE)</f>
        <v>Ganado</v>
      </c>
      <c r="F3461" s="31" t="str">
        <f>+VLOOKUP($H3461,'Categorias IPCC 2006'!$A:$O,14,FALSE)</f>
        <v>Gestión de Estiércol</v>
      </c>
      <c r="G3461" s="31" t="str">
        <f>+VLOOKUP($H3461,'Categorias IPCC 2006'!$A:$O,15,FALSE)</f>
        <v>Otras Ganaderías</v>
      </c>
      <c r="H3461" s="29" t="s">
        <v>973</v>
      </c>
      <c r="I3461" s="32" t="s">
        <v>30</v>
      </c>
      <c r="J3461" s="32" t="s">
        <v>1044</v>
      </c>
      <c r="K3461" s="33">
        <v>7.2010454466746258E-3</v>
      </c>
    </row>
    <row r="3462" spans="1:11" ht="24" customHeight="1" x14ac:dyDescent="0.25">
      <c r="A3462" s="28">
        <v>2012</v>
      </c>
      <c r="B3462" s="29" t="s">
        <v>36</v>
      </c>
      <c r="C3462" s="30" t="s">
        <v>883</v>
      </c>
      <c r="D3462" s="31" t="str">
        <f>+VLOOKUP($H3462,'Categorias IPCC 2006'!$A:$O,12,FALSE)</f>
        <v>Agricultura, ganadería, silvicultura y otros usos de la tierra</v>
      </c>
      <c r="E3462" s="31" t="str">
        <f>+VLOOKUP($H3462,'Categorias IPCC 2006'!$A:$O,13,FALSE)</f>
        <v>Ganado</v>
      </c>
      <c r="F3462" s="31" t="str">
        <f>+VLOOKUP($H3462,'Categorias IPCC 2006'!$A:$O,14,FALSE)</f>
        <v>Gestión de Estiércol</v>
      </c>
      <c r="G3462" s="31" t="str">
        <f>+VLOOKUP($H3462,'Categorias IPCC 2006'!$A:$O,15,FALSE)</f>
        <v>Otras Ganaderías</v>
      </c>
      <c r="H3462" s="29" t="s">
        <v>974</v>
      </c>
      <c r="I3462" s="32" t="s">
        <v>30</v>
      </c>
      <c r="J3462" s="32" t="s">
        <v>1044</v>
      </c>
      <c r="K3462" s="33">
        <v>6.4230628347030583E-2</v>
      </c>
    </row>
    <row r="3463" spans="1:11" ht="24" customHeight="1" x14ac:dyDescent="0.25">
      <c r="A3463" s="28">
        <v>2012</v>
      </c>
      <c r="B3463" s="29" t="s">
        <v>36</v>
      </c>
      <c r="C3463" s="30" t="s">
        <v>883</v>
      </c>
      <c r="D3463" s="31" t="str">
        <f>+VLOOKUP($H3463,'Categorias IPCC 2006'!$A:$O,12,FALSE)</f>
        <v>Agricultura, ganadería, silvicultura y otros usos de la tierra</v>
      </c>
      <c r="E3463" s="31" t="str">
        <f>+VLOOKUP($H3463,'Categorias IPCC 2006'!$A:$O,13,FALSE)</f>
        <v>Ganado</v>
      </c>
      <c r="F3463" s="31" t="str">
        <f>+VLOOKUP($H3463,'Categorias IPCC 2006'!$A:$O,14,FALSE)</f>
        <v>Gestión de Estiércol</v>
      </c>
      <c r="G3463" s="31" t="str">
        <f>+VLOOKUP($H3463,'Categorias IPCC 2006'!$A:$O,15,FALSE)</f>
        <v>Otras Ganaderías</v>
      </c>
      <c r="H3463" s="29" t="s">
        <v>975</v>
      </c>
      <c r="I3463" s="32" t="s">
        <v>30</v>
      </c>
      <c r="J3463" s="32" t="s">
        <v>1044</v>
      </c>
      <c r="K3463" s="33">
        <v>7.8063339646109993E-4</v>
      </c>
    </row>
    <row r="3464" spans="1:11" ht="24" customHeight="1" x14ac:dyDescent="0.25">
      <c r="A3464" s="28">
        <v>2012</v>
      </c>
      <c r="B3464" s="29" t="s">
        <v>36</v>
      </c>
      <c r="C3464" s="30" t="s">
        <v>883</v>
      </c>
      <c r="D3464" s="31" t="str">
        <f>+VLOOKUP($H3464,'Categorias IPCC 2006'!$A:$O,12,FALSE)</f>
        <v>Agricultura, ganadería, silvicultura y otros usos de la tierra</v>
      </c>
      <c r="E3464" s="31" t="str">
        <f>+VLOOKUP($H3464,'Categorias IPCC 2006'!$A:$O,13,FALSE)</f>
        <v>Ganado</v>
      </c>
      <c r="F3464" s="31" t="str">
        <f>+VLOOKUP($H3464,'Categorias IPCC 2006'!$A:$O,14,FALSE)</f>
        <v>Gestión de Estiércol</v>
      </c>
      <c r="G3464" s="31" t="str">
        <f>+VLOOKUP($H3464,'Categorias IPCC 2006'!$A:$O,15,FALSE)</f>
        <v>Otras Ganaderías</v>
      </c>
      <c r="H3464" s="29" t="s">
        <v>976</v>
      </c>
      <c r="I3464" s="32" t="s">
        <v>30</v>
      </c>
      <c r="J3464" s="32" t="s">
        <v>1044</v>
      </c>
      <c r="K3464" s="33">
        <v>6.7344730635080216E-2</v>
      </c>
    </row>
    <row r="3465" spans="1:11" ht="24" customHeight="1" x14ac:dyDescent="0.25">
      <c r="A3465" s="28">
        <v>2012</v>
      </c>
      <c r="B3465" s="29" t="s">
        <v>36</v>
      </c>
      <c r="C3465" s="30" t="s">
        <v>883</v>
      </c>
      <c r="D3465" s="31" t="str">
        <f>+VLOOKUP($H3465,'Categorias IPCC 2006'!$A:$O,12,FALSE)</f>
        <v>Agricultura, ganadería, silvicultura y otros usos de la tierra</v>
      </c>
      <c r="E3465" s="31" t="str">
        <f>+VLOOKUP($H3465,'Categorias IPCC 2006'!$A:$O,13,FALSE)</f>
        <v>Ganado</v>
      </c>
      <c r="F3465" s="31" t="str">
        <f>+VLOOKUP($H3465,'Categorias IPCC 2006'!$A:$O,14,FALSE)</f>
        <v>Gestión de Estiércol</v>
      </c>
      <c r="G3465" s="31" t="str">
        <f>+VLOOKUP($H3465,'Categorias IPCC 2006'!$A:$O,15,FALSE)</f>
        <v>Otras Ganaderías</v>
      </c>
      <c r="H3465" s="29" t="s">
        <v>977</v>
      </c>
      <c r="I3465" s="32" t="s">
        <v>30</v>
      </c>
      <c r="J3465" s="32" t="s">
        <v>1044</v>
      </c>
      <c r="K3465" s="33">
        <v>5.9407112363905112E-2</v>
      </c>
    </row>
    <row r="3466" spans="1:11" ht="24" customHeight="1" x14ac:dyDescent="0.25">
      <c r="A3466" s="28">
        <v>2012</v>
      </c>
      <c r="B3466" s="29" t="s">
        <v>36</v>
      </c>
      <c r="C3466" s="30" t="s">
        <v>883</v>
      </c>
      <c r="D3466" s="31" t="str">
        <f>+VLOOKUP($H3466,'Categorias IPCC 2006'!$A:$O,12,FALSE)</f>
        <v>Agricultura, ganadería, silvicultura y otros usos de la tierra</v>
      </c>
      <c r="E3466" s="31" t="str">
        <f>+VLOOKUP($H3466,'Categorias IPCC 2006'!$A:$O,13,FALSE)</f>
        <v>Fuentes agregadas y fuentes de emisión no CO2 en la tierra</v>
      </c>
      <c r="F3466" s="31" t="str">
        <f>+VLOOKUP($H3466,'Categorias IPCC 2006'!$A:$O,14,FALSE)</f>
        <v>Emisiones de la quema de biomasa</v>
      </c>
      <c r="G3466" s="31" t="str">
        <f>+VLOOKUP($H3466,'Categorias IPCC 2006'!$A:$O,15,FALSE)</f>
        <v>Quema de biomasa en tierras forestales</v>
      </c>
      <c r="H3466" s="29" t="s">
        <v>978</v>
      </c>
      <c r="I3466" s="32" t="s">
        <v>30</v>
      </c>
      <c r="J3466" s="32" t="s">
        <v>1044</v>
      </c>
      <c r="K3466" s="33">
        <v>0.148224337699536</v>
      </c>
    </row>
    <row r="3467" spans="1:11" ht="24" customHeight="1" x14ac:dyDescent="0.25">
      <c r="A3467" s="28">
        <v>2012</v>
      </c>
      <c r="B3467" s="29" t="s">
        <v>36</v>
      </c>
      <c r="C3467" s="30" t="s">
        <v>883</v>
      </c>
      <c r="D3467" s="31" t="str">
        <f>+VLOOKUP($H3467,'Categorias IPCC 2006'!$A:$O,12,FALSE)</f>
        <v>Agricultura, ganadería, silvicultura y otros usos de la tierra</v>
      </c>
      <c r="E3467" s="31" t="str">
        <f>+VLOOKUP($H3467,'Categorias IPCC 2006'!$A:$O,13,FALSE)</f>
        <v>Fuentes agregadas y fuentes de emisión no CO2 en la tierra</v>
      </c>
      <c r="F3467" s="31" t="str">
        <f>+VLOOKUP($H3467,'Categorias IPCC 2006'!$A:$O,14,FALSE)</f>
        <v>Emisiones de la quema de biomasa</v>
      </c>
      <c r="G3467" s="31" t="str">
        <f>+VLOOKUP($H3467,'Categorias IPCC 2006'!$A:$O,15,FALSE)</f>
        <v>Quema de biomasa en tierras forestales</v>
      </c>
      <c r="H3467" s="29" t="s">
        <v>979</v>
      </c>
      <c r="I3467" s="32" t="s">
        <v>30</v>
      </c>
      <c r="J3467" s="32" t="s">
        <v>1044</v>
      </c>
      <c r="K3467" s="33">
        <v>4.7732693105270882E-2</v>
      </c>
    </row>
    <row r="3468" spans="1:11" ht="24" customHeight="1" x14ac:dyDescent="0.25">
      <c r="A3468" s="28">
        <v>2012</v>
      </c>
      <c r="B3468" s="29" t="s">
        <v>36</v>
      </c>
      <c r="C3468" s="30" t="s">
        <v>883</v>
      </c>
      <c r="D3468" s="31" t="str">
        <f>+VLOOKUP($H3468,'Categorias IPCC 2006'!$A:$O,12,FALSE)</f>
        <v>Agricultura, ganadería, silvicultura y otros usos de la tierra</v>
      </c>
      <c r="E3468" s="31" t="str">
        <f>+VLOOKUP($H3468,'Categorias IPCC 2006'!$A:$O,13,FALSE)</f>
        <v>Fuentes agregadas y fuentes de emisión no CO2 en la tierra</v>
      </c>
      <c r="F3468" s="31" t="str">
        <f>+VLOOKUP($H3468,'Categorias IPCC 2006'!$A:$O,14,FALSE)</f>
        <v>Emisiones de la quema de biomasa</v>
      </c>
      <c r="G3468" s="31" t="str">
        <f>+VLOOKUP($H3468,'Categorias IPCC 2006'!$A:$O,15,FALSE)</f>
        <v>Quema de biomasa en suelos cultivados</v>
      </c>
      <c r="H3468" s="29" t="s">
        <v>980</v>
      </c>
      <c r="I3468" s="32" t="s">
        <v>30</v>
      </c>
      <c r="J3468" s="32" t="s">
        <v>1044</v>
      </c>
      <c r="K3468" s="33">
        <v>7.6636740600000003E-2</v>
      </c>
    </row>
    <row r="3469" spans="1:11" ht="24" customHeight="1" x14ac:dyDescent="0.25">
      <c r="A3469" s="28">
        <v>2012</v>
      </c>
      <c r="B3469" s="29" t="s">
        <v>36</v>
      </c>
      <c r="C3469" s="30" t="s">
        <v>883</v>
      </c>
      <c r="D3469" s="31" t="str">
        <f>+VLOOKUP($H3469,'Categorias IPCC 2006'!$A:$O,12,FALSE)</f>
        <v>Agricultura, ganadería, silvicultura y otros usos de la tierra</v>
      </c>
      <c r="E3469" s="31" t="str">
        <f>+VLOOKUP($H3469,'Categorias IPCC 2006'!$A:$O,13,FALSE)</f>
        <v>Fuentes agregadas y fuentes de emisión no CO2 en la tierra</v>
      </c>
      <c r="F3469" s="31" t="str">
        <f>+VLOOKUP($H3469,'Categorias IPCC 2006'!$A:$O,14,FALSE)</f>
        <v>Emisiones de la quema de biomasa</v>
      </c>
      <c r="G3469" s="31" t="str">
        <f>+VLOOKUP($H3469,'Categorias IPCC 2006'!$A:$O,15,FALSE)</f>
        <v>Quema de biomasa en suelos cultivados</v>
      </c>
      <c r="H3469" s="29" t="s">
        <v>981</v>
      </c>
      <c r="I3469" s="32" t="s">
        <v>30</v>
      </c>
      <c r="J3469" s="32" t="s">
        <v>1044</v>
      </c>
      <c r="K3469" s="33">
        <v>1.1733404298118546</v>
      </c>
    </row>
    <row r="3470" spans="1:11" ht="24" customHeight="1" x14ac:dyDescent="0.25">
      <c r="A3470" s="28">
        <v>2012</v>
      </c>
      <c r="B3470" s="29" t="s">
        <v>36</v>
      </c>
      <c r="C3470" s="30" t="s">
        <v>883</v>
      </c>
      <c r="D3470" s="31" t="str">
        <f>+VLOOKUP($H3470,'Categorias IPCC 2006'!$A:$O,12,FALSE)</f>
        <v>Agricultura, ganadería, silvicultura y otros usos de la tierra</v>
      </c>
      <c r="E3470" s="31" t="str">
        <f>+VLOOKUP($H3470,'Categorias IPCC 2006'!$A:$O,13,FALSE)</f>
        <v>Fuentes agregadas y fuentes de emisión no CO2 en la tierra</v>
      </c>
      <c r="F3470" s="31" t="str">
        <f>+VLOOKUP($H3470,'Categorias IPCC 2006'!$A:$O,14,FALSE)</f>
        <v>Emisiones de la quema de biomasa</v>
      </c>
      <c r="G3470" s="31" t="str">
        <f>+VLOOKUP($H3470,'Categorias IPCC 2006'!$A:$O,15,FALSE)</f>
        <v>Quema de biomasa en pastizales</v>
      </c>
      <c r="H3470" s="29" t="s">
        <v>982</v>
      </c>
      <c r="I3470" s="32" t="s">
        <v>30</v>
      </c>
      <c r="J3470" s="32" t="s">
        <v>1044</v>
      </c>
      <c r="K3470" s="33">
        <v>4.6464128654334087E-2</v>
      </c>
    </row>
    <row r="3471" spans="1:11" ht="24" customHeight="1" x14ac:dyDescent="0.25">
      <c r="A3471" s="28">
        <v>2012</v>
      </c>
      <c r="B3471" s="29" t="s">
        <v>36</v>
      </c>
      <c r="C3471" s="30" t="s">
        <v>883</v>
      </c>
      <c r="D3471" s="31" t="str">
        <f>+VLOOKUP($H3471,'Categorias IPCC 2006'!$A:$O,12,FALSE)</f>
        <v>Agricultura, ganadería, silvicultura y otros usos de la tierra</v>
      </c>
      <c r="E3471" s="31" t="str">
        <f>+VLOOKUP($H3471,'Categorias IPCC 2006'!$A:$O,13,FALSE)</f>
        <v>Fuentes agregadas y fuentes de emisión no CO2 en la tierra</v>
      </c>
      <c r="F3471" s="31" t="str">
        <f>+VLOOKUP($H3471,'Categorias IPCC 2006'!$A:$O,14,FALSE)</f>
        <v>Emisiones de la quema de biomasa</v>
      </c>
      <c r="G3471" s="31" t="str">
        <f>+VLOOKUP($H3471,'Categorias IPCC 2006'!$A:$O,15,FALSE)</f>
        <v>Quema de biomasa en pastizales</v>
      </c>
      <c r="H3471" s="29" t="s">
        <v>983</v>
      </c>
      <c r="I3471" s="32" t="s">
        <v>30</v>
      </c>
      <c r="J3471" s="32" t="s">
        <v>1044</v>
      </c>
      <c r="K3471" s="33">
        <v>1.6500972003676566</v>
      </c>
    </row>
    <row r="3472" spans="1:11" ht="24" customHeight="1" x14ac:dyDescent="0.25">
      <c r="A3472" s="28">
        <v>2012</v>
      </c>
      <c r="B3472" s="29" t="s">
        <v>36</v>
      </c>
      <c r="C3472" s="30" t="s">
        <v>883</v>
      </c>
      <c r="D3472" s="31" t="str">
        <f>+VLOOKUP($H3472,'Categorias IPCC 2006'!$A:$O,12,FALSE)</f>
        <v>Agricultura, ganadería, silvicultura y otros usos de la tierra</v>
      </c>
      <c r="E3472" s="31" t="str">
        <f>+VLOOKUP($H3472,'Categorias IPCC 2006'!$A:$O,13,FALSE)</f>
        <v>Fuentes agregadas y fuentes de emisión no CO2 en la tierra</v>
      </c>
      <c r="F3472" s="31" t="str">
        <f>+VLOOKUP($H3472,'Categorias IPCC 2006'!$A:$O,14,FALSE)</f>
        <v>Cultivo de Arroz</v>
      </c>
      <c r="G3472" s="31" t="str">
        <f>+VLOOKUP($H3472,'Categorias IPCC 2006'!$A:$O,15,FALSE)</f>
        <v>Cultivo de Arroz</v>
      </c>
      <c r="H3472" s="29" t="s">
        <v>66</v>
      </c>
      <c r="I3472" s="32" t="s">
        <v>30</v>
      </c>
      <c r="J3472" s="32" t="s">
        <v>1044</v>
      </c>
      <c r="K3472" s="33">
        <v>0.43694458079999998</v>
      </c>
    </row>
    <row r="3473" spans="1:11" ht="24" customHeight="1" x14ac:dyDescent="0.25">
      <c r="A3473" s="28">
        <v>2012</v>
      </c>
      <c r="B3473" s="29" t="s">
        <v>36</v>
      </c>
      <c r="C3473" s="30" t="s">
        <v>883</v>
      </c>
      <c r="D3473" s="31" t="str">
        <f>+VLOOKUP($H3473,'Categorias IPCC 2006'!$A:$O,12,FALSE)</f>
        <v>Residuos</v>
      </c>
      <c r="E3473" s="31" t="str">
        <f>+VLOOKUP($H3473,'Categorias IPCC 2006'!$A:$O,13,FALSE)</f>
        <v>Eliminación de residuos sólidos</v>
      </c>
      <c r="F3473" s="31" t="str">
        <f>+VLOOKUP($H3473,'Categorias IPCC 2006'!$A:$O,14,FALSE)</f>
        <v>Eliminación de residuos sólidos</v>
      </c>
      <c r="G3473" s="31" t="str">
        <f>+VLOOKUP($H3473,'Categorias IPCC 2006'!$A:$O,15,FALSE)</f>
        <v>Eliminación de residuos sólidos</v>
      </c>
      <c r="H3473" s="29" t="s">
        <v>984</v>
      </c>
      <c r="I3473" s="32" t="s">
        <v>30</v>
      </c>
      <c r="J3473" s="32" t="s">
        <v>1044</v>
      </c>
      <c r="K3473" s="33">
        <v>3.6495898551830552</v>
      </c>
    </row>
    <row r="3474" spans="1:11" ht="24" customHeight="1" x14ac:dyDescent="0.25">
      <c r="A3474" s="28">
        <v>2012</v>
      </c>
      <c r="B3474" s="29" t="s">
        <v>36</v>
      </c>
      <c r="C3474" s="30" t="s">
        <v>883</v>
      </c>
      <c r="D3474" s="31" t="str">
        <f>+VLOOKUP($H3474,'Categorias IPCC 2006'!$A:$O,12,FALSE)</f>
        <v>Residuos</v>
      </c>
      <c r="E3474" s="31" t="str">
        <f>+VLOOKUP($H3474,'Categorias IPCC 2006'!$A:$O,13,FALSE)</f>
        <v>Eliminación de residuos sólidos</v>
      </c>
      <c r="F3474" s="31" t="str">
        <f>+VLOOKUP($H3474,'Categorias IPCC 2006'!$A:$O,14,FALSE)</f>
        <v>Eliminación de residuos sólidos</v>
      </c>
      <c r="G3474" s="31" t="str">
        <f>+VLOOKUP($H3474,'Categorias IPCC 2006'!$A:$O,15,FALSE)</f>
        <v>Eliminación de residuos sólidos</v>
      </c>
      <c r="H3474" s="29" t="s">
        <v>985</v>
      </c>
      <c r="I3474" s="32" t="s">
        <v>30</v>
      </c>
      <c r="J3474" s="32" t="s">
        <v>1044</v>
      </c>
      <c r="K3474" s="33">
        <v>3.6902603969303525</v>
      </c>
    </row>
    <row r="3475" spans="1:11" ht="24" customHeight="1" x14ac:dyDescent="0.25">
      <c r="A3475" s="28">
        <v>2012</v>
      </c>
      <c r="B3475" s="29" t="s">
        <v>36</v>
      </c>
      <c r="C3475" s="30" t="s">
        <v>883</v>
      </c>
      <c r="D3475" s="31" t="str">
        <f>+VLOOKUP($H3475,'Categorias IPCC 2006'!$A:$O,12,FALSE)</f>
        <v>Residuos</v>
      </c>
      <c r="E3475" s="31" t="str">
        <f>+VLOOKUP($H3475,'Categorias IPCC 2006'!$A:$O,13,FALSE)</f>
        <v>Tratamiento y eliminación de aguas residuales</v>
      </c>
      <c r="F3475" s="31" t="str">
        <f>+VLOOKUP($H3475,'Categorias IPCC 2006'!$A:$O,14,FALSE)</f>
        <v>Aguas residuales domésticas</v>
      </c>
      <c r="G3475" s="31" t="str">
        <f>+VLOOKUP($H3475,'Categorias IPCC 2006'!$A:$O,15,FALSE)</f>
        <v>Aguas residuales domésticas</v>
      </c>
      <c r="H3475" s="29" t="s">
        <v>44</v>
      </c>
      <c r="I3475" s="32" t="s">
        <v>30</v>
      </c>
      <c r="J3475" s="32" t="s">
        <v>1044</v>
      </c>
      <c r="K3475" s="33">
        <v>2.9018927138270163</v>
      </c>
    </row>
    <row r="3476" spans="1:11" ht="24" customHeight="1" x14ac:dyDescent="0.25">
      <c r="A3476" s="28">
        <v>2012</v>
      </c>
      <c r="B3476" s="29" t="s">
        <v>36</v>
      </c>
      <c r="C3476" s="30" t="s">
        <v>883</v>
      </c>
      <c r="D3476" s="31" t="str">
        <f>+VLOOKUP($H3476,'Categorias IPCC 2006'!$A:$O,12,FALSE)</f>
        <v>Residuos</v>
      </c>
      <c r="E3476" s="31" t="str">
        <f>+VLOOKUP($H3476,'Categorias IPCC 2006'!$A:$O,13,FALSE)</f>
        <v>Tratamiento y eliminación de aguas residuales</v>
      </c>
      <c r="F3476" s="31" t="str">
        <f>+VLOOKUP($H3476,'Categorias IPCC 2006'!$A:$O,14,FALSE)</f>
        <v>Aguas residuales Industriales</v>
      </c>
      <c r="G3476" s="31" t="str">
        <f>+VLOOKUP($H3476,'Categorias IPCC 2006'!$A:$O,15,FALSE)</f>
        <v>Aguas residuales Industriales</v>
      </c>
      <c r="H3476" s="29" t="s">
        <v>986</v>
      </c>
      <c r="I3476" s="32" t="s">
        <v>30</v>
      </c>
      <c r="J3476" s="32" t="s">
        <v>1044</v>
      </c>
      <c r="K3476" s="33">
        <v>8.4688844702370519E-3</v>
      </c>
    </row>
    <row r="3477" spans="1:11" ht="24" customHeight="1" x14ac:dyDescent="0.25">
      <c r="A3477" s="28">
        <v>2012</v>
      </c>
      <c r="B3477" s="29" t="s">
        <v>36</v>
      </c>
      <c r="C3477" s="30" t="s">
        <v>883</v>
      </c>
      <c r="D3477" s="31" t="str">
        <f>+VLOOKUP($H3477,'Categorias IPCC 2006'!$A:$O,12,FALSE)</f>
        <v>Residuos</v>
      </c>
      <c r="E3477" s="31" t="str">
        <f>+VLOOKUP($H3477,'Categorias IPCC 2006'!$A:$O,13,FALSE)</f>
        <v>Tratamiento y eliminación de aguas residuales</v>
      </c>
      <c r="F3477" s="31" t="str">
        <f>+VLOOKUP($H3477,'Categorias IPCC 2006'!$A:$O,14,FALSE)</f>
        <v>Aguas residuales Industriales</v>
      </c>
      <c r="G3477" s="31" t="str">
        <f>+VLOOKUP($H3477,'Categorias IPCC 2006'!$A:$O,15,FALSE)</f>
        <v>Aguas residuales Industriales</v>
      </c>
      <c r="H3477" s="29" t="s">
        <v>987</v>
      </c>
      <c r="I3477" s="32" t="s">
        <v>30</v>
      </c>
      <c r="J3477" s="32" t="s">
        <v>1044</v>
      </c>
      <c r="K3477" s="33">
        <v>2.6224274999999997E-5</v>
      </c>
    </row>
    <row r="3478" spans="1:11" ht="24" customHeight="1" x14ac:dyDescent="0.25">
      <c r="A3478" s="28">
        <v>2012</v>
      </c>
      <c r="B3478" s="29" t="s">
        <v>36</v>
      </c>
      <c r="C3478" s="30" t="s">
        <v>883</v>
      </c>
      <c r="D3478" s="31" t="str">
        <f>+VLOOKUP($H3478,'Categorias IPCC 2006'!$A:$O,12,FALSE)</f>
        <v>Residuos</v>
      </c>
      <c r="E3478" s="31" t="str">
        <f>+VLOOKUP($H3478,'Categorias IPCC 2006'!$A:$O,13,FALSE)</f>
        <v>Tratamiento y eliminación de aguas residuales</v>
      </c>
      <c r="F3478" s="31" t="str">
        <f>+VLOOKUP($H3478,'Categorias IPCC 2006'!$A:$O,14,FALSE)</f>
        <v>Aguas residuales Industriales</v>
      </c>
      <c r="G3478" s="31" t="str">
        <f>+VLOOKUP($H3478,'Categorias IPCC 2006'!$A:$O,15,FALSE)</f>
        <v>Aguas residuales Industriales</v>
      </c>
      <c r="H3478" s="29" t="s">
        <v>988</v>
      </c>
      <c r="I3478" s="32" t="s">
        <v>30</v>
      </c>
      <c r="J3478" s="32" t="s">
        <v>1044</v>
      </c>
      <c r="K3478" s="33">
        <v>0.61101399358124986</v>
      </c>
    </row>
    <row r="3479" spans="1:11" ht="24" customHeight="1" x14ac:dyDescent="0.25">
      <c r="A3479" s="28">
        <v>2012</v>
      </c>
      <c r="B3479" s="29" t="s">
        <v>36</v>
      </c>
      <c r="C3479" s="30" t="s">
        <v>883</v>
      </c>
      <c r="D3479" s="31" t="str">
        <f>+VLOOKUP($H3479,'Categorias IPCC 2006'!$A:$O,12,FALSE)</f>
        <v>Residuos</v>
      </c>
      <c r="E3479" s="31" t="str">
        <f>+VLOOKUP($H3479,'Categorias IPCC 2006'!$A:$O,13,FALSE)</f>
        <v>Tratamiento y eliminación de aguas residuales</v>
      </c>
      <c r="F3479" s="31" t="str">
        <f>+VLOOKUP($H3479,'Categorias IPCC 2006'!$A:$O,14,FALSE)</f>
        <v>Aguas residuales Industriales</v>
      </c>
      <c r="G3479" s="31" t="str">
        <f>+VLOOKUP($H3479,'Categorias IPCC 2006'!$A:$O,15,FALSE)</f>
        <v>Aguas residuales Industriales</v>
      </c>
      <c r="H3479" s="29" t="s">
        <v>989</v>
      </c>
      <c r="I3479" s="32" t="s">
        <v>30</v>
      </c>
      <c r="J3479" s="32" t="s">
        <v>1044</v>
      </c>
      <c r="K3479" s="33">
        <v>1.3488935953499999</v>
      </c>
    </row>
    <row r="3480" spans="1:11" ht="24" customHeight="1" x14ac:dyDescent="0.25">
      <c r="A3480" s="28">
        <v>2012</v>
      </c>
      <c r="B3480" s="29" t="s">
        <v>36</v>
      </c>
      <c r="C3480" s="30" t="s">
        <v>883</v>
      </c>
      <c r="D3480" s="31" t="str">
        <f>+VLOOKUP($H3480,'Categorias IPCC 2006'!$A:$O,12,FALSE)</f>
        <v>Residuos</v>
      </c>
      <c r="E3480" s="31" t="str">
        <f>+VLOOKUP($H3480,'Categorias IPCC 2006'!$A:$O,13,FALSE)</f>
        <v>Tratamiento y eliminación de aguas residuales</v>
      </c>
      <c r="F3480" s="31" t="str">
        <f>+VLOOKUP($H3480,'Categorias IPCC 2006'!$A:$O,14,FALSE)</f>
        <v>Aguas residuales Industriales</v>
      </c>
      <c r="G3480" s="31" t="str">
        <f>+VLOOKUP($H3480,'Categorias IPCC 2006'!$A:$O,15,FALSE)</f>
        <v>Aguas residuales Industriales</v>
      </c>
      <c r="H3480" s="29" t="s">
        <v>990</v>
      </c>
      <c r="I3480" s="32" t="s">
        <v>30</v>
      </c>
      <c r="J3480" s="32" t="s">
        <v>1044</v>
      </c>
      <c r="K3480" s="33">
        <v>0.44071398466808159</v>
      </c>
    </row>
    <row r="3481" spans="1:11" ht="24" customHeight="1" x14ac:dyDescent="0.25">
      <c r="A3481" s="28">
        <v>2013</v>
      </c>
      <c r="B3481" s="29" t="s">
        <v>36</v>
      </c>
      <c r="C3481" s="30" t="s">
        <v>883</v>
      </c>
      <c r="D3481" s="31" t="str">
        <f>+VLOOKUP($H3481,'Categorias IPCC 2006'!$A:$O,12,FALSE)</f>
        <v>Energía</v>
      </c>
      <c r="E3481" s="31" t="str">
        <f>+VLOOKUP($H3481,'Categorias IPCC 2006'!$A:$O,13,FALSE)</f>
        <v>Actividades de quema de combustible</v>
      </c>
      <c r="F3481" s="31" t="str">
        <f>+VLOOKUP($H3481,'Categorias IPCC 2006'!$A:$O,14,FALSE)</f>
        <v>Industrias de la energía</v>
      </c>
      <c r="G3481" s="31" t="str">
        <f>+VLOOKUP($H3481,'Categorias IPCC 2006'!$A:$O,15,FALSE)</f>
        <v>Producción de electricidad y calor como actvidad principal</v>
      </c>
      <c r="H3481" s="29" t="s">
        <v>65</v>
      </c>
      <c r="I3481" s="32" t="s">
        <v>30</v>
      </c>
      <c r="J3481" s="32" t="s">
        <v>1044</v>
      </c>
      <c r="K3481" s="33">
        <v>4.7094837695387581E-2</v>
      </c>
    </row>
    <row r="3482" spans="1:11" ht="24" customHeight="1" x14ac:dyDescent="0.25">
      <c r="A3482" s="28">
        <v>2013</v>
      </c>
      <c r="B3482" s="29" t="s">
        <v>36</v>
      </c>
      <c r="C3482" s="30" t="s">
        <v>883</v>
      </c>
      <c r="D3482" s="31" t="str">
        <f>+VLOOKUP($H3482,'Categorias IPCC 2006'!$A:$O,12,FALSE)</f>
        <v>Energía</v>
      </c>
      <c r="E3482" s="31" t="str">
        <f>+VLOOKUP($H3482,'Categorias IPCC 2006'!$A:$O,13,FALSE)</f>
        <v>Actividades de quema de combustible</v>
      </c>
      <c r="F3482" s="31" t="str">
        <f>+VLOOKUP($H3482,'Categorias IPCC 2006'!$A:$O,14,FALSE)</f>
        <v>Industrias de la energía</v>
      </c>
      <c r="G3482" s="31" t="str">
        <f>+VLOOKUP($H3482,'Categorias IPCC 2006'!$A:$O,15,FALSE)</f>
        <v>Refinación del petróleo</v>
      </c>
      <c r="H3482" s="29" t="s">
        <v>64</v>
      </c>
      <c r="I3482" s="32" t="s">
        <v>30</v>
      </c>
      <c r="J3482" s="32" t="s">
        <v>1044</v>
      </c>
      <c r="K3482" s="33">
        <v>2.3152788236529627E-3</v>
      </c>
    </row>
    <row r="3483" spans="1:11" ht="24" customHeight="1" x14ac:dyDescent="0.25">
      <c r="A3483" s="28">
        <v>2013</v>
      </c>
      <c r="B3483" s="29" t="s">
        <v>36</v>
      </c>
      <c r="C3483" s="30" t="s">
        <v>883</v>
      </c>
      <c r="D3483" s="31" t="str">
        <f>+VLOOKUP($H3483,'Categorias IPCC 2006'!$A:$O,12,FALSE)</f>
        <v>Energía</v>
      </c>
      <c r="E3483" s="31" t="str">
        <f>+VLOOKUP($H3483,'Categorias IPCC 2006'!$A:$O,13,FALSE)</f>
        <v>Actividades de quema de combustible</v>
      </c>
      <c r="F3483" s="31" t="str">
        <f>+VLOOKUP($H3483,'Categorias IPCC 2006'!$A:$O,14,FALSE)</f>
        <v>Industrias de la energía</v>
      </c>
      <c r="G3483" s="31" t="str">
        <f>+VLOOKUP($H3483,'Categorias IPCC 2006'!$A:$O,15,FALSE)</f>
        <v>Fabricación de combustibles sólidos y otras industrias energéticas</v>
      </c>
      <c r="H3483" s="29" t="s">
        <v>924</v>
      </c>
      <c r="I3483" s="32" t="s">
        <v>30</v>
      </c>
      <c r="J3483" s="32" t="s">
        <v>1044</v>
      </c>
      <c r="K3483" s="33">
        <v>3.9991395458762995E-3</v>
      </c>
    </row>
    <row r="3484" spans="1:11" ht="24" customHeight="1" x14ac:dyDescent="0.25">
      <c r="A3484" s="28">
        <v>2013</v>
      </c>
      <c r="B3484" s="29" t="s">
        <v>36</v>
      </c>
      <c r="C3484" s="30" t="s">
        <v>883</v>
      </c>
      <c r="D3484" s="31" t="str">
        <f>+VLOOKUP($H3484,'Categorias IPCC 2006'!$A:$O,12,FALSE)</f>
        <v>Energía</v>
      </c>
      <c r="E3484" s="31" t="str">
        <f>+VLOOKUP($H3484,'Categorias IPCC 2006'!$A:$O,13,FALSE)</f>
        <v>Actividades de quema de combustible</v>
      </c>
      <c r="F3484" s="31" t="str">
        <f>+VLOOKUP($H3484,'Categorias IPCC 2006'!$A:$O,14,FALSE)</f>
        <v>Industrias manufactureras y de la construcción</v>
      </c>
      <c r="G3484" s="31" t="str">
        <f>+VLOOKUP($H3484,'Categorias IPCC 2006'!$A:$O,15,FALSE)</f>
        <v>Hierro y acero</v>
      </c>
      <c r="H3484" s="29" t="s">
        <v>63</v>
      </c>
      <c r="I3484" s="32" t="s">
        <v>30</v>
      </c>
      <c r="J3484" s="32" t="s">
        <v>1044</v>
      </c>
      <c r="K3484" s="33">
        <v>1.5568888519923608E-3</v>
      </c>
    </row>
    <row r="3485" spans="1:11" ht="24" customHeight="1" x14ac:dyDescent="0.25">
      <c r="A3485" s="28">
        <v>2013</v>
      </c>
      <c r="B3485" s="29" t="s">
        <v>36</v>
      </c>
      <c r="C3485" s="30" t="s">
        <v>883</v>
      </c>
      <c r="D3485" s="31" t="str">
        <f>+VLOOKUP($H3485,'Categorias IPCC 2006'!$A:$O,12,FALSE)</f>
        <v>Energía</v>
      </c>
      <c r="E3485" s="31" t="str">
        <f>+VLOOKUP($H3485,'Categorias IPCC 2006'!$A:$O,13,FALSE)</f>
        <v>Actividades de quema de combustible</v>
      </c>
      <c r="F3485" s="31" t="str">
        <f>+VLOOKUP($H3485,'Categorias IPCC 2006'!$A:$O,14,FALSE)</f>
        <v>Industrias manufactureras y de la construcción</v>
      </c>
      <c r="G3485" s="31" t="str">
        <f>+VLOOKUP($H3485,'Categorias IPCC 2006'!$A:$O,15,FALSE)</f>
        <v>Metales no ferrosos</v>
      </c>
      <c r="H3485" s="29" t="s">
        <v>62</v>
      </c>
      <c r="I3485" s="32" t="s">
        <v>30</v>
      </c>
      <c r="J3485" s="32" t="s">
        <v>1044</v>
      </c>
      <c r="K3485" s="33">
        <v>1.5816874743683999E-4</v>
      </c>
    </row>
    <row r="3486" spans="1:11" ht="24" customHeight="1" x14ac:dyDescent="0.25">
      <c r="A3486" s="28">
        <v>2013</v>
      </c>
      <c r="B3486" s="29" t="s">
        <v>36</v>
      </c>
      <c r="C3486" s="30" t="s">
        <v>883</v>
      </c>
      <c r="D3486" s="31" t="str">
        <f>+VLOOKUP($H3486,'Categorias IPCC 2006'!$A:$O,12,FALSE)</f>
        <v>Energía</v>
      </c>
      <c r="E3486" s="31" t="str">
        <f>+VLOOKUP($H3486,'Categorias IPCC 2006'!$A:$O,13,FALSE)</f>
        <v>Actividades de quema de combustible</v>
      </c>
      <c r="F3486" s="31" t="str">
        <f>+VLOOKUP($H3486,'Categorias IPCC 2006'!$A:$O,14,FALSE)</f>
        <v>Industrias manufactureras y de la construcción</v>
      </c>
      <c r="G3486" s="31" t="str">
        <f>+VLOOKUP($H3486,'Categorias IPCC 2006'!$A:$O,15,FALSE)</f>
        <v>Productos químicos</v>
      </c>
      <c r="H3486" s="29" t="s">
        <v>61</v>
      </c>
      <c r="I3486" s="32" t="s">
        <v>30</v>
      </c>
      <c r="J3486" s="32" t="s">
        <v>1044</v>
      </c>
      <c r="K3486" s="33">
        <v>8.7509777899168791E-4</v>
      </c>
    </row>
    <row r="3487" spans="1:11" ht="24" customHeight="1" x14ac:dyDescent="0.25">
      <c r="A3487" s="28">
        <v>2013</v>
      </c>
      <c r="B3487" s="29" t="s">
        <v>36</v>
      </c>
      <c r="C3487" s="30" t="s">
        <v>883</v>
      </c>
      <c r="D3487" s="31" t="str">
        <f>+VLOOKUP($H3487,'Categorias IPCC 2006'!$A:$O,12,FALSE)</f>
        <v>Energía</v>
      </c>
      <c r="E3487" s="31" t="str">
        <f>+VLOOKUP($H3487,'Categorias IPCC 2006'!$A:$O,13,FALSE)</f>
        <v>Actividades de quema de combustible</v>
      </c>
      <c r="F3487" s="31" t="str">
        <f>+VLOOKUP($H3487,'Categorias IPCC 2006'!$A:$O,14,FALSE)</f>
        <v>Industrias manufactureras y de la construcción</v>
      </c>
      <c r="G3487" s="31" t="str">
        <f>+VLOOKUP($H3487,'Categorias IPCC 2006'!$A:$O,15,FALSE)</f>
        <v>Pulpa, papel e imprenta</v>
      </c>
      <c r="H3487" s="29" t="s">
        <v>60</v>
      </c>
      <c r="I3487" s="32" t="s">
        <v>30</v>
      </c>
      <c r="J3487" s="32" t="s">
        <v>1044</v>
      </c>
      <c r="K3487" s="33">
        <v>5.8253951005488003E-4</v>
      </c>
    </row>
    <row r="3488" spans="1:11" ht="24" customHeight="1" x14ac:dyDescent="0.25">
      <c r="A3488" s="28">
        <v>2013</v>
      </c>
      <c r="B3488" s="29" t="s">
        <v>36</v>
      </c>
      <c r="C3488" s="30" t="s">
        <v>883</v>
      </c>
      <c r="D3488" s="31" t="str">
        <f>+VLOOKUP($H3488,'Categorias IPCC 2006'!$A:$O,12,FALSE)</f>
        <v>Energía</v>
      </c>
      <c r="E3488" s="31" t="str">
        <f>+VLOOKUP($H3488,'Categorias IPCC 2006'!$A:$O,13,FALSE)</f>
        <v>Actividades de quema de combustible</v>
      </c>
      <c r="F3488" s="31" t="str">
        <f>+VLOOKUP($H3488,'Categorias IPCC 2006'!$A:$O,14,FALSE)</f>
        <v>Industrias manufactureras y de la construcción</v>
      </c>
      <c r="G3488" s="31" t="str">
        <f>+VLOOKUP($H3488,'Categorias IPCC 2006'!$A:$O,15,FALSE)</f>
        <v>Procesamiento de alimentos, bebidas y tabaco</v>
      </c>
      <c r="H3488" s="29" t="s">
        <v>59</v>
      </c>
      <c r="I3488" s="32" t="s">
        <v>30</v>
      </c>
      <c r="J3488" s="32" t="s">
        <v>1044</v>
      </c>
      <c r="K3488" s="33">
        <v>7.8186338943577183E-3</v>
      </c>
    </row>
    <row r="3489" spans="1:11" ht="24" customHeight="1" x14ac:dyDescent="0.25">
      <c r="A3489" s="28">
        <v>2013</v>
      </c>
      <c r="B3489" s="29" t="s">
        <v>36</v>
      </c>
      <c r="C3489" s="30" t="s">
        <v>883</v>
      </c>
      <c r="D3489" s="31" t="str">
        <f>+VLOOKUP($H3489,'Categorias IPCC 2006'!$A:$O,12,FALSE)</f>
        <v>Energía</v>
      </c>
      <c r="E3489" s="31" t="str">
        <f>+VLOOKUP($H3489,'Categorias IPCC 2006'!$A:$O,13,FALSE)</f>
        <v>Actividades de quema de combustible</v>
      </c>
      <c r="F3489" s="31" t="str">
        <f>+VLOOKUP($H3489,'Categorias IPCC 2006'!$A:$O,14,FALSE)</f>
        <v>Industrias manufactureras y de la construcción</v>
      </c>
      <c r="G3489" s="31" t="str">
        <f>+VLOOKUP($H3489,'Categorias IPCC 2006'!$A:$O,15,FALSE)</f>
        <v>Minerales no metálicos</v>
      </c>
      <c r="H3489" s="29" t="s">
        <v>83</v>
      </c>
      <c r="I3489" s="32" t="s">
        <v>30</v>
      </c>
      <c r="J3489" s="32" t="s">
        <v>1044</v>
      </c>
      <c r="K3489" s="33">
        <v>1.0123344236350801E-3</v>
      </c>
    </row>
    <row r="3490" spans="1:11" ht="24" customHeight="1" x14ac:dyDescent="0.25">
      <c r="A3490" s="28">
        <v>2013</v>
      </c>
      <c r="B3490" s="29" t="s">
        <v>36</v>
      </c>
      <c r="C3490" s="30" t="s">
        <v>883</v>
      </c>
      <c r="D3490" s="31" t="str">
        <f>+VLOOKUP($H3490,'Categorias IPCC 2006'!$A:$O,12,FALSE)</f>
        <v>Energía</v>
      </c>
      <c r="E3490" s="31" t="str">
        <f>+VLOOKUP($H3490,'Categorias IPCC 2006'!$A:$O,13,FALSE)</f>
        <v>Actividades de quema de combustible</v>
      </c>
      <c r="F3490" s="31" t="str">
        <f>+VLOOKUP($H3490,'Categorias IPCC 2006'!$A:$O,14,FALSE)</f>
        <v>Industrias manufactureras y de la construcción</v>
      </c>
      <c r="G3490" s="31" t="str">
        <f>+VLOOKUP($H3490,'Categorias IPCC 2006'!$A:$O,15,FALSE)</f>
        <v>Equipo de transporte</v>
      </c>
      <c r="H3490" s="29" t="s">
        <v>129</v>
      </c>
      <c r="I3490" s="32" t="s">
        <v>30</v>
      </c>
      <c r="J3490" s="32" t="s">
        <v>1044</v>
      </c>
      <c r="K3490" s="33">
        <v>4.3931506247999999E-5</v>
      </c>
    </row>
    <row r="3491" spans="1:11" ht="24" customHeight="1" x14ac:dyDescent="0.25">
      <c r="A3491" s="28">
        <v>2013</v>
      </c>
      <c r="B3491" s="29" t="s">
        <v>36</v>
      </c>
      <c r="C3491" s="30" t="s">
        <v>883</v>
      </c>
      <c r="D3491" s="31" t="str">
        <f>+VLOOKUP($H3491,'Categorias IPCC 2006'!$A:$O,12,FALSE)</f>
        <v>Energía</v>
      </c>
      <c r="E3491" s="31" t="str">
        <f>+VLOOKUP($H3491,'Categorias IPCC 2006'!$A:$O,13,FALSE)</f>
        <v>Actividades de quema de combustible</v>
      </c>
      <c r="F3491" s="31" t="str">
        <f>+VLOOKUP($H3491,'Categorias IPCC 2006'!$A:$O,14,FALSE)</f>
        <v>Industrias manufactureras y de la construcción</v>
      </c>
      <c r="G3491" s="31" t="str">
        <f>+VLOOKUP($H3491,'Categorias IPCC 2006'!$A:$O,15,FALSE)</f>
        <v>Madera y productos de madera</v>
      </c>
      <c r="H3491" s="29" t="s">
        <v>130</v>
      </c>
      <c r="I3491" s="32" t="s">
        <v>30</v>
      </c>
      <c r="J3491" s="32" t="s">
        <v>1044</v>
      </c>
      <c r="K3491" s="33">
        <v>1.6900494239159999E-5</v>
      </c>
    </row>
    <row r="3492" spans="1:11" ht="24" customHeight="1" x14ac:dyDescent="0.25">
      <c r="A3492" s="28">
        <v>2013</v>
      </c>
      <c r="B3492" s="29" t="s">
        <v>36</v>
      </c>
      <c r="C3492" s="30" t="s">
        <v>883</v>
      </c>
      <c r="D3492" s="31" t="str">
        <f>+VLOOKUP($H3492,'Categorias IPCC 2006'!$A:$O,12,FALSE)</f>
        <v>Energía</v>
      </c>
      <c r="E3492" s="31" t="str">
        <f>+VLOOKUP($H3492,'Categorias IPCC 2006'!$A:$O,13,FALSE)</f>
        <v>Actividades de quema de combustible</v>
      </c>
      <c r="F3492" s="31" t="str">
        <f>+VLOOKUP($H3492,'Categorias IPCC 2006'!$A:$O,14,FALSE)</f>
        <v>Industrias manufactureras y de la construcción</v>
      </c>
      <c r="G3492" s="31" t="str">
        <f>+VLOOKUP($H3492,'Categorias IPCC 2006'!$A:$O,15,FALSE)</f>
        <v>Textiles y cuero</v>
      </c>
      <c r="H3492" s="29" t="s">
        <v>131</v>
      </c>
      <c r="I3492" s="32" t="s">
        <v>30</v>
      </c>
      <c r="J3492" s="32" t="s">
        <v>1044</v>
      </c>
      <c r="K3492" s="33">
        <v>9.7671706440839997E-5</v>
      </c>
    </row>
    <row r="3493" spans="1:11" ht="24" customHeight="1" x14ac:dyDescent="0.25">
      <c r="A3493" s="28">
        <v>2013</v>
      </c>
      <c r="B3493" s="29" t="s">
        <v>36</v>
      </c>
      <c r="C3493" s="30" t="s">
        <v>883</v>
      </c>
      <c r="D3493" s="31" t="str">
        <f>+VLOOKUP($H3493,'Categorias IPCC 2006'!$A:$O,12,FALSE)</f>
        <v>Energía</v>
      </c>
      <c r="E3493" s="31" t="str">
        <f>+VLOOKUP($H3493,'Categorias IPCC 2006'!$A:$O,13,FALSE)</f>
        <v>Actividades de quema de combustible</v>
      </c>
      <c r="F3493" s="31" t="str">
        <f>+VLOOKUP($H3493,'Categorias IPCC 2006'!$A:$O,14,FALSE)</f>
        <v>Industrias manufactureras y de la construcción</v>
      </c>
      <c r="G3493" s="31" t="str">
        <f>+VLOOKUP($H3493,'Categorias IPCC 2006'!$A:$O,15,FALSE)</f>
        <v>Industria no especificada</v>
      </c>
      <c r="H3493" s="29" t="s">
        <v>58</v>
      </c>
      <c r="I3493" s="32" t="s">
        <v>30</v>
      </c>
      <c r="J3493" s="32" t="s">
        <v>1044</v>
      </c>
      <c r="K3493" s="33">
        <v>1.771669800596554E-2</v>
      </c>
    </row>
    <row r="3494" spans="1:11" ht="24" customHeight="1" x14ac:dyDescent="0.25">
      <c r="A3494" s="28">
        <v>2013</v>
      </c>
      <c r="B3494" s="29" t="s">
        <v>36</v>
      </c>
      <c r="C3494" s="30" t="s">
        <v>883</v>
      </c>
      <c r="D3494" s="31" t="str">
        <f>+VLOOKUP($H3494,'Categorias IPCC 2006'!$A:$O,12,FALSE)</f>
        <v>Energía</v>
      </c>
      <c r="E3494" s="31" t="str">
        <f>+VLOOKUP($H3494,'Categorias IPCC 2006'!$A:$O,13,FALSE)</f>
        <v>Actividades de quema de combustible</v>
      </c>
      <c r="F3494" s="31" t="str">
        <f>+VLOOKUP($H3494,'Categorias IPCC 2006'!$A:$O,14,FALSE)</f>
        <v>Transporte</v>
      </c>
      <c r="G3494" s="31" t="str">
        <f>+VLOOKUP($H3494,'Categorias IPCC 2006'!$A:$O,15,FALSE)</f>
        <v>Aviación civil cabotaje</v>
      </c>
      <c r="H3494" s="29" t="s">
        <v>57</v>
      </c>
      <c r="I3494" s="32" t="s">
        <v>30</v>
      </c>
      <c r="J3494" s="32" t="s">
        <v>1044</v>
      </c>
      <c r="K3494" s="33">
        <v>2.1107883532798437E-4</v>
      </c>
    </row>
    <row r="3495" spans="1:11" ht="24" customHeight="1" x14ac:dyDescent="0.25">
      <c r="A3495" s="28">
        <v>2013</v>
      </c>
      <c r="B3495" s="29" t="s">
        <v>36</v>
      </c>
      <c r="C3495" s="30" t="s">
        <v>883</v>
      </c>
      <c r="D3495" s="31" t="str">
        <f>+VLOOKUP($H3495,'Categorias IPCC 2006'!$A:$O,12,FALSE)</f>
        <v>Energía</v>
      </c>
      <c r="E3495" s="31" t="str">
        <f>+VLOOKUP($H3495,'Categorias IPCC 2006'!$A:$O,13,FALSE)</f>
        <v>Actividades de quema de combustible</v>
      </c>
      <c r="F3495" s="31" t="str">
        <f>+VLOOKUP($H3495,'Categorias IPCC 2006'!$A:$O,14,FALSE)</f>
        <v>Transporte</v>
      </c>
      <c r="G3495" s="31" t="str">
        <f>+VLOOKUP($H3495,'Categorias IPCC 2006'!$A:$O,15,FALSE)</f>
        <v>Transporte terrestre</v>
      </c>
      <c r="H3495" s="29" t="s">
        <v>959</v>
      </c>
      <c r="I3495" s="32" t="s">
        <v>30</v>
      </c>
      <c r="J3495" s="32" t="s">
        <v>1044</v>
      </c>
      <c r="K3495" s="33">
        <v>5.2904205222758195E-3</v>
      </c>
    </row>
    <row r="3496" spans="1:11" ht="24" customHeight="1" x14ac:dyDescent="0.25">
      <c r="A3496" s="28">
        <v>2013</v>
      </c>
      <c r="B3496" s="29" t="s">
        <v>36</v>
      </c>
      <c r="C3496" s="30" t="s">
        <v>883</v>
      </c>
      <c r="D3496" s="31" t="str">
        <f>+VLOOKUP($H3496,'Categorias IPCC 2006'!$A:$O,12,FALSE)</f>
        <v>Energía</v>
      </c>
      <c r="E3496" s="31" t="str">
        <f>+VLOOKUP($H3496,'Categorias IPCC 2006'!$A:$O,13,FALSE)</f>
        <v>Actividades de quema de combustible</v>
      </c>
      <c r="F3496" s="31" t="str">
        <f>+VLOOKUP($H3496,'Categorias IPCC 2006'!$A:$O,14,FALSE)</f>
        <v>Transporte</v>
      </c>
      <c r="G3496" s="31" t="str">
        <f>+VLOOKUP($H3496,'Categorias IPCC 2006'!$A:$O,15,FALSE)</f>
        <v>Transporte terrestre</v>
      </c>
      <c r="H3496" s="29" t="s">
        <v>925</v>
      </c>
      <c r="I3496" s="32" t="s">
        <v>30</v>
      </c>
      <c r="J3496" s="32" t="s">
        <v>1044</v>
      </c>
      <c r="K3496" s="33">
        <v>0.3746219699633565</v>
      </c>
    </row>
    <row r="3497" spans="1:11" ht="24" customHeight="1" x14ac:dyDescent="0.25">
      <c r="A3497" s="28">
        <v>2013</v>
      </c>
      <c r="B3497" s="29" t="s">
        <v>36</v>
      </c>
      <c r="C3497" s="30" t="s">
        <v>883</v>
      </c>
      <c r="D3497" s="31" t="str">
        <f>+VLOOKUP($H3497,'Categorias IPCC 2006'!$A:$O,12,FALSE)</f>
        <v>Energía</v>
      </c>
      <c r="E3497" s="31" t="str">
        <f>+VLOOKUP($H3497,'Categorias IPCC 2006'!$A:$O,13,FALSE)</f>
        <v>Actividades de quema de combustible</v>
      </c>
      <c r="F3497" s="31" t="str">
        <f>+VLOOKUP($H3497,'Categorias IPCC 2006'!$A:$O,14,FALSE)</f>
        <v>Transporte</v>
      </c>
      <c r="G3497" s="31" t="str">
        <f>+VLOOKUP($H3497,'Categorias IPCC 2006'!$A:$O,15,FALSE)</f>
        <v>Ferrocarriles</v>
      </c>
      <c r="H3497" s="29" t="s">
        <v>56</v>
      </c>
      <c r="I3497" s="32" t="s">
        <v>30</v>
      </c>
      <c r="J3497" s="32" t="s">
        <v>1044</v>
      </c>
      <c r="K3497" s="33">
        <v>2.1335529327266492E-4</v>
      </c>
    </row>
    <row r="3498" spans="1:11" ht="24" customHeight="1" x14ac:dyDescent="0.25">
      <c r="A3498" s="28">
        <v>2013</v>
      </c>
      <c r="B3498" s="29" t="s">
        <v>36</v>
      </c>
      <c r="C3498" s="30" t="s">
        <v>883</v>
      </c>
      <c r="D3498" s="31" t="str">
        <f>+VLOOKUP($H3498,'Categorias IPCC 2006'!$A:$O,12,FALSE)</f>
        <v>Energía</v>
      </c>
      <c r="E3498" s="31" t="str">
        <f>+VLOOKUP($H3498,'Categorias IPCC 2006'!$A:$O,13,FALSE)</f>
        <v>Actividades de quema de combustible</v>
      </c>
      <c r="F3498" s="31" t="str">
        <f>+VLOOKUP($H3498,'Categorias IPCC 2006'!$A:$O,14,FALSE)</f>
        <v>Transporte</v>
      </c>
      <c r="G3498" s="31" t="str">
        <f>+VLOOKUP($H3498,'Categorias IPCC 2006'!$A:$O,15,FALSE)</f>
        <v>Navegación marítima y fluvial nacional</v>
      </c>
      <c r="H3498" s="29" t="s">
        <v>55</v>
      </c>
      <c r="I3498" s="32" t="s">
        <v>30</v>
      </c>
      <c r="J3498" s="32" t="s">
        <v>1044</v>
      </c>
      <c r="K3498" s="33">
        <v>2.0587475130277315E-3</v>
      </c>
    </row>
    <row r="3499" spans="1:11" ht="24" customHeight="1" x14ac:dyDescent="0.25">
      <c r="A3499" s="28">
        <v>2013</v>
      </c>
      <c r="B3499" s="29" t="s">
        <v>36</v>
      </c>
      <c r="C3499" s="30" t="s">
        <v>883</v>
      </c>
      <c r="D3499" s="31" t="str">
        <f>+VLOOKUP($H3499,'Categorias IPCC 2006'!$A:$O,12,FALSE)</f>
        <v>Energía</v>
      </c>
      <c r="E3499" s="31" t="str">
        <f>+VLOOKUP($H3499,'Categorias IPCC 2006'!$A:$O,13,FALSE)</f>
        <v>Actividades de quema de combustible</v>
      </c>
      <c r="F3499" s="31" t="str">
        <f>+VLOOKUP($H3499,'Categorias IPCC 2006'!$A:$O,14,FALSE)</f>
        <v>Transporte</v>
      </c>
      <c r="G3499" s="31" t="str">
        <f>+VLOOKUP($H3499,'Categorias IPCC 2006'!$A:$O,15,FALSE)</f>
        <v>Otro tipo de transporte</v>
      </c>
      <c r="H3499" s="29" t="s">
        <v>926</v>
      </c>
      <c r="I3499" s="32" t="s">
        <v>30</v>
      </c>
      <c r="J3499" s="32" t="s">
        <v>1044</v>
      </c>
      <c r="K3499" s="33">
        <v>8.9920933552800001E-4</v>
      </c>
    </row>
    <row r="3500" spans="1:11" ht="24" customHeight="1" x14ac:dyDescent="0.25">
      <c r="A3500" s="28">
        <v>2013</v>
      </c>
      <c r="B3500" s="29" t="s">
        <v>36</v>
      </c>
      <c r="C3500" s="30" t="s">
        <v>883</v>
      </c>
      <c r="D3500" s="31" t="str">
        <f>+VLOOKUP($H3500,'Categorias IPCC 2006'!$A:$O,12,FALSE)</f>
        <v>Energía</v>
      </c>
      <c r="E3500" s="31" t="str">
        <f>+VLOOKUP($H3500,'Categorias IPCC 2006'!$A:$O,13,FALSE)</f>
        <v>Actividades de quema de combustible</v>
      </c>
      <c r="F3500" s="31" t="str">
        <f>+VLOOKUP($H3500,'Categorias IPCC 2006'!$A:$O,14,FALSE)</f>
        <v>Otros sectores</v>
      </c>
      <c r="G3500" s="31" t="str">
        <f>+VLOOKUP($H3500,'Categorias IPCC 2006'!$A:$O,15,FALSE)</f>
        <v>Comercial/institucional</v>
      </c>
      <c r="H3500" s="29" t="s">
        <v>927</v>
      </c>
      <c r="I3500" s="32" t="s">
        <v>30</v>
      </c>
      <c r="J3500" s="32" t="s">
        <v>1044</v>
      </c>
      <c r="K3500" s="33">
        <v>3.8294983327601492E-2</v>
      </c>
    </row>
    <row r="3501" spans="1:11" ht="24" customHeight="1" x14ac:dyDescent="0.25">
      <c r="A3501" s="28">
        <v>2013</v>
      </c>
      <c r="B3501" s="29" t="s">
        <v>36</v>
      </c>
      <c r="C3501" s="30" t="s">
        <v>883</v>
      </c>
      <c r="D3501" s="31" t="str">
        <f>+VLOOKUP($H3501,'Categorias IPCC 2006'!$A:$O,12,FALSE)</f>
        <v>Energía</v>
      </c>
      <c r="E3501" s="31" t="str">
        <f>+VLOOKUP($H3501,'Categorias IPCC 2006'!$A:$O,13,FALSE)</f>
        <v>Actividades de quema de combustible</v>
      </c>
      <c r="F3501" s="31" t="str">
        <f>+VLOOKUP($H3501,'Categorias IPCC 2006'!$A:$O,14,FALSE)</f>
        <v>Otros sectores</v>
      </c>
      <c r="G3501" s="31" t="str">
        <f>+VLOOKUP($H3501,'Categorias IPCC 2006'!$A:$O,15,FALSE)</f>
        <v>Comercial/institucional</v>
      </c>
      <c r="H3501" s="29" t="s">
        <v>928</v>
      </c>
      <c r="I3501" s="32" t="s">
        <v>30</v>
      </c>
      <c r="J3501" s="32" t="s">
        <v>1044</v>
      </c>
      <c r="K3501" s="33">
        <v>1.7080369927077491E-3</v>
      </c>
    </row>
    <row r="3502" spans="1:11" ht="24" customHeight="1" x14ac:dyDescent="0.25">
      <c r="A3502" s="28">
        <v>2013</v>
      </c>
      <c r="B3502" s="29" t="s">
        <v>36</v>
      </c>
      <c r="C3502" s="30" t="s">
        <v>883</v>
      </c>
      <c r="D3502" s="31" t="str">
        <f>+VLOOKUP($H3502,'Categorias IPCC 2006'!$A:$O,12,FALSE)</f>
        <v>Energía</v>
      </c>
      <c r="E3502" s="31" t="str">
        <f>+VLOOKUP($H3502,'Categorias IPCC 2006'!$A:$O,13,FALSE)</f>
        <v>Actividades de quema de combustible</v>
      </c>
      <c r="F3502" s="31" t="str">
        <f>+VLOOKUP($H3502,'Categorias IPCC 2006'!$A:$O,14,FALSE)</f>
        <v>Otros sectores</v>
      </c>
      <c r="G3502" s="31" t="str">
        <f>+VLOOKUP($H3502,'Categorias IPCC 2006'!$A:$O,15,FALSE)</f>
        <v>Comercial/institucional</v>
      </c>
      <c r="H3502" s="29" t="s">
        <v>929</v>
      </c>
      <c r="I3502" s="32" t="s">
        <v>30</v>
      </c>
      <c r="J3502" s="32" t="s">
        <v>1044</v>
      </c>
      <c r="K3502" s="33">
        <v>1.0432996420173515E-3</v>
      </c>
    </row>
    <row r="3503" spans="1:11" ht="24" customHeight="1" x14ac:dyDescent="0.25">
      <c r="A3503" s="28">
        <v>2013</v>
      </c>
      <c r="B3503" s="29" t="s">
        <v>36</v>
      </c>
      <c r="C3503" s="30" t="s">
        <v>883</v>
      </c>
      <c r="D3503" s="31" t="str">
        <f>+VLOOKUP($H3503,'Categorias IPCC 2006'!$A:$O,12,FALSE)</f>
        <v>Energía</v>
      </c>
      <c r="E3503" s="31" t="str">
        <f>+VLOOKUP($H3503,'Categorias IPCC 2006'!$A:$O,13,FALSE)</f>
        <v>Actividades de quema de combustible</v>
      </c>
      <c r="F3503" s="31" t="str">
        <f>+VLOOKUP($H3503,'Categorias IPCC 2006'!$A:$O,14,FALSE)</f>
        <v>Otros sectores</v>
      </c>
      <c r="G3503" s="31" t="str">
        <f>+VLOOKUP($H3503,'Categorias IPCC 2006'!$A:$O,15,FALSE)</f>
        <v>Residencial</v>
      </c>
      <c r="H3503" s="29" t="s">
        <v>54</v>
      </c>
      <c r="I3503" s="32" t="s">
        <v>30</v>
      </c>
      <c r="J3503" s="32" t="s">
        <v>1044</v>
      </c>
      <c r="K3503" s="33">
        <v>0.10442672331392008</v>
      </c>
    </row>
    <row r="3504" spans="1:11" ht="24" customHeight="1" x14ac:dyDescent="0.25">
      <c r="A3504" s="28">
        <v>2013</v>
      </c>
      <c r="B3504" s="29" t="s">
        <v>36</v>
      </c>
      <c r="C3504" s="30" t="s">
        <v>883</v>
      </c>
      <c r="D3504" s="31" t="str">
        <f>+VLOOKUP($H3504,'Categorias IPCC 2006'!$A:$O,12,FALSE)</f>
        <v>Energía</v>
      </c>
      <c r="E3504" s="31" t="str">
        <f>+VLOOKUP($H3504,'Categorias IPCC 2006'!$A:$O,13,FALSE)</f>
        <v>Actividades de quema de combustible</v>
      </c>
      <c r="F3504" s="31" t="str">
        <f>+VLOOKUP($H3504,'Categorias IPCC 2006'!$A:$O,14,FALSE)</f>
        <v>Otros sectores</v>
      </c>
      <c r="G3504" s="31" t="str">
        <f>+VLOOKUP($H3504,'Categorias IPCC 2006'!$A:$O,15,FALSE)</f>
        <v>Agricultura/Silvicultura/Pesca/Piscifactorías</v>
      </c>
      <c r="H3504" s="29" t="s">
        <v>53</v>
      </c>
      <c r="I3504" s="32" t="s">
        <v>30</v>
      </c>
      <c r="J3504" s="32" t="s">
        <v>1044</v>
      </c>
      <c r="K3504" s="33">
        <v>9.5760523456138152E-3</v>
      </c>
    </row>
    <row r="3505" spans="1:11" ht="24" customHeight="1" x14ac:dyDescent="0.25">
      <c r="A3505" s="28">
        <v>2013</v>
      </c>
      <c r="B3505" s="29" t="s">
        <v>36</v>
      </c>
      <c r="C3505" s="30" t="s">
        <v>883</v>
      </c>
      <c r="D3505" s="31" t="str">
        <f>+VLOOKUP($H3505,'Categorias IPCC 2006'!$A:$O,12,FALSE)</f>
        <v>Energía</v>
      </c>
      <c r="E3505" s="31" t="str">
        <f>+VLOOKUP($H3505,'Categorias IPCC 2006'!$A:$O,13,FALSE)</f>
        <v>Emisiones fugitivas provenientes de la fabricación de combustibles</v>
      </c>
      <c r="F3505" s="31" t="str">
        <f>+VLOOKUP($H3505,'Categorias IPCC 2006'!$A:$O,14,FALSE)</f>
        <v>Combustibles sólidos</v>
      </c>
      <c r="G3505" s="31" t="str">
        <f>+VLOOKUP($H3505,'Categorias IPCC 2006'!$A:$O,15,FALSE)</f>
        <v>Minería carbonífera y manejo de carbón</v>
      </c>
      <c r="H3505" s="29" t="s">
        <v>960</v>
      </c>
      <c r="I3505" s="32" t="s">
        <v>30</v>
      </c>
      <c r="J3505" s="32" t="s">
        <v>1044</v>
      </c>
      <c r="K3505" s="33">
        <v>3.9127060355166415E-2</v>
      </c>
    </row>
    <row r="3506" spans="1:11" ht="24" customHeight="1" x14ac:dyDescent="0.25">
      <c r="A3506" s="28">
        <v>2013</v>
      </c>
      <c r="B3506" s="29" t="s">
        <v>36</v>
      </c>
      <c r="C3506" s="30" t="s">
        <v>883</v>
      </c>
      <c r="D3506" s="31" t="str">
        <f>+VLOOKUP($H3506,'Categorias IPCC 2006'!$A:$O,12,FALSE)</f>
        <v>Energía</v>
      </c>
      <c r="E3506" s="31" t="str">
        <f>+VLOOKUP($H3506,'Categorias IPCC 2006'!$A:$O,13,FALSE)</f>
        <v>Emisiones fugitivas provenientes de la fabricación de combustibles</v>
      </c>
      <c r="F3506" s="31" t="str">
        <f>+VLOOKUP($H3506,'Categorias IPCC 2006'!$A:$O,14,FALSE)</f>
        <v>Combustibles sólidos</v>
      </c>
      <c r="G3506" s="31" t="str">
        <f>+VLOOKUP($H3506,'Categorias IPCC 2006'!$A:$O,15,FALSE)</f>
        <v>Minería carbonífera y manejo de carbón</v>
      </c>
      <c r="H3506" s="29" t="s">
        <v>961</v>
      </c>
      <c r="I3506" s="32" t="s">
        <v>30</v>
      </c>
      <c r="J3506" s="32" t="s">
        <v>1044</v>
      </c>
      <c r="K3506" s="33">
        <v>5.4343139382175562E-3</v>
      </c>
    </row>
    <row r="3507" spans="1:11" ht="24" customHeight="1" x14ac:dyDescent="0.25">
      <c r="A3507" s="28">
        <v>2013</v>
      </c>
      <c r="B3507" s="29" t="s">
        <v>36</v>
      </c>
      <c r="C3507" s="30" t="s">
        <v>883</v>
      </c>
      <c r="D3507" s="31" t="str">
        <f>+VLOOKUP($H3507,'Categorias IPCC 2006'!$A:$O,12,FALSE)</f>
        <v>Energía</v>
      </c>
      <c r="E3507" s="31" t="str">
        <f>+VLOOKUP($H3507,'Categorias IPCC 2006'!$A:$O,13,FALSE)</f>
        <v>Emisiones fugitivas provenientes de la fabricación de combustibles</v>
      </c>
      <c r="F3507" s="31" t="str">
        <f>+VLOOKUP($H3507,'Categorias IPCC 2006'!$A:$O,14,FALSE)</f>
        <v>Petróleo y gas natural</v>
      </c>
      <c r="G3507" s="31" t="str">
        <f>+VLOOKUP($H3507,'Categorias IPCC 2006'!$A:$O,15,FALSE)</f>
        <v>Petróleo</v>
      </c>
      <c r="H3507" s="29" t="s">
        <v>70</v>
      </c>
      <c r="I3507" s="32" t="s">
        <v>30</v>
      </c>
      <c r="J3507" s="32" t="s">
        <v>1044</v>
      </c>
      <c r="K3507" s="33">
        <v>0.57552772205076541</v>
      </c>
    </row>
    <row r="3508" spans="1:11" ht="24" customHeight="1" x14ac:dyDescent="0.25">
      <c r="A3508" s="28">
        <v>2013</v>
      </c>
      <c r="B3508" s="29" t="s">
        <v>36</v>
      </c>
      <c r="C3508" s="30" t="s">
        <v>883</v>
      </c>
      <c r="D3508" s="31" t="str">
        <f>+VLOOKUP($H3508,'Categorias IPCC 2006'!$A:$O,12,FALSE)</f>
        <v>Energía</v>
      </c>
      <c r="E3508" s="31" t="str">
        <f>+VLOOKUP($H3508,'Categorias IPCC 2006'!$A:$O,13,FALSE)</f>
        <v>Emisiones fugitivas provenientes de la fabricación de combustibles</v>
      </c>
      <c r="F3508" s="31" t="str">
        <f>+VLOOKUP($H3508,'Categorias IPCC 2006'!$A:$O,14,FALSE)</f>
        <v>Petróleo y gas natural</v>
      </c>
      <c r="G3508" s="31" t="str">
        <f>+VLOOKUP($H3508,'Categorias IPCC 2006'!$A:$O,15,FALSE)</f>
        <v>Petróleo</v>
      </c>
      <c r="H3508" s="29" t="s">
        <v>52</v>
      </c>
      <c r="I3508" s="32" t="s">
        <v>30</v>
      </c>
      <c r="J3508" s="32" t="s">
        <v>1044</v>
      </c>
      <c r="K3508" s="33">
        <v>1.9874301088220272E-2</v>
      </c>
    </row>
    <row r="3509" spans="1:11" ht="24" customHeight="1" x14ac:dyDescent="0.25">
      <c r="A3509" s="28">
        <v>2013</v>
      </c>
      <c r="B3509" s="29" t="s">
        <v>36</v>
      </c>
      <c r="C3509" s="30" t="s">
        <v>883</v>
      </c>
      <c r="D3509" s="31" t="str">
        <f>+VLOOKUP($H3509,'Categorias IPCC 2006'!$A:$O,12,FALSE)</f>
        <v>Energía</v>
      </c>
      <c r="E3509" s="31" t="str">
        <f>+VLOOKUP($H3509,'Categorias IPCC 2006'!$A:$O,13,FALSE)</f>
        <v>Emisiones fugitivas provenientes de la fabricación de combustibles</v>
      </c>
      <c r="F3509" s="31" t="str">
        <f>+VLOOKUP($H3509,'Categorias IPCC 2006'!$A:$O,14,FALSE)</f>
        <v>Petróleo y gas natural</v>
      </c>
      <c r="G3509" s="31" t="str">
        <f>+VLOOKUP($H3509,'Categorias IPCC 2006'!$A:$O,15,FALSE)</f>
        <v>Petróleo</v>
      </c>
      <c r="H3509" s="29" t="s">
        <v>930</v>
      </c>
      <c r="I3509" s="32" t="s">
        <v>30</v>
      </c>
      <c r="J3509" s="32" t="s">
        <v>1044</v>
      </c>
      <c r="K3509" s="33">
        <v>7.2271036294863425E-4</v>
      </c>
    </row>
    <row r="3510" spans="1:11" ht="24" customHeight="1" x14ac:dyDescent="0.25">
      <c r="A3510" s="28">
        <v>2013</v>
      </c>
      <c r="B3510" s="29" t="s">
        <v>36</v>
      </c>
      <c r="C3510" s="30" t="s">
        <v>883</v>
      </c>
      <c r="D3510" s="31" t="str">
        <f>+VLOOKUP($H3510,'Categorias IPCC 2006'!$A:$O,12,FALSE)</f>
        <v>Energía</v>
      </c>
      <c r="E3510" s="31" t="str">
        <f>+VLOOKUP($H3510,'Categorias IPCC 2006'!$A:$O,13,FALSE)</f>
        <v>Emisiones fugitivas provenientes de la fabricación de combustibles</v>
      </c>
      <c r="F3510" s="31" t="str">
        <f>+VLOOKUP($H3510,'Categorias IPCC 2006'!$A:$O,14,FALSE)</f>
        <v>Petróleo y gas natural</v>
      </c>
      <c r="G3510" s="31" t="str">
        <f>+VLOOKUP($H3510,'Categorias IPCC 2006'!$A:$O,15,FALSE)</f>
        <v>Petróleo</v>
      </c>
      <c r="H3510" s="29" t="s">
        <v>931</v>
      </c>
      <c r="I3510" s="32" t="s">
        <v>30</v>
      </c>
      <c r="J3510" s="32" t="s">
        <v>1044</v>
      </c>
      <c r="K3510" s="33">
        <v>0.19909429052107352</v>
      </c>
    </row>
    <row r="3511" spans="1:11" ht="24" customHeight="1" x14ac:dyDescent="0.25">
      <c r="A3511" s="28">
        <v>2013</v>
      </c>
      <c r="B3511" s="29" t="s">
        <v>36</v>
      </c>
      <c r="C3511" s="30" t="s">
        <v>883</v>
      </c>
      <c r="D3511" s="31" t="str">
        <f>+VLOOKUP($H3511,'Categorias IPCC 2006'!$A:$O,12,FALSE)</f>
        <v>Energía</v>
      </c>
      <c r="E3511" s="31" t="str">
        <f>+VLOOKUP($H3511,'Categorias IPCC 2006'!$A:$O,13,FALSE)</f>
        <v>Emisiones fugitivas provenientes de la fabricación de combustibles</v>
      </c>
      <c r="F3511" s="31" t="str">
        <f>+VLOOKUP($H3511,'Categorias IPCC 2006'!$A:$O,14,FALSE)</f>
        <v>Petróleo y gas natural</v>
      </c>
      <c r="G3511" s="31" t="str">
        <f>+VLOOKUP($H3511,'Categorias IPCC 2006'!$A:$O,15,FALSE)</f>
        <v>Petróleo</v>
      </c>
      <c r="H3511" s="29" t="s">
        <v>932</v>
      </c>
      <c r="I3511" s="32" t="s">
        <v>30</v>
      </c>
      <c r="J3511" s="32" t="s">
        <v>1044</v>
      </c>
      <c r="K3511" s="33">
        <v>1.76457735961668E-3</v>
      </c>
    </row>
    <row r="3512" spans="1:11" ht="24" customHeight="1" x14ac:dyDescent="0.25">
      <c r="A3512" s="28">
        <v>2013</v>
      </c>
      <c r="B3512" s="29" t="s">
        <v>36</v>
      </c>
      <c r="C3512" s="30" t="s">
        <v>883</v>
      </c>
      <c r="D3512" s="31" t="str">
        <f>+VLOOKUP($H3512,'Categorias IPCC 2006'!$A:$O,12,FALSE)</f>
        <v>Energía</v>
      </c>
      <c r="E3512" s="31" t="str">
        <f>+VLOOKUP($H3512,'Categorias IPCC 2006'!$A:$O,13,FALSE)</f>
        <v>Emisiones fugitivas provenientes de la fabricación de combustibles</v>
      </c>
      <c r="F3512" s="31" t="str">
        <f>+VLOOKUP($H3512,'Categorias IPCC 2006'!$A:$O,14,FALSE)</f>
        <v>Petróleo y gas natural</v>
      </c>
      <c r="G3512" s="31" t="str">
        <f>+VLOOKUP($H3512,'Categorias IPCC 2006'!$A:$O,15,FALSE)</f>
        <v>Petróleo</v>
      </c>
      <c r="H3512" s="29" t="s">
        <v>962</v>
      </c>
      <c r="I3512" s="32" t="s">
        <v>30</v>
      </c>
      <c r="J3512" s="32" t="s">
        <v>1044</v>
      </c>
      <c r="K3512" s="33">
        <v>7.0381902873864546E-3</v>
      </c>
    </row>
    <row r="3513" spans="1:11" ht="24" customHeight="1" x14ac:dyDescent="0.25">
      <c r="A3513" s="28">
        <v>2013</v>
      </c>
      <c r="B3513" s="29" t="s">
        <v>36</v>
      </c>
      <c r="C3513" s="30" t="s">
        <v>883</v>
      </c>
      <c r="D3513" s="31" t="str">
        <f>+VLOOKUP($H3513,'Categorias IPCC 2006'!$A:$O,12,FALSE)</f>
        <v>Energía</v>
      </c>
      <c r="E3513" s="31" t="str">
        <f>+VLOOKUP($H3513,'Categorias IPCC 2006'!$A:$O,13,FALSE)</f>
        <v>Emisiones fugitivas provenientes de la fabricación de combustibles</v>
      </c>
      <c r="F3513" s="31" t="str">
        <f>+VLOOKUP($H3513,'Categorias IPCC 2006'!$A:$O,14,FALSE)</f>
        <v>Petróleo y gas natural</v>
      </c>
      <c r="G3513" s="31" t="str">
        <f>+VLOOKUP($H3513,'Categorias IPCC 2006'!$A:$O,15,FALSE)</f>
        <v>Gas natural</v>
      </c>
      <c r="H3513" s="29" t="s">
        <v>934</v>
      </c>
      <c r="I3513" s="32" t="s">
        <v>30</v>
      </c>
      <c r="J3513" s="32" t="s">
        <v>1044</v>
      </c>
      <c r="K3513" s="33">
        <v>0.15983201819062381</v>
      </c>
    </row>
    <row r="3514" spans="1:11" ht="24" customHeight="1" x14ac:dyDescent="0.25">
      <c r="A3514" s="28">
        <v>2013</v>
      </c>
      <c r="B3514" s="29" t="s">
        <v>36</v>
      </c>
      <c r="C3514" s="30" t="s">
        <v>883</v>
      </c>
      <c r="D3514" s="31" t="str">
        <f>+VLOOKUP($H3514,'Categorias IPCC 2006'!$A:$O,12,FALSE)</f>
        <v>Energía</v>
      </c>
      <c r="E3514" s="31" t="str">
        <f>+VLOOKUP($H3514,'Categorias IPCC 2006'!$A:$O,13,FALSE)</f>
        <v>Emisiones fugitivas provenientes de la fabricación de combustibles</v>
      </c>
      <c r="F3514" s="31" t="str">
        <f>+VLOOKUP($H3514,'Categorias IPCC 2006'!$A:$O,14,FALSE)</f>
        <v>Petróleo y gas natural</v>
      </c>
      <c r="G3514" s="31" t="str">
        <f>+VLOOKUP($H3514,'Categorias IPCC 2006'!$A:$O,15,FALSE)</f>
        <v>Gas natural</v>
      </c>
      <c r="H3514" s="29" t="s">
        <v>935</v>
      </c>
      <c r="I3514" s="32" t="s">
        <v>30</v>
      </c>
      <c r="J3514" s="32" t="s">
        <v>1044</v>
      </c>
      <c r="K3514" s="33">
        <v>1.6622338347818571E-4</v>
      </c>
    </row>
    <row r="3515" spans="1:11" ht="24" customHeight="1" x14ac:dyDescent="0.25">
      <c r="A3515" s="28">
        <v>2013</v>
      </c>
      <c r="B3515" s="29" t="s">
        <v>36</v>
      </c>
      <c r="C3515" s="30" t="s">
        <v>883</v>
      </c>
      <c r="D3515" s="31" t="str">
        <f>+VLOOKUP($H3515,'Categorias IPCC 2006'!$A:$O,12,FALSE)</f>
        <v>Energía</v>
      </c>
      <c r="E3515" s="31" t="str">
        <f>+VLOOKUP($H3515,'Categorias IPCC 2006'!$A:$O,13,FALSE)</f>
        <v>Emisiones fugitivas provenientes de la fabricación de combustibles</v>
      </c>
      <c r="F3515" s="31" t="str">
        <f>+VLOOKUP($H3515,'Categorias IPCC 2006'!$A:$O,14,FALSE)</f>
        <v>Petróleo y gas natural</v>
      </c>
      <c r="G3515" s="31" t="str">
        <f>+VLOOKUP($H3515,'Categorias IPCC 2006'!$A:$O,15,FALSE)</f>
        <v>Gas natural</v>
      </c>
      <c r="H3515" s="29" t="s">
        <v>936</v>
      </c>
      <c r="I3515" s="32" t="s">
        <v>30</v>
      </c>
      <c r="J3515" s="32" t="s">
        <v>1044</v>
      </c>
      <c r="K3515" s="33">
        <v>7.63569306725209E-4</v>
      </c>
    </row>
    <row r="3516" spans="1:11" ht="24" customHeight="1" x14ac:dyDescent="0.25">
      <c r="A3516" s="28">
        <v>2013</v>
      </c>
      <c r="B3516" s="29" t="s">
        <v>36</v>
      </c>
      <c r="C3516" s="30" t="s">
        <v>883</v>
      </c>
      <c r="D3516" s="31" t="str">
        <f>+VLOOKUP($H3516,'Categorias IPCC 2006'!$A:$O,12,FALSE)</f>
        <v>Energía</v>
      </c>
      <c r="E3516" s="31" t="str">
        <f>+VLOOKUP($H3516,'Categorias IPCC 2006'!$A:$O,13,FALSE)</f>
        <v>Emisiones fugitivas provenientes de la fabricación de combustibles</v>
      </c>
      <c r="F3516" s="31" t="str">
        <f>+VLOOKUP($H3516,'Categorias IPCC 2006'!$A:$O,14,FALSE)</f>
        <v>Petróleo y gas natural</v>
      </c>
      <c r="G3516" s="31" t="str">
        <f>+VLOOKUP($H3516,'Categorias IPCC 2006'!$A:$O,15,FALSE)</f>
        <v>Gas natural</v>
      </c>
      <c r="H3516" s="29" t="s">
        <v>937</v>
      </c>
      <c r="I3516" s="32" t="s">
        <v>30</v>
      </c>
      <c r="J3516" s="32" t="s">
        <v>1044</v>
      </c>
      <c r="K3516" s="33">
        <v>2.0726963377788381E-3</v>
      </c>
    </row>
    <row r="3517" spans="1:11" ht="24" customHeight="1" x14ac:dyDescent="0.25">
      <c r="A3517" s="28">
        <v>2013</v>
      </c>
      <c r="B3517" s="29" t="s">
        <v>36</v>
      </c>
      <c r="C3517" s="30" t="s">
        <v>883</v>
      </c>
      <c r="D3517" s="31" t="str">
        <f>+VLOOKUP($H3517,'Categorias IPCC 2006'!$A:$O,12,FALSE)</f>
        <v>Energía</v>
      </c>
      <c r="E3517" s="31" t="str">
        <f>+VLOOKUP($H3517,'Categorias IPCC 2006'!$A:$O,13,FALSE)</f>
        <v>Emisiones fugitivas provenientes de la fabricación de combustibles</v>
      </c>
      <c r="F3517" s="31" t="str">
        <f>+VLOOKUP($H3517,'Categorias IPCC 2006'!$A:$O,14,FALSE)</f>
        <v>Petróleo y gas natural</v>
      </c>
      <c r="G3517" s="31" t="str">
        <f>+VLOOKUP($H3517,'Categorias IPCC 2006'!$A:$O,15,FALSE)</f>
        <v>Gas natural</v>
      </c>
      <c r="H3517" s="29" t="s">
        <v>938</v>
      </c>
      <c r="I3517" s="32" t="s">
        <v>30</v>
      </c>
      <c r="J3517" s="32" t="s">
        <v>1044</v>
      </c>
      <c r="K3517" s="33">
        <v>2.6450816686964038</v>
      </c>
    </row>
    <row r="3518" spans="1:11" ht="24" customHeight="1" x14ac:dyDescent="0.25">
      <c r="A3518" s="28">
        <v>2013</v>
      </c>
      <c r="B3518" s="29" t="s">
        <v>36</v>
      </c>
      <c r="C3518" s="30" t="s">
        <v>883</v>
      </c>
      <c r="D3518" s="31" t="str">
        <f>+VLOOKUP($H3518,'Categorias IPCC 2006'!$A:$O,12,FALSE)</f>
        <v>Energía</v>
      </c>
      <c r="E3518" s="31" t="str">
        <f>+VLOOKUP($H3518,'Categorias IPCC 2006'!$A:$O,13,FALSE)</f>
        <v>Emisiones fugitivas provenientes de la fabricación de combustibles</v>
      </c>
      <c r="F3518" s="31" t="str">
        <f>+VLOOKUP($H3518,'Categorias IPCC 2006'!$A:$O,14,FALSE)</f>
        <v>Petróleo y gas natural</v>
      </c>
      <c r="G3518" s="31" t="str">
        <f>+VLOOKUP($H3518,'Categorias IPCC 2006'!$A:$O,15,FALSE)</f>
        <v>Gas natural</v>
      </c>
      <c r="H3518" s="29" t="s">
        <v>939</v>
      </c>
      <c r="I3518" s="32" t="s">
        <v>30</v>
      </c>
      <c r="J3518" s="32" t="s">
        <v>1044</v>
      </c>
      <c r="K3518" s="33">
        <v>0.2006879599490636</v>
      </c>
    </row>
    <row r="3519" spans="1:11" ht="24" customHeight="1" x14ac:dyDescent="0.25">
      <c r="A3519" s="28">
        <v>2013</v>
      </c>
      <c r="B3519" s="29" t="s">
        <v>36</v>
      </c>
      <c r="C3519" s="30" t="s">
        <v>883</v>
      </c>
      <c r="D3519" s="31" t="str">
        <f>+VLOOKUP($H3519,'Categorias IPCC 2006'!$A:$O,12,FALSE)</f>
        <v>Energía</v>
      </c>
      <c r="E3519" s="31" t="str">
        <f>+VLOOKUP($H3519,'Categorias IPCC 2006'!$A:$O,13,FALSE)</f>
        <v>Emisiones fugitivas provenientes de la fabricación de combustibles</v>
      </c>
      <c r="F3519" s="31" t="str">
        <f>+VLOOKUP($H3519,'Categorias IPCC 2006'!$A:$O,14,FALSE)</f>
        <v>Petróleo y gas natural</v>
      </c>
      <c r="G3519" s="31" t="str">
        <f>+VLOOKUP($H3519,'Categorias IPCC 2006'!$A:$O,15,FALSE)</f>
        <v>Gas natural</v>
      </c>
      <c r="H3519" s="29" t="s">
        <v>940</v>
      </c>
      <c r="I3519" s="32" t="s">
        <v>30</v>
      </c>
      <c r="J3519" s="32" t="s">
        <v>1044</v>
      </c>
      <c r="K3519" s="33">
        <v>0.40762835427950789</v>
      </c>
    </row>
    <row r="3520" spans="1:11" ht="24" customHeight="1" x14ac:dyDescent="0.25">
      <c r="A3520" s="28">
        <v>2013</v>
      </c>
      <c r="B3520" s="29" t="s">
        <v>36</v>
      </c>
      <c r="C3520" s="30" t="s">
        <v>883</v>
      </c>
      <c r="D3520" s="31" t="str">
        <f>+VLOOKUP($H3520,'Categorias IPCC 2006'!$A:$O,12,FALSE)</f>
        <v>Energía</v>
      </c>
      <c r="E3520" s="31" t="str">
        <f>+VLOOKUP($H3520,'Categorias IPCC 2006'!$A:$O,13,FALSE)</f>
        <v>Emisiones fugitivas provenientes de la fabricación de combustibles</v>
      </c>
      <c r="F3520" s="31" t="str">
        <f>+VLOOKUP($H3520,'Categorias IPCC 2006'!$A:$O,14,FALSE)</f>
        <v>Petróleo y gas natural</v>
      </c>
      <c r="G3520" s="31" t="str">
        <f>+VLOOKUP($H3520,'Categorias IPCC 2006'!$A:$O,15,FALSE)</f>
        <v>Gas natural</v>
      </c>
      <c r="H3520" s="29" t="s">
        <v>941</v>
      </c>
      <c r="I3520" s="32" t="s">
        <v>30</v>
      </c>
      <c r="J3520" s="32" t="s">
        <v>1044</v>
      </c>
      <c r="K3520" s="33">
        <v>1.4524728174715522</v>
      </c>
    </row>
    <row r="3521" spans="1:11" ht="24" customHeight="1" x14ac:dyDescent="0.25">
      <c r="A3521" s="28">
        <v>2013</v>
      </c>
      <c r="B3521" s="29" t="s">
        <v>36</v>
      </c>
      <c r="C3521" s="30" t="s">
        <v>883</v>
      </c>
      <c r="D3521" s="31" t="str">
        <f>+VLOOKUP($H3521,'Categorias IPCC 2006'!$A:$O,12,FALSE)</f>
        <v>Procesos industriales y uso de productos</v>
      </c>
      <c r="E3521" s="31" t="str">
        <f>+VLOOKUP($H3521,'Categorias IPCC 2006'!$A:$O,13,FALSE)</f>
        <v>Industria química</v>
      </c>
      <c r="F3521" s="31" t="str">
        <f>+VLOOKUP($H3521,'Categorias IPCC 2006'!$A:$O,14,FALSE)</f>
        <v>Producción petroquímica y de negro de humo</v>
      </c>
      <c r="G3521" s="31" t="str">
        <f>+VLOOKUP($H3521,'Categorias IPCC 2006'!$A:$O,15,FALSE)</f>
        <v>Producción petroquímica y de negro de humo</v>
      </c>
      <c r="H3521" s="29" t="s">
        <v>945</v>
      </c>
      <c r="I3521" s="32" t="s">
        <v>30</v>
      </c>
      <c r="J3521" s="32" t="s">
        <v>1044</v>
      </c>
      <c r="K3521" s="33">
        <v>1.7646791399999997E-2</v>
      </c>
    </row>
    <row r="3522" spans="1:11" ht="24" customHeight="1" x14ac:dyDescent="0.25">
      <c r="A3522" s="28">
        <v>2013</v>
      </c>
      <c r="B3522" s="29" t="s">
        <v>36</v>
      </c>
      <c r="C3522" s="30" t="s">
        <v>883</v>
      </c>
      <c r="D3522" s="31" t="str">
        <f>+VLOOKUP($H3522,'Categorias IPCC 2006'!$A:$O,12,FALSE)</f>
        <v>Procesos industriales y uso de productos</v>
      </c>
      <c r="E3522" s="31" t="str">
        <f>+VLOOKUP($H3522,'Categorias IPCC 2006'!$A:$O,13,FALSE)</f>
        <v>Industria química</v>
      </c>
      <c r="F3522" s="31" t="str">
        <f>+VLOOKUP($H3522,'Categorias IPCC 2006'!$A:$O,14,FALSE)</f>
        <v>Producción petroquímica y de negro de humo</v>
      </c>
      <c r="G3522" s="31" t="str">
        <f>+VLOOKUP($H3522,'Categorias IPCC 2006'!$A:$O,15,FALSE)</f>
        <v>Producción petroquímica y de negro de humo</v>
      </c>
      <c r="H3522" s="29" t="s">
        <v>946</v>
      </c>
      <c r="I3522" s="32" t="s">
        <v>30</v>
      </c>
      <c r="J3522" s="32" t="s">
        <v>1044</v>
      </c>
      <c r="K3522" s="33">
        <v>8.7569370000000007E-2</v>
      </c>
    </row>
    <row r="3523" spans="1:11" ht="24" customHeight="1" x14ac:dyDescent="0.25">
      <c r="A3523" s="28">
        <v>2013</v>
      </c>
      <c r="B3523" s="29" t="s">
        <v>36</v>
      </c>
      <c r="C3523" s="30" t="s">
        <v>883</v>
      </c>
      <c r="D3523" s="31" t="str">
        <f>+VLOOKUP($H3523,'Categorias IPCC 2006'!$A:$O,12,FALSE)</f>
        <v>Procesos industriales y uso de productos</v>
      </c>
      <c r="E3523" s="31" t="str">
        <f>+VLOOKUP($H3523,'Categorias IPCC 2006'!$A:$O,13,FALSE)</f>
        <v>Industria química</v>
      </c>
      <c r="F3523" s="31" t="str">
        <f>+VLOOKUP($H3523,'Categorias IPCC 2006'!$A:$O,14,FALSE)</f>
        <v>Producción petroquímica y de negro de humo</v>
      </c>
      <c r="G3523" s="31" t="str">
        <f>+VLOOKUP($H3523,'Categorias IPCC 2006'!$A:$O,15,FALSE)</f>
        <v>Producción petroquímica y de negro de humo</v>
      </c>
      <c r="H3523" s="29" t="s">
        <v>947</v>
      </c>
      <c r="I3523" s="32" t="s">
        <v>30</v>
      </c>
      <c r="J3523" s="32" t="s">
        <v>1044</v>
      </c>
      <c r="K3523" s="33">
        <v>9.7297745999999987E-5</v>
      </c>
    </row>
    <row r="3524" spans="1:11" ht="24" customHeight="1" x14ac:dyDescent="0.25">
      <c r="A3524" s="28">
        <v>2013</v>
      </c>
      <c r="B3524" s="29" t="s">
        <v>36</v>
      </c>
      <c r="C3524" s="30" t="s">
        <v>883</v>
      </c>
      <c r="D3524" s="31" t="str">
        <f>+VLOOKUP($H3524,'Categorias IPCC 2006'!$A:$O,12,FALSE)</f>
        <v>Procesos industriales y uso de productos</v>
      </c>
      <c r="E3524" s="31" t="str">
        <f>+VLOOKUP($H3524,'Categorias IPCC 2006'!$A:$O,13,FALSE)</f>
        <v>Industria química</v>
      </c>
      <c r="F3524" s="31" t="str">
        <f>+VLOOKUP($H3524,'Categorias IPCC 2006'!$A:$O,14,FALSE)</f>
        <v>Producción petroquímica y de negro de humo</v>
      </c>
      <c r="G3524" s="31" t="str">
        <f>+VLOOKUP($H3524,'Categorias IPCC 2006'!$A:$O,15,FALSE)</f>
        <v>Producción petroquímica y de negro de humo</v>
      </c>
      <c r="H3524" s="29" t="s">
        <v>948</v>
      </c>
      <c r="I3524" s="32" t="s">
        <v>30</v>
      </c>
      <c r="J3524" s="32" t="s">
        <v>1044</v>
      </c>
      <c r="K3524" s="33">
        <v>9.5810400000000007E-5</v>
      </c>
    </row>
    <row r="3525" spans="1:11" ht="24" customHeight="1" x14ac:dyDescent="0.25">
      <c r="A3525" s="28">
        <v>2013</v>
      </c>
      <c r="B3525" s="29" t="s">
        <v>36</v>
      </c>
      <c r="C3525" s="30" t="s">
        <v>883</v>
      </c>
      <c r="D3525" s="31" t="str">
        <f>+VLOOKUP($H3525,'Categorias IPCC 2006'!$A:$O,12,FALSE)</f>
        <v>Procesos industriales y uso de productos</v>
      </c>
      <c r="E3525" s="31" t="str">
        <f>+VLOOKUP($H3525,'Categorias IPCC 2006'!$A:$O,13,FALSE)</f>
        <v>Industria de los metales</v>
      </c>
      <c r="F3525" s="31" t="str">
        <f>+VLOOKUP($H3525,'Categorias IPCC 2006'!$A:$O,14,FALSE)</f>
        <v>Producción de hierro y acero</v>
      </c>
      <c r="G3525" s="31" t="str">
        <f>+VLOOKUP($H3525,'Categorias IPCC 2006'!$A:$O,15,FALSE)</f>
        <v>Producción de hierro y acero</v>
      </c>
      <c r="H3525" s="29" t="s">
        <v>76</v>
      </c>
      <c r="I3525" s="32" t="s">
        <v>30</v>
      </c>
      <c r="J3525" s="32" t="s">
        <v>1044</v>
      </c>
      <c r="K3525" s="33">
        <v>4.5180979199999994E-3</v>
      </c>
    </row>
    <row r="3526" spans="1:11" ht="24" customHeight="1" x14ac:dyDescent="0.25">
      <c r="A3526" s="28">
        <v>2013</v>
      </c>
      <c r="B3526" s="29" t="s">
        <v>36</v>
      </c>
      <c r="C3526" s="30" t="s">
        <v>883</v>
      </c>
      <c r="D3526" s="31" t="str">
        <f>+VLOOKUP($H3526,'Categorias IPCC 2006'!$A:$O,12,FALSE)</f>
        <v>Procesos industriales y uso de productos</v>
      </c>
      <c r="E3526" s="31" t="str">
        <f>+VLOOKUP($H3526,'Categorias IPCC 2006'!$A:$O,13,FALSE)</f>
        <v>Industria de los metales</v>
      </c>
      <c r="F3526" s="31" t="str">
        <f>+VLOOKUP($H3526,'Categorias IPCC 2006'!$A:$O,14,FALSE)</f>
        <v>Producción de ferroaleaciones</v>
      </c>
      <c r="G3526" s="31" t="str">
        <f>+VLOOKUP($H3526,'Categorias IPCC 2006'!$A:$O,15,FALSE)</f>
        <v>Producción de ferroaleaciones</v>
      </c>
      <c r="H3526" s="29" t="s">
        <v>949</v>
      </c>
      <c r="I3526" s="32" t="s">
        <v>30</v>
      </c>
      <c r="J3526" s="32" t="s">
        <v>1044</v>
      </c>
      <c r="K3526" s="33">
        <v>3.0176999999999998E-4</v>
      </c>
    </row>
    <row r="3527" spans="1:11" ht="24" customHeight="1" x14ac:dyDescent="0.25">
      <c r="A3527" s="28">
        <v>2013</v>
      </c>
      <c r="B3527" s="29" t="s">
        <v>36</v>
      </c>
      <c r="C3527" s="30" t="s">
        <v>883</v>
      </c>
      <c r="D3527" s="31" t="str">
        <f>+VLOOKUP($H3527,'Categorias IPCC 2006'!$A:$O,12,FALSE)</f>
        <v>Agricultura, ganadería, silvicultura y otros usos de la tierra</v>
      </c>
      <c r="E3527" s="31" t="str">
        <f>+VLOOKUP($H3527,'Categorias IPCC 2006'!$A:$O,13,FALSE)</f>
        <v>Ganado</v>
      </c>
      <c r="F3527" s="31" t="str">
        <f>+VLOOKUP($H3527,'Categorias IPCC 2006'!$A:$O,14,FALSE)</f>
        <v>Fermentación Entérica</v>
      </c>
      <c r="G3527" s="31" t="str">
        <f>+VLOOKUP($H3527,'Categorias IPCC 2006'!$A:$O,15,FALSE)</f>
        <v>Ganadería de Leche</v>
      </c>
      <c r="H3527" s="29" t="s">
        <v>69</v>
      </c>
      <c r="I3527" s="32" t="s">
        <v>30</v>
      </c>
      <c r="J3527" s="32" t="s">
        <v>1044</v>
      </c>
      <c r="K3527" s="33">
        <v>5.9031970478636193</v>
      </c>
    </row>
    <row r="3528" spans="1:11" ht="24" customHeight="1" x14ac:dyDescent="0.25">
      <c r="A3528" s="28">
        <v>2013</v>
      </c>
      <c r="B3528" s="29" t="s">
        <v>36</v>
      </c>
      <c r="C3528" s="30" t="s">
        <v>883</v>
      </c>
      <c r="D3528" s="31" t="str">
        <f>+VLOOKUP($H3528,'Categorias IPCC 2006'!$A:$O,12,FALSE)</f>
        <v>Agricultura, ganadería, silvicultura y otros usos de la tierra</v>
      </c>
      <c r="E3528" s="31" t="str">
        <f>+VLOOKUP($H3528,'Categorias IPCC 2006'!$A:$O,13,FALSE)</f>
        <v>Ganado</v>
      </c>
      <c r="F3528" s="31" t="str">
        <f>+VLOOKUP($H3528,'Categorias IPCC 2006'!$A:$O,14,FALSE)</f>
        <v>Fermentación Entérica</v>
      </c>
      <c r="G3528" s="31" t="str">
        <f>+VLOOKUP($H3528,'Categorias IPCC 2006'!$A:$O,15,FALSE)</f>
        <v>Ganadería de Carne</v>
      </c>
      <c r="H3528" s="29" t="s">
        <v>68</v>
      </c>
      <c r="I3528" s="32" t="s">
        <v>30</v>
      </c>
      <c r="J3528" s="32" t="s">
        <v>1044</v>
      </c>
      <c r="K3528" s="33">
        <v>43.576918646369641</v>
      </c>
    </row>
    <row r="3529" spans="1:11" ht="24" customHeight="1" x14ac:dyDescent="0.25">
      <c r="A3529" s="28">
        <v>2013</v>
      </c>
      <c r="B3529" s="29" t="s">
        <v>36</v>
      </c>
      <c r="C3529" s="30" t="s">
        <v>883</v>
      </c>
      <c r="D3529" s="31" t="str">
        <f>+VLOOKUP($H3529,'Categorias IPCC 2006'!$A:$O,12,FALSE)</f>
        <v>Agricultura, ganadería, silvicultura y otros usos de la tierra</v>
      </c>
      <c r="E3529" s="31" t="str">
        <f>+VLOOKUP($H3529,'Categorias IPCC 2006'!$A:$O,13,FALSE)</f>
        <v>Ganado</v>
      </c>
      <c r="F3529" s="31" t="str">
        <f>+VLOOKUP($H3529,'Categorias IPCC 2006'!$A:$O,14,FALSE)</f>
        <v>Fermentación Entérica</v>
      </c>
      <c r="G3529" s="31" t="str">
        <f>+VLOOKUP($H3529,'Categorias IPCC 2006'!$A:$O,15,FALSE)</f>
        <v>Otras Ganaderías</v>
      </c>
      <c r="H3529" s="29" t="s">
        <v>963</v>
      </c>
      <c r="I3529" s="32" t="s">
        <v>30</v>
      </c>
      <c r="J3529" s="32" t="s">
        <v>1044</v>
      </c>
      <c r="K3529" s="33">
        <v>0.10530365999999999</v>
      </c>
    </row>
    <row r="3530" spans="1:11" ht="24" customHeight="1" x14ac:dyDescent="0.25">
      <c r="A3530" s="28">
        <v>2013</v>
      </c>
      <c r="B3530" s="29" t="s">
        <v>36</v>
      </c>
      <c r="C3530" s="30" t="s">
        <v>883</v>
      </c>
      <c r="D3530" s="31" t="str">
        <f>+VLOOKUP($H3530,'Categorias IPCC 2006'!$A:$O,12,FALSE)</f>
        <v>Agricultura, ganadería, silvicultura y otros usos de la tierra</v>
      </c>
      <c r="E3530" s="31" t="str">
        <f>+VLOOKUP($H3530,'Categorias IPCC 2006'!$A:$O,13,FALSE)</f>
        <v>Ganado</v>
      </c>
      <c r="F3530" s="31" t="str">
        <f>+VLOOKUP($H3530,'Categorias IPCC 2006'!$A:$O,14,FALSE)</f>
        <v>Fermentación Entérica</v>
      </c>
      <c r="G3530" s="31" t="str">
        <f>+VLOOKUP($H3530,'Categorias IPCC 2006'!$A:$O,15,FALSE)</f>
        <v>Otras Ganaderías</v>
      </c>
      <c r="H3530" s="29" t="s">
        <v>964</v>
      </c>
      <c r="I3530" s="32" t="s">
        <v>30</v>
      </c>
      <c r="J3530" s="32" t="s">
        <v>1044</v>
      </c>
      <c r="K3530" s="33">
        <v>1.5303633450000003</v>
      </c>
    </row>
    <row r="3531" spans="1:11" ht="24" customHeight="1" x14ac:dyDescent="0.25">
      <c r="A3531" s="28">
        <v>2013</v>
      </c>
      <c r="B3531" s="29" t="s">
        <v>36</v>
      </c>
      <c r="C3531" s="30" t="s">
        <v>883</v>
      </c>
      <c r="D3531" s="31" t="str">
        <f>+VLOOKUP($H3531,'Categorias IPCC 2006'!$A:$O,12,FALSE)</f>
        <v>Agricultura, ganadería, silvicultura y otros usos de la tierra</v>
      </c>
      <c r="E3531" s="31" t="str">
        <f>+VLOOKUP($H3531,'Categorias IPCC 2006'!$A:$O,13,FALSE)</f>
        <v>Ganado</v>
      </c>
      <c r="F3531" s="31" t="str">
        <f>+VLOOKUP($H3531,'Categorias IPCC 2006'!$A:$O,14,FALSE)</f>
        <v>Fermentación Entérica</v>
      </c>
      <c r="G3531" s="31" t="str">
        <f>+VLOOKUP($H3531,'Categorias IPCC 2006'!$A:$O,15,FALSE)</f>
        <v>Otras Ganaderías</v>
      </c>
      <c r="H3531" s="29" t="s">
        <v>965</v>
      </c>
      <c r="I3531" s="32" t="s">
        <v>30</v>
      </c>
      <c r="J3531" s="32" t="s">
        <v>1044</v>
      </c>
      <c r="K3531" s="33">
        <v>0.44502884999999998</v>
      </c>
    </row>
    <row r="3532" spans="1:11" ht="24" customHeight="1" x14ac:dyDescent="0.25">
      <c r="A3532" s="28">
        <v>2013</v>
      </c>
      <c r="B3532" s="29" t="s">
        <v>36</v>
      </c>
      <c r="C3532" s="30" t="s">
        <v>883</v>
      </c>
      <c r="D3532" s="31" t="str">
        <f>+VLOOKUP($H3532,'Categorias IPCC 2006'!$A:$O,12,FALSE)</f>
        <v>Agricultura, ganadería, silvicultura y otros usos de la tierra</v>
      </c>
      <c r="E3532" s="31" t="str">
        <f>+VLOOKUP($H3532,'Categorias IPCC 2006'!$A:$O,13,FALSE)</f>
        <v>Ganado</v>
      </c>
      <c r="F3532" s="31" t="str">
        <f>+VLOOKUP($H3532,'Categorias IPCC 2006'!$A:$O,14,FALSE)</f>
        <v>Fermentación Entérica</v>
      </c>
      <c r="G3532" s="31" t="str">
        <f>+VLOOKUP($H3532,'Categorias IPCC 2006'!$A:$O,15,FALSE)</f>
        <v>Otras Ganaderías</v>
      </c>
      <c r="H3532" s="29" t="s">
        <v>966</v>
      </c>
      <c r="I3532" s="32" t="s">
        <v>30</v>
      </c>
      <c r="J3532" s="32" t="s">
        <v>1044</v>
      </c>
      <c r="K3532" s="33">
        <v>3.3549096000000007E-2</v>
      </c>
    </row>
    <row r="3533" spans="1:11" ht="24" customHeight="1" x14ac:dyDescent="0.25">
      <c r="A3533" s="28">
        <v>2013</v>
      </c>
      <c r="B3533" s="29" t="s">
        <v>36</v>
      </c>
      <c r="C3533" s="30" t="s">
        <v>883</v>
      </c>
      <c r="D3533" s="31" t="str">
        <f>+VLOOKUP($H3533,'Categorias IPCC 2006'!$A:$O,12,FALSE)</f>
        <v>Agricultura, ganadería, silvicultura y otros usos de la tierra</v>
      </c>
      <c r="E3533" s="31" t="str">
        <f>+VLOOKUP($H3533,'Categorias IPCC 2006'!$A:$O,13,FALSE)</f>
        <v>Ganado</v>
      </c>
      <c r="F3533" s="31" t="str">
        <f>+VLOOKUP($H3533,'Categorias IPCC 2006'!$A:$O,14,FALSE)</f>
        <v>Fermentación Entérica</v>
      </c>
      <c r="G3533" s="31" t="str">
        <f>+VLOOKUP($H3533,'Categorias IPCC 2006'!$A:$O,15,FALSE)</f>
        <v>Otras Ganaderías</v>
      </c>
      <c r="H3533" s="29" t="s">
        <v>967</v>
      </c>
      <c r="I3533" s="32" t="s">
        <v>30</v>
      </c>
      <c r="J3533" s="32" t="s">
        <v>1044</v>
      </c>
      <c r="K3533" s="33">
        <v>0.84806681399999995</v>
      </c>
    </row>
    <row r="3534" spans="1:11" ht="24" customHeight="1" x14ac:dyDescent="0.25">
      <c r="A3534" s="28">
        <v>2013</v>
      </c>
      <c r="B3534" s="29" t="s">
        <v>36</v>
      </c>
      <c r="C3534" s="30" t="s">
        <v>883</v>
      </c>
      <c r="D3534" s="31" t="str">
        <f>+VLOOKUP($H3534,'Categorias IPCC 2006'!$A:$O,12,FALSE)</f>
        <v>Agricultura, ganadería, silvicultura y otros usos de la tierra</v>
      </c>
      <c r="E3534" s="31" t="str">
        <f>+VLOOKUP($H3534,'Categorias IPCC 2006'!$A:$O,13,FALSE)</f>
        <v>Ganado</v>
      </c>
      <c r="F3534" s="31" t="str">
        <f>+VLOOKUP($H3534,'Categorias IPCC 2006'!$A:$O,14,FALSE)</f>
        <v>Fermentación Entérica</v>
      </c>
      <c r="G3534" s="31" t="str">
        <f>+VLOOKUP($H3534,'Categorias IPCC 2006'!$A:$O,15,FALSE)</f>
        <v>Otras Ganaderías</v>
      </c>
      <c r="H3534" s="29" t="s">
        <v>968</v>
      </c>
      <c r="I3534" s="32" t="s">
        <v>30</v>
      </c>
      <c r="J3534" s="32" t="s">
        <v>1044</v>
      </c>
      <c r="K3534" s="33">
        <v>1.0716090000000001E-2</v>
      </c>
    </row>
    <row r="3535" spans="1:11" ht="24" customHeight="1" x14ac:dyDescent="0.25">
      <c r="A3535" s="28">
        <v>2013</v>
      </c>
      <c r="B3535" s="29" t="s">
        <v>36</v>
      </c>
      <c r="C3535" s="30" t="s">
        <v>883</v>
      </c>
      <c r="D3535" s="31" t="str">
        <f>+VLOOKUP($H3535,'Categorias IPCC 2006'!$A:$O,12,FALSE)</f>
        <v>Agricultura, ganadería, silvicultura y otros usos de la tierra</v>
      </c>
      <c r="E3535" s="31" t="str">
        <f>+VLOOKUP($H3535,'Categorias IPCC 2006'!$A:$O,13,FALSE)</f>
        <v>Ganado</v>
      </c>
      <c r="F3535" s="31" t="str">
        <f>+VLOOKUP($H3535,'Categorias IPCC 2006'!$A:$O,14,FALSE)</f>
        <v>Fermentación Entérica</v>
      </c>
      <c r="G3535" s="31" t="str">
        <f>+VLOOKUP($H3535,'Categorias IPCC 2006'!$A:$O,15,FALSE)</f>
        <v>Otras Ganaderías</v>
      </c>
      <c r="H3535" s="29" t="s">
        <v>969</v>
      </c>
      <c r="I3535" s="32" t="s">
        <v>30</v>
      </c>
      <c r="J3535" s="32" t="s">
        <v>1044</v>
      </c>
      <c r="K3535" s="33">
        <v>8.866164300000022E-2</v>
      </c>
    </row>
    <row r="3536" spans="1:11" ht="24" customHeight="1" x14ac:dyDescent="0.25">
      <c r="A3536" s="28">
        <v>2013</v>
      </c>
      <c r="B3536" s="29" t="s">
        <v>36</v>
      </c>
      <c r="C3536" s="30" t="s">
        <v>883</v>
      </c>
      <c r="D3536" s="31" t="str">
        <f>+VLOOKUP($H3536,'Categorias IPCC 2006'!$A:$O,12,FALSE)</f>
        <v>Agricultura, ganadería, silvicultura y otros usos de la tierra</v>
      </c>
      <c r="E3536" s="31" t="str">
        <f>+VLOOKUP($H3536,'Categorias IPCC 2006'!$A:$O,13,FALSE)</f>
        <v>Ganado</v>
      </c>
      <c r="F3536" s="31" t="str">
        <f>+VLOOKUP($H3536,'Categorias IPCC 2006'!$A:$O,14,FALSE)</f>
        <v>Gestión de Estiércol</v>
      </c>
      <c r="G3536" s="31" t="str">
        <f>+VLOOKUP($H3536,'Categorias IPCC 2006'!$A:$O,15,FALSE)</f>
        <v>Ganadería de Leche</v>
      </c>
      <c r="H3536" s="29" t="s">
        <v>67</v>
      </c>
      <c r="I3536" s="32" t="s">
        <v>30</v>
      </c>
      <c r="J3536" s="32" t="s">
        <v>1044</v>
      </c>
      <c r="K3536" s="33">
        <v>0.59947987556251414</v>
      </c>
    </row>
    <row r="3537" spans="1:11" ht="24" customHeight="1" x14ac:dyDescent="0.25">
      <c r="A3537" s="28">
        <v>2013</v>
      </c>
      <c r="B3537" s="29" t="s">
        <v>36</v>
      </c>
      <c r="C3537" s="30" t="s">
        <v>883</v>
      </c>
      <c r="D3537" s="31" t="str">
        <f>+VLOOKUP($H3537,'Categorias IPCC 2006'!$A:$O,12,FALSE)</f>
        <v>Agricultura, ganadería, silvicultura y otros usos de la tierra</v>
      </c>
      <c r="E3537" s="31" t="str">
        <f>+VLOOKUP($H3537,'Categorias IPCC 2006'!$A:$O,13,FALSE)</f>
        <v>Ganado</v>
      </c>
      <c r="F3537" s="31" t="str">
        <f>+VLOOKUP($H3537,'Categorias IPCC 2006'!$A:$O,14,FALSE)</f>
        <v>Gestión de Estiércol</v>
      </c>
      <c r="G3537" s="31" t="str">
        <f>+VLOOKUP($H3537,'Categorias IPCC 2006'!$A:$O,15,FALSE)</f>
        <v>Ganadería de Carne</v>
      </c>
      <c r="H3537" s="29" t="s">
        <v>50</v>
      </c>
      <c r="I3537" s="32" t="s">
        <v>30</v>
      </c>
      <c r="J3537" s="32" t="s">
        <v>1044</v>
      </c>
      <c r="K3537" s="33">
        <v>0.78388452141765141</v>
      </c>
    </row>
    <row r="3538" spans="1:11" ht="24" customHeight="1" x14ac:dyDescent="0.25">
      <c r="A3538" s="28">
        <v>2013</v>
      </c>
      <c r="B3538" s="29" t="s">
        <v>36</v>
      </c>
      <c r="C3538" s="30" t="s">
        <v>883</v>
      </c>
      <c r="D3538" s="31" t="str">
        <f>+VLOOKUP($H3538,'Categorias IPCC 2006'!$A:$O,12,FALSE)</f>
        <v>Agricultura, ganadería, silvicultura y otros usos de la tierra</v>
      </c>
      <c r="E3538" s="31" t="str">
        <f>+VLOOKUP($H3538,'Categorias IPCC 2006'!$A:$O,13,FALSE)</f>
        <v>Ganado</v>
      </c>
      <c r="F3538" s="31" t="str">
        <f>+VLOOKUP($H3538,'Categorias IPCC 2006'!$A:$O,14,FALSE)</f>
        <v>Gestión de Estiércol</v>
      </c>
      <c r="G3538" s="31" t="str">
        <f>+VLOOKUP($H3538,'Categorias IPCC 2006'!$A:$O,15,FALSE)</f>
        <v>Otras Ganaderías</v>
      </c>
      <c r="H3538" s="29" t="s">
        <v>970</v>
      </c>
      <c r="I3538" s="32" t="s">
        <v>30</v>
      </c>
      <c r="J3538" s="32" t="s">
        <v>1044</v>
      </c>
      <c r="K3538" s="33">
        <v>2.6701688797874995E-3</v>
      </c>
    </row>
    <row r="3539" spans="1:11" ht="24" customHeight="1" x14ac:dyDescent="0.25">
      <c r="A3539" s="28">
        <v>2013</v>
      </c>
      <c r="B3539" s="29" t="s">
        <v>36</v>
      </c>
      <c r="C3539" s="30" t="s">
        <v>883</v>
      </c>
      <c r="D3539" s="31" t="str">
        <f>+VLOOKUP($H3539,'Categorias IPCC 2006'!$A:$O,12,FALSE)</f>
        <v>Agricultura, ganadería, silvicultura y otros usos de la tierra</v>
      </c>
      <c r="E3539" s="31" t="str">
        <f>+VLOOKUP($H3539,'Categorias IPCC 2006'!$A:$O,13,FALSE)</f>
        <v>Ganado</v>
      </c>
      <c r="F3539" s="31" t="str">
        <f>+VLOOKUP($H3539,'Categorias IPCC 2006'!$A:$O,14,FALSE)</f>
        <v>Gestión de Estiércol</v>
      </c>
      <c r="G3539" s="31" t="str">
        <f>+VLOOKUP($H3539,'Categorias IPCC 2006'!$A:$O,15,FALSE)</f>
        <v>Otras Ganaderías</v>
      </c>
      <c r="H3539" s="29" t="s">
        <v>971</v>
      </c>
      <c r="I3539" s="32" t="s">
        <v>30</v>
      </c>
      <c r="J3539" s="32" t="s">
        <v>1044</v>
      </c>
      <c r="K3539" s="33">
        <v>3.5009734978764001E-2</v>
      </c>
    </row>
    <row r="3540" spans="1:11" ht="24" customHeight="1" x14ac:dyDescent="0.25">
      <c r="A3540" s="28">
        <v>2013</v>
      </c>
      <c r="B3540" s="29" t="s">
        <v>36</v>
      </c>
      <c r="C3540" s="30" t="s">
        <v>883</v>
      </c>
      <c r="D3540" s="31" t="str">
        <f>+VLOOKUP($H3540,'Categorias IPCC 2006'!$A:$O,12,FALSE)</f>
        <v>Agricultura, ganadería, silvicultura y otros usos de la tierra</v>
      </c>
      <c r="E3540" s="31" t="str">
        <f>+VLOOKUP($H3540,'Categorias IPCC 2006'!$A:$O,13,FALSE)</f>
        <v>Ganado</v>
      </c>
      <c r="F3540" s="31" t="str">
        <f>+VLOOKUP($H3540,'Categorias IPCC 2006'!$A:$O,14,FALSE)</f>
        <v>Gestión de Estiércol</v>
      </c>
      <c r="G3540" s="31" t="str">
        <f>+VLOOKUP($H3540,'Categorias IPCC 2006'!$A:$O,15,FALSE)</f>
        <v>Otras Ganaderías</v>
      </c>
      <c r="H3540" s="29" t="s">
        <v>972</v>
      </c>
      <c r="I3540" s="32" t="s">
        <v>30</v>
      </c>
      <c r="J3540" s="32" t="s">
        <v>1044</v>
      </c>
      <c r="K3540" s="33">
        <v>1.3688567244022124E-2</v>
      </c>
    </row>
    <row r="3541" spans="1:11" ht="24" customHeight="1" x14ac:dyDescent="0.25">
      <c r="A3541" s="28">
        <v>2013</v>
      </c>
      <c r="B3541" s="29" t="s">
        <v>36</v>
      </c>
      <c r="C3541" s="30" t="s">
        <v>883</v>
      </c>
      <c r="D3541" s="31" t="str">
        <f>+VLOOKUP($H3541,'Categorias IPCC 2006'!$A:$O,12,FALSE)</f>
        <v>Agricultura, ganadería, silvicultura y otros usos de la tierra</v>
      </c>
      <c r="E3541" s="31" t="str">
        <f>+VLOOKUP($H3541,'Categorias IPCC 2006'!$A:$O,13,FALSE)</f>
        <v>Ganado</v>
      </c>
      <c r="F3541" s="31" t="str">
        <f>+VLOOKUP($H3541,'Categorias IPCC 2006'!$A:$O,14,FALSE)</f>
        <v>Gestión de Estiércol</v>
      </c>
      <c r="G3541" s="31" t="str">
        <f>+VLOOKUP($H3541,'Categorias IPCC 2006'!$A:$O,15,FALSE)</f>
        <v>Otras Ganaderías</v>
      </c>
      <c r="H3541" s="29" t="s">
        <v>973</v>
      </c>
      <c r="I3541" s="32" t="s">
        <v>30</v>
      </c>
      <c r="J3541" s="32" t="s">
        <v>1044</v>
      </c>
      <c r="K3541" s="33">
        <v>7.857687769879499E-3</v>
      </c>
    </row>
    <row r="3542" spans="1:11" ht="24" customHeight="1" x14ac:dyDescent="0.25">
      <c r="A3542" s="28">
        <v>2013</v>
      </c>
      <c r="B3542" s="29" t="s">
        <v>36</v>
      </c>
      <c r="C3542" s="30" t="s">
        <v>883</v>
      </c>
      <c r="D3542" s="31" t="str">
        <f>+VLOOKUP($H3542,'Categorias IPCC 2006'!$A:$O,12,FALSE)</f>
        <v>Agricultura, ganadería, silvicultura y otros usos de la tierra</v>
      </c>
      <c r="E3542" s="31" t="str">
        <f>+VLOOKUP($H3542,'Categorias IPCC 2006'!$A:$O,13,FALSE)</f>
        <v>Ganado</v>
      </c>
      <c r="F3542" s="31" t="str">
        <f>+VLOOKUP($H3542,'Categorias IPCC 2006'!$A:$O,14,FALSE)</f>
        <v>Gestión de Estiércol</v>
      </c>
      <c r="G3542" s="31" t="str">
        <f>+VLOOKUP($H3542,'Categorias IPCC 2006'!$A:$O,15,FALSE)</f>
        <v>Otras Ganaderías</v>
      </c>
      <c r="H3542" s="29" t="s">
        <v>974</v>
      </c>
      <c r="I3542" s="32" t="s">
        <v>30</v>
      </c>
      <c r="J3542" s="32" t="s">
        <v>1044</v>
      </c>
      <c r="K3542" s="33">
        <v>6.8987624610668388E-2</v>
      </c>
    </row>
    <row r="3543" spans="1:11" ht="24" customHeight="1" x14ac:dyDescent="0.25">
      <c r="A3543" s="28">
        <v>2013</v>
      </c>
      <c r="B3543" s="29" t="s">
        <v>36</v>
      </c>
      <c r="C3543" s="30" t="s">
        <v>883</v>
      </c>
      <c r="D3543" s="31" t="str">
        <f>+VLOOKUP($H3543,'Categorias IPCC 2006'!$A:$O,12,FALSE)</f>
        <v>Agricultura, ganadería, silvicultura y otros usos de la tierra</v>
      </c>
      <c r="E3543" s="31" t="str">
        <f>+VLOOKUP($H3543,'Categorias IPCC 2006'!$A:$O,13,FALSE)</f>
        <v>Ganado</v>
      </c>
      <c r="F3543" s="31" t="str">
        <f>+VLOOKUP($H3543,'Categorias IPCC 2006'!$A:$O,14,FALSE)</f>
        <v>Gestión de Estiércol</v>
      </c>
      <c r="G3543" s="31" t="str">
        <f>+VLOOKUP($H3543,'Categorias IPCC 2006'!$A:$O,15,FALSE)</f>
        <v>Otras Ganaderías</v>
      </c>
      <c r="H3543" s="29" t="s">
        <v>975</v>
      </c>
      <c r="I3543" s="32" t="s">
        <v>30</v>
      </c>
      <c r="J3543" s="32" t="s">
        <v>1044</v>
      </c>
      <c r="K3543" s="33">
        <v>9.3562920504689992E-4</v>
      </c>
    </row>
    <row r="3544" spans="1:11" ht="24" customHeight="1" x14ac:dyDescent="0.25">
      <c r="A3544" s="28">
        <v>2013</v>
      </c>
      <c r="B3544" s="29" t="s">
        <v>36</v>
      </c>
      <c r="C3544" s="30" t="s">
        <v>883</v>
      </c>
      <c r="D3544" s="31" t="str">
        <f>+VLOOKUP($H3544,'Categorias IPCC 2006'!$A:$O,12,FALSE)</f>
        <v>Agricultura, ganadería, silvicultura y otros usos de la tierra</v>
      </c>
      <c r="E3544" s="31" t="str">
        <f>+VLOOKUP($H3544,'Categorias IPCC 2006'!$A:$O,13,FALSE)</f>
        <v>Ganado</v>
      </c>
      <c r="F3544" s="31" t="str">
        <f>+VLOOKUP($H3544,'Categorias IPCC 2006'!$A:$O,14,FALSE)</f>
        <v>Gestión de Estiércol</v>
      </c>
      <c r="G3544" s="31" t="str">
        <f>+VLOOKUP($H3544,'Categorias IPCC 2006'!$A:$O,15,FALSE)</f>
        <v>Otras Ganaderías</v>
      </c>
      <c r="H3544" s="29" t="s">
        <v>976</v>
      </c>
      <c r="I3544" s="32" t="s">
        <v>30</v>
      </c>
      <c r="J3544" s="32" t="s">
        <v>1044</v>
      </c>
      <c r="K3544" s="33">
        <v>8.2761389635364793E-2</v>
      </c>
    </row>
    <row r="3545" spans="1:11" ht="24" customHeight="1" x14ac:dyDescent="0.25">
      <c r="A3545" s="28">
        <v>2013</v>
      </c>
      <c r="B3545" s="29" t="s">
        <v>36</v>
      </c>
      <c r="C3545" s="30" t="s">
        <v>883</v>
      </c>
      <c r="D3545" s="31" t="str">
        <f>+VLOOKUP($H3545,'Categorias IPCC 2006'!$A:$O,12,FALSE)</f>
        <v>Agricultura, ganadería, silvicultura y otros usos de la tierra</v>
      </c>
      <c r="E3545" s="31" t="str">
        <f>+VLOOKUP($H3545,'Categorias IPCC 2006'!$A:$O,13,FALSE)</f>
        <v>Ganado</v>
      </c>
      <c r="F3545" s="31" t="str">
        <f>+VLOOKUP($H3545,'Categorias IPCC 2006'!$A:$O,14,FALSE)</f>
        <v>Gestión de Estiércol</v>
      </c>
      <c r="G3545" s="31" t="str">
        <f>+VLOOKUP($H3545,'Categorias IPCC 2006'!$A:$O,15,FALSE)</f>
        <v>Otras Ganaderías</v>
      </c>
      <c r="H3545" s="29" t="s">
        <v>977</v>
      </c>
      <c r="I3545" s="32" t="s">
        <v>30</v>
      </c>
      <c r="J3545" s="32" t="s">
        <v>1044</v>
      </c>
      <c r="K3545" s="33">
        <v>5.9958989741951997E-2</v>
      </c>
    </row>
    <row r="3546" spans="1:11" ht="24" customHeight="1" x14ac:dyDescent="0.25">
      <c r="A3546" s="28">
        <v>2013</v>
      </c>
      <c r="B3546" s="29" t="s">
        <v>36</v>
      </c>
      <c r="C3546" s="30" t="s">
        <v>883</v>
      </c>
      <c r="D3546" s="31" t="str">
        <f>+VLOOKUP($H3546,'Categorias IPCC 2006'!$A:$O,12,FALSE)</f>
        <v>Agricultura, ganadería, silvicultura y otros usos de la tierra</v>
      </c>
      <c r="E3546" s="31" t="str">
        <f>+VLOOKUP($H3546,'Categorias IPCC 2006'!$A:$O,13,FALSE)</f>
        <v>Fuentes agregadas y fuentes de emisión no CO2 en la tierra</v>
      </c>
      <c r="F3546" s="31" t="str">
        <f>+VLOOKUP($H3546,'Categorias IPCC 2006'!$A:$O,14,FALSE)</f>
        <v>Emisiones de la quema de biomasa</v>
      </c>
      <c r="G3546" s="31" t="str">
        <f>+VLOOKUP($H3546,'Categorias IPCC 2006'!$A:$O,15,FALSE)</f>
        <v>Quema de biomasa en tierras forestales</v>
      </c>
      <c r="H3546" s="29" t="s">
        <v>978</v>
      </c>
      <c r="I3546" s="32" t="s">
        <v>30</v>
      </c>
      <c r="J3546" s="32" t="s">
        <v>1044</v>
      </c>
      <c r="K3546" s="33">
        <v>0.33315086647594078</v>
      </c>
    </row>
    <row r="3547" spans="1:11" ht="24" customHeight="1" x14ac:dyDescent="0.25">
      <c r="A3547" s="28">
        <v>2013</v>
      </c>
      <c r="B3547" s="29" t="s">
        <v>36</v>
      </c>
      <c r="C3547" s="30" t="s">
        <v>883</v>
      </c>
      <c r="D3547" s="31" t="str">
        <f>+VLOOKUP($H3547,'Categorias IPCC 2006'!$A:$O,12,FALSE)</f>
        <v>Agricultura, ganadería, silvicultura y otros usos de la tierra</v>
      </c>
      <c r="E3547" s="31" t="str">
        <f>+VLOOKUP($H3547,'Categorias IPCC 2006'!$A:$O,13,FALSE)</f>
        <v>Fuentes agregadas y fuentes de emisión no CO2 en la tierra</v>
      </c>
      <c r="F3547" s="31" t="str">
        <f>+VLOOKUP($H3547,'Categorias IPCC 2006'!$A:$O,14,FALSE)</f>
        <v>Emisiones de la quema de biomasa</v>
      </c>
      <c r="G3547" s="31" t="str">
        <f>+VLOOKUP($H3547,'Categorias IPCC 2006'!$A:$O,15,FALSE)</f>
        <v>Quema de biomasa en tierras forestales</v>
      </c>
      <c r="H3547" s="29" t="s">
        <v>979</v>
      </c>
      <c r="I3547" s="32" t="s">
        <v>30</v>
      </c>
      <c r="J3547" s="32" t="s">
        <v>1044</v>
      </c>
      <c r="K3547" s="33">
        <v>5.2541162344712164E-2</v>
      </c>
    </row>
    <row r="3548" spans="1:11" ht="24" customHeight="1" x14ac:dyDescent="0.25">
      <c r="A3548" s="28">
        <v>2013</v>
      </c>
      <c r="B3548" s="29" t="s">
        <v>36</v>
      </c>
      <c r="C3548" s="30" t="s">
        <v>883</v>
      </c>
      <c r="D3548" s="31" t="str">
        <f>+VLOOKUP($H3548,'Categorias IPCC 2006'!$A:$O,12,FALSE)</f>
        <v>Agricultura, ganadería, silvicultura y otros usos de la tierra</v>
      </c>
      <c r="E3548" s="31" t="str">
        <f>+VLOOKUP($H3548,'Categorias IPCC 2006'!$A:$O,13,FALSE)</f>
        <v>Fuentes agregadas y fuentes de emisión no CO2 en la tierra</v>
      </c>
      <c r="F3548" s="31" t="str">
        <f>+VLOOKUP($H3548,'Categorias IPCC 2006'!$A:$O,14,FALSE)</f>
        <v>Emisiones de la quema de biomasa</v>
      </c>
      <c r="G3548" s="31" t="str">
        <f>+VLOOKUP($H3548,'Categorias IPCC 2006'!$A:$O,15,FALSE)</f>
        <v>Quema de biomasa en suelos cultivados</v>
      </c>
      <c r="H3548" s="29" t="s">
        <v>980</v>
      </c>
      <c r="I3548" s="32" t="s">
        <v>30</v>
      </c>
      <c r="J3548" s="32" t="s">
        <v>1044</v>
      </c>
      <c r="K3548" s="33">
        <v>4.9499685144000001E-2</v>
      </c>
    </row>
    <row r="3549" spans="1:11" ht="24" customHeight="1" x14ac:dyDescent="0.25">
      <c r="A3549" s="28">
        <v>2013</v>
      </c>
      <c r="B3549" s="29" t="s">
        <v>36</v>
      </c>
      <c r="C3549" s="30" t="s">
        <v>883</v>
      </c>
      <c r="D3549" s="31" t="str">
        <f>+VLOOKUP($H3549,'Categorias IPCC 2006'!$A:$O,12,FALSE)</f>
        <v>Agricultura, ganadería, silvicultura y otros usos de la tierra</v>
      </c>
      <c r="E3549" s="31" t="str">
        <f>+VLOOKUP($H3549,'Categorias IPCC 2006'!$A:$O,13,FALSE)</f>
        <v>Fuentes agregadas y fuentes de emisión no CO2 en la tierra</v>
      </c>
      <c r="F3549" s="31" t="str">
        <f>+VLOOKUP($H3549,'Categorias IPCC 2006'!$A:$O,14,FALSE)</f>
        <v>Emisiones de la quema de biomasa</v>
      </c>
      <c r="G3549" s="31" t="str">
        <f>+VLOOKUP($H3549,'Categorias IPCC 2006'!$A:$O,15,FALSE)</f>
        <v>Quema de biomasa en suelos cultivados</v>
      </c>
      <c r="H3549" s="29" t="s">
        <v>981</v>
      </c>
      <c r="I3549" s="32" t="s">
        <v>30</v>
      </c>
      <c r="J3549" s="32" t="s">
        <v>1044</v>
      </c>
      <c r="K3549" s="33">
        <v>0.92020097372791765</v>
      </c>
    </row>
    <row r="3550" spans="1:11" ht="24" customHeight="1" x14ac:dyDescent="0.25">
      <c r="A3550" s="28">
        <v>2013</v>
      </c>
      <c r="B3550" s="29" t="s">
        <v>36</v>
      </c>
      <c r="C3550" s="30" t="s">
        <v>883</v>
      </c>
      <c r="D3550" s="31" t="str">
        <f>+VLOOKUP($H3550,'Categorias IPCC 2006'!$A:$O,12,FALSE)</f>
        <v>Agricultura, ganadería, silvicultura y otros usos de la tierra</v>
      </c>
      <c r="E3550" s="31" t="str">
        <f>+VLOOKUP($H3550,'Categorias IPCC 2006'!$A:$O,13,FALSE)</f>
        <v>Fuentes agregadas y fuentes de emisión no CO2 en la tierra</v>
      </c>
      <c r="F3550" s="31" t="str">
        <f>+VLOOKUP($H3550,'Categorias IPCC 2006'!$A:$O,14,FALSE)</f>
        <v>Emisiones de la quema de biomasa</v>
      </c>
      <c r="G3550" s="31" t="str">
        <f>+VLOOKUP($H3550,'Categorias IPCC 2006'!$A:$O,15,FALSE)</f>
        <v>Quema de biomasa en pastizales</v>
      </c>
      <c r="H3550" s="29" t="s">
        <v>982</v>
      </c>
      <c r="I3550" s="32" t="s">
        <v>30</v>
      </c>
      <c r="J3550" s="32" t="s">
        <v>1044</v>
      </c>
      <c r="K3550" s="33">
        <v>0.11353841221844144</v>
      </c>
    </row>
    <row r="3551" spans="1:11" ht="24" customHeight="1" x14ac:dyDescent="0.25">
      <c r="A3551" s="28">
        <v>2013</v>
      </c>
      <c r="B3551" s="29" t="s">
        <v>36</v>
      </c>
      <c r="C3551" s="30" t="s">
        <v>883</v>
      </c>
      <c r="D3551" s="31" t="str">
        <f>+VLOOKUP($H3551,'Categorias IPCC 2006'!$A:$O,12,FALSE)</f>
        <v>Agricultura, ganadería, silvicultura y otros usos de la tierra</v>
      </c>
      <c r="E3551" s="31" t="str">
        <f>+VLOOKUP($H3551,'Categorias IPCC 2006'!$A:$O,13,FALSE)</f>
        <v>Fuentes agregadas y fuentes de emisión no CO2 en la tierra</v>
      </c>
      <c r="F3551" s="31" t="str">
        <f>+VLOOKUP($H3551,'Categorias IPCC 2006'!$A:$O,14,FALSE)</f>
        <v>Emisiones de la quema de biomasa</v>
      </c>
      <c r="G3551" s="31" t="str">
        <f>+VLOOKUP($H3551,'Categorias IPCC 2006'!$A:$O,15,FALSE)</f>
        <v>Quema de biomasa en pastizales</v>
      </c>
      <c r="H3551" s="29" t="s">
        <v>983</v>
      </c>
      <c r="I3551" s="32" t="s">
        <v>30</v>
      </c>
      <c r="J3551" s="32" t="s">
        <v>1044</v>
      </c>
      <c r="K3551" s="33">
        <v>1.8392272244683761</v>
      </c>
    </row>
    <row r="3552" spans="1:11" ht="24" customHeight="1" x14ac:dyDescent="0.25">
      <c r="A3552" s="28">
        <v>2013</v>
      </c>
      <c r="B3552" s="29" t="s">
        <v>36</v>
      </c>
      <c r="C3552" s="30" t="s">
        <v>883</v>
      </c>
      <c r="D3552" s="31" t="str">
        <f>+VLOOKUP($H3552,'Categorias IPCC 2006'!$A:$O,12,FALSE)</f>
        <v>Agricultura, ganadería, silvicultura y otros usos de la tierra</v>
      </c>
      <c r="E3552" s="31" t="str">
        <f>+VLOOKUP($H3552,'Categorias IPCC 2006'!$A:$O,13,FALSE)</f>
        <v>Fuentes agregadas y fuentes de emisión no CO2 en la tierra</v>
      </c>
      <c r="F3552" s="31" t="str">
        <f>+VLOOKUP($H3552,'Categorias IPCC 2006'!$A:$O,14,FALSE)</f>
        <v>Cultivo de Arroz</v>
      </c>
      <c r="G3552" s="31" t="str">
        <f>+VLOOKUP($H3552,'Categorias IPCC 2006'!$A:$O,15,FALSE)</f>
        <v>Cultivo de Arroz</v>
      </c>
      <c r="H3552" s="29" t="s">
        <v>66</v>
      </c>
      <c r="I3552" s="32" t="s">
        <v>30</v>
      </c>
      <c r="J3552" s="32" t="s">
        <v>1044</v>
      </c>
      <c r="K3552" s="33">
        <v>0.43198428</v>
      </c>
    </row>
    <row r="3553" spans="1:11" ht="24" customHeight="1" x14ac:dyDescent="0.25">
      <c r="A3553" s="28">
        <v>2013</v>
      </c>
      <c r="B3553" s="29" t="s">
        <v>36</v>
      </c>
      <c r="C3553" s="30" t="s">
        <v>883</v>
      </c>
      <c r="D3553" s="31" t="str">
        <f>+VLOOKUP($H3553,'Categorias IPCC 2006'!$A:$O,12,FALSE)</f>
        <v>Residuos</v>
      </c>
      <c r="E3553" s="31" t="str">
        <f>+VLOOKUP($H3553,'Categorias IPCC 2006'!$A:$O,13,FALSE)</f>
        <v>Eliminación de residuos sólidos</v>
      </c>
      <c r="F3553" s="31" t="str">
        <f>+VLOOKUP($H3553,'Categorias IPCC 2006'!$A:$O,14,FALSE)</f>
        <v>Eliminación de residuos sólidos</v>
      </c>
      <c r="G3553" s="31" t="str">
        <f>+VLOOKUP($H3553,'Categorias IPCC 2006'!$A:$O,15,FALSE)</f>
        <v>Eliminación de residuos sólidos</v>
      </c>
      <c r="H3553" s="29" t="s">
        <v>984</v>
      </c>
      <c r="I3553" s="32" t="s">
        <v>30</v>
      </c>
      <c r="J3553" s="32" t="s">
        <v>1044</v>
      </c>
      <c r="K3553" s="33">
        <v>3.9561004828558293</v>
      </c>
    </row>
    <row r="3554" spans="1:11" ht="24" customHeight="1" x14ac:dyDescent="0.25">
      <c r="A3554" s="28">
        <v>2013</v>
      </c>
      <c r="B3554" s="29" t="s">
        <v>36</v>
      </c>
      <c r="C3554" s="30" t="s">
        <v>883</v>
      </c>
      <c r="D3554" s="31" t="str">
        <f>+VLOOKUP($H3554,'Categorias IPCC 2006'!$A:$O,12,FALSE)</f>
        <v>Residuos</v>
      </c>
      <c r="E3554" s="31" t="str">
        <f>+VLOOKUP($H3554,'Categorias IPCC 2006'!$A:$O,13,FALSE)</f>
        <v>Eliminación de residuos sólidos</v>
      </c>
      <c r="F3554" s="31" t="str">
        <f>+VLOOKUP($H3554,'Categorias IPCC 2006'!$A:$O,14,FALSE)</f>
        <v>Eliminación de residuos sólidos</v>
      </c>
      <c r="G3554" s="31" t="str">
        <f>+VLOOKUP($H3554,'Categorias IPCC 2006'!$A:$O,15,FALSE)</f>
        <v>Eliminación de residuos sólidos</v>
      </c>
      <c r="H3554" s="29" t="s">
        <v>985</v>
      </c>
      <c r="I3554" s="32" t="s">
        <v>30</v>
      </c>
      <c r="J3554" s="32" t="s">
        <v>1044</v>
      </c>
      <c r="K3554" s="33">
        <v>3.7538105763675094</v>
      </c>
    </row>
    <row r="3555" spans="1:11" ht="24" customHeight="1" x14ac:dyDescent="0.25">
      <c r="A3555" s="28">
        <v>2013</v>
      </c>
      <c r="B3555" s="29" t="s">
        <v>36</v>
      </c>
      <c r="C3555" s="30" t="s">
        <v>883</v>
      </c>
      <c r="D3555" s="31" t="str">
        <f>+VLOOKUP($H3555,'Categorias IPCC 2006'!$A:$O,12,FALSE)</f>
        <v>Residuos</v>
      </c>
      <c r="E3555" s="31" t="str">
        <f>+VLOOKUP($H3555,'Categorias IPCC 2006'!$A:$O,13,FALSE)</f>
        <v>Tratamiento biológico de los Residuos sólidos</v>
      </c>
      <c r="F3555" s="31" t="str">
        <f>+VLOOKUP($H3555,'Categorias IPCC 2006'!$A:$O,14,FALSE)</f>
        <v>Tratamiento biológico de los Residuos sólidos</v>
      </c>
      <c r="G3555" s="31" t="str">
        <f>+VLOOKUP($H3555,'Categorias IPCC 2006'!$A:$O,15,FALSE)</f>
        <v>Tratamiento biológico de los Residuos sólidos</v>
      </c>
      <c r="H3555" s="29" t="s">
        <v>991</v>
      </c>
      <c r="I3555" s="32" t="s">
        <v>30</v>
      </c>
      <c r="J3555" s="32" t="s">
        <v>1044</v>
      </c>
      <c r="K3555" s="33">
        <v>2.7885690000000001E-2</v>
      </c>
    </row>
    <row r="3556" spans="1:11" ht="24" customHeight="1" x14ac:dyDescent="0.25">
      <c r="A3556" s="28">
        <v>2013</v>
      </c>
      <c r="B3556" s="29" t="s">
        <v>36</v>
      </c>
      <c r="C3556" s="30" t="s">
        <v>883</v>
      </c>
      <c r="D3556" s="31" t="str">
        <f>+VLOOKUP($H3556,'Categorias IPCC 2006'!$A:$O,12,FALSE)</f>
        <v>Residuos</v>
      </c>
      <c r="E3556" s="31" t="str">
        <f>+VLOOKUP($H3556,'Categorias IPCC 2006'!$A:$O,13,FALSE)</f>
        <v>Tratamiento y eliminación de aguas residuales</v>
      </c>
      <c r="F3556" s="31" t="str">
        <f>+VLOOKUP($H3556,'Categorias IPCC 2006'!$A:$O,14,FALSE)</f>
        <v>Aguas residuales domésticas</v>
      </c>
      <c r="G3556" s="31" t="str">
        <f>+VLOOKUP($H3556,'Categorias IPCC 2006'!$A:$O,15,FALSE)</f>
        <v>Aguas residuales domésticas</v>
      </c>
      <c r="H3556" s="29" t="s">
        <v>44</v>
      </c>
      <c r="I3556" s="32" t="s">
        <v>30</v>
      </c>
      <c r="J3556" s="32" t="s">
        <v>1044</v>
      </c>
      <c r="K3556" s="33">
        <v>2.9347823824369477</v>
      </c>
    </row>
    <row r="3557" spans="1:11" ht="24" customHeight="1" x14ac:dyDescent="0.25">
      <c r="A3557" s="28">
        <v>2013</v>
      </c>
      <c r="B3557" s="29" t="s">
        <v>36</v>
      </c>
      <c r="C3557" s="30" t="s">
        <v>883</v>
      </c>
      <c r="D3557" s="31" t="str">
        <f>+VLOOKUP($H3557,'Categorias IPCC 2006'!$A:$O,12,FALSE)</f>
        <v>Residuos</v>
      </c>
      <c r="E3557" s="31" t="str">
        <f>+VLOOKUP($H3557,'Categorias IPCC 2006'!$A:$O,13,FALSE)</f>
        <v>Tratamiento y eliminación de aguas residuales</v>
      </c>
      <c r="F3557" s="31" t="str">
        <f>+VLOOKUP($H3557,'Categorias IPCC 2006'!$A:$O,14,FALSE)</f>
        <v>Aguas residuales Industriales</v>
      </c>
      <c r="G3557" s="31" t="str">
        <f>+VLOOKUP($H3557,'Categorias IPCC 2006'!$A:$O,15,FALSE)</f>
        <v>Aguas residuales Industriales</v>
      </c>
      <c r="H3557" s="29" t="s">
        <v>986</v>
      </c>
      <c r="I3557" s="32" t="s">
        <v>30</v>
      </c>
      <c r="J3557" s="32" t="s">
        <v>1044</v>
      </c>
      <c r="K3557" s="33">
        <v>8.4361155216474987E-3</v>
      </c>
    </row>
    <row r="3558" spans="1:11" ht="24" customHeight="1" x14ac:dyDescent="0.25">
      <c r="A3558" s="28">
        <v>2013</v>
      </c>
      <c r="B3558" s="29" t="s">
        <v>36</v>
      </c>
      <c r="C3558" s="30" t="s">
        <v>883</v>
      </c>
      <c r="D3558" s="31" t="str">
        <f>+VLOOKUP($H3558,'Categorias IPCC 2006'!$A:$O,12,FALSE)</f>
        <v>Residuos</v>
      </c>
      <c r="E3558" s="31" t="str">
        <f>+VLOOKUP($H3558,'Categorias IPCC 2006'!$A:$O,13,FALSE)</f>
        <v>Tratamiento y eliminación de aguas residuales</v>
      </c>
      <c r="F3558" s="31" t="str">
        <f>+VLOOKUP($H3558,'Categorias IPCC 2006'!$A:$O,14,FALSE)</f>
        <v>Aguas residuales Industriales</v>
      </c>
      <c r="G3558" s="31" t="str">
        <f>+VLOOKUP($H3558,'Categorias IPCC 2006'!$A:$O,15,FALSE)</f>
        <v>Aguas residuales Industriales</v>
      </c>
      <c r="H3558" s="29" t="s">
        <v>987</v>
      </c>
      <c r="I3558" s="32" t="s">
        <v>30</v>
      </c>
      <c r="J3558" s="32" t="s">
        <v>1044</v>
      </c>
      <c r="K3558" s="33">
        <v>2.7225450000000005E-5</v>
      </c>
    </row>
    <row r="3559" spans="1:11" ht="24" customHeight="1" x14ac:dyDescent="0.25">
      <c r="A3559" s="28">
        <v>2013</v>
      </c>
      <c r="B3559" s="29" t="s">
        <v>36</v>
      </c>
      <c r="C3559" s="30" t="s">
        <v>883</v>
      </c>
      <c r="D3559" s="31" t="str">
        <f>+VLOOKUP($H3559,'Categorias IPCC 2006'!$A:$O,12,FALSE)</f>
        <v>Residuos</v>
      </c>
      <c r="E3559" s="31" t="str">
        <f>+VLOOKUP($H3559,'Categorias IPCC 2006'!$A:$O,13,FALSE)</f>
        <v>Tratamiento y eliminación de aguas residuales</v>
      </c>
      <c r="F3559" s="31" t="str">
        <f>+VLOOKUP($H3559,'Categorias IPCC 2006'!$A:$O,14,FALSE)</f>
        <v>Aguas residuales Industriales</v>
      </c>
      <c r="G3559" s="31" t="str">
        <f>+VLOOKUP($H3559,'Categorias IPCC 2006'!$A:$O,15,FALSE)</f>
        <v>Aguas residuales Industriales</v>
      </c>
      <c r="H3559" s="29" t="s">
        <v>988</v>
      </c>
      <c r="I3559" s="32" t="s">
        <v>30</v>
      </c>
      <c r="J3559" s="32" t="s">
        <v>1044</v>
      </c>
      <c r="K3559" s="33">
        <v>0.59716401251850004</v>
      </c>
    </row>
    <row r="3560" spans="1:11" ht="24" customHeight="1" x14ac:dyDescent="0.25">
      <c r="A3560" s="28">
        <v>2013</v>
      </c>
      <c r="B3560" s="29" t="s">
        <v>36</v>
      </c>
      <c r="C3560" s="30" t="s">
        <v>883</v>
      </c>
      <c r="D3560" s="31" t="str">
        <f>+VLOOKUP($H3560,'Categorias IPCC 2006'!$A:$O,12,FALSE)</f>
        <v>Residuos</v>
      </c>
      <c r="E3560" s="31" t="str">
        <f>+VLOOKUP($H3560,'Categorias IPCC 2006'!$A:$O,13,FALSE)</f>
        <v>Tratamiento y eliminación de aguas residuales</v>
      </c>
      <c r="F3560" s="31" t="str">
        <f>+VLOOKUP($H3560,'Categorias IPCC 2006'!$A:$O,14,FALSE)</f>
        <v>Aguas residuales Industriales</v>
      </c>
      <c r="G3560" s="31" t="str">
        <f>+VLOOKUP($H3560,'Categorias IPCC 2006'!$A:$O,15,FALSE)</f>
        <v>Aguas residuales Industriales</v>
      </c>
      <c r="H3560" s="29" t="s">
        <v>989</v>
      </c>
      <c r="I3560" s="32" t="s">
        <v>30</v>
      </c>
      <c r="J3560" s="32" t="s">
        <v>1044</v>
      </c>
      <c r="K3560" s="33">
        <v>1.3270683195000001</v>
      </c>
    </row>
    <row r="3561" spans="1:11" ht="24" customHeight="1" x14ac:dyDescent="0.25">
      <c r="A3561" s="28">
        <v>2013</v>
      </c>
      <c r="B3561" s="29" t="s">
        <v>36</v>
      </c>
      <c r="C3561" s="30" t="s">
        <v>883</v>
      </c>
      <c r="D3561" s="31" t="str">
        <f>+VLOOKUP($H3561,'Categorias IPCC 2006'!$A:$O,12,FALSE)</f>
        <v>Residuos</v>
      </c>
      <c r="E3561" s="31" t="str">
        <f>+VLOOKUP($H3561,'Categorias IPCC 2006'!$A:$O,13,FALSE)</f>
        <v>Tratamiento y eliminación de aguas residuales</v>
      </c>
      <c r="F3561" s="31" t="str">
        <f>+VLOOKUP($H3561,'Categorias IPCC 2006'!$A:$O,14,FALSE)</f>
        <v>Aguas residuales Industriales</v>
      </c>
      <c r="G3561" s="31" t="str">
        <f>+VLOOKUP($H3561,'Categorias IPCC 2006'!$A:$O,15,FALSE)</f>
        <v>Aguas residuales Industriales</v>
      </c>
      <c r="H3561" s="29" t="s">
        <v>990</v>
      </c>
      <c r="I3561" s="32" t="s">
        <v>30</v>
      </c>
      <c r="J3561" s="32" t="s">
        <v>1044</v>
      </c>
      <c r="K3561" s="33">
        <v>0.46750044808539032</v>
      </c>
    </row>
    <row r="3562" spans="1:11" ht="24" customHeight="1" x14ac:dyDescent="0.25">
      <c r="A3562" s="28">
        <v>2014</v>
      </c>
      <c r="B3562" s="29" t="s">
        <v>36</v>
      </c>
      <c r="C3562" s="30" t="s">
        <v>883</v>
      </c>
      <c r="D3562" s="31" t="str">
        <f>+VLOOKUP($H3562,'Categorias IPCC 2006'!$A:$O,12,FALSE)</f>
        <v>Energía</v>
      </c>
      <c r="E3562" s="31" t="str">
        <f>+VLOOKUP($H3562,'Categorias IPCC 2006'!$A:$O,13,FALSE)</f>
        <v>Actividades de quema de combustible</v>
      </c>
      <c r="F3562" s="31" t="str">
        <f>+VLOOKUP($H3562,'Categorias IPCC 2006'!$A:$O,14,FALSE)</f>
        <v>Industrias de la energía</v>
      </c>
      <c r="G3562" s="31" t="str">
        <f>+VLOOKUP($H3562,'Categorias IPCC 2006'!$A:$O,15,FALSE)</f>
        <v>Producción de electricidad y calor como actvidad principal</v>
      </c>
      <c r="H3562" s="29" t="s">
        <v>65</v>
      </c>
      <c r="I3562" s="32" t="s">
        <v>30</v>
      </c>
      <c r="J3562" s="32" t="s">
        <v>1044</v>
      </c>
      <c r="K3562" s="33">
        <v>4.9328786261229517E-2</v>
      </c>
    </row>
    <row r="3563" spans="1:11" ht="24" customHeight="1" x14ac:dyDescent="0.25">
      <c r="A3563" s="28">
        <v>2014</v>
      </c>
      <c r="B3563" s="29" t="s">
        <v>36</v>
      </c>
      <c r="C3563" s="30" t="s">
        <v>883</v>
      </c>
      <c r="D3563" s="31" t="str">
        <f>+VLOOKUP($H3563,'Categorias IPCC 2006'!$A:$O,12,FALSE)</f>
        <v>Energía</v>
      </c>
      <c r="E3563" s="31" t="str">
        <f>+VLOOKUP($H3563,'Categorias IPCC 2006'!$A:$O,13,FALSE)</f>
        <v>Actividades de quema de combustible</v>
      </c>
      <c r="F3563" s="31" t="str">
        <f>+VLOOKUP($H3563,'Categorias IPCC 2006'!$A:$O,14,FALSE)</f>
        <v>Industrias de la energía</v>
      </c>
      <c r="G3563" s="31" t="str">
        <f>+VLOOKUP($H3563,'Categorias IPCC 2006'!$A:$O,15,FALSE)</f>
        <v>Refinación del petróleo</v>
      </c>
      <c r="H3563" s="29" t="s">
        <v>64</v>
      </c>
      <c r="I3563" s="32" t="s">
        <v>30</v>
      </c>
      <c r="J3563" s="32" t="s">
        <v>1044</v>
      </c>
      <c r="K3563" s="33">
        <v>2.2344704599250882E-3</v>
      </c>
    </row>
    <row r="3564" spans="1:11" ht="24" customHeight="1" x14ac:dyDescent="0.25">
      <c r="A3564" s="28">
        <v>2014</v>
      </c>
      <c r="B3564" s="29" t="s">
        <v>36</v>
      </c>
      <c r="C3564" s="30" t="s">
        <v>883</v>
      </c>
      <c r="D3564" s="31" t="str">
        <f>+VLOOKUP($H3564,'Categorias IPCC 2006'!$A:$O,12,FALSE)</f>
        <v>Energía</v>
      </c>
      <c r="E3564" s="31" t="str">
        <f>+VLOOKUP($H3564,'Categorias IPCC 2006'!$A:$O,13,FALSE)</f>
        <v>Actividades de quema de combustible</v>
      </c>
      <c r="F3564" s="31" t="str">
        <f>+VLOOKUP($H3564,'Categorias IPCC 2006'!$A:$O,14,FALSE)</f>
        <v>Industrias de la energía</v>
      </c>
      <c r="G3564" s="31" t="str">
        <f>+VLOOKUP($H3564,'Categorias IPCC 2006'!$A:$O,15,FALSE)</f>
        <v>Fabricación de combustibles sólidos y otras industrias energéticas</v>
      </c>
      <c r="H3564" s="29" t="s">
        <v>924</v>
      </c>
      <c r="I3564" s="32" t="s">
        <v>30</v>
      </c>
      <c r="J3564" s="32" t="s">
        <v>1044</v>
      </c>
      <c r="K3564" s="33">
        <v>4.1336051509870105E-3</v>
      </c>
    </row>
    <row r="3565" spans="1:11" ht="24" customHeight="1" x14ac:dyDescent="0.25">
      <c r="A3565" s="28">
        <v>2014</v>
      </c>
      <c r="B3565" s="29" t="s">
        <v>36</v>
      </c>
      <c r="C3565" s="30" t="s">
        <v>883</v>
      </c>
      <c r="D3565" s="31" t="str">
        <f>+VLOOKUP($H3565,'Categorias IPCC 2006'!$A:$O,12,FALSE)</f>
        <v>Energía</v>
      </c>
      <c r="E3565" s="31" t="str">
        <f>+VLOOKUP($H3565,'Categorias IPCC 2006'!$A:$O,13,FALSE)</f>
        <v>Actividades de quema de combustible</v>
      </c>
      <c r="F3565" s="31" t="str">
        <f>+VLOOKUP($H3565,'Categorias IPCC 2006'!$A:$O,14,FALSE)</f>
        <v>Industrias manufactureras y de la construcción</v>
      </c>
      <c r="G3565" s="31" t="str">
        <f>+VLOOKUP($H3565,'Categorias IPCC 2006'!$A:$O,15,FALSE)</f>
        <v>Hierro y acero</v>
      </c>
      <c r="H3565" s="29" t="s">
        <v>63</v>
      </c>
      <c r="I3565" s="32" t="s">
        <v>30</v>
      </c>
      <c r="J3565" s="32" t="s">
        <v>1044</v>
      </c>
      <c r="K3565" s="33">
        <v>1.5825186848114345E-3</v>
      </c>
    </row>
    <row r="3566" spans="1:11" ht="24" customHeight="1" x14ac:dyDescent="0.25">
      <c r="A3566" s="28">
        <v>2014</v>
      </c>
      <c r="B3566" s="29" t="s">
        <v>36</v>
      </c>
      <c r="C3566" s="30" t="s">
        <v>883</v>
      </c>
      <c r="D3566" s="31" t="str">
        <f>+VLOOKUP($H3566,'Categorias IPCC 2006'!$A:$O,12,FALSE)</f>
        <v>Energía</v>
      </c>
      <c r="E3566" s="31" t="str">
        <f>+VLOOKUP($H3566,'Categorias IPCC 2006'!$A:$O,13,FALSE)</f>
        <v>Actividades de quema de combustible</v>
      </c>
      <c r="F3566" s="31" t="str">
        <f>+VLOOKUP($H3566,'Categorias IPCC 2006'!$A:$O,14,FALSE)</f>
        <v>Industrias manufactureras y de la construcción</v>
      </c>
      <c r="G3566" s="31" t="str">
        <f>+VLOOKUP($H3566,'Categorias IPCC 2006'!$A:$O,15,FALSE)</f>
        <v>Metales no ferrosos</v>
      </c>
      <c r="H3566" s="29" t="s">
        <v>62</v>
      </c>
      <c r="I3566" s="32" t="s">
        <v>30</v>
      </c>
      <c r="J3566" s="32" t="s">
        <v>1044</v>
      </c>
      <c r="K3566" s="33">
        <v>1.6673831019216E-4</v>
      </c>
    </row>
    <row r="3567" spans="1:11" ht="24" customHeight="1" x14ac:dyDescent="0.25">
      <c r="A3567" s="28">
        <v>2014</v>
      </c>
      <c r="B3567" s="29" t="s">
        <v>36</v>
      </c>
      <c r="C3567" s="30" t="s">
        <v>883</v>
      </c>
      <c r="D3567" s="31" t="str">
        <f>+VLOOKUP($H3567,'Categorias IPCC 2006'!$A:$O,12,FALSE)</f>
        <v>Energía</v>
      </c>
      <c r="E3567" s="31" t="str">
        <f>+VLOOKUP($H3567,'Categorias IPCC 2006'!$A:$O,13,FALSE)</f>
        <v>Actividades de quema de combustible</v>
      </c>
      <c r="F3567" s="31" t="str">
        <f>+VLOOKUP($H3567,'Categorias IPCC 2006'!$A:$O,14,FALSE)</f>
        <v>Industrias manufactureras y de la construcción</v>
      </c>
      <c r="G3567" s="31" t="str">
        <f>+VLOOKUP($H3567,'Categorias IPCC 2006'!$A:$O,15,FALSE)</f>
        <v>Productos químicos</v>
      </c>
      <c r="H3567" s="29" t="s">
        <v>61</v>
      </c>
      <c r="I3567" s="32" t="s">
        <v>30</v>
      </c>
      <c r="J3567" s="32" t="s">
        <v>1044</v>
      </c>
      <c r="K3567" s="33">
        <v>8.0320889915056132E-4</v>
      </c>
    </row>
    <row r="3568" spans="1:11" ht="24" customHeight="1" x14ac:dyDescent="0.25">
      <c r="A3568" s="28">
        <v>2014</v>
      </c>
      <c r="B3568" s="29" t="s">
        <v>36</v>
      </c>
      <c r="C3568" s="30" t="s">
        <v>883</v>
      </c>
      <c r="D3568" s="31" t="str">
        <f>+VLOOKUP($H3568,'Categorias IPCC 2006'!$A:$O,12,FALSE)</f>
        <v>Energía</v>
      </c>
      <c r="E3568" s="31" t="str">
        <f>+VLOOKUP($H3568,'Categorias IPCC 2006'!$A:$O,13,FALSE)</f>
        <v>Actividades de quema de combustible</v>
      </c>
      <c r="F3568" s="31" t="str">
        <f>+VLOOKUP($H3568,'Categorias IPCC 2006'!$A:$O,14,FALSE)</f>
        <v>Industrias manufactureras y de la construcción</v>
      </c>
      <c r="G3568" s="31" t="str">
        <f>+VLOOKUP($H3568,'Categorias IPCC 2006'!$A:$O,15,FALSE)</f>
        <v>Pulpa, papel e imprenta</v>
      </c>
      <c r="H3568" s="29" t="s">
        <v>60</v>
      </c>
      <c r="I3568" s="32" t="s">
        <v>30</v>
      </c>
      <c r="J3568" s="32" t="s">
        <v>1044</v>
      </c>
      <c r="K3568" s="33">
        <v>6.76036650744E-4</v>
      </c>
    </row>
    <row r="3569" spans="1:11" ht="24" customHeight="1" x14ac:dyDescent="0.25">
      <c r="A3569" s="28">
        <v>2014</v>
      </c>
      <c r="B3569" s="29" t="s">
        <v>36</v>
      </c>
      <c r="C3569" s="30" t="s">
        <v>883</v>
      </c>
      <c r="D3569" s="31" t="str">
        <f>+VLOOKUP($H3569,'Categorias IPCC 2006'!$A:$O,12,FALSE)</f>
        <v>Energía</v>
      </c>
      <c r="E3569" s="31" t="str">
        <f>+VLOOKUP($H3569,'Categorias IPCC 2006'!$A:$O,13,FALSE)</f>
        <v>Actividades de quema de combustible</v>
      </c>
      <c r="F3569" s="31" t="str">
        <f>+VLOOKUP($H3569,'Categorias IPCC 2006'!$A:$O,14,FALSE)</f>
        <v>Industrias manufactureras y de la construcción</v>
      </c>
      <c r="G3569" s="31" t="str">
        <f>+VLOOKUP($H3569,'Categorias IPCC 2006'!$A:$O,15,FALSE)</f>
        <v>Procesamiento de alimentos, bebidas y tabaco</v>
      </c>
      <c r="H3569" s="29" t="s">
        <v>59</v>
      </c>
      <c r="I3569" s="32" t="s">
        <v>30</v>
      </c>
      <c r="J3569" s="32" t="s">
        <v>1044</v>
      </c>
      <c r="K3569" s="33">
        <v>4.3255999639855809E-3</v>
      </c>
    </row>
    <row r="3570" spans="1:11" ht="24" customHeight="1" x14ac:dyDescent="0.25">
      <c r="A3570" s="28">
        <v>2014</v>
      </c>
      <c r="B3570" s="29" t="s">
        <v>36</v>
      </c>
      <c r="C3570" s="30" t="s">
        <v>883</v>
      </c>
      <c r="D3570" s="31" t="str">
        <f>+VLOOKUP($H3570,'Categorias IPCC 2006'!$A:$O,12,FALSE)</f>
        <v>Energía</v>
      </c>
      <c r="E3570" s="31" t="str">
        <f>+VLOOKUP($H3570,'Categorias IPCC 2006'!$A:$O,13,FALSE)</f>
        <v>Actividades de quema de combustible</v>
      </c>
      <c r="F3570" s="31" t="str">
        <f>+VLOOKUP($H3570,'Categorias IPCC 2006'!$A:$O,14,FALSE)</f>
        <v>Industrias manufactureras y de la construcción</v>
      </c>
      <c r="G3570" s="31" t="str">
        <f>+VLOOKUP($H3570,'Categorias IPCC 2006'!$A:$O,15,FALSE)</f>
        <v>Minerales no metálicos</v>
      </c>
      <c r="H3570" s="29" t="s">
        <v>83</v>
      </c>
      <c r="I3570" s="32" t="s">
        <v>30</v>
      </c>
      <c r="J3570" s="32" t="s">
        <v>1044</v>
      </c>
      <c r="K3570" s="33">
        <v>1.00548855220464E-3</v>
      </c>
    </row>
    <row r="3571" spans="1:11" ht="24" customHeight="1" x14ac:dyDescent="0.25">
      <c r="A3571" s="28">
        <v>2014</v>
      </c>
      <c r="B3571" s="29" t="s">
        <v>36</v>
      </c>
      <c r="C3571" s="30" t="s">
        <v>883</v>
      </c>
      <c r="D3571" s="31" t="str">
        <f>+VLOOKUP($H3571,'Categorias IPCC 2006'!$A:$O,12,FALSE)</f>
        <v>Energía</v>
      </c>
      <c r="E3571" s="31" t="str">
        <f>+VLOOKUP($H3571,'Categorias IPCC 2006'!$A:$O,13,FALSE)</f>
        <v>Actividades de quema de combustible</v>
      </c>
      <c r="F3571" s="31" t="str">
        <f>+VLOOKUP($H3571,'Categorias IPCC 2006'!$A:$O,14,FALSE)</f>
        <v>Industrias manufactureras y de la construcción</v>
      </c>
      <c r="G3571" s="31" t="str">
        <f>+VLOOKUP($H3571,'Categorias IPCC 2006'!$A:$O,15,FALSE)</f>
        <v>Equipo de transporte</v>
      </c>
      <c r="H3571" s="29" t="s">
        <v>129</v>
      </c>
      <c r="I3571" s="32" t="s">
        <v>30</v>
      </c>
      <c r="J3571" s="32" t="s">
        <v>1044</v>
      </c>
      <c r="K3571" s="33">
        <v>3.5099959925520003E-5</v>
      </c>
    </row>
    <row r="3572" spans="1:11" ht="24" customHeight="1" x14ac:dyDescent="0.25">
      <c r="A3572" s="28">
        <v>2014</v>
      </c>
      <c r="B3572" s="29" t="s">
        <v>36</v>
      </c>
      <c r="C3572" s="30" t="s">
        <v>883</v>
      </c>
      <c r="D3572" s="31" t="str">
        <f>+VLOOKUP($H3572,'Categorias IPCC 2006'!$A:$O,12,FALSE)</f>
        <v>Energía</v>
      </c>
      <c r="E3572" s="31" t="str">
        <f>+VLOOKUP($H3572,'Categorias IPCC 2006'!$A:$O,13,FALSE)</f>
        <v>Actividades de quema de combustible</v>
      </c>
      <c r="F3572" s="31" t="str">
        <f>+VLOOKUP($H3572,'Categorias IPCC 2006'!$A:$O,14,FALSE)</f>
        <v>Industrias manufactureras y de la construcción</v>
      </c>
      <c r="G3572" s="31" t="str">
        <f>+VLOOKUP($H3572,'Categorias IPCC 2006'!$A:$O,15,FALSE)</f>
        <v>Madera y productos de madera</v>
      </c>
      <c r="H3572" s="29" t="s">
        <v>130</v>
      </c>
      <c r="I3572" s="32" t="s">
        <v>30</v>
      </c>
      <c r="J3572" s="32" t="s">
        <v>1044</v>
      </c>
      <c r="K3572" s="33">
        <v>1.3422461701319999E-5</v>
      </c>
    </row>
    <row r="3573" spans="1:11" ht="24" customHeight="1" x14ac:dyDescent="0.25">
      <c r="A3573" s="28">
        <v>2014</v>
      </c>
      <c r="B3573" s="29" t="s">
        <v>36</v>
      </c>
      <c r="C3573" s="30" t="s">
        <v>883</v>
      </c>
      <c r="D3573" s="31" t="str">
        <f>+VLOOKUP($H3573,'Categorias IPCC 2006'!$A:$O,12,FALSE)</f>
        <v>Energía</v>
      </c>
      <c r="E3573" s="31" t="str">
        <f>+VLOOKUP($H3573,'Categorias IPCC 2006'!$A:$O,13,FALSE)</f>
        <v>Actividades de quema de combustible</v>
      </c>
      <c r="F3573" s="31" t="str">
        <f>+VLOOKUP($H3573,'Categorias IPCC 2006'!$A:$O,14,FALSE)</f>
        <v>Industrias manufactureras y de la construcción</v>
      </c>
      <c r="G3573" s="31" t="str">
        <f>+VLOOKUP($H3573,'Categorias IPCC 2006'!$A:$O,15,FALSE)</f>
        <v>Textiles y cuero</v>
      </c>
      <c r="H3573" s="29" t="s">
        <v>131</v>
      </c>
      <c r="I3573" s="32" t="s">
        <v>30</v>
      </c>
      <c r="J3573" s="32" t="s">
        <v>1044</v>
      </c>
      <c r="K3573" s="33">
        <v>9.5167902488400003E-5</v>
      </c>
    </row>
    <row r="3574" spans="1:11" ht="24" customHeight="1" x14ac:dyDescent="0.25">
      <c r="A3574" s="28">
        <v>2014</v>
      </c>
      <c r="B3574" s="29" t="s">
        <v>36</v>
      </c>
      <c r="C3574" s="30" t="s">
        <v>883</v>
      </c>
      <c r="D3574" s="31" t="str">
        <f>+VLOOKUP($H3574,'Categorias IPCC 2006'!$A:$O,12,FALSE)</f>
        <v>Energía</v>
      </c>
      <c r="E3574" s="31" t="str">
        <f>+VLOOKUP($H3574,'Categorias IPCC 2006'!$A:$O,13,FALSE)</f>
        <v>Actividades de quema de combustible</v>
      </c>
      <c r="F3574" s="31" t="str">
        <f>+VLOOKUP($H3574,'Categorias IPCC 2006'!$A:$O,14,FALSE)</f>
        <v>Industrias manufactureras y de la construcción</v>
      </c>
      <c r="G3574" s="31" t="str">
        <f>+VLOOKUP($H3574,'Categorias IPCC 2006'!$A:$O,15,FALSE)</f>
        <v>Industria no especificada</v>
      </c>
      <c r="H3574" s="29" t="s">
        <v>58</v>
      </c>
      <c r="I3574" s="32" t="s">
        <v>30</v>
      </c>
      <c r="J3574" s="32" t="s">
        <v>1044</v>
      </c>
      <c r="K3574" s="33">
        <v>1.6585931571175699E-2</v>
      </c>
    </row>
    <row r="3575" spans="1:11" ht="24" customHeight="1" x14ac:dyDescent="0.25">
      <c r="A3575" s="28">
        <v>2014</v>
      </c>
      <c r="B3575" s="29" t="s">
        <v>36</v>
      </c>
      <c r="C3575" s="30" t="s">
        <v>883</v>
      </c>
      <c r="D3575" s="31" t="str">
        <f>+VLOOKUP($H3575,'Categorias IPCC 2006'!$A:$O,12,FALSE)</f>
        <v>Energía</v>
      </c>
      <c r="E3575" s="31" t="str">
        <f>+VLOOKUP($H3575,'Categorias IPCC 2006'!$A:$O,13,FALSE)</f>
        <v>Actividades de quema de combustible</v>
      </c>
      <c r="F3575" s="31" t="str">
        <f>+VLOOKUP($H3575,'Categorias IPCC 2006'!$A:$O,14,FALSE)</f>
        <v>Transporte</v>
      </c>
      <c r="G3575" s="31" t="str">
        <f>+VLOOKUP($H3575,'Categorias IPCC 2006'!$A:$O,15,FALSE)</f>
        <v>Aviación civil cabotaje</v>
      </c>
      <c r="H3575" s="29" t="s">
        <v>57</v>
      </c>
      <c r="I3575" s="32" t="s">
        <v>30</v>
      </c>
      <c r="J3575" s="32" t="s">
        <v>1044</v>
      </c>
      <c r="K3575" s="33">
        <v>2.123742878849214E-4</v>
      </c>
    </row>
    <row r="3576" spans="1:11" ht="24" customHeight="1" x14ac:dyDescent="0.25">
      <c r="A3576" s="28">
        <v>2014</v>
      </c>
      <c r="B3576" s="29" t="s">
        <v>36</v>
      </c>
      <c r="C3576" s="30" t="s">
        <v>883</v>
      </c>
      <c r="D3576" s="31" t="str">
        <f>+VLOOKUP($H3576,'Categorias IPCC 2006'!$A:$O,12,FALSE)</f>
        <v>Energía</v>
      </c>
      <c r="E3576" s="31" t="str">
        <f>+VLOOKUP($H3576,'Categorias IPCC 2006'!$A:$O,13,FALSE)</f>
        <v>Actividades de quema de combustible</v>
      </c>
      <c r="F3576" s="31" t="str">
        <f>+VLOOKUP($H3576,'Categorias IPCC 2006'!$A:$O,14,FALSE)</f>
        <v>Transporte</v>
      </c>
      <c r="G3576" s="31" t="str">
        <f>+VLOOKUP($H3576,'Categorias IPCC 2006'!$A:$O,15,FALSE)</f>
        <v>Transporte terrestre</v>
      </c>
      <c r="H3576" s="29" t="s">
        <v>959</v>
      </c>
      <c r="I3576" s="32" t="s">
        <v>30</v>
      </c>
      <c r="J3576" s="32" t="s">
        <v>1044</v>
      </c>
      <c r="K3576" s="33">
        <v>5.141898266635473E-3</v>
      </c>
    </row>
    <row r="3577" spans="1:11" ht="24" customHeight="1" x14ac:dyDescent="0.25">
      <c r="A3577" s="28">
        <v>2014</v>
      </c>
      <c r="B3577" s="29" t="s">
        <v>36</v>
      </c>
      <c r="C3577" s="30" t="s">
        <v>883</v>
      </c>
      <c r="D3577" s="31" t="str">
        <f>+VLOOKUP($H3577,'Categorias IPCC 2006'!$A:$O,12,FALSE)</f>
        <v>Energía</v>
      </c>
      <c r="E3577" s="31" t="str">
        <f>+VLOOKUP($H3577,'Categorias IPCC 2006'!$A:$O,13,FALSE)</f>
        <v>Actividades de quema de combustible</v>
      </c>
      <c r="F3577" s="31" t="str">
        <f>+VLOOKUP($H3577,'Categorias IPCC 2006'!$A:$O,14,FALSE)</f>
        <v>Transporte</v>
      </c>
      <c r="G3577" s="31" t="str">
        <f>+VLOOKUP($H3577,'Categorias IPCC 2006'!$A:$O,15,FALSE)</f>
        <v>Transporte terrestre</v>
      </c>
      <c r="H3577" s="29" t="s">
        <v>925</v>
      </c>
      <c r="I3577" s="32" t="s">
        <v>30</v>
      </c>
      <c r="J3577" s="32" t="s">
        <v>1044</v>
      </c>
      <c r="K3577" s="33">
        <v>0.3757737675414618</v>
      </c>
    </row>
    <row r="3578" spans="1:11" ht="24" customHeight="1" x14ac:dyDescent="0.25">
      <c r="A3578" s="28">
        <v>2014</v>
      </c>
      <c r="B3578" s="29" t="s">
        <v>36</v>
      </c>
      <c r="C3578" s="30" t="s">
        <v>883</v>
      </c>
      <c r="D3578" s="31" t="str">
        <f>+VLOOKUP($H3578,'Categorias IPCC 2006'!$A:$O,12,FALSE)</f>
        <v>Energía</v>
      </c>
      <c r="E3578" s="31" t="str">
        <f>+VLOOKUP($H3578,'Categorias IPCC 2006'!$A:$O,13,FALSE)</f>
        <v>Actividades de quema de combustible</v>
      </c>
      <c r="F3578" s="31" t="str">
        <f>+VLOOKUP($H3578,'Categorias IPCC 2006'!$A:$O,14,FALSE)</f>
        <v>Transporte</v>
      </c>
      <c r="G3578" s="31" t="str">
        <f>+VLOOKUP($H3578,'Categorias IPCC 2006'!$A:$O,15,FALSE)</f>
        <v>Ferrocarriles</v>
      </c>
      <c r="H3578" s="29" t="s">
        <v>56</v>
      </c>
      <c r="I3578" s="32" t="s">
        <v>30</v>
      </c>
      <c r="J3578" s="32" t="s">
        <v>1044</v>
      </c>
      <c r="K3578" s="33">
        <v>1.706133088338519E-4</v>
      </c>
    </row>
    <row r="3579" spans="1:11" ht="24" customHeight="1" x14ac:dyDescent="0.25">
      <c r="A3579" s="28">
        <v>2014</v>
      </c>
      <c r="B3579" s="29" t="s">
        <v>36</v>
      </c>
      <c r="C3579" s="30" t="s">
        <v>883</v>
      </c>
      <c r="D3579" s="31" t="str">
        <f>+VLOOKUP($H3579,'Categorias IPCC 2006'!$A:$O,12,FALSE)</f>
        <v>Energía</v>
      </c>
      <c r="E3579" s="31" t="str">
        <f>+VLOOKUP($H3579,'Categorias IPCC 2006'!$A:$O,13,FALSE)</f>
        <v>Actividades de quema de combustible</v>
      </c>
      <c r="F3579" s="31" t="str">
        <f>+VLOOKUP($H3579,'Categorias IPCC 2006'!$A:$O,14,FALSE)</f>
        <v>Transporte</v>
      </c>
      <c r="G3579" s="31" t="str">
        <f>+VLOOKUP($H3579,'Categorias IPCC 2006'!$A:$O,15,FALSE)</f>
        <v>Navegación marítima y fluvial nacional</v>
      </c>
      <c r="H3579" s="29" t="s">
        <v>55</v>
      </c>
      <c r="I3579" s="32" t="s">
        <v>30</v>
      </c>
      <c r="J3579" s="32" t="s">
        <v>1044</v>
      </c>
      <c r="K3579" s="33">
        <v>2.0721935983772331E-3</v>
      </c>
    </row>
    <row r="3580" spans="1:11" ht="24" customHeight="1" x14ac:dyDescent="0.25">
      <c r="A3580" s="28">
        <v>2014</v>
      </c>
      <c r="B3580" s="29" t="s">
        <v>36</v>
      </c>
      <c r="C3580" s="30" t="s">
        <v>883</v>
      </c>
      <c r="D3580" s="31" t="str">
        <f>+VLOOKUP($H3580,'Categorias IPCC 2006'!$A:$O,12,FALSE)</f>
        <v>Energía</v>
      </c>
      <c r="E3580" s="31" t="str">
        <f>+VLOOKUP($H3580,'Categorias IPCC 2006'!$A:$O,13,FALSE)</f>
        <v>Actividades de quema de combustible</v>
      </c>
      <c r="F3580" s="31" t="str">
        <f>+VLOOKUP($H3580,'Categorias IPCC 2006'!$A:$O,14,FALSE)</f>
        <v>Transporte</v>
      </c>
      <c r="G3580" s="31" t="str">
        <f>+VLOOKUP($H3580,'Categorias IPCC 2006'!$A:$O,15,FALSE)</f>
        <v>Otro tipo de transporte</v>
      </c>
      <c r="H3580" s="29" t="s">
        <v>926</v>
      </c>
      <c r="I3580" s="32" t="s">
        <v>30</v>
      </c>
      <c r="J3580" s="32" t="s">
        <v>1044</v>
      </c>
      <c r="K3580" s="33">
        <v>8.9614434672000002E-4</v>
      </c>
    </row>
    <row r="3581" spans="1:11" ht="24" customHeight="1" x14ac:dyDescent="0.25">
      <c r="A3581" s="28">
        <v>2014</v>
      </c>
      <c r="B3581" s="29" t="s">
        <v>36</v>
      </c>
      <c r="C3581" s="30" t="s">
        <v>883</v>
      </c>
      <c r="D3581" s="31" t="str">
        <f>+VLOOKUP($H3581,'Categorias IPCC 2006'!$A:$O,12,FALSE)</f>
        <v>Energía</v>
      </c>
      <c r="E3581" s="31" t="str">
        <f>+VLOOKUP($H3581,'Categorias IPCC 2006'!$A:$O,13,FALSE)</f>
        <v>Actividades de quema de combustible</v>
      </c>
      <c r="F3581" s="31" t="str">
        <f>+VLOOKUP($H3581,'Categorias IPCC 2006'!$A:$O,14,FALSE)</f>
        <v>Otros sectores</v>
      </c>
      <c r="G3581" s="31" t="str">
        <f>+VLOOKUP($H3581,'Categorias IPCC 2006'!$A:$O,15,FALSE)</f>
        <v>Comercial/institucional</v>
      </c>
      <c r="H3581" s="29" t="s">
        <v>927</v>
      </c>
      <c r="I3581" s="32" t="s">
        <v>30</v>
      </c>
      <c r="J3581" s="32" t="s">
        <v>1044</v>
      </c>
      <c r="K3581" s="33">
        <v>3.784721668052031E-2</v>
      </c>
    </row>
    <row r="3582" spans="1:11" ht="24" customHeight="1" x14ac:dyDescent="0.25">
      <c r="A3582" s="28">
        <v>2014</v>
      </c>
      <c r="B3582" s="29" t="s">
        <v>36</v>
      </c>
      <c r="C3582" s="30" t="s">
        <v>883</v>
      </c>
      <c r="D3582" s="31" t="str">
        <f>+VLOOKUP($H3582,'Categorias IPCC 2006'!$A:$O,12,FALSE)</f>
        <v>Energía</v>
      </c>
      <c r="E3582" s="31" t="str">
        <f>+VLOOKUP($H3582,'Categorias IPCC 2006'!$A:$O,13,FALSE)</f>
        <v>Actividades de quema de combustible</v>
      </c>
      <c r="F3582" s="31" t="str">
        <f>+VLOOKUP($H3582,'Categorias IPCC 2006'!$A:$O,14,FALSE)</f>
        <v>Otros sectores</v>
      </c>
      <c r="G3582" s="31" t="str">
        <f>+VLOOKUP($H3582,'Categorias IPCC 2006'!$A:$O,15,FALSE)</f>
        <v>Comercial/institucional</v>
      </c>
      <c r="H3582" s="29" t="s">
        <v>928</v>
      </c>
      <c r="I3582" s="32" t="s">
        <v>30</v>
      </c>
      <c r="J3582" s="32" t="s">
        <v>1044</v>
      </c>
      <c r="K3582" s="33">
        <v>1.7142214778590715E-3</v>
      </c>
    </row>
    <row r="3583" spans="1:11" ht="24" customHeight="1" x14ac:dyDescent="0.25">
      <c r="A3583" s="28">
        <v>2014</v>
      </c>
      <c r="B3583" s="29" t="s">
        <v>36</v>
      </c>
      <c r="C3583" s="30" t="s">
        <v>883</v>
      </c>
      <c r="D3583" s="31" t="str">
        <f>+VLOOKUP($H3583,'Categorias IPCC 2006'!$A:$O,12,FALSE)</f>
        <v>Energía</v>
      </c>
      <c r="E3583" s="31" t="str">
        <f>+VLOOKUP($H3583,'Categorias IPCC 2006'!$A:$O,13,FALSE)</f>
        <v>Actividades de quema de combustible</v>
      </c>
      <c r="F3583" s="31" t="str">
        <f>+VLOOKUP($H3583,'Categorias IPCC 2006'!$A:$O,14,FALSE)</f>
        <v>Otros sectores</v>
      </c>
      <c r="G3583" s="31" t="str">
        <f>+VLOOKUP($H3583,'Categorias IPCC 2006'!$A:$O,15,FALSE)</f>
        <v>Comercial/institucional</v>
      </c>
      <c r="H3583" s="29" t="s">
        <v>929</v>
      </c>
      <c r="I3583" s="32" t="s">
        <v>30</v>
      </c>
      <c r="J3583" s="32" t="s">
        <v>1044</v>
      </c>
      <c r="K3583" s="33">
        <v>9.9635875416E-4</v>
      </c>
    </row>
    <row r="3584" spans="1:11" ht="24" customHeight="1" x14ac:dyDescent="0.25">
      <c r="A3584" s="28">
        <v>2014</v>
      </c>
      <c r="B3584" s="29" t="s">
        <v>36</v>
      </c>
      <c r="C3584" s="30" t="s">
        <v>883</v>
      </c>
      <c r="D3584" s="31" t="str">
        <f>+VLOOKUP($H3584,'Categorias IPCC 2006'!$A:$O,12,FALSE)</f>
        <v>Energía</v>
      </c>
      <c r="E3584" s="31" t="str">
        <f>+VLOOKUP($H3584,'Categorias IPCC 2006'!$A:$O,13,FALSE)</f>
        <v>Actividades de quema de combustible</v>
      </c>
      <c r="F3584" s="31" t="str">
        <f>+VLOOKUP($H3584,'Categorias IPCC 2006'!$A:$O,14,FALSE)</f>
        <v>Otros sectores</v>
      </c>
      <c r="G3584" s="31" t="str">
        <f>+VLOOKUP($H3584,'Categorias IPCC 2006'!$A:$O,15,FALSE)</f>
        <v>Residencial</v>
      </c>
      <c r="H3584" s="29" t="s">
        <v>54</v>
      </c>
      <c r="I3584" s="32" t="s">
        <v>30</v>
      </c>
      <c r="J3584" s="32" t="s">
        <v>1044</v>
      </c>
      <c r="K3584" s="33">
        <v>0.10294398452310463</v>
      </c>
    </row>
    <row r="3585" spans="1:11" ht="24" customHeight="1" x14ac:dyDescent="0.25">
      <c r="A3585" s="28">
        <v>2014</v>
      </c>
      <c r="B3585" s="29" t="s">
        <v>36</v>
      </c>
      <c r="C3585" s="30" t="s">
        <v>883</v>
      </c>
      <c r="D3585" s="31" t="str">
        <f>+VLOOKUP($H3585,'Categorias IPCC 2006'!$A:$O,12,FALSE)</f>
        <v>Energía</v>
      </c>
      <c r="E3585" s="31" t="str">
        <f>+VLOOKUP($H3585,'Categorias IPCC 2006'!$A:$O,13,FALSE)</f>
        <v>Actividades de quema de combustible</v>
      </c>
      <c r="F3585" s="31" t="str">
        <f>+VLOOKUP($H3585,'Categorias IPCC 2006'!$A:$O,14,FALSE)</f>
        <v>Otros sectores</v>
      </c>
      <c r="G3585" s="31" t="str">
        <f>+VLOOKUP($H3585,'Categorias IPCC 2006'!$A:$O,15,FALSE)</f>
        <v>Agricultura/Silvicultura/Pesca/Piscifactorías</v>
      </c>
      <c r="H3585" s="29" t="s">
        <v>53</v>
      </c>
      <c r="I3585" s="32" t="s">
        <v>30</v>
      </c>
      <c r="J3585" s="32" t="s">
        <v>1044</v>
      </c>
      <c r="K3585" s="33">
        <v>9.7041013845760114E-3</v>
      </c>
    </row>
    <row r="3586" spans="1:11" ht="24" customHeight="1" x14ac:dyDescent="0.25">
      <c r="A3586" s="28">
        <v>2014</v>
      </c>
      <c r="B3586" s="29" t="s">
        <v>36</v>
      </c>
      <c r="C3586" s="30" t="s">
        <v>883</v>
      </c>
      <c r="D3586" s="31" t="str">
        <f>+VLOOKUP($H3586,'Categorias IPCC 2006'!$A:$O,12,FALSE)</f>
        <v>Energía</v>
      </c>
      <c r="E3586" s="31" t="str">
        <f>+VLOOKUP($H3586,'Categorias IPCC 2006'!$A:$O,13,FALSE)</f>
        <v>Emisiones fugitivas provenientes de la fabricación de combustibles</v>
      </c>
      <c r="F3586" s="31" t="str">
        <f>+VLOOKUP($H3586,'Categorias IPCC 2006'!$A:$O,14,FALSE)</f>
        <v>Combustibles sólidos</v>
      </c>
      <c r="G3586" s="31" t="str">
        <f>+VLOOKUP($H3586,'Categorias IPCC 2006'!$A:$O,15,FALSE)</f>
        <v>Minería carbonífera y manejo de carbón</v>
      </c>
      <c r="H3586" s="29" t="s">
        <v>960</v>
      </c>
      <c r="I3586" s="32" t="s">
        <v>30</v>
      </c>
      <c r="J3586" s="32" t="s">
        <v>1044</v>
      </c>
      <c r="K3586" s="33">
        <v>2.7832836380976059E-2</v>
      </c>
    </row>
    <row r="3587" spans="1:11" ht="24" customHeight="1" x14ac:dyDescent="0.25">
      <c r="A3587" s="28">
        <v>2014</v>
      </c>
      <c r="B3587" s="29" t="s">
        <v>36</v>
      </c>
      <c r="C3587" s="30" t="s">
        <v>883</v>
      </c>
      <c r="D3587" s="31" t="str">
        <f>+VLOOKUP($H3587,'Categorias IPCC 2006'!$A:$O,12,FALSE)</f>
        <v>Energía</v>
      </c>
      <c r="E3587" s="31" t="str">
        <f>+VLOOKUP($H3587,'Categorias IPCC 2006'!$A:$O,13,FALSE)</f>
        <v>Emisiones fugitivas provenientes de la fabricación de combustibles</v>
      </c>
      <c r="F3587" s="31" t="str">
        <f>+VLOOKUP($H3587,'Categorias IPCC 2006'!$A:$O,14,FALSE)</f>
        <v>Combustibles sólidos</v>
      </c>
      <c r="G3587" s="31" t="str">
        <f>+VLOOKUP($H3587,'Categorias IPCC 2006'!$A:$O,15,FALSE)</f>
        <v>Minería carbonífera y manejo de carbón</v>
      </c>
      <c r="H3587" s="29" t="s">
        <v>961</v>
      </c>
      <c r="I3587" s="32" t="s">
        <v>30</v>
      </c>
      <c r="J3587" s="32" t="s">
        <v>1044</v>
      </c>
      <c r="K3587" s="33">
        <v>3.865671719580006E-3</v>
      </c>
    </row>
    <row r="3588" spans="1:11" ht="24" customHeight="1" x14ac:dyDescent="0.25">
      <c r="A3588" s="28">
        <v>2014</v>
      </c>
      <c r="B3588" s="29" t="s">
        <v>36</v>
      </c>
      <c r="C3588" s="30" t="s">
        <v>883</v>
      </c>
      <c r="D3588" s="31" t="str">
        <f>+VLOOKUP($H3588,'Categorias IPCC 2006'!$A:$O,12,FALSE)</f>
        <v>Energía</v>
      </c>
      <c r="E3588" s="31" t="str">
        <f>+VLOOKUP($H3588,'Categorias IPCC 2006'!$A:$O,13,FALSE)</f>
        <v>Emisiones fugitivas provenientes de la fabricación de combustibles</v>
      </c>
      <c r="F3588" s="31" t="str">
        <f>+VLOOKUP($H3588,'Categorias IPCC 2006'!$A:$O,14,FALSE)</f>
        <v>Petróleo y gas natural</v>
      </c>
      <c r="G3588" s="31" t="str">
        <f>+VLOOKUP($H3588,'Categorias IPCC 2006'!$A:$O,15,FALSE)</f>
        <v>Petróleo</v>
      </c>
      <c r="H3588" s="29" t="s">
        <v>70</v>
      </c>
      <c r="I3588" s="32" t="s">
        <v>30</v>
      </c>
      <c r="J3588" s="32" t="s">
        <v>1044</v>
      </c>
      <c r="K3588" s="33">
        <v>0.56696716768381206</v>
      </c>
    </row>
    <row r="3589" spans="1:11" ht="24" customHeight="1" x14ac:dyDescent="0.25">
      <c r="A3589" s="28">
        <v>2014</v>
      </c>
      <c r="B3589" s="29" t="s">
        <v>36</v>
      </c>
      <c r="C3589" s="30" t="s">
        <v>883</v>
      </c>
      <c r="D3589" s="31" t="str">
        <f>+VLOOKUP($H3589,'Categorias IPCC 2006'!$A:$O,12,FALSE)</f>
        <v>Energía</v>
      </c>
      <c r="E3589" s="31" t="str">
        <f>+VLOOKUP($H3589,'Categorias IPCC 2006'!$A:$O,13,FALSE)</f>
        <v>Emisiones fugitivas provenientes de la fabricación de combustibles</v>
      </c>
      <c r="F3589" s="31" t="str">
        <f>+VLOOKUP($H3589,'Categorias IPCC 2006'!$A:$O,14,FALSE)</f>
        <v>Petróleo y gas natural</v>
      </c>
      <c r="G3589" s="31" t="str">
        <f>+VLOOKUP($H3589,'Categorias IPCC 2006'!$A:$O,15,FALSE)</f>
        <v>Petróleo</v>
      </c>
      <c r="H3589" s="29" t="s">
        <v>52</v>
      </c>
      <c r="I3589" s="32" t="s">
        <v>30</v>
      </c>
      <c r="J3589" s="32" t="s">
        <v>1044</v>
      </c>
      <c r="K3589" s="33">
        <v>1.9578685380318834E-2</v>
      </c>
    </row>
    <row r="3590" spans="1:11" ht="24" customHeight="1" x14ac:dyDescent="0.25">
      <c r="A3590" s="28">
        <v>2014</v>
      </c>
      <c r="B3590" s="29" t="s">
        <v>36</v>
      </c>
      <c r="C3590" s="30" t="s">
        <v>883</v>
      </c>
      <c r="D3590" s="31" t="str">
        <f>+VLOOKUP($H3590,'Categorias IPCC 2006'!$A:$O,12,FALSE)</f>
        <v>Energía</v>
      </c>
      <c r="E3590" s="31" t="str">
        <f>+VLOOKUP($H3590,'Categorias IPCC 2006'!$A:$O,13,FALSE)</f>
        <v>Emisiones fugitivas provenientes de la fabricación de combustibles</v>
      </c>
      <c r="F3590" s="31" t="str">
        <f>+VLOOKUP($H3590,'Categorias IPCC 2006'!$A:$O,14,FALSE)</f>
        <v>Petróleo y gas natural</v>
      </c>
      <c r="G3590" s="31" t="str">
        <f>+VLOOKUP($H3590,'Categorias IPCC 2006'!$A:$O,15,FALSE)</f>
        <v>Petróleo</v>
      </c>
      <c r="H3590" s="29" t="s">
        <v>930</v>
      </c>
      <c r="I3590" s="32" t="s">
        <v>30</v>
      </c>
      <c r="J3590" s="32" t="s">
        <v>1044</v>
      </c>
      <c r="K3590" s="33">
        <v>8.3111691739092876E-4</v>
      </c>
    </row>
    <row r="3591" spans="1:11" ht="24" customHeight="1" x14ac:dyDescent="0.25">
      <c r="A3591" s="28">
        <v>2014</v>
      </c>
      <c r="B3591" s="29" t="s">
        <v>36</v>
      </c>
      <c r="C3591" s="30" t="s">
        <v>883</v>
      </c>
      <c r="D3591" s="31" t="str">
        <f>+VLOOKUP($H3591,'Categorias IPCC 2006'!$A:$O,12,FALSE)</f>
        <v>Energía</v>
      </c>
      <c r="E3591" s="31" t="str">
        <f>+VLOOKUP($H3591,'Categorias IPCC 2006'!$A:$O,13,FALSE)</f>
        <v>Emisiones fugitivas provenientes de la fabricación de combustibles</v>
      </c>
      <c r="F3591" s="31" t="str">
        <f>+VLOOKUP($H3591,'Categorias IPCC 2006'!$A:$O,14,FALSE)</f>
        <v>Petróleo y gas natural</v>
      </c>
      <c r="G3591" s="31" t="str">
        <f>+VLOOKUP($H3591,'Categorias IPCC 2006'!$A:$O,15,FALSE)</f>
        <v>Petróleo</v>
      </c>
      <c r="H3591" s="29" t="s">
        <v>931</v>
      </c>
      <c r="I3591" s="32" t="s">
        <v>30</v>
      </c>
      <c r="J3591" s="32" t="s">
        <v>1044</v>
      </c>
      <c r="K3591" s="33">
        <v>0.19633419732171778</v>
      </c>
    </row>
    <row r="3592" spans="1:11" ht="24" customHeight="1" x14ac:dyDescent="0.25">
      <c r="A3592" s="28">
        <v>2014</v>
      </c>
      <c r="B3592" s="29" t="s">
        <v>36</v>
      </c>
      <c r="C3592" s="30" t="s">
        <v>883</v>
      </c>
      <c r="D3592" s="31" t="str">
        <f>+VLOOKUP($H3592,'Categorias IPCC 2006'!$A:$O,12,FALSE)</f>
        <v>Energía</v>
      </c>
      <c r="E3592" s="31" t="str">
        <f>+VLOOKUP($H3592,'Categorias IPCC 2006'!$A:$O,13,FALSE)</f>
        <v>Emisiones fugitivas provenientes de la fabricación de combustibles</v>
      </c>
      <c r="F3592" s="31" t="str">
        <f>+VLOOKUP($H3592,'Categorias IPCC 2006'!$A:$O,14,FALSE)</f>
        <v>Petróleo y gas natural</v>
      </c>
      <c r="G3592" s="31" t="str">
        <f>+VLOOKUP($H3592,'Categorias IPCC 2006'!$A:$O,15,FALSE)</f>
        <v>Petróleo</v>
      </c>
      <c r="H3592" s="29" t="s">
        <v>932</v>
      </c>
      <c r="I3592" s="32" t="s">
        <v>30</v>
      </c>
      <c r="J3592" s="32" t="s">
        <v>1044</v>
      </c>
      <c r="K3592" s="33">
        <v>1.71333592721046E-3</v>
      </c>
    </row>
    <row r="3593" spans="1:11" ht="24" customHeight="1" x14ac:dyDescent="0.25">
      <c r="A3593" s="28">
        <v>2014</v>
      </c>
      <c r="B3593" s="29" t="s">
        <v>36</v>
      </c>
      <c r="C3593" s="30" t="s">
        <v>883</v>
      </c>
      <c r="D3593" s="31" t="str">
        <f>+VLOOKUP($H3593,'Categorias IPCC 2006'!$A:$O,12,FALSE)</f>
        <v>Energía</v>
      </c>
      <c r="E3593" s="31" t="str">
        <f>+VLOOKUP($H3593,'Categorias IPCC 2006'!$A:$O,13,FALSE)</f>
        <v>Emisiones fugitivas provenientes de la fabricación de combustibles</v>
      </c>
      <c r="F3593" s="31" t="str">
        <f>+VLOOKUP($H3593,'Categorias IPCC 2006'!$A:$O,14,FALSE)</f>
        <v>Petróleo y gas natural</v>
      </c>
      <c r="G3593" s="31" t="str">
        <f>+VLOOKUP($H3593,'Categorias IPCC 2006'!$A:$O,15,FALSE)</f>
        <v>Petróleo</v>
      </c>
      <c r="H3593" s="29" t="s">
        <v>962</v>
      </c>
      <c r="I3593" s="32" t="s">
        <v>30</v>
      </c>
      <c r="J3593" s="32" t="s">
        <v>1044</v>
      </c>
      <c r="K3593" s="33">
        <v>6.9335023491834871E-3</v>
      </c>
    </row>
    <row r="3594" spans="1:11" ht="24" customHeight="1" x14ac:dyDescent="0.25">
      <c r="A3594" s="28">
        <v>2014</v>
      </c>
      <c r="B3594" s="29" t="s">
        <v>36</v>
      </c>
      <c r="C3594" s="30" t="s">
        <v>883</v>
      </c>
      <c r="D3594" s="31" t="str">
        <f>+VLOOKUP($H3594,'Categorias IPCC 2006'!$A:$O,12,FALSE)</f>
        <v>Energía</v>
      </c>
      <c r="E3594" s="31" t="str">
        <f>+VLOOKUP($H3594,'Categorias IPCC 2006'!$A:$O,13,FALSE)</f>
        <v>Emisiones fugitivas provenientes de la fabricación de combustibles</v>
      </c>
      <c r="F3594" s="31" t="str">
        <f>+VLOOKUP($H3594,'Categorias IPCC 2006'!$A:$O,14,FALSE)</f>
        <v>Petróleo y gas natural</v>
      </c>
      <c r="G3594" s="31" t="str">
        <f>+VLOOKUP($H3594,'Categorias IPCC 2006'!$A:$O,15,FALSE)</f>
        <v>Gas natural</v>
      </c>
      <c r="H3594" s="29" t="s">
        <v>934</v>
      </c>
      <c r="I3594" s="32" t="s">
        <v>30</v>
      </c>
      <c r="J3594" s="32" t="s">
        <v>1044</v>
      </c>
      <c r="K3594" s="33">
        <v>0.15897260857481177</v>
      </c>
    </row>
    <row r="3595" spans="1:11" ht="24" customHeight="1" x14ac:dyDescent="0.25">
      <c r="A3595" s="28">
        <v>2014</v>
      </c>
      <c r="B3595" s="29" t="s">
        <v>36</v>
      </c>
      <c r="C3595" s="30" t="s">
        <v>883</v>
      </c>
      <c r="D3595" s="31" t="str">
        <f>+VLOOKUP($H3595,'Categorias IPCC 2006'!$A:$O,12,FALSE)</f>
        <v>Energía</v>
      </c>
      <c r="E3595" s="31" t="str">
        <f>+VLOOKUP($H3595,'Categorias IPCC 2006'!$A:$O,13,FALSE)</f>
        <v>Emisiones fugitivas provenientes de la fabricación de combustibles</v>
      </c>
      <c r="F3595" s="31" t="str">
        <f>+VLOOKUP($H3595,'Categorias IPCC 2006'!$A:$O,14,FALSE)</f>
        <v>Petróleo y gas natural</v>
      </c>
      <c r="G3595" s="31" t="str">
        <f>+VLOOKUP($H3595,'Categorias IPCC 2006'!$A:$O,15,FALSE)</f>
        <v>Gas natural</v>
      </c>
      <c r="H3595" s="29" t="s">
        <v>935</v>
      </c>
      <c r="I3595" s="32" t="s">
        <v>30</v>
      </c>
      <c r="J3595" s="32" t="s">
        <v>1044</v>
      </c>
      <c r="K3595" s="33">
        <v>1.7345048710767203E-4</v>
      </c>
    </row>
    <row r="3596" spans="1:11" ht="24" customHeight="1" x14ac:dyDescent="0.25">
      <c r="A3596" s="28">
        <v>2014</v>
      </c>
      <c r="B3596" s="29" t="s">
        <v>36</v>
      </c>
      <c r="C3596" s="30" t="s">
        <v>883</v>
      </c>
      <c r="D3596" s="31" t="str">
        <f>+VLOOKUP($H3596,'Categorias IPCC 2006'!$A:$O,12,FALSE)</f>
        <v>Energía</v>
      </c>
      <c r="E3596" s="31" t="str">
        <f>+VLOOKUP($H3596,'Categorias IPCC 2006'!$A:$O,13,FALSE)</f>
        <v>Emisiones fugitivas provenientes de la fabricación de combustibles</v>
      </c>
      <c r="F3596" s="31" t="str">
        <f>+VLOOKUP($H3596,'Categorias IPCC 2006'!$A:$O,14,FALSE)</f>
        <v>Petróleo y gas natural</v>
      </c>
      <c r="G3596" s="31" t="str">
        <f>+VLOOKUP($H3596,'Categorias IPCC 2006'!$A:$O,15,FALSE)</f>
        <v>Gas natural</v>
      </c>
      <c r="H3596" s="29" t="s">
        <v>936</v>
      </c>
      <c r="I3596" s="32" t="s">
        <v>30</v>
      </c>
      <c r="J3596" s="32" t="s">
        <v>1044</v>
      </c>
      <c r="K3596" s="33">
        <v>7.5946362870169893E-4</v>
      </c>
    </row>
    <row r="3597" spans="1:11" ht="24" customHeight="1" x14ac:dyDescent="0.25">
      <c r="A3597" s="28">
        <v>2014</v>
      </c>
      <c r="B3597" s="29" t="s">
        <v>36</v>
      </c>
      <c r="C3597" s="30" t="s">
        <v>883</v>
      </c>
      <c r="D3597" s="31" t="str">
        <f>+VLOOKUP($H3597,'Categorias IPCC 2006'!$A:$O,12,FALSE)</f>
        <v>Energía</v>
      </c>
      <c r="E3597" s="31" t="str">
        <f>+VLOOKUP($H3597,'Categorias IPCC 2006'!$A:$O,13,FALSE)</f>
        <v>Emisiones fugitivas provenientes de la fabricación de combustibles</v>
      </c>
      <c r="F3597" s="31" t="str">
        <f>+VLOOKUP($H3597,'Categorias IPCC 2006'!$A:$O,14,FALSE)</f>
        <v>Petróleo y gas natural</v>
      </c>
      <c r="G3597" s="31" t="str">
        <f>+VLOOKUP($H3597,'Categorias IPCC 2006'!$A:$O,15,FALSE)</f>
        <v>Gas natural</v>
      </c>
      <c r="H3597" s="29" t="s">
        <v>937</v>
      </c>
      <c r="I3597" s="32" t="s">
        <v>30</v>
      </c>
      <c r="J3597" s="32" t="s">
        <v>1044</v>
      </c>
      <c r="K3597" s="33">
        <v>2.0615515422396802E-3</v>
      </c>
    </row>
    <row r="3598" spans="1:11" ht="24" customHeight="1" x14ac:dyDescent="0.25">
      <c r="A3598" s="28">
        <v>2014</v>
      </c>
      <c r="B3598" s="29" t="s">
        <v>36</v>
      </c>
      <c r="C3598" s="30" t="s">
        <v>883</v>
      </c>
      <c r="D3598" s="31" t="str">
        <f>+VLOOKUP($H3598,'Categorias IPCC 2006'!$A:$O,12,FALSE)</f>
        <v>Energía</v>
      </c>
      <c r="E3598" s="31" t="str">
        <f>+VLOOKUP($H3598,'Categorias IPCC 2006'!$A:$O,13,FALSE)</f>
        <v>Emisiones fugitivas provenientes de la fabricación de combustibles</v>
      </c>
      <c r="F3598" s="31" t="str">
        <f>+VLOOKUP($H3598,'Categorias IPCC 2006'!$A:$O,14,FALSE)</f>
        <v>Petróleo y gas natural</v>
      </c>
      <c r="G3598" s="31" t="str">
        <f>+VLOOKUP($H3598,'Categorias IPCC 2006'!$A:$O,15,FALSE)</f>
        <v>Gas natural</v>
      </c>
      <c r="H3598" s="29" t="s">
        <v>938</v>
      </c>
      <c r="I3598" s="32" t="s">
        <v>30</v>
      </c>
      <c r="J3598" s="32" t="s">
        <v>1044</v>
      </c>
      <c r="K3598" s="33">
        <v>2.6308591828239418</v>
      </c>
    </row>
    <row r="3599" spans="1:11" ht="24" customHeight="1" x14ac:dyDescent="0.25">
      <c r="A3599" s="28">
        <v>2014</v>
      </c>
      <c r="B3599" s="29" t="s">
        <v>36</v>
      </c>
      <c r="C3599" s="30" t="s">
        <v>883</v>
      </c>
      <c r="D3599" s="31" t="str">
        <f>+VLOOKUP($H3599,'Categorias IPCC 2006'!$A:$O,12,FALSE)</f>
        <v>Energía</v>
      </c>
      <c r="E3599" s="31" t="str">
        <f>+VLOOKUP($H3599,'Categorias IPCC 2006'!$A:$O,13,FALSE)</f>
        <v>Emisiones fugitivas provenientes de la fabricación de combustibles</v>
      </c>
      <c r="F3599" s="31" t="str">
        <f>+VLOOKUP($H3599,'Categorias IPCC 2006'!$A:$O,14,FALSE)</f>
        <v>Petróleo y gas natural</v>
      </c>
      <c r="G3599" s="31" t="str">
        <f>+VLOOKUP($H3599,'Categorias IPCC 2006'!$A:$O,15,FALSE)</f>
        <v>Gas natural</v>
      </c>
      <c r="H3599" s="29" t="s">
        <v>939</v>
      </c>
      <c r="I3599" s="32" t="s">
        <v>30</v>
      </c>
      <c r="J3599" s="32" t="s">
        <v>1044</v>
      </c>
      <c r="K3599" s="33">
        <v>0.19960886976106251</v>
      </c>
    </row>
    <row r="3600" spans="1:11" ht="24" customHeight="1" x14ac:dyDescent="0.25">
      <c r="A3600" s="28">
        <v>2014</v>
      </c>
      <c r="B3600" s="29" t="s">
        <v>36</v>
      </c>
      <c r="C3600" s="30" t="s">
        <v>883</v>
      </c>
      <c r="D3600" s="31" t="str">
        <f>+VLOOKUP($H3600,'Categorias IPCC 2006'!$A:$O,12,FALSE)</f>
        <v>Energía</v>
      </c>
      <c r="E3600" s="31" t="str">
        <f>+VLOOKUP($H3600,'Categorias IPCC 2006'!$A:$O,13,FALSE)</f>
        <v>Emisiones fugitivas provenientes de la fabricación de combustibles</v>
      </c>
      <c r="F3600" s="31" t="str">
        <f>+VLOOKUP($H3600,'Categorias IPCC 2006'!$A:$O,14,FALSE)</f>
        <v>Petróleo y gas natural</v>
      </c>
      <c r="G3600" s="31" t="str">
        <f>+VLOOKUP($H3600,'Categorias IPCC 2006'!$A:$O,15,FALSE)</f>
        <v>Gas natural</v>
      </c>
      <c r="H3600" s="29" t="s">
        <v>940</v>
      </c>
      <c r="I3600" s="32" t="s">
        <v>30</v>
      </c>
      <c r="J3600" s="32" t="s">
        <v>1044</v>
      </c>
      <c r="K3600" s="33">
        <v>0.40543655484337948</v>
      </c>
    </row>
    <row r="3601" spans="1:11" ht="24" customHeight="1" x14ac:dyDescent="0.25">
      <c r="A3601" s="28">
        <v>2014</v>
      </c>
      <c r="B3601" s="29" t="s">
        <v>36</v>
      </c>
      <c r="C3601" s="30" t="s">
        <v>883</v>
      </c>
      <c r="D3601" s="31" t="str">
        <f>+VLOOKUP($H3601,'Categorias IPCC 2006'!$A:$O,12,FALSE)</f>
        <v>Energía</v>
      </c>
      <c r="E3601" s="31" t="str">
        <f>+VLOOKUP($H3601,'Categorias IPCC 2006'!$A:$O,13,FALSE)</f>
        <v>Emisiones fugitivas provenientes de la fabricación de combustibles</v>
      </c>
      <c r="F3601" s="31" t="str">
        <f>+VLOOKUP($H3601,'Categorias IPCC 2006'!$A:$O,14,FALSE)</f>
        <v>Petróleo y gas natural</v>
      </c>
      <c r="G3601" s="31" t="str">
        <f>+VLOOKUP($H3601,'Categorias IPCC 2006'!$A:$O,15,FALSE)</f>
        <v>Gas natural</v>
      </c>
      <c r="H3601" s="29" t="s">
        <v>941</v>
      </c>
      <c r="I3601" s="32" t="s">
        <v>30</v>
      </c>
      <c r="J3601" s="32" t="s">
        <v>1044</v>
      </c>
      <c r="K3601" s="33">
        <v>1.4446629360712415</v>
      </c>
    </row>
    <row r="3602" spans="1:11" ht="24" customHeight="1" x14ac:dyDescent="0.25">
      <c r="A3602" s="28">
        <v>2014</v>
      </c>
      <c r="B3602" s="29" t="s">
        <v>36</v>
      </c>
      <c r="C3602" s="30" t="s">
        <v>883</v>
      </c>
      <c r="D3602" s="31" t="str">
        <f>+VLOOKUP($H3602,'Categorias IPCC 2006'!$A:$O,12,FALSE)</f>
        <v>Procesos industriales y uso de productos</v>
      </c>
      <c r="E3602" s="31" t="str">
        <f>+VLOOKUP($H3602,'Categorias IPCC 2006'!$A:$O,13,FALSE)</f>
        <v>Industria química</v>
      </c>
      <c r="F3602" s="31" t="str">
        <f>+VLOOKUP($H3602,'Categorias IPCC 2006'!$A:$O,14,FALSE)</f>
        <v>Producción petroquímica y de negro de humo</v>
      </c>
      <c r="G3602" s="31" t="str">
        <f>+VLOOKUP($H3602,'Categorias IPCC 2006'!$A:$O,15,FALSE)</f>
        <v>Producción petroquímica y de negro de humo</v>
      </c>
      <c r="H3602" s="29" t="s">
        <v>945</v>
      </c>
      <c r="I3602" s="32" t="s">
        <v>30</v>
      </c>
      <c r="J3602" s="32" t="s">
        <v>1044</v>
      </c>
      <c r="K3602" s="33">
        <v>1.9446642600000001E-2</v>
      </c>
    </row>
    <row r="3603" spans="1:11" ht="24" customHeight="1" x14ac:dyDescent="0.25">
      <c r="A3603" s="28">
        <v>2014</v>
      </c>
      <c r="B3603" s="29" t="s">
        <v>36</v>
      </c>
      <c r="C3603" s="30" t="s">
        <v>883</v>
      </c>
      <c r="D3603" s="31" t="str">
        <f>+VLOOKUP($H3603,'Categorias IPCC 2006'!$A:$O,12,FALSE)</f>
        <v>Procesos industriales y uso de productos</v>
      </c>
      <c r="E3603" s="31" t="str">
        <f>+VLOOKUP($H3603,'Categorias IPCC 2006'!$A:$O,13,FALSE)</f>
        <v>Industria química</v>
      </c>
      <c r="F3603" s="31" t="str">
        <f>+VLOOKUP($H3603,'Categorias IPCC 2006'!$A:$O,14,FALSE)</f>
        <v>Producción petroquímica y de negro de humo</v>
      </c>
      <c r="G3603" s="31" t="str">
        <f>+VLOOKUP($H3603,'Categorias IPCC 2006'!$A:$O,15,FALSE)</f>
        <v>Producción petroquímica y de negro de humo</v>
      </c>
      <c r="H3603" s="29" t="s">
        <v>946</v>
      </c>
      <c r="I3603" s="32" t="s">
        <v>30</v>
      </c>
      <c r="J3603" s="32" t="s">
        <v>1044</v>
      </c>
      <c r="K3603" s="33">
        <v>9.1086030000000012E-2</v>
      </c>
    </row>
    <row r="3604" spans="1:11" ht="24" customHeight="1" x14ac:dyDescent="0.25">
      <c r="A3604" s="28">
        <v>2014</v>
      </c>
      <c r="B3604" s="29" t="s">
        <v>36</v>
      </c>
      <c r="C3604" s="30" t="s">
        <v>883</v>
      </c>
      <c r="D3604" s="31" t="str">
        <f>+VLOOKUP($H3604,'Categorias IPCC 2006'!$A:$O,12,FALSE)</f>
        <v>Procesos industriales y uso de productos</v>
      </c>
      <c r="E3604" s="31" t="str">
        <f>+VLOOKUP($H3604,'Categorias IPCC 2006'!$A:$O,13,FALSE)</f>
        <v>Industria química</v>
      </c>
      <c r="F3604" s="31" t="str">
        <f>+VLOOKUP($H3604,'Categorias IPCC 2006'!$A:$O,14,FALSE)</f>
        <v>Producción petroquímica y de negro de humo</v>
      </c>
      <c r="G3604" s="31" t="str">
        <f>+VLOOKUP($H3604,'Categorias IPCC 2006'!$A:$O,15,FALSE)</f>
        <v>Producción petroquímica y de negro de humo</v>
      </c>
      <c r="H3604" s="29" t="s">
        <v>947</v>
      </c>
      <c r="I3604" s="32" t="s">
        <v>30</v>
      </c>
      <c r="J3604" s="32" t="s">
        <v>1044</v>
      </c>
      <c r="K3604" s="33">
        <v>9.7270219199999998E-5</v>
      </c>
    </row>
    <row r="3605" spans="1:11" ht="24" customHeight="1" x14ac:dyDescent="0.25">
      <c r="A3605" s="28">
        <v>2014</v>
      </c>
      <c r="B3605" s="29" t="s">
        <v>36</v>
      </c>
      <c r="C3605" s="30" t="s">
        <v>883</v>
      </c>
      <c r="D3605" s="31" t="str">
        <f>+VLOOKUP($H3605,'Categorias IPCC 2006'!$A:$O,12,FALSE)</f>
        <v>Procesos industriales y uso de productos</v>
      </c>
      <c r="E3605" s="31" t="str">
        <f>+VLOOKUP($H3605,'Categorias IPCC 2006'!$A:$O,13,FALSE)</f>
        <v>Industria química</v>
      </c>
      <c r="F3605" s="31" t="str">
        <f>+VLOOKUP($H3605,'Categorias IPCC 2006'!$A:$O,14,FALSE)</f>
        <v>Producción petroquímica y de negro de humo</v>
      </c>
      <c r="G3605" s="31" t="str">
        <f>+VLOOKUP($H3605,'Categorias IPCC 2006'!$A:$O,15,FALSE)</f>
        <v>Producción petroquímica y de negro de humo</v>
      </c>
      <c r="H3605" s="29" t="s">
        <v>948</v>
      </c>
      <c r="I3605" s="32" t="s">
        <v>30</v>
      </c>
      <c r="J3605" s="32" t="s">
        <v>1044</v>
      </c>
      <c r="K3605" s="33">
        <v>7.8689519999999987E-5</v>
      </c>
    </row>
    <row r="3606" spans="1:11" ht="24" customHeight="1" x14ac:dyDescent="0.25">
      <c r="A3606" s="28">
        <v>2014</v>
      </c>
      <c r="B3606" s="29" t="s">
        <v>36</v>
      </c>
      <c r="C3606" s="30" t="s">
        <v>883</v>
      </c>
      <c r="D3606" s="31" t="str">
        <f>+VLOOKUP($H3606,'Categorias IPCC 2006'!$A:$O,12,FALSE)</f>
        <v>Procesos industriales y uso de productos</v>
      </c>
      <c r="E3606" s="31" t="str">
        <f>+VLOOKUP($H3606,'Categorias IPCC 2006'!$A:$O,13,FALSE)</f>
        <v>Industria de los metales</v>
      </c>
      <c r="F3606" s="31" t="str">
        <f>+VLOOKUP($H3606,'Categorias IPCC 2006'!$A:$O,14,FALSE)</f>
        <v>Producción de hierro y acero</v>
      </c>
      <c r="G3606" s="31" t="str">
        <f>+VLOOKUP($H3606,'Categorias IPCC 2006'!$A:$O,15,FALSE)</f>
        <v>Producción de hierro y acero</v>
      </c>
      <c r="H3606" s="29" t="s">
        <v>76</v>
      </c>
      <c r="I3606" s="32" t="s">
        <v>30</v>
      </c>
      <c r="J3606" s="32" t="s">
        <v>1044</v>
      </c>
      <c r="K3606" s="33">
        <v>4.7157306000000006E-3</v>
      </c>
    </row>
    <row r="3607" spans="1:11" ht="24" customHeight="1" x14ac:dyDescent="0.25">
      <c r="A3607" s="28">
        <v>2014</v>
      </c>
      <c r="B3607" s="29" t="s">
        <v>36</v>
      </c>
      <c r="C3607" s="30" t="s">
        <v>883</v>
      </c>
      <c r="D3607" s="31" t="str">
        <f>+VLOOKUP($H3607,'Categorias IPCC 2006'!$A:$O,12,FALSE)</f>
        <v>Procesos industriales y uso de productos</v>
      </c>
      <c r="E3607" s="31" t="str">
        <f>+VLOOKUP($H3607,'Categorias IPCC 2006'!$A:$O,13,FALSE)</f>
        <v>Industria de los metales</v>
      </c>
      <c r="F3607" s="31" t="str">
        <f>+VLOOKUP($H3607,'Categorias IPCC 2006'!$A:$O,14,FALSE)</f>
        <v>Producción de ferroaleaciones</v>
      </c>
      <c r="G3607" s="31" t="str">
        <f>+VLOOKUP($H3607,'Categorias IPCC 2006'!$A:$O,15,FALSE)</f>
        <v>Producción de ferroaleaciones</v>
      </c>
      <c r="H3607" s="29" t="s">
        <v>949</v>
      </c>
      <c r="I3607" s="32" t="s">
        <v>30</v>
      </c>
      <c r="J3607" s="32" t="s">
        <v>1044</v>
      </c>
      <c r="K3607" s="33">
        <v>3.0176999999999998E-4</v>
      </c>
    </row>
    <row r="3608" spans="1:11" ht="24" customHeight="1" x14ac:dyDescent="0.25">
      <c r="A3608" s="28">
        <v>2014</v>
      </c>
      <c r="B3608" s="29" t="s">
        <v>36</v>
      </c>
      <c r="C3608" s="30" t="s">
        <v>883</v>
      </c>
      <c r="D3608" s="31" t="str">
        <f>+VLOOKUP($H3608,'Categorias IPCC 2006'!$A:$O,12,FALSE)</f>
        <v>Agricultura, ganadería, silvicultura y otros usos de la tierra</v>
      </c>
      <c r="E3608" s="31" t="str">
        <f>+VLOOKUP($H3608,'Categorias IPCC 2006'!$A:$O,13,FALSE)</f>
        <v>Ganado</v>
      </c>
      <c r="F3608" s="31" t="str">
        <f>+VLOOKUP($H3608,'Categorias IPCC 2006'!$A:$O,14,FALSE)</f>
        <v>Fermentación Entérica</v>
      </c>
      <c r="G3608" s="31" t="str">
        <f>+VLOOKUP($H3608,'Categorias IPCC 2006'!$A:$O,15,FALSE)</f>
        <v>Ganadería de Leche</v>
      </c>
      <c r="H3608" s="29" t="s">
        <v>69</v>
      </c>
      <c r="I3608" s="32" t="s">
        <v>30</v>
      </c>
      <c r="J3608" s="32" t="s">
        <v>1044</v>
      </c>
      <c r="K3608" s="33">
        <v>5.8906012874989981</v>
      </c>
    </row>
    <row r="3609" spans="1:11" ht="24" customHeight="1" x14ac:dyDescent="0.25">
      <c r="A3609" s="28">
        <v>2014</v>
      </c>
      <c r="B3609" s="29" t="s">
        <v>36</v>
      </c>
      <c r="C3609" s="30" t="s">
        <v>883</v>
      </c>
      <c r="D3609" s="31" t="str">
        <f>+VLOOKUP($H3609,'Categorias IPCC 2006'!$A:$O,12,FALSE)</f>
        <v>Agricultura, ganadería, silvicultura y otros usos de la tierra</v>
      </c>
      <c r="E3609" s="31" t="str">
        <f>+VLOOKUP($H3609,'Categorias IPCC 2006'!$A:$O,13,FALSE)</f>
        <v>Ganado</v>
      </c>
      <c r="F3609" s="31" t="str">
        <f>+VLOOKUP($H3609,'Categorias IPCC 2006'!$A:$O,14,FALSE)</f>
        <v>Fermentación Entérica</v>
      </c>
      <c r="G3609" s="31" t="str">
        <f>+VLOOKUP($H3609,'Categorias IPCC 2006'!$A:$O,15,FALSE)</f>
        <v>Ganadería de Carne</v>
      </c>
      <c r="H3609" s="29" t="s">
        <v>68</v>
      </c>
      <c r="I3609" s="32" t="s">
        <v>30</v>
      </c>
      <c r="J3609" s="32" t="s">
        <v>1044</v>
      </c>
      <c r="K3609" s="33">
        <v>43.872383955095017</v>
      </c>
    </row>
    <row r="3610" spans="1:11" ht="24" customHeight="1" x14ac:dyDescent="0.25">
      <c r="A3610" s="28">
        <v>2014</v>
      </c>
      <c r="B3610" s="29" t="s">
        <v>36</v>
      </c>
      <c r="C3610" s="30" t="s">
        <v>883</v>
      </c>
      <c r="D3610" s="31" t="str">
        <f>+VLOOKUP($H3610,'Categorias IPCC 2006'!$A:$O,12,FALSE)</f>
        <v>Agricultura, ganadería, silvicultura y otros usos de la tierra</v>
      </c>
      <c r="E3610" s="31" t="str">
        <f>+VLOOKUP($H3610,'Categorias IPCC 2006'!$A:$O,13,FALSE)</f>
        <v>Ganado</v>
      </c>
      <c r="F3610" s="31" t="str">
        <f>+VLOOKUP($H3610,'Categorias IPCC 2006'!$A:$O,14,FALSE)</f>
        <v>Fermentación Entérica</v>
      </c>
      <c r="G3610" s="31" t="str">
        <f>+VLOOKUP($H3610,'Categorias IPCC 2006'!$A:$O,15,FALSE)</f>
        <v>Otras Ganaderías</v>
      </c>
      <c r="H3610" s="29" t="s">
        <v>963</v>
      </c>
      <c r="I3610" s="32" t="s">
        <v>30</v>
      </c>
      <c r="J3610" s="32" t="s">
        <v>1044</v>
      </c>
      <c r="K3610" s="33">
        <v>0.10814034</v>
      </c>
    </row>
    <row r="3611" spans="1:11" ht="24" customHeight="1" x14ac:dyDescent="0.25">
      <c r="A3611" s="28">
        <v>2014</v>
      </c>
      <c r="B3611" s="29" t="s">
        <v>36</v>
      </c>
      <c r="C3611" s="30" t="s">
        <v>883</v>
      </c>
      <c r="D3611" s="31" t="str">
        <f>+VLOOKUP($H3611,'Categorias IPCC 2006'!$A:$O,12,FALSE)</f>
        <v>Agricultura, ganadería, silvicultura y otros usos de la tierra</v>
      </c>
      <c r="E3611" s="31" t="str">
        <f>+VLOOKUP($H3611,'Categorias IPCC 2006'!$A:$O,13,FALSE)</f>
        <v>Ganado</v>
      </c>
      <c r="F3611" s="31" t="str">
        <f>+VLOOKUP($H3611,'Categorias IPCC 2006'!$A:$O,14,FALSE)</f>
        <v>Fermentación Entérica</v>
      </c>
      <c r="G3611" s="31" t="str">
        <f>+VLOOKUP($H3611,'Categorias IPCC 2006'!$A:$O,15,FALSE)</f>
        <v>Otras Ganaderías</v>
      </c>
      <c r="H3611" s="29" t="s">
        <v>964</v>
      </c>
      <c r="I3611" s="32" t="s">
        <v>30</v>
      </c>
      <c r="J3611" s="32" t="s">
        <v>1044</v>
      </c>
      <c r="K3611" s="33">
        <v>1.5260382900000002</v>
      </c>
    </row>
    <row r="3612" spans="1:11" ht="24" customHeight="1" x14ac:dyDescent="0.25">
      <c r="A3612" s="28">
        <v>2014</v>
      </c>
      <c r="B3612" s="29" t="s">
        <v>36</v>
      </c>
      <c r="C3612" s="30" t="s">
        <v>883</v>
      </c>
      <c r="D3612" s="31" t="str">
        <f>+VLOOKUP($H3612,'Categorias IPCC 2006'!$A:$O,12,FALSE)</f>
        <v>Agricultura, ganadería, silvicultura y otros usos de la tierra</v>
      </c>
      <c r="E3612" s="31" t="str">
        <f>+VLOOKUP($H3612,'Categorias IPCC 2006'!$A:$O,13,FALSE)</f>
        <v>Ganado</v>
      </c>
      <c r="F3612" s="31" t="str">
        <f>+VLOOKUP($H3612,'Categorias IPCC 2006'!$A:$O,14,FALSE)</f>
        <v>Fermentación Entérica</v>
      </c>
      <c r="G3612" s="31" t="str">
        <f>+VLOOKUP($H3612,'Categorias IPCC 2006'!$A:$O,15,FALSE)</f>
        <v>Otras Ganaderías</v>
      </c>
      <c r="H3612" s="29" t="s">
        <v>965</v>
      </c>
      <c r="I3612" s="32" t="s">
        <v>30</v>
      </c>
      <c r="J3612" s="32" t="s">
        <v>1044</v>
      </c>
      <c r="K3612" s="33">
        <v>0.46111275000000002</v>
      </c>
    </row>
    <row r="3613" spans="1:11" ht="24" customHeight="1" x14ac:dyDescent="0.25">
      <c r="A3613" s="28">
        <v>2014</v>
      </c>
      <c r="B3613" s="29" t="s">
        <v>36</v>
      </c>
      <c r="C3613" s="30" t="s">
        <v>883</v>
      </c>
      <c r="D3613" s="31" t="str">
        <f>+VLOOKUP($H3613,'Categorias IPCC 2006'!$A:$O,12,FALSE)</f>
        <v>Agricultura, ganadería, silvicultura y otros usos de la tierra</v>
      </c>
      <c r="E3613" s="31" t="str">
        <f>+VLOOKUP($H3613,'Categorias IPCC 2006'!$A:$O,13,FALSE)</f>
        <v>Ganado</v>
      </c>
      <c r="F3613" s="31" t="str">
        <f>+VLOOKUP($H3613,'Categorias IPCC 2006'!$A:$O,14,FALSE)</f>
        <v>Fermentación Entérica</v>
      </c>
      <c r="G3613" s="31" t="str">
        <f>+VLOOKUP($H3613,'Categorias IPCC 2006'!$A:$O,15,FALSE)</f>
        <v>Otras Ganaderías</v>
      </c>
      <c r="H3613" s="29" t="s">
        <v>966</v>
      </c>
      <c r="I3613" s="32" t="s">
        <v>30</v>
      </c>
      <c r="J3613" s="32" t="s">
        <v>1044</v>
      </c>
      <c r="K3613" s="33">
        <v>3.5502264000000006E-2</v>
      </c>
    </row>
    <row r="3614" spans="1:11" ht="24" customHeight="1" x14ac:dyDescent="0.25">
      <c r="A3614" s="28">
        <v>2014</v>
      </c>
      <c r="B3614" s="29" t="s">
        <v>36</v>
      </c>
      <c r="C3614" s="30" t="s">
        <v>883</v>
      </c>
      <c r="D3614" s="31" t="str">
        <f>+VLOOKUP($H3614,'Categorias IPCC 2006'!$A:$O,12,FALSE)</f>
        <v>Agricultura, ganadería, silvicultura y otros usos de la tierra</v>
      </c>
      <c r="E3614" s="31" t="str">
        <f>+VLOOKUP($H3614,'Categorias IPCC 2006'!$A:$O,13,FALSE)</f>
        <v>Ganado</v>
      </c>
      <c r="F3614" s="31" t="str">
        <f>+VLOOKUP($H3614,'Categorias IPCC 2006'!$A:$O,14,FALSE)</f>
        <v>Fermentación Entérica</v>
      </c>
      <c r="G3614" s="31" t="str">
        <f>+VLOOKUP($H3614,'Categorias IPCC 2006'!$A:$O,15,FALSE)</f>
        <v>Otras Ganaderías</v>
      </c>
      <c r="H3614" s="29" t="s">
        <v>967</v>
      </c>
      <c r="I3614" s="32" t="s">
        <v>30</v>
      </c>
      <c r="J3614" s="32" t="s">
        <v>1044</v>
      </c>
      <c r="K3614" s="33">
        <v>0.87750469800000008</v>
      </c>
    </row>
    <row r="3615" spans="1:11" ht="24" customHeight="1" x14ac:dyDescent="0.25">
      <c r="A3615" s="28">
        <v>2014</v>
      </c>
      <c r="B3615" s="29" t="s">
        <v>36</v>
      </c>
      <c r="C3615" s="30" t="s">
        <v>883</v>
      </c>
      <c r="D3615" s="31" t="str">
        <f>+VLOOKUP($H3615,'Categorias IPCC 2006'!$A:$O,12,FALSE)</f>
        <v>Agricultura, ganadería, silvicultura y otros usos de la tierra</v>
      </c>
      <c r="E3615" s="31" t="str">
        <f>+VLOOKUP($H3615,'Categorias IPCC 2006'!$A:$O,13,FALSE)</f>
        <v>Ganado</v>
      </c>
      <c r="F3615" s="31" t="str">
        <f>+VLOOKUP($H3615,'Categorias IPCC 2006'!$A:$O,14,FALSE)</f>
        <v>Fermentación Entérica</v>
      </c>
      <c r="G3615" s="31" t="str">
        <f>+VLOOKUP($H3615,'Categorias IPCC 2006'!$A:$O,15,FALSE)</f>
        <v>Otras Ganaderías</v>
      </c>
      <c r="H3615" s="29" t="s">
        <v>968</v>
      </c>
      <c r="I3615" s="32" t="s">
        <v>30</v>
      </c>
      <c r="J3615" s="32" t="s">
        <v>1044</v>
      </c>
      <c r="K3615" s="33">
        <v>1.1581290000000001E-2</v>
      </c>
    </row>
    <row r="3616" spans="1:11" ht="24" customHeight="1" x14ac:dyDescent="0.25">
      <c r="A3616" s="28">
        <v>2014</v>
      </c>
      <c r="B3616" s="29" t="s">
        <v>36</v>
      </c>
      <c r="C3616" s="30" t="s">
        <v>883</v>
      </c>
      <c r="D3616" s="31" t="str">
        <f>+VLOOKUP($H3616,'Categorias IPCC 2006'!$A:$O,12,FALSE)</f>
        <v>Agricultura, ganadería, silvicultura y otros usos de la tierra</v>
      </c>
      <c r="E3616" s="31" t="str">
        <f>+VLOOKUP($H3616,'Categorias IPCC 2006'!$A:$O,13,FALSE)</f>
        <v>Ganado</v>
      </c>
      <c r="F3616" s="31" t="str">
        <f>+VLOOKUP($H3616,'Categorias IPCC 2006'!$A:$O,14,FALSE)</f>
        <v>Fermentación Entérica</v>
      </c>
      <c r="G3616" s="31" t="str">
        <f>+VLOOKUP($H3616,'Categorias IPCC 2006'!$A:$O,15,FALSE)</f>
        <v>Otras Ganaderías</v>
      </c>
      <c r="H3616" s="29" t="s">
        <v>969</v>
      </c>
      <c r="I3616" s="32" t="s">
        <v>30</v>
      </c>
      <c r="J3616" s="32" t="s">
        <v>1044</v>
      </c>
      <c r="K3616" s="33">
        <v>9.6178152000000849E-2</v>
      </c>
    </row>
    <row r="3617" spans="1:11" ht="24" customHeight="1" x14ac:dyDescent="0.25">
      <c r="A3617" s="28">
        <v>2014</v>
      </c>
      <c r="B3617" s="29" t="s">
        <v>36</v>
      </c>
      <c r="C3617" s="30" t="s">
        <v>883</v>
      </c>
      <c r="D3617" s="31" t="str">
        <f>+VLOOKUP($H3617,'Categorias IPCC 2006'!$A:$O,12,FALSE)</f>
        <v>Agricultura, ganadería, silvicultura y otros usos de la tierra</v>
      </c>
      <c r="E3617" s="31" t="str">
        <f>+VLOOKUP($H3617,'Categorias IPCC 2006'!$A:$O,13,FALSE)</f>
        <v>Ganado</v>
      </c>
      <c r="F3617" s="31" t="str">
        <f>+VLOOKUP($H3617,'Categorias IPCC 2006'!$A:$O,14,FALSE)</f>
        <v>Gestión de Estiércol</v>
      </c>
      <c r="G3617" s="31" t="str">
        <f>+VLOOKUP($H3617,'Categorias IPCC 2006'!$A:$O,15,FALSE)</f>
        <v>Ganadería de Leche</v>
      </c>
      <c r="H3617" s="29" t="s">
        <v>67</v>
      </c>
      <c r="I3617" s="32" t="s">
        <v>30</v>
      </c>
      <c r="J3617" s="32" t="s">
        <v>1044</v>
      </c>
      <c r="K3617" s="33">
        <v>0.59817235989303663</v>
      </c>
    </row>
    <row r="3618" spans="1:11" ht="24" customHeight="1" x14ac:dyDescent="0.25">
      <c r="A3618" s="28">
        <v>2014</v>
      </c>
      <c r="B3618" s="29" t="s">
        <v>36</v>
      </c>
      <c r="C3618" s="30" t="s">
        <v>883</v>
      </c>
      <c r="D3618" s="31" t="str">
        <f>+VLOOKUP($H3618,'Categorias IPCC 2006'!$A:$O,12,FALSE)</f>
        <v>Agricultura, ganadería, silvicultura y otros usos de la tierra</v>
      </c>
      <c r="E3618" s="31" t="str">
        <f>+VLOOKUP($H3618,'Categorias IPCC 2006'!$A:$O,13,FALSE)</f>
        <v>Ganado</v>
      </c>
      <c r="F3618" s="31" t="str">
        <f>+VLOOKUP($H3618,'Categorias IPCC 2006'!$A:$O,14,FALSE)</f>
        <v>Gestión de Estiércol</v>
      </c>
      <c r="G3618" s="31" t="str">
        <f>+VLOOKUP($H3618,'Categorias IPCC 2006'!$A:$O,15,FALSE)</f>
        <v>Ganadería de Carne</v>
      </c>
      <c r="H3618" s="29" t="s">
        <v>50</v>
      </c>
      <c r="I3618" s="32" t="s">
        <v>30</v>
      </c>
      <c r="J3618" s="32" t="s">
        <v>1044</v>
      </c>
      <c r="K3618" s="33">
        <v>0.78819826920736857</v>
      </c>
    </row>
    <row r="3619" spans="1:11" ht="24" customHeight="1" x14ac:dyDescent="0.25">
      <c r="A3619" s="28">
        <v>2014</v>
      </c>
      <c r="B3619" s="29" t="s">
        <v>36</v>
      </c>
      <c r="C3619" s="30" t="s">
        <v>883</v>
      </c>
      <c r="D3619" s="31" t="str">
        <f>+VLOOKUP($H3619,'Categorias IPCC 2006'!$A:$O,12,FALSE)</f>
        <v>Agricultura, ganadería, silvicultura y otros usos de la tierra</v>
      </c>
      <c r="E3619" s="31" t="str">
        <f>+VLOOKUP($H3619,'Categorias IPCC 2006'!$A:$O,13,FALSE)</f>
        <v>Ganado</v>
      </c>
      <c r="F3619" s="31" t="str">
        <f>+VLOOKUP($H3619,'Categorias IPCC 2006'!$A:$O,14,FALSE)</f>
        <v>Gestión de Estiércol</v>
      </c>
      <c r="G3619" s="31" t="str">
        <f>+VLOOKUP($H3619,'Categorias IPCC 2006'!$A:$O,15,FALSE)</f>
        <v>Otras Ganaderías</v>
      </c>
      <c r="H3619" s="29" t="s">
        <v>970</v>
      </c>
      <c r="I3619" s="32" t="s">
        <v>30</v>
      </c>
      <c r="J3619" s="32" t="s">
        <v>1044</v>
      </c>
      <c r="K3619" s="33">
        <v>2.7755395811324998E-3</v>
      </c>
    </row>
    <row r="3620" spans="1:11" ht="24" customHeight="1" x14ac:dyDescent="0.25">
      <c r="A3620" s="28">
        <v>2014</v>
      </c>
      <c r="B3620" s="29" t="s">
        <v>36</v>
      </c>
      <c r="C3620" s="30" t="s">
        <v>883</v>
      </c>
      <c r="D3620" s="31" t="str">
        <f>+VLOOKUP($H3620,'Categorias IPCC 2006'!$A:$O,12,FALSE)</f>
        <v>Agricultura, ganadería, silvicultura y otros usos de la tierra</v>
      </c>
      <c r="E3620" s="31" t="str">
        <f>+VLOOKUP($H3620,'Categorias IPCC 2006'!$A:$O,13,FALSE)</f>
        <v>Ganado</v>
      </c>
      <c r="F3620" s="31" t="str">
        <f>+VLOOKUP($H3620,'Categorias IPCC 2006'!$A:$O,14,FALSE)</f>
        <v>Gestión de Estiércol</v>
      </c>
      <c r="G3620" s="31" t="str">
        <f>+VLOOKUP($H3620,'Categorias IPCC 2006'!$A:$O,15,FALSE)</f>
        <v>Otras Ganaderías</v>
      </c>
      <c r="H3620" s="29" t="s">
        <v>971</v>
      </c>
      <c r="I3620" s="32" t="s">
        <v>30</v>
      </c>
      <c r="J3620" s="32" t="s">
        <v>1044</v>
      </c>
      <c r="K3620" s="33">
        <v>3.5143549827640799E-2</v>
      </c>
    </row>
    <row r="3621" spans="1:11" ht="24" customHeight="1" x14ac:dyDescent="0.25">
      <c r="A3621" s="28">
        <v>2014</v>
      </c>
      <c r="B3621" s="29" t="s">
        <v>36</v>
      </c>
      <c r="C3621" s="30" t="s">
        <v>883</v>
      </c>
      <c r="D3621" s="31" t="str">
        <f>+VLOOKUP($H3621,'Categorias IPCC 2006'!$A:$O,12,FALSE)</f>
        <v>Agricultura, ganadería, silvicultura y otros usos de la tierra</v>
      </c>
      <c r="E3621" s="31" t="str">
        <f>+VLOOKUP($H3621,'Categorias IPCC 2006'!$A:$O,13,FALSE)</f>
        <v>Ganado</v>
      </c>
      <c r="F3621" s="31" t="str">
        <f>+VLOOKUP($H3621,'Categorias IPCC 2006'!$A:$O,14,FALSE)</f>
        <v>Gestión de Estiércol</v>
      </c>
      <c r="G3621" s="31" t="str">
        <f>+VLOOKUP($H3621,'Categorias IPCC 2006'!$A:$O,15,FALSE)</f>
        <v>Otras Ganaderías</v>
      </c>
      <c r="H3621" s="29" t="s">
        <v>972</v>
      </c>
      <c r="I3621" s="32" t="s">
        <v>30</v>
      </c>
      <c r="J3621" s="32" t="s">
        <v>1044</v>
      </c>
      <c r="K3621" s="33">
        <v>1.4267060272339874E-2</v>
      </c>
    </row>
    <row r="3622" spans="1:11" ht="24" customHeight="1" x14ac:dyDescent="0.25">
      <c r="A3622" s="28">
        <v>2014</v>
      </c>
      <c r="B3622" s="29" t="s">
        <v>36</v>
      </c>
      <c r="C3622" s="30" t="s">
        <v>883</v>
      </c>
      <c r="D3622" s="31" t="str">
        <f>+VLOOKUP($H3622,'Categorias IPCC 2006'!$A:$O,12,FALSE)</f>
        <v>Agricultura, ganadería, silvicultura y otros usos de la tierra</v>
      </c>
      <c r="E3622" s="31" t="str">
        <f>+VLOOKUP($H3622,'Categorias IPCC 2006'!$A:$O,13,FALSE)</f>
        <v>Ganado</v>
      </c>
      <c r="F3622" s="31" t="str">
        <f>+VLOOKUP($H3622,'Categorias IPCC 2006'!$A:$O,14,FALSE)</f>
        <v>Gestión de Estiércol</v>
      </c>
      <c r="G3622" s="31" t="str">
        <f>+VLOOKUP($H3622,'Categorias IPCC 2006'!$A:$O,15,FALSE)</f>
        <v>Otras Ganaderías</v>
      </c>
      <c r="H3622" s="29" t="s">
        <v>973</v>
      </c>
      <c r="I3622" s="32" t="s">
        <v>30</v>
      </c>
      <c r="J3622" s="32" t="s">
        <v>1044</v>
      </c>
      <c r="K3622" s="33">
        <v>8.3303144905995004E-3</v>
      </c>
    </row>
    <row r="3623" spans="1:11" ht="24" customHeight="1" x14ac:dyDescent="0.25">
      <c r="A3623" s="28">
        <v>2014</v>
      </c>
      <c r="B3623" s="29" t="s">
        <v>36</v>
      </c>
      <c r="C3623" s="30" t="s">
        <v>883</v>
      </c>
      <c r="D3623" s="31" t="str">
        <f>+VLOOKUP($H3623,'Categorias IPCC 2006'!$A:$O,12,FALSE)</f>
        <v>Agricultura, ganadería, silvicultura y otros usos de la tierra</v>
      </c>
      <c r="E3623" s="31" t="str">
        <f>+VLOOKUP($H3623,'Categorias IPCC 2006'!$A:$O,13,FALSE)</f>
        <v>Ganado</v>
      </c>
      <c r="F3623" s="31" t="str">
        <f>+VLOOKUP($H3623,'Categorias IPCC 2006'!$A:$O,14,FALSE)</f>
        <v>Gestión de Estiércol</v>
      </c>
      <c r="G3623" s="31" t="str">
        <f>+VLOOKUP($H3623,'Categorias IPCC 2006'!$A:$O,15,FALSE)</f>
        <v>Otras Ganaderías</v>
      </c>
      <c r="H3623" s="29" t="s">
        <v>974</v>
      </c>
      <c r="I3623" s="32" t="s">
        <v>30</v>
      </c>
      <c r="J3623" s="32" t="s">
        <v>1044</v>
      </c>
      <c r="K3623" s="33">
        <v>7.1375004912447595E-2</v>
      </c>
    </row>
    <row r="3624" spans="1:11" ht="24" customHeight="1" x14ac:dyDescent="0.25">
      <c r="A3624" s="28">
        <v>2014</v>
      </c>
      <c r="B3624" s="29" t="s">
        <v>36</v>
      </c>
      <c r="C3624" s="30" t="s">
        <v>883</v>
      </c>
      <c r="D3624" s="31" t="str">
        <f>+VLOOKUP($H3624,'Categorias IPCC 2006'!$A:$O,12,FALSE)</f>
        <v>Agricultura, ganadería, silvicultura y otros usos de la tierra</v>
      </c>
      <c r="E3624" s="31" t="str">
        <f>+VLOOKUP($H3624,'Categorias IPCC 2006'!$A:$O,13,FALSE)</f>
        <v>Ganado</v>
      </c>
      <c r="F3624" s="31" t="str">
        <f>+VLOOKUP($H3624,'Categorias IPCC 2006'!$A:$O,14,FALSE)</f>
        <v>Gestión de Estiércol</v>
      </c>
      <c r="G3624" s="31" t="str">
        <f>+VLOOKUP($H3624,'Categorias IPCC 2006'!$A:$O,15,FALSE)</f>
        <v>Otras Ganaderías</v>
      </c>
      <c r="H3624" s="29" t="s">
        <v>975</v>
      </c>
      <c r="I3624" s="32" t="s">
        <v>30</v>
      </c>
      <c r="J3624" s="32" t="s">
        <v>1044</v>
      </c>
      <c r="K3624" s="33">
        <v>1.0136668145603999E-3</v>
      </c>
    </row>
    <row r="3625" spans="1:11" ht="24" customHeight="1" x14ac:dyDescent="0.25">
      <c r="A3625" s="28">
        <v>2014</v>
      </c>
      <c r="B3625" s="29" t="s">
        <v>36</v>
      </c>
      <c r="C3625" s="30" t="s">
        <v>883</v>
      </c>
      <c r="D3625" s="31" t="str">
        <f>+VLOOKUP($H3625,'Categorias IPCC 2006'!$A:$O,12,FALSE)</f>
        <v>Agricultura, ganadería, silvicultura y otros usos de la tierra</v>
      </c>
      <c r="E3625" s="31" t="str">
        <f>+VLOOKUP($H3625,'Categorias IPCC 2006'!$A:$O,13,FALSE)</f>
        <v>Ganado</v>
      </c>
      <c r="F3625" s="31" t="str">
        <f>+VLOOKUP($H3625,'Categorias IPCC 2006'!$A:$O,14,FALSE)</f>
        <v>Gestión de Estiércol</v>
      </c>
      <c r="G3625" s="31" t="str">
        <f>+VLOOKUP($H3625,'Categorias IPCC 2006'!$A:$O,15,FALSE)</f>
        <v>Otras Ganaderías</v>
      </c>
      <c r="H3625" s="29" t="s">
        <v>976</v>
      </c>
      <c r="I3625" s="32" t="s">
        <v>30</v>
      </c>
      <c r="J3625" s="32" t="s">
        <v>1044</v>
      </c>
      <c r="K3625" s="33">
        <v>8.9756320512297608E-2</v>
      </c>
    </row>
    <row r="3626" spans="1:11" ht="24" customHeight="1" x14ac:dyDescent="0.25">
      <c r="A3626" s="28">
        <v>2014</v>
      </c>
      <c r="B3626" s="29" t="s">
        <v>36</v>
      </c>
      <c r="C3626" s="30" t="s">
        <v>883</v>
      </c>
      <c r="D3626" s="31" t="str">
        <f>+VLOOKUP($H3626,'Categorias IPCC 2006'!$A:$O,12,FALSE)</f>
        <v>Agricultura, ganadería, silvicultura y otros usos de la tierra</v>
      </c>
      <c r="E3626" s="31" t="str">
        <f>+VLOOKUP($H3626,'Categorias IPCC 2006'!$A:$O,13,FALSE)</f>
        <v>Ganado</v>
      </c>
      <c r="F3626" s="31" t="str">
        <f>+VLOOKUP($H3626,'Categorias IPCC 2006'!$A:$O,14,FALSE)</f>
        <v>Gestión de Estiércol</v>
      </c>
      <c r="G3626" s="31" t="str">
        <f>+VLOOKUP($H3626,'Categorias IPCC 2006'!$A:$O,15,FALSE)</f>
        <v>Otras Ganaderías</v>
      </c>
      <c r="H3626" s="29" t="s">
        <v>977</v>
      </c>
      <c r="I3626" s="32" t="s">
        <v>30</v>
      </c>
      <c r="J3626" s="32" t="s">
        <v>1044</v>
      </c>
      <c r="K3626" s="33">
        <v>6.0996332166335994E-2</v>
      </c>
    </row>
    <row r="3627" spans="1:11" ht="24" customHeight="1" x14ac:dyDescent="0.25">
      <c r="A3627" s="28">
        <v>2014</v>
      </c>
      <c r="B3627" s="29" t="s">
        <v>36</v>
      </c>
      <c r="C3627" s="30" t="s">
        <v>883</v>
      </c>
      <c r="D3627" s="31" t="str">
        <f>+VLOOKUP($H3627,'Categorias IPCC 2006'!$A:$O,12,FALSE)</f>
        <v>Agricultura, ganadería, silvicultura y otros usos de la tierra</v>
      </c>
      <c r="E3627" s="31" t="str">
        <f>+VLOOKUP($H3627,'Categorias IPCC 2006'!$A:$O,13,FALSE)</f>
        <v>Fuentes agregadas y fuentes de emisión no CO2 en la tierra</v>
      </c>
      <c r="F3627" s="31" t="str">
        <f>+VLOOKUP($H3627,'Categorias IPCC 2006'!$A:$O,14,FALSE)</f>
        <v>Emisiones de la quema de biomasa</v>
      </c>
      <c r="G3627" s="31" t="str">
        <f>+VLOOKUP($H3627,'Categorias IPCC 2006'!$A:$O,15,FALSE)</f>
        <v>Quema de biomasa en tierras forestales</v>
      </c>
      <c r="H3627" s="29" t="s">
        <v>978</v>
      </c>
      <c r="I3627" s="32" t="s">
        <v>30</v>
      </c>
      <c r="J3627" s="32" t="s">
        <v>1044</v>
      </c>
      <c r="K3627" s="33">
        <v>0.50818827524723997</v>
      </c>
    </row>
    <row r="3628" spans="1:11" ht="24" customHeight="1" x14ac:dyDescent="0.25">
      <c r="A3628" s="28">
        <v>2014</v>
      </c>
      <c r="B3628" s="29" t="s">
        <v>36</v>
      </c>
      <c r="C3628" s="30" t="s">
        <v>883</v>
      </c>
      <c r="D3628" s="31" t="str">
        <f>+VLOOKUP($H3628,'Categorias IPCC 2006'!$A:$O,12,FALSE)</f>
        <v>Agricultura, ganadería, silvicultura y otros usos de la tierra</v>
      </c>
      <c r="E3628" s="31" t="str">
        <f>+VLOOKUP($H3628,'Categorias IPCC 2006'!$A:$O,13,FALSE)</f>
        <v>Fuentes agregadas y fuentes de emisión no CO2 en la tierra</v>
      </c>
      <c r="F3628" s="31" t="str">
        <f>+VLOOKUP($H3628,'Categorias IPCC 2006'!$A:$O,14,FALSE)</f>
        <v>Emisiones de la quema de biomasa</v>
      </c>
      <c r="G3628" s="31" t="str">
        <f>+VLOOKUP($H3628,'Categorias IPCC 2006'!$A:$O,15,FALSE)</f>
        <v>Quema de biomasa en tierras forestales</v>
      </c>
      <c r="H3628" s="29" t="s">
        <v>979</v>
      </c>
      <c r="I3628" s="32" t="s">
        <v>30</v>
      </c>
      <c r="J3628" s="32" t="s">
        <v>1044</v>
      </c>
      <c r="K3628" s="33">
        <v>6.7871463150959996E-3</v>
      </c>
    </row>
    <row r="3629" spans="1:11" ht="24" customHeight="1" x14ac:dyDescent="0.25">
      <c r="A3629" s="28">
        <v>2014</v>
      </c>
      <c r="B3629" s="29" t="s">
        <v>36</v>
      </c>
      <c r="C3629" s="30" t="s">
        <v>883</v>
      </c>
      <c r="D3629" s="31" t="str">
        <f>+VLOOKUP($H3629,'Categorias IPCC 2006'!$A:$O,12,FALSE)</f>
        <v>Agricultura, ganadería, silvicultura y otros usos de la tierra</v>
      </c>
      <c r="E3629" s="31" t="str">
        <f>+VLOOKUP($H3629,'Categorias IPCC 2006'!$A:$O,13,FALSE)</f>
        <v>Fuentes agregadas y fuentes de emisión no CO2 en la tierra</v>
      </c>
      <c r="F3629" s="31" t="str">
        <f>+VLOOKUP($H3629,'Categorias IPCC 2006'!$A:$O,14,FALSE)</f>
        <v>Emisiones de la quema de biomasa</v>
      </c>
      <c r="G3629" s="31" t="str">
        <f>+VLOOKUP($H3629,'Categorias IPCC 2006'!$A:$O,15,FALSE)</f>
        <v>Quema de biomasa en suelos cultivados</v>
      </c>
      <c r="H3629" s="29" t="s">
        <v>980</v>
      </c>
      <c r="I3629" s="32" t="s">
        <v>30</v>
      </c>
      <c r="J3629" s="32" t="s">
        <v>1044</v>
      </c>
      <c r="K3629" s="33">
        <v>1.6323816599999999E-2</v>
      </c>
    </row>
    <row r="3630" spans="1:11" ht="24" customHeight="1" x14ac:dyDescent="0.25">
      <c r="A3630" s="28">
        <v>2014</v>
      </c>
      <c r="B3630" s="29" t="s">
        <v>36</v>
      </c>
      <c r="C3630" s="30" t="s">
        <v>883</v>
      </c>
      <c r="D3630" s="31" t="str">
        <f>+VLOOKUP($H3630,'Categorias IPCC 2006'!$A:$O,12,FALSE)</f>
        <v>Agricultura, ganadería, silvicultura y otros usos de la tierra</v>
      </c>
      <c r="E3630" s="31" t="str">
        <f>+VLOOKUP($H3630,'Categorias IPCC 2006'!$A:$O,13,FALSE)</f>
        <v>Fuentes agregadas y fuentes de emisión no CO2 en la tierra</v>
      </c>
      <c r="F3630" s="31" t="str">
        <f>+VLOOKUP($H3630,'Categorias IPCC 2006'!$A:$O,14,FALSE)</f>
        <v>Emisiones de la quema de biomasa</v>
      </c>
      <c r="G3630" s="31" t="str">
        <f>+VLOOKUP($H3630,'Categorias IPCC 2006'!$A:$O,15,FALSE)</f>
        <v>Quema de biomasa en suelos cultivados</v>
      </c>
      <c r="H3630" s="29" t="s">
        <v>981</v>
      </c>
      <c r="I3630" s="32" t="s">
        <v>30</v>
      </c>
      <c r="J3630" s="32" t="s">
        <v>1044</v>
      </c>
      <c r="K3630" s="33">
        <v>0.20861652578922102</v>
      </c>
    </row>
    <row r="3631" spans="1:11" ht="24" customHeight="1" x14ac:dyDescent="0.25">
      <c r="A3631" s="28">
        <v>2014</v>
      </c>
      <c r="B3631" s="29" t="s">
        <v>36</v>
      </c>
      <c r="C3631" s="30" t="s">
        <v>883</v>
      </c>
      <c r="D3631" s="31" t="str">
        <f>+VLOOKUP($H3631,'Categorias IPCC 2006'!$A:$O,12,FALSE)</f>
        <v>Agricultura, ganadería, silvicultura y otros usos de la tierra</v>
      </c>
      <c r="E3631" s="31" t="str">
        <f>+VLOOKUP($H3631,'Categorias IPCC 2006'!$A:$O,13,FALSE)</f>
        <v>Fuentes agregadas y fuentes de emisión no CO2 en la tierra</v>
      </c>
      <c r="F3631" s="31" t="str">
        <f>+VLOOKUP($H3631,'Categorias IPCC 2006'!$A:$O,14,FALSE)</f>
        <v>Emisiones de la quema de biomasa</v>
      </c>
      <c r="G3631" s="31" t="str">
        <f>+VLOOKUP($H3631,'Categorias IPCC 2006'!$A:$O,15,FALSE)</f>
        <v>Quema de biomasa en pastizales</v>
      </c>
      <c r="H3631" s="29" t="s">
        <v>982</v>
      </c>
      <c r="I3631" s="32" t="s">
        <v>30</v>
      </c>
      <c r="J3631" s="32" t="s">
        <v>1044</v>
      </c>
      <c r="K3631" s="33">
        <v>0.33541152233120702</v>
      </c>
    </row>
    <row r="3632" spans="1:11" ht="24" customHeight="1" x14ac:dyDescent="0.25">
      <c r="A3632" s="28">
        <v>2014</v>
      </c>
      <c r="B3632" s="29" t="s">
        <v>36</v>
      </c>
      <c r="C3632" s="30" t="s">
        <v>883</v>
      </c>
      <c r="D3632" s="31" t="str">
        <f>+VLOOKUP($H3632,'Categorias IPCC 2006'!$A:$O,12,FALSE)</f>
        <v>Agricultura, ganadería, silvicultura y otros usos de la tierra</v>
      </c>
      <c r="E3632" s="31" t="str">
        <f>+VLOOKUP($H3632,'Categorias IPCC 2006'!$A:$O,13,FALSE)</f>
        <v>Fuentes agregadas y fuentes de emisión no CO2 en la tierra</v>
      </c>
      <c r="F3632" s="31" t="str">
        <f>+VLOOKUP($H3632,'Categorias IPCC 2006'!$A:$O,14,FALSE)</f>
        <v>Emisiones de la quema de biomasa</v>
      </c>
      <c r="G3632" s="31" t="str">
        <f>+VLOOKUP($H3632,'Categorias IPCC 2006'!$A:$O,15,FALSE)</f>
        <v>Quema de biomasa en pastizales</v>
      </c>
      <c r="H3632" s="29" t="s">
        <v>983</v>
      </c>
      <c r="I3632" s="32" t="s">
        <v>30</v>
      </c>
      <c r="J3632" s="32" t="s">
        <v>1044</v>
      </c>
      <c r="K3632" s="33">
        <v>1.4087378678139355</v>
      </c>
    </row>
    <row r="3633" spans="1:11" ht="24" customHeight="1" x14ac:dyDescent="0.25">
      <c r="A3633" s="28">
        <v>2014</v>
      </c>
      <c r="B3633" s="29" t="s">
        <v>36</v>
      </c>
      <c r="C3633" s="30" t="s">
        <v>883</v>
      </c>
      <c r="D3633" s="31" t="str">
        <f>+VLOOKUP($H3633,'Categorias IPCC 2006'!$A:$O,12,FALSE)</f>
        <v>Agricultura, ganadería, silvicultura y otros usos de la tierra</v>
      </c>
      <c r="E3633" s="31" t="str">
        <f>+VLOOKUP($H3633,'Categorias IPCC 2006'!$A:$O,13,FALSE)</f>
        <v>Fuentes agregadas y fuentes de emisión no CO2 en la tierra</v>
      </c>
      <c r="F3633" s="31" t="str">
        <f>+VLOOKUP($H3633,'Categorias IPCC 2006'!$A:$O,14,FALSE)</f>
        <v>Cultivo de Arroz</v>
      </c>
      <c r="G3633" s="31" t="str">
        <f>+VLOOKUP($H3633,'Categorias IPCC 2006'!$A:$O,15,FALSE)</f>
        <v>Cultivo de Arroz</v>
      </c>
      <c r="H3633" s="29" t="s">
        <v>66</v>
      </c>
      <c r="I3633" s="32" t="s">
        <v>30</v>
      </c>
      <c r="J3633" s="32" t="s">
        <v>1044</v>
      </c>
      <c r="K3633" s="33">
        <v>0.45147647999999996</v>
      </c>
    </row>
    <row r="3634" spans="1:11" ht="24" customHeight="1" x14ac:dyDescent="0.25">
      <c r="A3634" s="28">
        <v>2014</v>
      </c>
      <c r="B3634" s="29" t="s">
        <v>36</v>
      </c>
      <c r="C3634" s="30" t="s">
        <v>883</v>
      </c>
      <c r="D3634" s="31" t="str">
        <f>+VLOOKUP($H3634,'Categorias IPCC 2006'!$A:$O,12,FALSE)</f>
        <v>Residuos</v>
      </c>
      <c r="E3634" s="31" t="str">
        <f>+VLOOKUP($H3634,'Categorias IPCC 2006'!$A:$O,13,FALSE)</f>
        <v>Eliminación de residuos sólidos</v>
      </c>
      <c r="F3634" s="31" t="str">
        <f>+VLOOKUP($H3634,'Categorias IPCC 2006'!$A:$O,14,FALSE)</f>
        <v>Eliminación de residuos sólidos</v>
      </c>
      <c r="G3634" s="31" t="str">
        <f>+VLOOKUP($H3634,'Categorias IPCC 2006'!$A:$O,15,FALSE)</f>
        <v>Eliminación de residuos sólidos</v>
      </c>
      <c r="H3634" s="29" t="s">
        <v>984</v>
      </c>
      <c r="I3634" s="32" t="s">
        <v>30</v>
      </c>
      <c r="J3634" s="32" t="s">
        <v>1044</v>
      </c>
      <c r="K3634" s="33">
        <v>4.3379335037120041</v>
      </c>
    </row>
    <row r="3635" spans="1:11" ht="24" customHeight="1" x14ac:dyDescent="0.25">
      <c r="A3635" s="28">
        <v>2014</v>
      </c>
      <c r="B3635" s="29" t="s">
        <v>36</v>
      </c>
      <c r="C3635" s="30" t="s">
        <v>883</v>
      </c>
      <c r="D3635" s="31" t="str">
        <f>+VLOOKUP($H3635,'Categorias IPCC 2006'!$A:$O,12,FALSE)</f>
        <v>Residuos</v>
      </c>
      <c r="E3635" s="31" t="str">
        <f>+VLOOKUP($H3635,'Categorias IPCC 2006'!$A:$O,13,FALSE)</f>
        <v>Eliminación de residuos sólidos</v>
      </c>
      <c r="F3635" s="31" t="str">
        <f>+VLOOKUP($H3635,'Categorias IPCC 2006'!$A:$O,14,FALSE)</f>
        <v>Eliminación de residuos sólidos</v>
      </c>
      <c r="G3635" s="31" t="str">
        <f>+VLOOKUP($H3635,'Categorias IPCC 2006'!$A:$O,15,FALSE)</f>
        <v>Eliminación de residuos sólidos</v>
      </c>
      <c r="H3635" s="29" t="s">
        <v>985</v>
      </c>
      <c r="I3635" s="32" t="s">
        <v>30</v>
      </c>
      <c r="J3635" s="32" t="s">
        <v>1044</v>
      </c>
      <c r="K3635" s="33">
        <v>3.8577832763102218</v>
      </c>
    </row>
    <row r="3636" spans="1:11" ht="24" customHeight="1" x14ac:dyDescent="0.25">
      <c r="A3636" s="28">
        <v>2014</v>
      </c>
      <c r="B3636" s="29" t="s">
        <v>36</v>
      </c>
      <c r="C3636" s="30" t="s">
        <v>883</v>
      </c>
      <c r="D3636" s="31" t="str">
        <f>+VLOOKUP($H3636,'Categorias IPCC 2006'!$A:$O,12,FALSE)</f>
        <v>Residuos</v>
      </c>
      <c r="E3636" s="31" t="str">
        <f>+VLOOKUP($H3636,'Categorias IPCC 2006'!$A:$O,13,FALSE)</f>
        <v>Tratamiento biológico de los Residuos sólidos</v>
      </c>
      <c r="F3636" s="31" t="str">
        <f>+VLOOKUP($H3636,'Categorias IPCC 2006'!$A:$O,14,FALSE)</f>
        <v>Tratamiento biológico de los Residuos sólidos</v>
      </c>
      <c r="G3636" s="31" t="str">
        <f>+VLOOKUP($H3636,'Categorias IPCC 2006'!$A:$O,15,FALSE)</f>
        <v>Tratamiento biológico de los Residuos sólidos</v>
      </c>
      <c r="H3636" s="29" t="s">
        <v>991</v>
      </c>
      <c r="I3636" s="32" t="s">
        <v>30</v>
      </c>
      <c r="J3636" s="32" t="s">
        <v>1044</v>
      </c>
      <c r="K3636" s="33">
        <v>2.7885690000000001E-2</v>
      </c>
    </row>
    <row r="3637" spans="1:11" ht="24" customHeight="1" x14ac:dyDescent="0.25">
      <c r="A3637" s="28">
        <v>2014</v>
      </c>
      <c r="B3637" s="29" t="s">
        <v>36</v>
      </c>
      <c r="C3637" s="30" t="s">
        <v>883</v>
      </c>
      <c r="D3637" s="31" t="str">
        <f>+VLOOKUP($H3637,'Categorias IPCC 2006'!$A:$O,12,FALSE)</f>
        <v>Residuos</v>
      </c>
      <c r="E3637" s="31" t="str">
        <f>+VLOOKUP($H3637,'Categorias IPCC 2006'!$A:$O,13,FALSE)</f>
        <v>Tratamiento y eliminación de aguas residuales</v>
      </c>
      <c r="F3637" s="31" t="str">
        <f>+VLOOKUP($H3637,'Categorias IPCC 2006'!$A:$O,14,FALSE)</f>
        <v>Aguas residuales domésticas</v>
      </c>
      <c r="G3637" s="31" t="str">
        <f>+VLOOKUP($H3637,'Categorias IPCC 2006'!$A:$O,15,FALSE)</f>
        <v>Aguas residuales domésticas</v>
      </c>
      <c r="H3637" s="29" t="s">
        <v>44</v>
      </c>
      <c r="I3637" s="32" t="s">
        <v>30</v>
      </c>
      <c r="J3637" s="32" t="s">
        <v>1044</v>
      </c>
      <c r="K3637" s="33">
        <v>2.9674525532964688</v>
      </c>
    </row>
    <row r="3638" spans="1:11" ht="24" customHeight="1" x14ac:dyDescent="0.25">
      <c r="A3638" s="28">
        <v>2014</v>
      </c>
      <c r="B3638" s="29" t="s">
        <v>36</v>
      </c>
      <c r="C3638" s="30" t="s">
        <v>883</v>
      </c>
      <c r="D3638" s="31" t="str">
        <f>+VLOOKUP($H3638,'Categorias IPCC 2006'!$A:$O,12,FALSE)</f>
        <v>Residuos</v>
      </c>
      <c r="E3638" s="31" t="str">
        <f>+VLOOKUP($H3638,'Categorias IPCC 2006'!$A:$O,13,FALSE)</f>
        <v>Tratamiento y eliminación de aguas residuales</v>
      </c>
      <c r="F3638" s="31" t="str">
        <f>+VLOOKUP($H3638,'Categorias IPCC 2006'!$A:$O,14,FALSE)</f>
        <v>Aguas residuales Industriales</v>
      </c>
      <c r="G3638" s="31" t="str">
        <f>+VLOOKUP($H3638,'Categorias IPCC 2006'!$A:$O,15,FALSE)</f>
        <v>Aguas residuales Industriales</v>
      </c>
      <c r="H3638" s="29" t="s">
        <v>986</v>
      </c>
      <c r="I3638" s="32" t="s">
        <v>30</v>
      </c>
      <c r="J3638" s="32" t="s">
        <v>1044</v>
      </c>
      <c r="K3638" s="33">
        <v>8.4298755070915145E-3</v>
      </c>
    </row>
    <row r="3639" spans="1:11" ht="24" customHeight="1" x14ac:dyDescent="0.25">
      <c r="A3639" s="28">
        <v>2014</v>
      </c>
      <c r="B3639" s="29" t="s">
        <v>36</v>
      </c>
      <c r="C3639" s="30" t="s">
        <v>883</v>
      </c>
      <c r="D3639" s="31" t="str">
        <f>+VLOOKUP($H3639,'Categorias IPCC 2006'!$A:$O,12,FALSE)</f>
        <v>Residuos</v>
      </c>
      <c r="E3639" s="31" t="str">
        <f>+VLOOKUP($H3639,'Categorias IPCC 2006'!$A:$O,13,FALSE)</f>
        <v>Tratamiento y eliminación de aguas residuales</v>
      </c>
      <c r="F3639" s="31" t="str">
        <f>+VLOOKUP($H3639,'Categorias IPCC 2006'!$A:$O,14,FALSE)</f>
        <v>Aguas residuales Industriales</v>
      </c>
      <c r="G3639" s="31" t="str">
        <f>+VLOOKUP($H3639,'Categorias IPCC 2006'!$A:$O,15,FALSE)</f>
        <v>Aguas residuales Industriales</v>
      </c>
      <c r="H3639" s="29" t="s">
        <v>987</v>
      </c>
      <c r="I3639" s="32" t="s">
        <v>30</v>
      </c>
      <c r="J3639" s="32" t="s">
        <v>1044</v>
      </c>
      <c r="K3639" s="33">
        <v>2.8813050000000004E-5</v>
      </c>
    </row>
    <row r="3640" spans="1:11" ht="24" customHeight="1" x14ac:dyDescent="0.25">
      <c r="A3640" s="28">
        <v>2014</v>
      </c>
      <c r="B3640" s="29" t="s">
        <v>36</v>
      </c>
      <c r="C3640" s="30" t="s">
        <v>883</v>
      </c>
      <c r="D3640" s="31" t="str">
        <f>+VLOOKUP($H3640,'Categorias IPCC 2006'!$A:$O,12,FALSE)</f>
        <v>Residuos</v>
      </c>
      <c r="E3640" s="31" t="str">
        <f>+VLOOKUP($H3640,'Categorias IPCC 2006'!$A:$O,13,FALSE)</f>
        <v>Tratamiento y eliminación de aguas residuales</v>
      </c>
      <c r="F3640" s="31" t="str">
        <f>+VLOOKUP($H3640,'Categorias IPCC 2006'!$A:$O,14,FALSE)</f>
        <v>Aguas residuales Industriales</v>
      </c>
      <c r="G3640" s="31" t="str">
        <f>+VLOOKUP($H3640,'Categorias IPCC 2006'!$A:$O,15,FALSE)</f>
        <v>Aguas residuales Industriales</v>
      </c>
      <c r="H3640" s="29" t="s">
        <v>988</v>
      </c>
      <c r="I3640" s="32" t="s">
        <v>30</v>
      </c>
      <c r="J3640" s="32" t="s">
        <v>1044</v>
      </c>
      <c r="K3640" s="33">
        <v>0.57811004472374994</v>
      </c>
    </row>
    <row r="3641" spans="1:11" ht="24" customHeight="1" x14ac:dyDescent="0.25">
      <c r="A3641" s="28">
        <v>2014</v>
      </c>
      <c r="B3641" s="29" t="s">
        <v>36</v>
      </c>
      <c r="C3641" s="30" t="s">
        <v>883</v>
      </c>
      <c r="D3641" s="31" t="str">
        <f>+VLOOKUP($H3641,'Categorias IPCC 2006'!$A:$O,12,FALSE)</f>
        <v>Residuos</v>
      </c>
      <c r="E3641" s="31" t="str">
        <f>+VLOOKUP($H3641,'Categorias IPCC 2006'!$A:$O,13,FALSE)</f>
        <v>Tratamiento y eliminación de aguas residuales</v>
      </c>
      <c r="F3641" s="31" t="str">
        <f>+VLOOKUP($H3641,'Categorias IPCC 2006'!$A:$O,14,FALSE)</f>
        <v>Aguas residuales Industriales</v>
      </c>
      <c r="G3641" s="31" t="str">
        <f>+VLOOKUP($H3641,'Categorias IPCC 2006'!$A:$O,15,FALSE)</f>
        <v>Aguas residuales Industriales</v>
      </c>
      <c r="H3641" s="29" t="s">
        <v>989</v>
      </c>
      <c r="I3641" s="32" t="s">
        <v>30</v>
      </c>
      <c r="J3641" s="32" t="s">
        <v>1044</v>
      </c>
      <c r="K3641" s="33">
        <v>1.3216336245</v>
      </c>
    </row>
    <row r="3642" spans="1:11" ht="24" customHeight="1" x14ac:dyDescent="0.25">
      <c r="A3642" s="28">
        <v>2014</v>
      </c>
      <c r="B3642" s="29" t="s">
        <v>36</v>
      </c>
      <c r="C3642" s="30" t="s">
        <v>883</v>
      </c>
      <c r="D3642" s="31" t="str">
        <f>+VLOOKUP($H3642,'Categorias IPCC 2006'!$A:$O,12,FALSE)</f>
        <v>Residuos</v>
      </c>
      <c r="E3642" s="31" t="str">
        <f>+VLOOKUP($H3642,'Categorias IPCC 2006'!$A:$O,13,FALSE)</f>
        <v>Tratamiento y eliminación de aguas residuales</v>
      </c>
      <c r="F3642" s="31" t="str">
        <f>+VLOOKUP($H3642,'Categorias IPCC 2006'!$A:$O,14,FALSE)</f>
        <v>Aguas residuales Industriales</v>
      </c>
      <c r="G3642" s="31" t="str">
        <f>+VLOOKUP($H3642,'Categorias IPCC 2006'!$A:$O,15,FALSE)</f>
        <v>Aguas residuales Industriales</v>
      </c>
      <c r="H3642" s="29" t="s">
        <v>990</v>
      </c>
      <c r="I3642" s="32" t="s">
        <v>30</v>
      </c>
      <c r="J3642" s="32" t="s">
        <v>1044</v>
      </c>
      <c r="K3642" s="33">
        <v>0.48834078080986593</v>
      </c>
    </row>
    <row r="3643" spans="1:11" ht="24" customHeight="1" x14ac:dyDescent="0.25">
      <c r="A3643" s="28">
        <v>2015</v>
      </c>
      <c r="B3643" s="29" t="s">
        <v>36</v>
      </c>
      <c r="C3643" s="30" t="s">
        <v>883</v>
      </c>
      <c r="D3643" s="31" t="str">
        <f>+VLOOKUP($H3643,'Categorias IPCC 2006'!$A:$O,12,FALSE)</f>
        <v>Energía</v>
      </c>
      <c r="E3643" s="31" t="str">
        <f>+VLOOKUP($H3643,'Categorias IPCC 2006'!$A:$O,13,FALSE)</f>
        <v>Actividades de quema de combustible</v>
      </c>
      <c r="F3643" s="31" t="str">
        <f>+VLOOKUP($H3643,'Categorias IPCC 2006'!$A:$O,14,FALSE)</f>
        <v>Industrias de la energía</v>
      </c>
      <c r="G3643" s="31" t="str">
        <f>+VLOOKUP($H3643,'Categorias IPCC 2006'!$A:$O,15,FALSE)</f>
        <v>Producción de electricidad y calor como actvidad principal</v>
      </c>
      <c r="H3643" s="29" t="s">
        <v>65</v>
      </c>
      <c r="I3643" s="32" t="s">
        <v>30</v>
      </c>
      <c r="J3643" s="32" t="s">
        <v>1044</v>
      </c>
      <c r="K3643" s="33">
        <v>5.4404355996659333E-2</v>
      </c>
    </row>
    <row r="3644" spans="1:11" ht="24" customHeight="1" x14ac:dyDescent="0.25">
      <c r="A3644" s="28">
        <v>2015</v>
      </c>
      <c r="B3644" s="29" t="s">
        <v>36</v>
      </c>
      <c r="C3644" s="30" t="s">
        <v>883</v>
      </c>
      <c r="D3644" s="31" t="str">
        <f>+VLOOKUP($H3644,'Categorias IPCC 2006'!$A:$O,12,FALSE)</f>
        <v>Energía</v>
      </c>
      <c r="E3644" s="31" t="str">
        <f>+VLOOKUP($H3644,'Categorias IPCC 2006'!$A:$O,13,FALSE)</f>
        <v>Actividades de quema de combustible</v>
      </c>
      <c r="F3644" s="31" t="str">
        <f>+VLOOKUP($H3644,'Categorias IPCC 2006'!$A:$O,14,FALSE)</f>
        <v>Industrias de la energía</v>
      </c>
      <c r="G3644" s="31" t="str">
        <f>+VLOOKUP($H3644,'Categorias IPCC 2006'!$A:$O,15,FALSE)</f>
        <v>Refinación del petróleo</v>
      </c>
      <c r="H3644" s="29" t="s">
        <v>64</v>
      </c>
      <c r="I3644" s="32" t="s">
        <v>30</v>
      </c>
      <c r="J3644" s="32" t="s">
        <v>1044</v>
      </c>
      <c r="K3644" s="33">
        <v>2.3445179183969969E-3</v>
      </c>
    </row>
    <row r="3645" spans="1:11" ht="24" customHeight="1" x14ac:dyDescent="0.25">
      <c r="A3645" s="28">
        <v>2015</v>
      </c>
      <c r="B3645" s="29" t="s">
        <v>36</v>
      </c>
      <c r="C3645" s="30" t="s">
        <v>883</v>
      </c>
      <c r="D3645" s="31" t="str">
        <f>+VLOOKUP($H3645,'Categorias IPCC 2006'!$A:$O,12,FALSE)</f>
        <v>Energía</v>
      </c>
      <c r="E3645" s="31" t="str">
        <f>+VLOOKUP($H3645,'Categorias IPCC 2006'!$A:$O,13,FALSE)</f>
        <v>Actividades de quema de combustible</v>
      </c>
      <c r="F3645" s="31" t="str">
        <f>+VLOOKUP($H3645,'Categorias IPCC 2006'!$A:$O,14,FALSE)</f>
        <v>Industrias de la energía</v>
      </c>
      <c r="G3645" s="31" t="str">
        <f>+VLOOKUP($H3645,'Categorias IPCC 2006'!$A:$O,15,FALSE)</f>
        <v>Fabricación de combustibles sólidos y otras industrias energéticas</v>
      </c>
      <c r="H3645" s="29" t="s">
        <v>924</v>
      </c>
      <c r="I3645" s="32" t="s">
        <v>30</v>
      </c>
      <c r="J3645" s="32" t="s">
        <v>1044</v>
      </c>
      <c r="K3645" s="33">
        <v>4.3212364141905005E-3</v>
      </c>
    </row>
    <row r="3646" spans="1:11" ht="24" customHeight="1" x14ac:dyDescent="0.25">
      <c r="A3646" s="28">
        <v>2015</v>
      </c>
      <c r="B3646" s="29" t="s">
        <v>36</v>
      </c>
      <c r="C3646" s="30" t="s">
        <v>883</v>
      </c>
      <c r="D3646" s="31" t="str">
        <f>+VLOOKUP($H3646,'Categorias IPCC 2006'!$A:$O,12,FALSE)</f>
        <v>Energía</v>
      </c>
      <c r="E3646" s="31" t="str">
        <f>+VLOOKUP($H3646,'Categorias IPCC 2006'!$A:$O,13,FALSE)</f>
        <v>Actividades de quema de combustible</v>
      </c>
      <c r="F3646" s="31" t="str">
        <f>+VLOOKUP($H3646,'Categorias IPCC 2006'!$A:$O,14,FALSE)</f>
        <v>Industrias manufactureras y de la construcción</v>
      </c>
      <c r="G3646" s="31" t="str">
        <f>+VLOOKUP($H3646,'Categorias IPCC 2006'!$A:$O,15,FALSE)</f>
        <v>Hierro y acero</v>
      </c>
      <c r="H3646" s="29" t="s">
        <v>63</v>
      </c>
      <c r="I3646" s="32" t="s">
        <v>30</v>
      </c>
      <c r="J3646" s="32" t="s">
        <v>1044</v>
      </c>
      <c r="K3646" s="33">
        <v>1.4538024173159593E-3</v>
      </c>
    </row>
    <row r="3647" spans="1:11" ht="24" customHeight="1" x14ac:dyDescent="0.25">
      <c r="A3647" s="28">
        <v>2015</v>
      </c>
      <c r="B3647" s="29" t="s">
        <v>36</v>
      </c>
      <c r="C3647" s="30" t="s">
        <v>883</v>
      </c>
      <c r="D3647" s="31" t="str">
        <f>+VLOOKUP($H3647,'Categorias IPCC 2006'!$A:$O,12,FALSE)</f>
        <v>Energía</v>
      </c>
      <c r="E3647" s="31" t="str">
        <f>+VLOOKUP($H3647,'Categorias IPCC 2006'!$A:$O,13,FALSE)</f>
        <v>Actividades de quema de combustible</v>
      </c>
      <c r="F3647" s="31" t="str">
        <f>+VLOOKUP($H3647,'Categorias IPCC 2006'!$A:$O,14,FALSE)</f>
        <v>Industrias manufactureras y de la construcción</v>
      </c>
      <c r="G3647" s="31" t="str">
        <f>+VLOOKUP($H3647,'Categorias IPCC 2006'!$A:$O,15,FALSE)</f>
        <v>Metales no ferrosos</v>
      </c>
      <c r="H3647" s="29" t="s">
        <v>62</v>
      </c>
      <c r="I3647" s="32" t="s">
        <v>30</v>
      </c>
      <c r="J3647" s="32" t="s">
        <v>1044</v>
      </c>
      <c r="K3647" s="33">
        <v>2.1604741227971999E-4</v>
      </c>
    </row>
    <row r="3648" spans="1:11" ht="24" customHeight="1" x14ac:dyDescent="0.25">
      <c r="A3648" s="28">
        <v>2015</v>
      </c>
      <c r="B3648" s="29" t="s">
        <v>36</v>
      </c>
      <c r="C3648" s="30" t="s">
        <v>883</v>
      </c>
      <c r="D3648" s="31" t="str">
        <f>+VLOOKUP($H3648,'Categorias IPCC 2006'!$A:$O,12,FALSE)</f>
        <v>Energía</v>
      </c>
      <c r="E3648" s="31" t="str">
        <f>+VLOOKUP($H3648,'Categorias IPCC 2006'!$A:$O,13,FALSE)</f>
        <v>Actividades de quema de combustible</v>
      </c>
      <c r="F3648" s="31" t="str">
        <f>+VLOOKUP($H3648,'Categorias IPCC 2006'!$A:$O,14,FALSE)</f>
        <v>Industrias manufactureras y de la construcción</v>
      </c>
      <c r="G3648" s="31" t="str">
        <f>+VLOOKUP($H3648,'Categorias IPCC 2006'!$A:$O,15,FALSE)</f>
        <v>Productos químicos</v>
      </c>
      <c r="H3648" s="29" t="s">
        <v>61</v>
      </c>
      <c r="I3648" s="32" t="s">
        <v>30</v>
      </c>
      <c r="J3648" s="32" t="s">
        <v>1044</v>
      </c>
      <c r="K3648" s="33">
        <v>9.1617372273838319E-4</v>
      </c>
    </row>
    <row r="3649" spans="1:11" ht="24" customHeight="1" x14ac:dyDescent="0.25">
      <c r="A3649" s="28">
        <v>2015</v>
      </c>
      <c r="B3649" s="29" t="s">
        <v>36</v>
      </c>
      <c r="C3649" s="30" t="s">
        <v>883</v>
      </c>
      <c r="D3649" s="31" t="str">
        <f>+VLOOKUP($H3649,'Categorias IPCC 2006'!$A:$O,12,FALSE)</f>
        <v>Energía</v>
      </c>
      <c r="E3649" s="31" t="str">
        <f>+VLOOKUP($H3649,'Categorias IPCC 2006'!$A:$O,13,FALSE)</f>
        <v>Actividades de quema de combustible</v>
      </c>
      <c r="F3649" s="31" t="str">
        <f>+VLOOKUP($H3649,'Categorias IPCC 2006'!$A:$O,14,FALSE)</f>
        <v>Industrias manufactureras y de la construcción</v>
      </c>
      <c r="G3649" s="31" t="str">
        <f>+VLOOKUP($H3649,'Categorias IPCC 2006'!$A:$O,15,FALSE)</f>
        <v>Pulpa, papel e imprenta</v>
      </c>
      <c r="H3649" s="29" t="s">
        <v>60</v>
      </c>
      <c r="I3649" s="32" t="s">
        <v>30</v>
      </c>
      <c r="J3649" s="32" t="s">
        <v>1044</v>
      </c>
      <c r="K3649" s="33">
        <v>8.1441132942455992E-4</v>
      </c>
    </row>
    <row r="3650" spans="1:11" ht="24" customHeight="1" x14ac:dyDescent="0.25">
      <c r="A3650" s="28">
        <v>2015</v>
      </c>
      <c r="B3650" s="29" t="s">
        <v>36</v>
      </c>
      <c r="C3650" s="30" t="s">
        <v>883</v>
      </c>
      <c r="D3650" s="31" t="str">
        <f>+VLOOKUP($H3650,'Categorias IPCC 2006'!$A:$O,12,FALSE)</f>
        <v>Energía</v>
      </c>
      <c r="E3650" s="31" t="str">
        <f>+VLOOKUP($H3650,'Categorias IPCC 2006'!$A:$O,13,FALSE)</f>
        <v>Actividades de quema de combustible</v>
      </c>
      <c r="F3650" s="31" t="str">
        <f>+VLOOKUP($H3650,'Categorias IPCC 2006'!$A:$O,14,FALSE)</f>
        <v>Industrias manufactureras y de la construcción</v>
      </c>
      <c r="G3650" s="31" t="str">
        <f>+VLOOKUP($H3650,'Categorias IPCC 2006'!$A:$O,15,FALSE)</f>
        <v>Procesamiento de alimentos, bebidas y tabaco</v>
      </c>
      <c r="H3650" s="29" t="s">
        <v>59</v>
      </c>
      <c r="I3650" s="32" t="s">
        <v>30</v>
      </c>
      <c r="J3650" s="32" t="s">
        <v>1044</v>
      </c>
      <c r="K3650" s="33">
        <v>4.2270468723148895E-3</v>
      </c>
    </row>
    <row r="3651" spans="1:11" ht="24" customHeight="1" x14ac:dyDescent="0.25">
      <c r="A3651" s="28">
        <v>2015</v>
      </c>
      <c r="B3651" s="29" t="s">
        <v>36</v>
      </c>
      <c r="C3651" s="30" t="s">
        <v>883</v>
      </c>
      <c r="D3651" s="31" t="str">
        <f>+VLOOKUP($H3651,'Categorias IPCC 2006'!$A:$O,12,FALSE)</f>
        <v>Energía</v>
      </c>
      <c r="E3651" s="31" t="str">
        <f>+VLOOKUP($H3651,'Categorias IPCC 2006'!$A:$O,13,FALSE)</f>
        <v>Actividades de quema de combustible</v>
      </c>
      <c r="F3651" s="31" t="str">
        <f>+VLOOKUP($H3651,'Categorias IPCC 2006'!$A:$O,14,FALSE)</f>
        <v>Industrias manufactureras y de la construcción</v>
      </c>
      <c r="G3651" s="31" t="str">
        <f>+VLOOKUP($H3651,'Categorias IPCC 2006'!$A:$O,15,FALSE)</f>
        <v>Minerales no metálicos</v>
      </c>
      <c r="H3651" s="29" t="s">
        <v>83</v>
      </c>
      <c r="I3651" s="32" t="s">
        <v>30</v>
      </c>
      <c r="J3651" s="32" t="s">
        <v>1044</v>
      </c>
      <c r="K3651" s="33">
        <v>1.02686538962196E-3</v>
      </c>
    </row>
    <row r="3652" spans="1:11" ht="24" customHeight="1" x14ac:dyDescent="0.25">
      <c r="A3652" s="28">
        <v>2015</v>
      </c>
      <c r="B3652" s="29" t="s">
        <v>36</v>
      </c>
      <c r="C3652" s="30" t="s">
        <v>883</v>
      </c>
      <c r="D3652" s="31" t="str">
        <f>+VLOOKUP($H3652,'Categorias IPCC 2006'!$A:$O,12,FALSE)</f>
        <v>Energía</v>
      </c>
      <c r="E3652" s="31" t="str">
        <f>+VLOOKUP($H3652,'Categorias IPCC 2006'!$A:$O,13,FALSE)</f>
        <v>Actividades de quema de combustible</v>
      </c>
      <c r="F3652" s="31" t="str">
        <f>+VLOOKUP($H3652,'Categorias IPCC 2006'!$A:$O,14,FALSE)</f>
        <v>Industrias manufactureras y de la construcción</v>
      </c>
      <c r="G3652" s="31" t="str">
        <f>+VLOOKUP($H3652,'Categorias IPCC 2006'!$A:$O,15,FALSE)</f>
        <v>Equipo de transporte</v>
      </c>
      <c r="H3652" s="29" t="s">
        <v>129</v>
      </c>
      <c r="I3652" s="32" t="s">
        <v>30</v>
      </c>
      <c r="J3652" s="32" t="s">
        <v>1044</v>
      </c>
      <c r="K3652" s="33">
        <v>3.6036970789679999E-5</v>
      </c>
    </row>
    <row r="3653" spans="1:11" ht="24" customHeight="1" x14ac:dyDescent="0.25">
      <c r="A3653" s="28">
        <v>2015</v>
      </c>
      <c r="B3653" s="29" t="s">
        <v>36</v>
      </c>
      <c r="C3653" s="30" t="s">
        <v>883</v>
      </c>
      <c r="D3653" s="31" t="str">
        <f>+VLOOKUP($H3653,'Categorias IPCC 2006'!$A:$O,12,FALSE)</f>
        <v>Energía</v>
      </c>
      <c r="E3653" s="31" t="str">
        <f>+VLOOKUP($H3653,'Categorias IPCC 2006'!$A:$O,13,FALSE)</f>
        <v>Actividades de quema de combustible</v>
      </c>
      <c r="F3653" s="31" t="str">
        <f>+VLOOKUP($H3653,'Categorias IPCC 2006'!$A:$O,14,FALSE)</f>
        <v>Industrias manufactureras y de la construcción</v>
      </c>
      <c r="G3653" s="31" t="str">
        <f>+VLOOKUP($H3653,'Categorias IPCC 2006'!$A:$O,15,FALSE)</f>
        <v>Madera y productos de madera</v>
      </c>
      <c r="H3653" s="29" t="s">
        <v>130</v>
      </c>
      <c r="I3653" s="32" t="s">
        <v>30</v>
      </c>
      <c r="J3653" s="32" t="s">
        <v>1044</v>
      </c>
      <c r="K3653" s="33">
        <v>1.3348026258839998E-5</v>
      </c>
    </row>
    <row r="3654" spans="1:11" ht="24" customHeight="1" x14ac:dyDescent="0.25">
      <c r="A3654" s="28">
        <v>2015</v>
      </c>
      <c r="B3654" s="29" t="s">
        <v>36</v>
      </c>
      <c r="C3654" s="30" t="s">
        <v>883</v>
      </c>
      <c r="D3654" s="31" t="str">
        <f>+VLOOKUP($H3654,'Categorias IPCC 2006'!$A:$O,12,FALSE)</f>
        <v>Energía</v>
      </c>
      <c r="E3654" s="31" t="str">
        <f>+VLOOKUP($H3654,'Categorias IPCC 2006'!$A:$O,13,FALSE)</f>
        <v>Actividades de quema de combustible</v>
      </c>
      <c r="F3654" s="31" t="str">
        <f>+VLOOKUP($H3654,'Categorias IPCC 2006'!$A:$O,14,FALSE)</f>
        <v>Industrias manufactureras y de la construcción</v>
      </c>
      <c r="G3654" s="31" t="str">
        <f>+VLOOKUP($H3654,'Categorias IPCC 2006'!$A:$O,15,FALSE)</f>
        <v>Textiles y cuero</v>
      </c>
      <c r="H3654" s="29" t="s">
        <v>131</v>
      </c>
      <c r="I3654" s="32" t="s">
        <v>30</v>
      </c>
      <c r="J3654" s="32" t="s">
        <v>1044</v>
      </c>
      <c r="K3654" s="33">
        <v>9.3722979193200002E-5</v>
      </c>
    </row>
    <row r="3655" spans="1:11" ht="24" customHeight="1" x14ac:dyDescent="0.25">
      <c r="A3655" s="28">
        <v>2015</v>
      </c>
      <c r="B3655" s="29" t="s">
        <v>36</v>
      </c>
      <c r="C3655" s="30" t="s">
        <v>883</v>
      </c>
      <c r="D3655" s="31" t="str">
        <f>+VLOOKUP($H3655,'Categorias IPCC 2006'!$A:$O,12,FALSE)</f>
        <v>Energía</v>
      </c>
      <c r="E3655" s="31" t="str">
        <f>+VLOOKUP($H3655,'Categorias IPCC 2006'!$A:$O,13,FALSE)</f>
        <v>Actividades de quema de combustible</v>
      </c>
      <c r="F3655" s="31" t="str">
        <f>+VLOOKUP($H3655,'Categorias IPCC 2006'!$A:$O,14,FALSE)</f>
        <v>Industrias manufactureras y de la construcción</v>
      </c>
      <c r="G3655" s="31" t="str">
        <f>+VLOOKUP($H3655,'Categorias IPCC 2006'!$A:$O,15,FALSE)</f>
        <v>Industria no especificada</v>
      </c>
      <c r="H3655" s="29" t="s">
        <v>58</v>
      </c>
      <c r="I3655" s="32" t="s">
        <v>30</v>
      </c>
      <c r="J3655" s="32" t="s">
        <v>1044</v>
      </c>
      <c r="K3655" s="33">
        <v>1.5981162769456016E-2</v>
      </c>
    </row>
    <row r="3656" spans="1:11" ht="24" customHeight="1" x14ac:dyDescent="0.25">
      <c r="A3656" s="28">
        <v>2015</v>
      </c>
      <c r="B3656" s="29" t="s">
        <v>36</v>
      </c>
      <c r="C3656" s="30" t="s">
        <v>883</v>
      </c>
      <c r="D3656" s="31" t="str">
        <f>+VLOOKUP($H3656,'Categorias IPCC 2006'!$A:$O,12,FALSE)</f>
        <v>Energía</v>
      </c>
      <c r="E3656" s="31" t="str">
        <f>+VLOOKUP($H3656,'Categorias IPCC 2006'!$A:$O,13,FALSE)</f>
        <v>Actividades de quema de combustible</v>
      </c>
      <c r="F3656" s="31" t="str">
        <f>+VLOOKUP($H3656,'Categorias IPCC 2006'!$A:$O,14,FALSE)</f>
        <v>Transporte</v>
      </c>
      <c r="G3656" s="31" t="str">
        <f>+VLOOKUP($H3656,'Categorias IPCC 2006'!$A:$O,15,FALSE)</f>
        <v>Aviación civil cabotaje</v>
      </c>
      <c r="H3656" s="29" t="s">
        <v>57</v>
      </c>
      <c r="I3656" s="32" t="s">
        <v>30</v>
      </c>
      <c r="J3656" s="32" t="s">
        <v>1044</v>
      </c>
      <c r="K3656" s="33">
        <v>2.2917593858607841E-4</v>
      </c>
    </row>
    <row r="3657" spans="1:11" ht="24" customHeight="1" x14ac:dyDescent="0.25">
      <c r="A3657" s="28">
        <v>2015</v>
      </c>
      <c r="B3657" s="29" t="s">
        <v>36</v>
      </c>
      <c r="C3657" s="30" t="s">
        <v>883</v>
      </c>
      <c r="D3657" s="31" t="str">
        <f>+VLOOKUP($H3657,'Categorias IPCC 2006'!$A:$O,12,FALSE)</f>
        <v>Energía</v>
      </c>
      <c r="E3657" s="31" t="str">
        <f>+VLOOKUP($H3657,'Categorias IPCC 2006'!$A:$O,13,FALSE)</f>
        <v>Actividades de quema de combustible</v>
      </c>
      <c r="F3657" s="31" t="str">
        <f>+VLOOKUP($H3657,'Categorias IPCC 2006'!$A:$O,14,FALSE)</f>
        <v>Transporte</v>
      </c>
      <c r="G3657" s="31" t="str">
        <f>+VLOOKUP($H3657,'Categorias IPCC 2006'!$A:$O,15,FALSE)</f>
        <v>Transporte terrestre</v>
      </c>
      <c r="H3657" s="29" t="s">
        <v>959</v>
      </c>
      <c r="I3657" s="32" t="s">
        <v>30</v>
      </c>
      <c r="J3657" s="32" t="s">
        <v>1044</v>
      </c>
      <c r="K3657" s="33">
        <v>5.8707214003930804E-3</v>
      </c>
    </row>
    <row r="3658" spans="1:11" ht="24" customHeight="1" x14ac:dyDescent="0.25">
      <c r="A3658" s="28">
        <v>2015</v>
      </c>
      <c r="B3658" s="29" t="s">
        <v>36</v>
      </c>
      <c r="C3658" s="30" t="s">
        <v>883</v>
      </c>
      <c r="D3658" s="31" t="str">
        <f>+VLOOKUP($H3658,'Categorias IPCC 2006'!$A:$O,12,FALSE)</f>
        <v>Energía</v>
      </c>
      <c r="E3658" s="31" t="str">
        <f>+VLOOKUP($H3658,'Categorias IPCC 2006'!$A:$O,13,FALSE)</f>
        <v>Actividades de quema de combustible</v>
      </c>
      <c r="F3658" s="31" t="str">
        <f>+VLOOKUP($H3658,'Categorias IPCC 2006'!$A:$O,14,FALSE)</f>
        <v>Transporte</v>
      </c>
      <c r="G3658" s="31" t="str">
        <f>+VLOOKUP($H3658,'Categorias IPCC 2006'!$A:$O,15,FALSE)</f>
        <v>Transporte terrestre</v>
      </c>
      <c r="H3658" s="29" t="s">
        <v>925</v>
      </c>
      <c r="I3658" s="32" t="s">
        <v>30</v>
      </c>
      <c r="J3658" s="32" t="s">
        <v>1044</v>
      </c>
      <c r="K3658" s="33">
        <v>0.38995116319971213</v>
      </c>
    </row>
    <row r="3659" spans="1:11" ht="24" customHeight="1" x14ac:dyDescent="0.25">
      <c r="A3659" s="28">
        <v>2015</v>
      </c>
      <c r="B3659" s="29" t="s">
        <v>36</v>
      </c>
      <c r="C3659" s="30" t="s">
        <v>883</v>
      </c>
      <c r="D3659" s="31" t="str">
        <f>+VLOOKUP($H3659,'Categorias IPCC 2006'!$A:$O,12,FALSE)</f>
        <v>Energía</v>
      </c>
      <c r="E3659" s="31" t="str">
        <f>+VLOOKUP($H3659,'Categorias IPCC 2006'!$A:$O,13,FALSE)</f>
        <v>Actividades de quema de combustible</v>
      </c>
      <c r="F3659" s="31" t="str">
        <f>+VLOOKUP($H3659,'Categorias IPCC 2006'!$A:$O,14,FALSE)</f>
        <v>Transporte</v>
      </c>
      <c r="G3659" s="31" t="str">
        <f>+VLOOKUP($H3659,'Categorias IPCC 2006'!$A:$O,15,FALSE)</f>
        <v>Ferrocarriles</v>
      </c>
      <c r="H3659" s="29" t="s">
        <v>56</v>
      </c>
      <c r="I3659" s="32" t="s">
        <v>30</v>
      </c>
      <c r="J3659" s="32" t="s">
        <v>1044</v>
      </c>
      <c r="K3659" s="33">
        <v>1.0406117559585468E-4</v>
      </c>
    </row>
    <row r="3660" spans="1:11" ht="24" customHeight="1" x14ac:dyDescent="0.25">
      <c r="A3660" s="28">
        <v>2015</v>
      </c>
      <c r="B3660" s="29" t="s">
        <v>36</v>
      </c>
      <c r="C3660" s="30" t="s">
        <v>883</v>
      </c>
      <c r="D3660" s="31" t="str">
        <f>+VLOOKUP($H3660,'Categorias IPCC 2006'!$A:$O,12,FALSE)</f>
        <v>Energía</v>
      </c>
      <c r="E3660" s="31" t="str">
        <f>+VLOOKUP($H3660,'Categorias IPCC 2006'!$A:$O,13,FALSE)</f>
        <v>Actividades de quema de combustible</v>
      </c>
      <c r="F3660" s="31" t="str">
        <f>+VLOOKUP($H3660,'Categorias IPCC 2006'!$A:$O,14,FALSE)</f>
        <v>Transporte</v>
      </c>
      <c r="G3660" s="31" t="str">
        <f>+VLOOKUP($H3660,'Categorias IPCC 2006'!$A:$O,15,FALSE)</f>
        <v>Navegación marítima y fluvial nacional</v>
      </c>
      <c r="H3660" s="29" t="s">
        <v>55</v>
      </c>
      <c r="I3660" s="32" t="s">
        <v>30</v>
      </c>
      <c r="J3660" s="32" t="s">
        <v>1044</v>
      </c>
      <c r="K3660" s="33">
        <v>2.1048652174230241E-3</v>
      </c>
    </row>
    <row r="3661" spans="1:11" ht="24" customHeight="1" x14ac:dyDescent="0.25">
      <c r="A3661" s="28">
        <v>2015</v>
      </c>
      <c r="B3661" s="29" t="s">
        <v>36</v>
      </c>
      <c r="C3661" s="30" t="s">
        <v>883</v>
      </c>
      <c r="D3661" s="31" t="str">
        <f>+VLOOKUP($H3661,'Categorias IPCC 2006'!$A:$O,12,FALSE)</f>
        <v>Energía</v>
      </c>
      <c r="E3661" s="31" t="str">
        <f>+VLOOKUP($H3661,'Categorias IPCC 2006'!$A:$O,13,FALSE)</f>
        <v>Actividades de quema de combustible</v>
      </c>
      <c r="F3661" s="31" t="str">
        <f>+VLOOKUP($H3661,'Categorias IPCC 2006'!$A:$O,14,FALSE)</f>
        <v>Transporte</v>
      </c>
      <c r="G3661" s="31" t="str">
        <f>+VLOOKUP($H3661,'Categorias IPCC 2006'!$A:$O,15,FALSE)</f>
        <v>Otro tipo de transporte</v>
      </c>
      <c r="H3661" s="29" t="s">
        <v>926</v>
      </c>
      <c r="I3661" s="32" t="s">
        <v>30</v>
      </c>
      <c r="J3661" s="32" t="s">
        <v>1044</v>
      </c>
      <c r="K3661" s="33">
        <v>8.3459877736176478E-4</v>
      </c>
    </row>
    <row r="3662" spans="1:11" ht="24" customHeight="1" x14ac:dyDescent="0.25">
      <c r="A3662" s="28">
        <v>2015</v>
      </c>
      <c r="B3662" s="29" t="s">
        <v>36</v>
      </c>
      <c r="C3662" s="30" t="s">
        <v>883</v>
      </c>
      <c r="D3662" s="31" t="str">
        <f>+VLOOKUP($H3662,'Categorias IPCC 2006'!$A:$O,12,FALSE)</f>
        <v>Energía</v>
      </c>
      <c r="E3662" s="31" t="str">
        <f>+VLOOKUP($H3662,'Categorias IPCC 2006'!$A:$O,13,FALSE)</f>
        <v>Actividades de quema de combustible</v>
      </c>
      <c r="F3662" s="31" t="str">
        <f>+VLOOKUP($H3662,'Categorias IPCC 2006'!$A:$O,14,FALSE)</f>
        <v>Otros sectores</v>
      </c>
      <c r="G3662" s="31" t="str">
        <f>+VLOOKUP($H3662,'Categorias IPCC 2006'!$A:$O,15,FALSE)</f>
        <v>Comercial/institucional</v>
      </c>
      <c r="H3662" s="29" t="s">
        <v>927</v>
      </c>
      <c r="I3662" s="32" t="s">
        <v>30</v>
      </c>
      <c r="J3662" s="32" t="s">
        <v>1044</v>
      </c>
      <c r="K3662" s="33">
        <v>3.7107359100262284E-2</v>
      </c>
    </row>
    <row r="3663" spans="1:11" ht="24" customHeight="1" x14ac:dyDescent="0.25">
      <c r="A3663" s="28">
        <v>2015</v>
      </c>
      <c r="B3663" s="29" t="s">
        <v>36</v>
      </c>
      <c r="C3663" s="30" t="s">
        <v>883</v>
      </c>
      <c r="D3663" s="31" t="str">
        <f>+VLOOKUP($H3663,'Categorias IPCC 2006'!$A:$O,12,FALSE)</f>
        <v>Energía</v>
      </c>
      <c r="E3663" s="31" t="str">
        <f>+VLOOKUP($H3663,'Categorias IPCC 2006'!$A:$O,13,FALSE)</f>
        <v>Actividades de quema de combustible</v>
      </c>
      <c r="F3663" s="31" t="str">
        <f>+VLOOKUP($H3663,'Categorias IPCC 2006'!$A:$O,14,FALSE)</f>
        <v>Otros sectores</v>
      </c>
      <c r="G3663" s="31" t="str">
        <f>+VLOOKUP($H3663,'Categorias IPCC 2006'!$A:$O,15,FALSE)</f>
        <v>Comercial/institucional</v>
      </c>
      <c r="H3663" s="29" t="s">
        <v>928</v>
      </c>
      <c r="I3663" s="32" t="s">
        <v>30</v>
      </c>
      <c r="J3663" s="32" t="s">
        <v>1044</v>
      </c>
      <c r="K3663" s="33">
        <v>1.8281731976199384E-3</v>
      </c>
    </row>
    <row r="3664" spans="1:11" ht="24" customHeight="1" x14ac:dyDescent="0.25">
      <c r="A3664" s="28">
        <v>2015</v>
      </c>
      <c r="B3664" s="29" t="s">
        <v>36</v>
      </c>
      <c r="C3664" s="30" t="s">
        <v>883</v>
      </c>
      <c r="D3664" s="31" t="str">
        <f>+VLOOKUP($H3664,'Categorias IPCC 2006'!$A:$O,12,FALSE)</f>
        <v>Energía</v>
      </c>
      <c r="E3664" s="31" t="str">
        <f>+VLOOKUP($H3664,'Categorias IPCC 2006'!$A:$O,13,FALSE)</f>
        <v>Actividades de quema de combustible</v>
      </c>
      <c r="F3664" s="31" t="str">
        <f>+VLOOKUP($H3664,'Categorias IPCC 2006'!$A:$O,14,FALSE)</f>
        <v>Otros sectores</v>
      </c>
      <c r="G3664" s="31" t="str">
        <f>+VLOOKUP($H3664,'Categorias IPCC 2006'!$A:$O,15,FALSE)</f>
        <v>Comercial/institucional</v>
      </c>
      <c r="H3664" s="29" t="s">
        <v>929</v>
      </c>
      <c r="I3664" s="32" t="s">
        <v>30</v>
      </c>
      <c r="J3664" s="32" t="s">
        <v>1044</v>
      </c>
      <c r="K3664" s="33">
        <v>9.8754474991322215E-4</v>
      </c>
    </row>
    <row r="3665" spans="1:11" ht="24" customHeight="1" x14ac:dyDescent="0.25">
      <c r="A3665" s="28">
        <v>2015</v>
      </c>
      <c r="B3665" s="29" t="s">
        <v>36</v>
      </c>
      <c r="C3665" s="30" t="s">
        <v>883</v>
      </c>
      <c r="D3665" s="31" t="str">
        <f>+VLOOKUP($H3665,'Categorias IPCC 2006'!$A:$O,12,FALSE)</f>
        <v>Energía</v>
      </c>
      <c r="E3665" s="31" t="str">
        <f>+VLOOKUP($H3665,'Categorias IPCC 2006'!$A:$O,13,FALSE)</f>
        <v>Actividades de quema de combustible</v>
      </c>
      <c r="F3665" s="31" t="str">
        <f>+VLOOKUP($H3665,'Categorias IPCC 2006'!$A:$O,14,FALSE)</f>
        <v>Otros sectores</v>
      </c>
      <c r="G3665" s="31" t="str">
        <f>+VLOOKUP($H3665,'Categorias IPCC 2006'!$A:$O,15,FALSE)</f>
        <v>Residencial</v>
      </c>
      <c r="H3665" s="29" t="s">
        <v>54</v>
      </c>
      <c r="I3665" s="32" t="s">
        <v>30</v>
      </c>
      <c r="J3665" s="32" t="s">
        <v>1044</v>
      </c>
      <c r="K3665" s="33">
        <v>0.10130578580109501</v>
      </c>
    </row>
    <row r="3666" spans="1:11" ht="24" customHeight="1" x14ac:dyDescent="0.25">
      <c r="A3666" s="28">
        <v>2015</v>
      </c>
      <c r="B3666" s="29" t="s">
        <v>36</v>
      </c>
      <c r="C3666" s="30" t="s">
        <v>883</v>
      </c>
      <c r="D3666" s="31" t="str">
        <f>+VLOOKUP($H3666,'Categorias IPCC 2006'!$A:$O,12,FALSE)</f>
        <v>Energía</v>
      </c>
      <c r="E3666" s="31" t="str">
        <f>+VLOOKUP($H3666,'Categorias IPCC 2006'!$A:$O,13,FALSE)</f>
        <v>Actividades de quema de combustible</v>
      </c>
      <c r="F3666" s="31" t="str">
        <f>+VLOOKUP($H3666,'Categorias IPCC 2006'!$A:$O,14,FALSE)</f>
        <v>Otros sectores</v>
      </c>
      <c r="G3666" s="31" t="str">
        <f>+VLOOKUP($H3666,'Categorias IPCC 2006'!$A:$O,15,FALSE)</f>
        <v>Agricultura/Silvicultura/Pesca/Piscifactorías</v>
      </c>
      <c r="H3666" s="29" t="s">
        <v>53</v>
      </c>
      <c r="I3666" s="32" t="s">
        <v>30</v>
      </c>
      <c r="J3666" s="32" t="s">
        <v>1044</v>
      </c>
      <c r="K3666" s="33">
        <v>9.4961007333801643E-3</v>
      </c>
    </row>
    <row r="3667" spans="1:11" ht="24" customHeight="1" x14ac:dyDescent="0.25">
      <c r="A3667" s="28">
        <v>2015</v>
      </c>
      <c r="B3667" s="29" t="s">
        <v>36</v>
      </c>
      <c r="C3667" s="30" t="s">
        <v>883</v>
      </c>
      <c r="D3667" s="31" t="str">
        <f>+VLOOKUP($H3667,'Categorias IPCC 2006'!$A:$O,12,FALSE)</f>
        <v>Energía</v>
      </c>
      <c r="E3667" s="31" t="str">
        <f>+VLOOKUP($H3667,'Categorias IPCC 2006'!$A:$O,13,FALSE)</f>
        <v>Emisiones fugitivas provenientes de la fabricación de combustibles</v>
      </c>
      <c r="F3667" s="31" t="str">
        <f>+VLOOKUP($H3667,'Categorias IPCC 2006'!$A:$O,14,FALSE)</f>
        <v>Combustibles sólidos</v>
      </c>
      <c r="G3667" s="31" t="str">
        <f>+VLOOKUP($H3667,'Categorias IPCC 2006'!$A:$O,15,FALSE)</f>
        <v>Minería carbonífera y manejo de carbón</v>
      </c>
      <c r="H3667" s="29" t="s">
        <v>960</v>
      </c>
      <c r="I3667" s="32" t="s">
        <v>30</v>
      </c>
      <c r="J3667" s="32" t="s">
        <v>1044</v>
      </c>
      <c r="K3667" s="33">
        <v>1.6538612406785801E-2</v>
      </c>
    </row>
    <row r="3668" spans="1:11" ht="24" customHeight="1" x14ac:dyDescent="0.25">
      <c r="A3668" s="28">
        <v>2015</v>
      </c>
      <c r="B3668" s="29" t="s">
        <v>36</v>
      </c>
      <c r="C3668" s="30" t="s">
        <v>883</v>
      </c>
      <c r="D3668" s="31" t="str">
        <f>+VLOOKUP($H3668,'Categorias IPCC 2006'!$A:$O,12,FALSE)</f>
        <v>Energía</v>
      </c>
      <c r="E3668" s="31" t="str">
        <f>+VLOOKUP($H3668,'Categorias IPCC 2006'!$A:$O,13,FALSE)</f>
        <v>Emisiones fugitivas provenientes de la fabricación de combustibles</v>
      </c>
      <c r="F3668" s="31" t="str">
        <f>+VLOOKUP($H3668,'Categorias IPCC 2006'!$A:$O,14,FALSE)</f>
        <v>Combustibles sólidos</v>
      </c>
      <c r="G3668" s="31" t="str">
        <f>+VLOOKUP($H3668,'Categorias IPCC 2006'!$A:$O,15,FALSE)</f>
        <v>Minería carbonífera y manejo de carbón</v>
      </c>
      <c r="H3668" s="29" t="s">
        <v>961</v>
      </c>
      <c r="I3668" s="32" t="s">
        <v>30</v>
      </c>
      <c r="J3668" s="32" t="s">
        <v>1044</v>
      </c>
      <c r="K3668" s="33">
        <v>2.2970295009424771E-3</v>
      </c>
    </row>
    <row r="3669" spans="1:11" ht="24" customHeight="1" x14ac:dyDescent="0.25">
      <c r="A3669" s="28">
        <v>2015</v>
      </c>
      <c r="B3669" s="29" t="s">
        <v>36</v>
      </c>
      <c r="C3669" s="30" t="s">
        <v>883</v>
      </c>
      <c r="D3669" s="31" t="str">
        <f>+VLOOKUP($H3669,'Categorias IPCC 2006'!$A:$O,12,FALSE)</f>
        <v>Energía</v>
      </c>
      <c r="E3669" s="31" t="str">
        <f>+VLOOKUP($H3669,'Categorias IPCC 2006'!$A:$O,13,FALSE)</f>
        <v>Emisiones fugitivas provenientes de la fabricación de combustibles</v>
      </c>
      <c r="F3669" s="31" t="str">
        <f>+VLOOKUP($H3669,'Categorias IPCC 2006'!$A:$O,14,FALSE)</f>
        <v>Petróleo y gas natural</v>
      </c>
      <c r="G3669" s="31" t="str">
        <f>+VLOOKUP($H3669,'Categorias IPCC 2006'!$A:$O,15,FALSE)</f>
        <v>Petróleo</v>
      </c>
      <c r="H3669" s="29" t="s">
        <v>70</v>
      </c>
      <c r="I3669" s="32" t="s">
        <v>30</v>
      </c>
      <c r="J3669" s="32" t="s">
        <v>1044</v>
      </c>
      <c r="K3669" s="33">
        <v>0.56721067448158058</v>
      </c>
    </row>
    <row r="3670" spans="1:11" ht="24" customHeight="1" x14ac:dyDescent="0.25">
      <c r="A3670" s="28">
        <v>2015</v>
      </c>
      <c r="B3670" s="29" t="s">
        <v>36</v>
      </c>
      <c r="C3670" s="30" t="s">
        <v>883</v>
      </c>
      <c r="D3670" s="31" t="str">
        <f>+VLOOKUP($H3670,'Categorias IPCC 2006'!$A:$O,12,FALSE)</f>
        <v>Energía</v>
      </c>
      <c r="E3670" s="31" t="str">
        <f>+VLOOKUP($H3670,'Categorias IPCC 2006'!$A:$O,13,FALSE)</f>
        <v>Emisiones fugitivas provenientes de la fabricación de combustibles</v>
      </c>
      <c r="F3670" s="31" t="str">
        <f>+VLOOKUP($H3670,'Categorias IPCC 2006'!$A:$O,14,FALSE)</f>
        <v>Petróleo y gas natural</v>
      </c>
      <c r="G3670" s="31" t="str">
        <f>+VLOOKUP($H3670,'Categorias IPCC 2006'!$A:$O,15,FALSE)</f>
        <v>Petróleo</v>
      </c>
      <c r="H3670" s="29" t="s">
        <v>52</v>
      </c>
      <c r="I3670" s="32" t="s">
        <v>30</v>
      </c>
      <c r="J3670" s="32" t="s">
        <v>1044</v>
      </c>
      <c r="K3670" s="33">
        <v>1.9587094232282828E-2</v>
      </c>
    </row>
    <row r="3671" spans="1:11" ht="24" customHeight="1" x14ac:dyDescent="0.25">
      <c r="A3671" s="28">
        <v>2015</v>
      </c>
      <c r="B3671" s="29" t="s">
        <v>36</v>
      </c>
      <c r="C3671" s="30" t="s">
        <v>883</v>
      </c>
      <c r="D3671" s="31" t="str">
        <f>+VLOOKUP($H3671,'Categorias IPCC 2006'!$A:$O,12,FALSE)</f>
        <v>Energía</v>
      </c>
      <c r="E3671" s="31" t="str">
        <f>+VLOOKUP($H3671,'Categorias IPCC 2006'!$A:$O,13,FALSE)</f>
        <v>Emisiones fugitivas provenientes de la fabricación de combustibles</v>
      </c>
      <c r="F3671" s="31" t="str">
        <f>+VLOOKUP($H3671,'Categorias IPCC 2006'!$A:$O,14,FALSE)</f>
        <v>Petróleo y gas natural</v>
      </c>
      <c r="G3671" s="31" t="str">
        <f>+VLOOKUP($H3671,'Categorias IPCC 2006'!$A:$O,15,FALSE)</f>
        <v>Petróleo</v>
      </c>
      <c r="H3671" s="29" t="s">
        <v>930</v>
      </c>
      <c r="I3671" s="32" t="s">
        <v>30</v>
      </c>
      <c r="J3671" s="32" t="s">
        <v>1044</v>
      </c>
      <c r="K3671" s="33">
        <v>9.7565898998065454E-4</v>
      </c>
    </row>
    <row r="3672" spans="1:11" ht="24" customHeight="1" x14ac:dyDescent="0.25">
      <c r="A3672" s="28">
        <v>2015</v>
      </c>
      <c r="B3672" s="29" t="s">
        <v>36</v>
      </c>
      <c r="C3672" s="30" t="s">
        <v>883</v>
      </c>
      <c r="D3672" s="31" t="str">
        <f>+VLOOKUP($H3672,'Categorias IPCC 2006'!$A:$O,12,FALSE)</f>
        <v>Energía</v>
      </c>
      <c r="E3672" s="31" t="str">
        <f>+VLOOKUP($H3672,'Categorias IPCC 2006'!$A:$O,13,FALSE)</f>
        <v>Emisiones fugitivas provenientes de la fabricación de combustibles</v>
      </c>
      <c r="F3672" s="31" t="str">
        <f>+VLOOKUP($H3672,'Categorias IPCC 2006'!$A:$O,14,FALSE)</f>
        <v>Petróleo y gas natural</v>
      </c>
      <c r="G3672" s="31" t="str">
        <f>+VLOOKUP($H3672,'Categorias IPCC 2006'!$A:$O,15,FALSE)</f>
        <v>Petróleo</v>
      </c>
      <c r="H3672" s="29" t="s">
        <v>931</v>
      </c>
      <c r="I3672" s="32" t="s">
        <v>30</v>
      </c>
      <c r="J3672" s="32" t="s">
        <v>1044</v>
      </c>
      <c r="K3672" s="33">
        <v>0.19676786696856347</v>
      </c>
    </row>
    <row r="3673" spans="1:11" ht="24" customHeight="1" x14ac:dyDescent="0.25">
      <c r="A3673" s="28">
        <v>2015</v>
      </c>
      <c r="B3673" s="29" t="s">
        <v>36</v>
      </c>
      <c r="C3673" s="30" t="s">
        <v>883</v>
      </c>
      <c r="D3673" s="31" t="str">
        <f>+VLOOKUP($H3673,'Categorias IPCC 2006'!$A:$O,12,FALSE)</f>
        <v>Energía</v>
      </c>
      <c r="E3673" s="31" t="str">
        <f>+VLOOKUP($H3673,'Categorias IPCC 2006'!$A:$O,13,FALSE)</f>
        <v>Emisiones fugitivas provenientes de la fabricación de combustibles</v>
      </c>
      <c r="F3673" s="31" t="str">
        <f>+VLOOKUP($H3673,'Categorias IPCC 2006'!$A:$O,14,FALSE)</f>
        <v>Petróleo y gas natural</v>
      </c>
      <c r="G3673" s="31" t="str">
        <f>+VLOOKUP($H3673,'Categorias IPCC 2006'!$A:$O,15,FALSE)</f>
        <v>Petróleo</v>
      </c>
      <c r="H3673" s="29" t="s">
        <v>932</v>
      </c>
      <c r="I3673" s="32" t="s">
        <v>30</v>
      </c>
      <c r="J3673" s="32" t="s">
        <v>1044</v>
      </c>
      <c r="K3673" s="33">
        <v>1.7128509335431201E-3</v>
      </c>
    </row>
    <row r="3674" spans="1:11" ht="24" customHeight="1" x14ac:dyDescent="0.25">
      <c r="A3674" s="28">
        <v>2015</v>
      </c>
      <c r="B3674" s="29" t="s">
        <v>36</v>
      </c>
      <c r="C3674" s="30" t="s">
        <v>883</v>
      </c>
      <c r="D3674" s="31" t="str">
        <f>+VLOOKUP($H3674,'Categorias IPCC 2006'!$A:$O,12,FALSE)</f>
        <v>Energía</v>
      </c>
      <c r="E3674" s="31" t="str">
        <f>+VLOOKUP($H3674,'Categorias IPCC 2006'!$A:$O,13,FALSE)</f>
        <v>Emisiones fugitivas provenientes de la fabricación de combustibles</v>
      </c>
      <c r="F3674" s="31" t="str">
        <f>+VLOOKUP($H3674,'Categorias IPCC 2006'!$A:$O,14,FALSE)</f>
        <v>Petróleo y gas natural</v>
      </c>
      <c r="G3674" s="31" t="str">
        <f>+VLOOKUP($H3674,'Categorias IPCC 2006'!$A:$O,15,FALSE)</f>
        <v>Petróleo</v>
      </c>
      <c r="H3674" s="29" t="s">
        <v>962</v>
      </c>
      <c r="I3674" s="32" t="s">
        <v>30</v>
      </c>
      <c r="J3674" s="32" t="s">
        <v>1044</v>
      </c>
      <c r="K3674" s="33">
        <v>6.9364802199502733E-3</v>
      </c>
    </row>
    <row r="3675" spans="1:11" ht="24" customHeight="1" x14ac:dyDescent="0.25">
      <c r="A3675" s="28">
        <v>2015</v>
      </c>
      <c r="B3675" s="29" t="s">
        <v>36</v>
      </c>
      <c r="C3675" s="30" t="s">
        <v>883</v>
      </c>
      <c r="D3675" s="31" t="str">
        <f>+VLOOKUP($H3675,'Categorias IPCC 2006'!$A:$O,12,FALSE)</f>
        <v>Energía</v>
      </c>
      <c r="E3675" s="31" t="str">
        <f>+VLOOKUP($H3675,'Categorias IPCC 2006'!$A:$O,13,FALSE)</f>
        <v>Emisiones fugitivas provenientes de la fabricación de combustibles</v>
      </c>
      <c r="F3675" s="31" t="str">
        <f>+VLOOKUP($H3675,'Categorias IPCC 2006'!$A:$O,14,FALSE)</f>
        <v>Petróleo y gas natural</v>
      </c>
      <c r="G3675" s="31" t="str">
        <f>+VLOOKUP($H3675,'Categorias IPCC 2006'!$A:$O,15,FALSE)</f>
        <v>Gas natural</v>
      </c>
      <c r="H3675" s="29" t="s">
        <v>934</v>
      </c>
      <c r="I3675" s="32" t="s">
        <v>30</v>
      </c>
      <c r="J3675" s="32" t="s">
        <v>1044</v>
      </c>
      <c r="K3675" s="33">
        <v>0.16442002464731822</v>
      </c>
    </row>
    <row r="3676" spans="1:11" ht="24" customHeight="1" x14ac:dyDescent="0.25">
      <c r="A3676" s="28">
        <v>2015</v>
      </c>
      <c r="B3676" s="29" t="s">
        <v>36</v>
      </c>
      <c r="C3676" s="30" t="s">
        <v>883</v>
      </c>
      <c r="D3676" s="31" t="str">
        <f>+VLOOKUP($H3676,'Categorias IPCC 2006'!$A:$O,12,FALSE)</f>
        <v>Energía</v>
      </c>
      <c r="E3676" s="31" t="str">
        <f>+VLOOKUP($H3676,'Categorias IPCC 2006'!$A:$O,13,FALSE)</f>
        <v>Emisiones fugitivas provenientes de la fabricación de combustibles</v>
      </c>
      <c r="F3676" s="31" t="str">
        <f>+VLOOKUP($H3676,'Categorias IPCC 2006'!$A:$O,14,FALSE)</f>
        <v>Petróleo y gas natural</v>
      </c>
      <c r="G3676" s="31" t="str">
        <f>+VLOOKUP($H3676,'Categorias IPCC 2006'!$A:$O,15,FALSE)</f>
        <v>Gas natural</v>
      </c>
      <c r="H3676" s="29" t="s">
        <v>935</v>
      </c>
      <c r="I3676" s="32" t="s">
        <v>30</v>
      </c>
      <c r="J3676" s="32" t="s">
        <v>1044</v>
      </c>
      <c r="K3676" s="33">
        <v>1.0840655444229491E-4</v>
      </c>
    </row>
    <row r="3677" spans="1:11" ht="24" customHeight="1" x14ac:dyDescent="0.25">
      <c r="A3677" s="28">
        <v>2015</v>
      </c>
      <c r="B3677" s="29" t="s">
        <v>36</v>
      </c>
      <c r="C3677" s="30" t="s">
        <v>883</v>
      </c>
      <c r="D3677" s="31" t="str">
        <f>+VLOOKUP($H3677,'Categorias IPCC 2006'!$A:$O,12,FALSE)</f>
        <v>Energía</v>
      </c>
      <c r="E3677" s="31" t="str">
        <f>+VLOOKUP($H3677,'Categorias IPCC 2006'!$A:$O,13,FALSE)</f>
        <v>Emisiones fugitivas provenientes de la fabricación de combustibles</v>
      </c>
      <c r="F3677" s="31" t="str">
        <f>+VLOOKUP($H3677,'Categorias IPCC 2006'!$A:$O,14,FALSE)</f>
        <v>Petróleo y gas natural</v>
      </c>
      <c r="G3677" s="31" t="str">
        <f>+VLOOKUP($H3677,'Categorias IPCC 2006'!$A:$O,15,FALSE)</f>
        <v>Gas natural</v>
      </c>
      <c r="H3677" s="29" t="s">
        <v>936</v>
      </c>
      <c r="I3677" s="32" t="s">
        <v>30</v>
      </c>
      <c r="J3677" s="32" t="s">
        <v>1044</v>
      </c>
      <c r="K3677" s="33">
        <v>7.8548769922908617E-4</v>
      </c>
    </row>
    <row r="3678" spans="1:11" ht="24" customHeight="1" x14ac:dyDescent="0.25">
      <c r="A3678" s="28">
        <v>2015</v>
      </c>
      <c r="B3678" s="29" t="s">
        <v>36</v>
      </c>
      <c r="C3678" s="30" t="s">
        <v>883</v>
      </c>
      <c r="D3678" s="31" t="str">
        <f>+VLOOKUP($H3678,'Categorias IPCC 2006'!$A:$O,12,FALSE)</f>
        <v>Energía</v>
      </c>
      <c r="E3678" s="31" t="str">
        <f>+VLOOKUP($H3678,'Categorias IPCC 2006'!$A:$O,13,FALSE)</f>
        <v>Emisiones fugitivas provenientes de la fabricación de combustibles</v>
      </c>
      <c r="F3678" s="31" t="str">
        <f>+VLOOKUP($H3678,'Categorias IPCC 2006'!$A:$O,14,FALSE)</f>
        <v>Petróleo y gas natural</v>
      </c>
      <c r="G3678" s="31" t="str">
        <f>+VLOOKUP($H3678,'Categorias IPCC 2006'!$A:$O,15,FALSE)</f>
        <v>Gas natural</v>
      </c>
      <c r="H3678" s="29" t="s">
        <v>937</v>
      </c>
      <c r="I3678" s="32" t="s">
        <v>30</v>
      </c>
      <c r="J3678" s="32" t="s">
        <v>1044</v>
      </c>
      <c r="K3678" s="33">
        <v>2.1321934541147728E-3</v>
      </c>
    </row>
    <row r="3679" spans="1:11" ht="24" customHeight="1" x14ac:dyDescent="0.25">
      <c r="A3679" s="28">
        <v>2015</v>
      </c>
      <c r="B3679" s="29" t="s">
        <v>36</v>
      </c>
      <c r="C3679" s="30" t="s">
        <v>883</v>
      </c>
      <c r="D3679" s="31" t="str">
        <f>+VLOOKUP($H3679,'Categorias IPCC 2006'!$A:$O,12,FALSE)</f>
        <v>Energía</v>
      </c>
      <c r="E3679" s="31" t="str">
        <f>+VLOOKUP($H3679,'Categorias IPCC 2006'!$A:$O,13,FALSE)</f>
        <v>Emisiones fugitivas provenientes de la fabricación de combustibles</v>
      </c>
      <c r="F3679" s="31" t="str">
        <f>+VLOOKUP($H3679,'Categorias IPCC 2006'!$A:$O,14,FALSE)</f>
        <v>Petróleo y gas natural</v>
      </c>
      <c r="G3679" s="31" t="str">
        <f>+VLOOKUP($H3679,'Categorias IPCC 2006'!$A:$O,15,FALSE)</f>
        <v>Gas natural</v>
      </c>
      <c r="H3679" s="29" t="s">
        <v>938</v>
      </c>
      <c r="I3679" s="32" t="s">
        <v>30</v>
      </c>
      <c r="J3679" s="32" t="s">
        <v>1044</v>
      </c>
      <c r="K3679" s="33">
        <v>2.7210092075703178</v>
      </c>
    </row>
    <row r="3680" spans="1:11" ht="24" customHeight="1" x14ac:dyDescent="0.25">
      <c r="A3680" s="28">
        <v>2015</v>
      </c>
      <c r="B3680" s="29" t="s">
        <v>36</v>
      </c>
      <c r="C3680" s="30" t="s">
        <v>883</v>
      </c>
      <c r="D3680" s="31" t="str">
        <f>+VLOOKUP($H3680,'Categorias IPCC 2006'!$A:$O,12,FALSE)</f>
        <v>Energía</v>
      </c>
      <c r="E3680" s="31" t="str">
        <f>+VLOOKUP($H3680,'Categorias IPCC 2006'!$A:$O,13,FALSE)</f>
        <v>Emisiones fugitivas provenientes de la fabricación de combustibles</v>
      </c>
      <c r="F3680" s="31" t="str">
        <f>+VLOOKUP($H3680,'Categorias IPCC 2006'!$A:$O,14,FALSE)</f>
        <v>Petróleo y gas natural</v>
      </c>
      <c r="G3680" s="31" t="str">
        <f>+VLOOKUP($H3680,'Categorias IPCC 2006'!$A:$O,15,FALSE)</f>
        <v>Gas natural</v>
      </c>
      <c r="H3680" s="29" t="s">
        <v>939</v>
      </c>
      <c r="I3680" s="32" t="s">
        <v>30</v>
      </c>
      <c r="J3680" s="32" t="s">
        <v>1044</v>
      </c>
      <c r="K3680" s="33">
        <v>0.20644874346697548</v>
      </c>
    </row>
    <row r="3681" spans="1:11" ht="24" customHeight="1" x14ac:dyDescent="0.25">
      <c r="A3681" s="28">
        <v>2015</v>
      </c>
      <c r="B3681" s="29" t="s">
        <v>36</v>
      </c>
      <c r="C3681" s="30" t="s">
        <v>883</v>
      </c>
      <c r="D3681" s="31" t="str">
        <f>+VLOOKUP($H3681,'Categorias IPCC 2006'!$A:$O,12,FALSE)</f>
        <v>Energía</v>
      </c>
      <c r="E3681" s="31" t="str">
        <f>+VLOOKUP($H3681,'Categorias IPCC 2006'!$A:$O,13,FALSE)</f>
        <v>Emisiones fugitivas provenientes de la fabricación de combustibles</v>
      </c>
      <c r="F3681" s="31" t="str">
        <f>+VLOOKUP($H3681,'Categorias IPCC 2006'!$A:$O,14,FALSE)</f>
        <v>Petróleo y gas natural</v>
      </c>
      <c r="G3681" s="31" t="str">
        <f>+VLOOKUP($H3681,'Categorias IPCC 2006'!$A:$O,15,FALSE)</f>
        <v>Gas natural</v>
      </c>
      <c r="H3681" s="29" t="s">
        <v>940</v>
      </c>
      <c r="I3681" s="32" t="s">
        <v>30</v>
      </c>
      <c r="J3681" s="32" t="s">
        <v>1044</v>
      </c>
      <c r="K3681" s="33">
        <v>0.4193293985542263</v>
      </c>
    </row>
    <row r="3682" spans="1:11" ht="24" customHeight="1" x14ac:dyDescent="0.25">
      <c r="A3682" s="28">
        <v>2015</v>
      </c>
      <c r="B3682" s="29" t="s">
        <v>36</v>
      </c>
      <c r="C3682" s="30" t="s">
        <v>883</v>
      </c>
      <c r="D3682" s="31" t="str">
        <f>+VLOOKUP($H3682,'Categorias IPCC 2006'!$A:$O,12,FALSE)</f>
        <v>Energía</v>
      </c>
      <c r="E3682" s="31" t="str">
        <f>+VLOOKUP($H3682,'Categorias IPCC 2006'!$A:$O,13,FALSE)</f>
        <v>Emisiones fugitivas provenientes de la fabricación de combustibles</v>
      </c>
      <c r="F3682" s="31" t="str">
        <f>+VLOOKUP($H3682,'Categorias IPCC 2006'!$A:$O,14,FALSE)</f>
        <v>Petróleo y gas natural</v>
      </c>
      <c r="G3682" s="31" t="str">
        <f>+VLOOKUP($H3682,'Categorias IPCC 2006'!$A:$O,15,FALSE)</f>
        <v>Gas natural</v>
      </c>
      <c r="H3682" s="29" t="s">
        <v>941</v>
      </c>
      <c r="I3682" s="32" t="s">
        <v>30</v>
      </c>
      <c r="J3682" s="32" t="s">
        <v>1044</v>
      </c>
      <c r="K3682" s="33">
        <v>1.4941663075505207</v>
      </c>
    </row>
    <row r="3683" spans="1:11" ht="24" customHeight="1" x14ac:dyDescent="0.25">
      <c r="A3683" s="28">
        <v>2015</v>
      </c>
      <c r="B3683" s="29" t="s">
        <v>36</v>
      </c>
      <c r="C3683" s="30" t="s">
        <v>883</v>
      </c>
      <c r="D3683" s="31" t="str">
        <f>+VLOOKUP($H3683,'Categorias IPCC 2006'!$A:$O,12,FALSE)</f>
        <v>Procesos industriales y uso de productos</v>
      </c>
      <c r="E3683" s="31" t="str">
        <f>+VLOOKUP($H3683,'Categorias IPCC 2006'!$A:$O,13,FALSE)</f>
        <v>Industria química</v>
      </c>
      <c r="F3683" s="31" t="str">
        <f>+VLOOKUP($H3683,'Categorias IPCC 2006'!$A:$O,14,FALSE)</f>
        <v>Producción petroquímica y de negro de humo</v>
      </c>
      <c r="G3683" s="31" t="str">
        <f>+VLOOKUP($H3683,'Categorias IPCC 2006'!$A:$O,15,FALSE)</f>
        <v>Producción petroquímica y de negro de humo</v>
      </c>
      <c r="H3683" s="29" t="s">
        <v>945</v>
      </c>
      <c r="I3683" s="32" t="s">
        <v>30</v>
      </c>
      <c r="J3683" s="32" t="s">
        <v>1044</v>
      </c>
      <c r="K3683" s="33">
        <v>2.0529576899999999E-2</v>
      </c>
    </row>
    <row r="3684" spans="1:11" ht="24" customHeight="1" x14ac:dyDescent="0.25">
      <c r="A3684" s="28">
        <v>2015</v>
      </c>
      <c r="B3684" s="29" t="s">
        <v>36</v>
      </c>
      <c r="C3684" s="30" t="s">
        <v>883</v>
      </c>
      <c r="D3684" s="31" t="str">
        <f>+VLOOKUP($H3684,'Categorias IPCC 2006'!$A:$O,12,FALSE)</f>
        <v>Procesos industriales y uso de productos</v>
      </c>
      <c r="E3684" s="31" t="str">
        <f>+VLOOKUP($H3684,'Categorias IPCC 2006'!$A:$O,13,FALSE)</f>
        <v>Industria química</v>
      </c>
      <c r="F3684" s="31" t="str">
        <f>+VLOOKUP($H3684,'Categorias IPCC 2006'!$A:$O,14,FALSE)</f>
        <v>Producción petroquímica y de negro de humo</v>
      </c>
      <c r="G3684" s="31" t="str">
        <f>+VLOOKUP($H3684,'Categorias IPCC 2006'!$A:$O,15,FALSE)</f>
        <v>Producción petroquímica y de negro de humo</v>
      </c>
      <c r="H3684" s="29" t="s">
        <v>946</v>
      </c>
      <c r="I3684" s="32" t="s">
        <v>30</v>
      </c>
      <c r="J3684" s="32" t="s">
        <v>1044</v>
      </c>
      <c r="K3684" s="33">
        <v>9.0472787999999998E-2</v>
      </c>
    </row>
    <row r="3685" spans="1:11" ht="24" customHeight="1" x14ac:dyDescent="0.25">
      <c r="A3685" s="28">
        <v>2015</v>
      </c>
      <c r="B3685" s="29" t="s">
        <v>36</v>
      </c>
      <c r="C3685" s="30" t="s">
        <v>883</v>
      </c>
      <c r="D3685" s="31" t="str">
        <f>+VLOOKUP($H3685,'Categorias IPCC 2006'!$A:$O,12,FALSE)</f>
        <v>Procesos industriales y uso de productos</v>
      </c>
      <c r="E3685" s="31" t="str">
        <f>+VLOOKUP($H3685,'Categorias IPCC 2006'!$A:$O,13,FALSE)</f>
        <v>Industria química</v>
      </c>
      <c r="F3685" s="31" t="str">
        <f>+VLOOKUP($H3685,'Categorias IPCC 2006'!$A:$O,14,FALSE)</f>
        <v>Producción petroquímica y de negro de humo</v>
      </c>
      <c r="G3685" s="31" t="str">
        <f>+VLOOKUP($H3685,'Categorias IPCC 2006'!$A:$O,15,FALSE)</f>
        <v>Producción petroquímica y de negro de humo</v>
      </c>
      <c r="H3685" s="29" t="s">
        <v>947</v>
      </c>
      <c r="I3685" s="32" t="s">
        <v>30</v>
      </c>
      <c r="J3685" s="32" t="s">
        <v>1044</v>
      </c>
      <c r="K3685" s="33">
        <v>9.63328842E-5</v>
      </c>
    </row>
    <row r="3686" spans="1:11" ht="24" customHeight="1" x14ac:dyDescent="0.25">
      <c r="A3686" s="28">
        <v>2015</v>
      </c>
      <c r="B3686" s="29" t="s">
        <v>36</v>
      </c>
      <c r="C3686" s="30" t="s">
        <v>883</v>
      </c>
      <c r="D3686" s="31" t="str">
        <f>+VLOOKUP($H3686,'Categorias IPCC 2006'!$A:$O,12,FALSE)</f>
        <v>Procesos industriales y uso de productos</v>
      </c>
      <c r="E3686" s="31" t="str">
        <f>+VLOOKUP($H3686,'Categorias IPCC 2006'!$A:$O,13,FALSE)</f>
        <v>Industria química</v>
      </c>
      <c r="F3686" s="31" t="str">
        <f>+VLOOKUP($H3686,'Categorias IPCC 2006'!$A:$O,14,FALSE)</f>
        <v>Producción petroquímica y de negro de humo</v>
      </c>
      <c r="G3686" s="31" t="str">
        <f>+VLOOKUP($H3686,'Categorias IPCC 2006'!$A:$O,15,FALSE)</f>
        <v>Producción petroquímica y de negro de humo</v>
      </c>
      <c r="H3686" s="29" t="s">
        <v>948</v>
      </c>
      <c r="I3686" s="32" t="s">
        <v>30</v>
      </c>
      <c r="J3686" s="32" t="s">
        <v>1044</v>
      </c>
      <c r="K3686" s="33">
        <v>8.0279639999999999E-5</v>
      </c>
    </row>
    <row r="3687" spans="1:11" ht="24" customHeight="1" x14ac:dyDescent="0.25">
      <c r="A3687" s="28">
        <v>2015</v>
      </c>
      <c r="B3687" s="29" t="s">
        <v>36</v>
      </c>
      <c r="C3687" s="30" t="s">
        <v>883</v>
      </c>
      <c r="D3687" s="31" t="str">
        <f>+VLOOKUP($H3687,'Categorias IPCC 2006'!$A:$O,12,FALSE)</f>
        <v>Procesos industriales y uso de productos</v>
      </c>
      <c r="E3687" s="31" t="str">
        <f>+VLOOKUP($H3687,'Categorias IPCC 2006'!$A:$O,13,FALSE)</f>
        <v>Industria de los metales</v>
      </c>
      <c r="F3687" s="31" t="str">
        <f>+VLOOKUP($H3687,'Categorias IPCC 2006'!$A:$O,14,FALSE)</f>
        <v>Producción de hierro y acero</v>
      </c>
      <c r="G3687" s="31" t="str">
        <f>+VLOOKUP($H3687,'Categorias IPCC 2006'!$A:$O,15,FALSE)</f>
        <v>Producción de hierro y acero</v>
      </c>
      <c r="H3687" s="29" t="s">
        <v>76</v>
      </c>
      <c r="I3687" s="32" t="s">
        <v>30</v>
      </c>
      <c r="J3687" s="32" t="s">
        <v>1044</v>
      </c>
      <c r="K3687" s="33">
        <v>4.5788030399999992E-3</v>
      </c>
    </row>
    <row r="3688" spans="1:11" ht="24" customHeight="1" x14ac:dyDescent="0.25">
      <c r="A3688" s="28">
        <v>2015</v>
      </c>
      <c r="B3688" s="29" t="s">
        <v>36</v>
      </c>
      <c r="C3688" s="30" t="s">
        <v>883</v>
      </c>
      <c r="D3688" s="31" t="str">
        <f>+VLOOKUP($H3688,'Categorias IPCC 2006'!$A:$O,12,FALSE)</f>
        <v>Procesos industriales y uso de productos</v>
      </c>
      <c r="E3688" s="31" t="str">
        <f>+VLOOKUP($H3688,'Categorias IPCC 2006'!$A:$O,13,FALSE)</f>
        <v>Industria de los metales</v>
      </c>
      <c r="F3688" s="31" t="str">
        <f>+VLOOKUP($H3688,'Categorias IPCC 2006'!$A:$O,14,FALSE)</f>
        <v>Producción de ferroaleaciones</v>
      </c>
      <c r="G3688" s="31" t="str">
        <f>+VLOOKUP($H3688,'Categorias IPCC 2006'!$A:$O,15,FALSE)</f>
        <v>Producción de ferroaleaciones</v>
      </c>
      <c r="H3688" s="29" t="s">
        <v>949</v>
      </c>
      <c r="I3688" s="32" t="s">
        <v>30</v>
      </c>
      <c r="J3688" s="32" t="s">
        <v>1044</v>
      </c>
      <c r="K3688" s="33">
        <v>3.0176999999999998E-4</v>
      </c>
    </row>
    <row r="3689" spans="1:11" ht="24" customHeight="1" x14ac:dyDescent="0.25">
      <c r="A3689" s="28">
        <v>2015</v>
      </c>
      <c r="B3689" s="29" t="s">
        <v>36</v>
      </c>
      <c r="C3689" s="30" t="s">
        <v>883</v>
      </c>
      <c r="D3689" s="31" t="str">
        <f>+VLOOKUP($H3689,'Categorias IPCC 2006'!$A:$O,12,FALSE)</f>
        <v>Agricultura, ganadería, silvicultura y otros usos de la tierra</v>
      </c>
      <c r="E3689" s="31" t="str">
        <f>+VLOOKUP($H3689,'Categorias IPCC 2006'!$A:$O,13,FALSE)</f>
        <v>Ganado</v>
      </c>
      <c r="F3689" s="31" t="str">
        <f>+VLOOKUP($H3689,'Categorias IPCC 2006'!$A:$O,14,FALSE)</f>
        <v>Fermentación Entérica</v>
      </c>
      <c r="G3689" s="31" t="str">
        <f>+VLOOKUP($H3689,'Categorias IPCC 2006'!$A:$O,15,FALSE)</f>
        <v>Ganadería de Leche</v>
      </c>
      <c r="H3689" s="29" t="s">
        <v>69</v>
      </c>
      <c r="I3689" s="32" t="s">
        <v>30</v>
      </c>
      <c r="J3689" s="32" t="s">
        <v>1044</v>
      </c>
      <c r="K3689" s="33">
        <v>5.936498008914775</v>
      </c>
    </row>
    <row r="3690" spans="1:11" ht="24" customHeight="1" x14ac:dyDescent="0.25">
      <c r="A3690" s="28">
        <v>2015</v>
      </c>
      <c r="B3690" s="29" t="s">
        <v>36</v>
      </c>
      <c r="C3690" s="30" t="s">
        <v>883</v>
      </c>
      <c r="D3690" s="31" t="str">
        <f>+VLOOKUP($H3690,'Categorias IPCC 2006'!$A:$O,12,FALSE)</f>
        <v>Agricultura, ganadería, silvicultura y otros usos de la tierra</v>
      </c>
      <c r="E3690" s="31" t="str">
        <f>+VLOOKUP($H3690,'Categorias IPCC 2006'!$A:$O,13,FALSE)</f>
        <v>Ganado</v>
      </c>
      <c r="F3690" s="31" t="str">
        <f>+VLOOKUP($H3690,'Categorias IPCC 2006'!$A:$O,14,FALSE)</f>
        <v>Fermentación Entérica</v>
      </c>
      <c r="G3690" s="31" t="str">
        <f>+VLOOKUP($H3690,'Categorias IPCC 2006'!$A:$O,15,FALSE)</f>
        <v>Ganadería de Carne</v>
      </c>
      <c r="H3690" s="29" t="s">
        <v>68</v>
      </c>
      <c r="I3690" s="32" t="s">
        <v>30</v>
      </c>
      <c r="J3690" s="32" t="s">
        <v>1044</v>
      </c>
      <c r="K3690" s="33">
        <v>44.312936666987106</v>
      </c>
    </row>
    <row r="3691" spans="1:11" ht="24" customHeight="1" x14ac:dyDescent="0.25">
      <c r="A3691" s="28">
        <v>2015</v>
      </c>
      <c r="B3691" s="29" t="s">
        <v>36</v>
      </c>
      <c r="C3691" s="30" t="s">
        <v>883</v>
      </c>
      <c r="D3691" s="31" t="str">
        <f>+VLOOKUP($H3691,'Categorias IPCC 2006'!$A:$O,12,FALSE)</f>
        <v>Agricultura, ganadería, silvicultura y otros usos de la tierra</v>
      </c>
      <c r="E3691" s="31" t="str">
        <f>+VLOOKUP($H3691,'Categorias IPCC 2006'!$A:$O,13,FALSE)</f>
        <v>Ganado</v>
      </c>
      <c r="F3691" s="31" t="str">
        <f>+VLOOKUP($H3691,'Categorias IPCC 2006'!$A:$O,14,FALSE)</f>
        <v>Fermentación Entérica</v>
      </c>
      <c r="G3691" s="31" t="str">
        <f>+VLOOKUP($H3691,'Categorias IPCC 2006'!$A:$O,15,FALSE)</f>
        <v>Otras Ganaderías</v>
      </c>
      <c r="H3691" s="29" t="s">
        <v>963</v>
      </c>
      <c r="I3691" s="32" t="s">
        <v>30</v>
      </c>
      <c r="J3691" s="32" t="s">
        <v>1044</v>
      </c>
      <c r="K3691" s="33">
        <v>0.12166307999999999</v>
      </c>
    </row>
    <row r="3692" spans="1:11" ht="24" customHeight="1" x14ac:dyDescent="0.25">
      <c r="A3692" s="28">
        <v>2015</v>
      </c>
      <c r="B3692" s="29" t="s">
        <v>36</v>
      </c>
      <c r="C3692" s="30" t="s">
        <v>883</v>
      </c>
      <c r="D3692" s="31" t="str">
        <f>+VLOOKUP($H3692,'Categorias IPCC 2006'!$A:$O,12,FALSE)</f>
        <v>Agricultura, ganadería, silvicultura y otros usos de la tierra</v>
      </c>
      <c r="E3692" s="31" t="str">
        <f>+VLOOKUP($H3692,'Categorias IPCC 2006'!$A:$O,13,FALSE)</f>
        <v>Ganado</v>
      </c>
      <c r="F3692" s="31" t="str">
        <f>+VLOOKUP($H3692,'Categorias IPCC 2006'!$A:$O,14,FALSE)</f>
        <v>Fermentación Entérica</v>
      </c>
      <c r="G3692" s="31" t="str">
        <f>+VLOOKUP($H3692,'Categorias IPCC 2006'!$A:$O,15,FALSE)</f>
        <v>Otras Ganaderías</v>
      </c>
      <c r="H3692" s="29" t="s">
        <v>964</v>
      </c>
      <c r="I3692" s="32" t="s">
        <v>30</v>
      </c>
      <c r="J3692" s="32" t="s">
        <v>1044</v>
      </c>
      <c r="K3692" s="33">
        <v>1.5602460299999998</v>
      </c>
    </row>
    <row r="3693" spans="1:11" ht="24" customHeight="1" x14ac:dyDescent="0.25">
      <c r="A3693" s="28">
        <v>2015</v>
      </c>
      <c r="B3693" s="29" t="s">
        <v>36</v>
      </c>
      <c r="C3693" s="30" t="s">
        <v>883</v>
      </c>
      <c r="D3693" s="31" t="str">
        <f>+VLOOKUP($H3693,'Categorias IPCC 2006'!$A:$O,12,FALSE)</f>
        <v>Agricultura, ganadería, silvicultura y otros usos de la tierra</v>
      </c>
      <c r="E3693" s="31" t="str">
        <f>+VLOOKUP($H3693,'Categorias IPCC 2006'!$A:$O,13,FALSE)</f>
        <v>Ganado</v>
      </c>
      <c r="F3693" s="31" t="str">
        <f>+VLOOKUP($H3693,'Categorias IPCC 2006'!$A:$O,14,FALSE)</f>
        <v>Fermentación Entérica</v>
      </c>
      <c r="G3693" s="31" t="str">
        <f>+VLOOKUP($H3693,'Categorias IPCC 2006'!$A:$O,15,FALSE)</f>
        <v>Otras Ganaderías</v>
      </c>
      <c r="H3693" s="29" t="s">
        <v>965</v>
      </c>
      <c r="I3693" s="32" t="s">
        <v>30</v>
      </c>
      <c r="J3693" s="32" t="s">
        <v>1044</v>
      </c>
      <c r="K3693" s="33">
        <v>0.49567076999999993</v>
      </c>
    </row>
    <row r="3694" spans="1:11" ht="24" customHeight="1" x14ac:dyDescent="0.25">
      <c r="A3694" s="28">
        <v>2015</v>
      </c>
      <c r="B3694" s="29" t="s">
        <v>36</v>
      </c>
      <c r="C3694" s="30" t="s">
        <v>883</v>
      </c>
      <c r="D3694" s="31" t="str">
        <f>+VLOOKUP($H3694,'Categorias IPCC 2006'!$A:$O,12,FALSE)</f>
        <v>Agricultura, ganadería, silvicultura y otros usos de la tierra</v>
      </c>
      <c r="E3694" s="31" t="str">
        <f>+VLOOKUP($H3694,'Categorias IPCC 2006'!$A:$O,13,FALSE)</f>
        <v>Ganado</v>
      </c>
      <c r="F3694" s="31" t="str">
        <f>+VLOOKUP($H3694,'Categorias IPCC 2006'!$A:$O,14,FALSE)</f>
        <v>Fermentación Entérica</v>
      </c>
      <c r="G3694" s="31" t="str">
        <f>+VLOOKUP($H3694,'Categorias IPCC 2006'!$A:$O,15,FALSE)</f>
        <v>Otras Ganaderías</v>
      </c>
      <c r="H3694" s="29" t="s">
        <v>966</v>
      </c>
      <c r="I3694" s="32" t="s">
        <v>30</v>
      </c>
      <c r="J3694" s="32" t="s">
        <v>1044</v>
      </c>
      <c r="K3694" s="33">
        <v>3.9632207999999995E-2</v>
      </c>
    </row>
    <row r="3695" spans="1:11" ht="24" customHeight="1" x14ac:dyDescent="0.25">
      <c r="A3695" s="28">
        <v>2015</v>
      </c>
      <c r="B3695" s="29" t="s">
        <v>36</v>
      </c>
      <c r="C3695" s="30" t="s">
        <v>883</v>
      </c>
      <c r="D3695" s="31" t="str">
        <f>+VLOOKUP($H3695,'Categorias IPCC 2006'!$A:$O,12,FALSE)</f>
        <v>Agricultura, ganadería, silvicultura y otros usos de la tierra</v>
      </c>
      <c r="E3695" s="31" t="str">
        <f>+VLOOKUP($H3695,'Categorias IPCC 2006'!$A:$O,13,FALSE)</f>
        <v>Ganado</v>
      </c>
      <c r="F3695" s="31" t="str">
        <f>+VLOOKUP($H3695,'Categorias IPCC 2006'!$A:$O,14,FALSE)</f>
        <v>Fermentación Entérica</v>
      </c>
      <c r="G3695" s="31" t="str">
        <f>+VLOOKUP($H3695,'Categorias IPCC 2006'!$A:$O,15,FALSE)</f>
        <v>Otras Ganaderías</v>
      </c>
      <c r="H3695" s="29" t="s">
        <v>967</v>
      </c>
      <c r="I3695" s="32" t="s">
        <v>30</v>
      </c>
      <c r="J3695" s="32" t="s">
        <v>1044</v>
      </c>
      <c r="K3695" s="33">
        <v>0.93927065399999987</v>
      </c>
    </row>
    <row r="3696" spans="1:11" ht="24" customHeight="1" x14ac:dyDescent="0.25">
      <c r="A3696" s="28">
        <v>2015</v>
      </c>
      <c r="B3696" s="29" t="s">
        <v>36</v>
      </c>
      <c r="C3696" s="30" t="s">
        <v>883</v>
      </c>
      <c r="D3696" s="31" t="str">
        <f>+VLOOKUP($H3696,'Categorias IPCC 2006'!$A:$O,12,FALSE)</f>
        <v>Agricultura, ganadería, silvicultura y otros usos de la tierra</v>
      </c>
      <c r="E3696" s="31" t="str">
        <f>+VLOOKUP($H3696,'Categorias IPCC 2006'!$A:$O,13,FALSE)</f>
        <v>Ganado</v>
      </c>
      <c r="F3696" s="31" t="str">
        <f>+VLOOKUP($H3696,'Categorias IPCC 2006'!$A:$O,14,FALSE)</f>
        <v>Fermentación Entérica</v>
      </c>
      <c r="G3696" s="31" t="str">
        <f>+VLOOKUP($H3696,'Categorias IPCC 2006'!$A:$O,15,FALSE)</f>
        <v>Otras Ganaderías</v>
      </c>
      <c r="H3696" s="29" t="s">
        <v>968</v>
      </c>
      <c r="I3696" s="32" t="s">
        <v>30</v>
      </c>
      <c r="J3696" s="32" t="s">
        <v>1044</v>
      </c>
      <c r="K3696" s="33">
        <v>1.2683369999999999E-2</v>
      </c>
    </row>
    <row r="3697" spans="1:11" ht="24" customHeight="1" x14ac:dyDescent="0.25">
      <c r="A3697" s="28">
        <v>2015</v>
      </c>
      <c r="B3697" s="29" t="s">
        <v>36</v>
      </c>
      <c r="C3697" s="30" t="s">
        <v>883</v>
      </c>
      <c r="D3697" s="31" t="str">
        <f>+VLOOKUP($H3697,'Categorias IPCC 2006'!$A:$O,12,FALSE)</f>
        <v>Agricultura, ganadería, silvicultura y otros usos de la tierra</v>
      </c>
      <c r="E3697" s="31" t="str">
        <f>+VLOOKUP($H3697,'Categorias IPCC 2006'!$A:$O,13,FALSE)</f>
        <v>Ganado</v>
      </c>
      <c r="F3697" s="31" t="str">
        <f>+VLOOKUP($H3697,'Categorias IPCC 2006'!$A:$O,14,FALSE)</f>
        <v>Fermentación Entérica</v>
      </c>
      <c r="G3697" s="31" t="str">
        <f>+VLOOKUP($H3697,'Categorias IPCC 2006'!$A:$O,15,FALSE)</f>
        <v>Otras Ganaderías</v>
      </c>
      <c r="H3697" s="29" t="s">
        <v>969</v>
      </c>
      <c r="I3697" s="32" t="s">
        <v>30</v>
      </c>
      <c r="J3697" s="32" t="s">
        <v>1044</v>
      </c>
      <c r="K3697" s="33">
        <v>9.9251145000000415E-2</v>
      </c>
    </row>
    <row r="3698" spans="1:11" ht="24" customHeight="1" x14ac:dyDescent="0.25">
      <c r="A3698" s="28">
        <v>2015</v>
      </c>
      <c r="B3698" s="29" t="s">
        <v>36</v>
      </c>
      <c r="C3698" s="30" t="s">
        <v>883</v>
      </c>
      <c r="D3698" s="31" t="str">
        <f>+VLOOKUP($H3698,'Categorias IPCC 2006'!$A:$O,12,FALSE)</f>
        <v>Agricultura, ganadería, silvicultura y otros usos de la tierra</v>
      </c>
      <c r="E3698" s="31" t="str">
        <f>+VLOOKUP($H3698,'Categorias IPCC 2006'!$A:$O,13,FALSE)</f>
        <v>Ganado</v>
      </c>
      <c r="F3698" s="31" t="str">
        <f>+VLOOKUP($H3698,'Categorias IPCC 2006'!$A:$O,14,FALSE)</f>
        <v>Gestión de Estiércol</v>
      </c>
      <c r="G3698" s="31" t="str">
        <f>+VLOOKUP($H3698,'Categorias IPCC 2006'!$A:$O,15,FALSE)</f>
        <v>Ganadería de Leche</v>
      </c>
      <c r="H3698" s="29" t="s">
        <v>67</v>
      </c>
      <c r="I3698" s="32" t="s">
        <v>30</v>
      </c>
      <c r="J3698" s="32" t="s">
        <v>1044</v>
      </c>
      <c r="K3698" s="33">
        <v>0.60307026947633136</v>
      </c>
    </row>
    <row r="3699" spans="1:11" ht="24" customHeight="1" x14ac:dyDescent="0.25">
      <c r="A3699" s="28">
        <v>2015</v>
      </c>
      <c r="B3699" s="29" t="s">
        <v>36</v>
      </c>
      <c r="C3699" s="30" t="s">
        <v>883</v>
      </c>
      <c r="D3699" s="31" t="str">
        <f>+VLOOKUP($H3699,'Categorias IPCC 2006'!$A:$O,12,FALSE)</f>
        <v>Agricultura, ganadería, silvicultura y otros usos de la tierra</v>
      </c>
      <c r="E3699" s="31" t="str">
        <f>+VLOOKUP($H3699,'Categorias IPCC 2006'!$A:$O,13,FALSE)</f>
        <v>Ganado</v>
      </c>
      <c r="F3699" s="31" t="str">
        <f>+VLOOKUP($H3699,'Categorias IPCC 2006'!$A:$O,14,FALSE)</f>
        <v>Gestión de Estiércol</v>
      </c>
      <c r="G3699" s="31" t="str">
        <f>+VLOOKUP($H3699,'Categorias IPCC 2006'!$A:$O,15,FALSE)</f>
        <v>Ganadería de Carne</v>
      </c>
      <c r="H3699" s="29" t="s">
        <v>50</v>
      </c>
      <c r="I3699" s="32" t="s">
        <v>30</v>
      </c>
      <c r="J3699" s="32" t="s">
        <v>1044</v>
      </c>
      <c r="K3699" s="33">
        <v>0.79530740748276529</v>
      </c>
    </row>
    <row r="3700" spans="1:11" ht="24" customHeight="1" x14ac:dyDescent="0.25">
      <c r="A3700" s="28">
        <v>2015</v>
      </c>
      <c r="B3700" s="29" t="s">
        <v>36</v>
      </c>
      <c r="C3700" s="30" t="s">
        <v>883</v>
      </c>
      <c r="D3700" s="31" t="str">
        <f>+VLOOKUP($H3700,'Categorias IPCC 2006'!$A:$O,12,FALSE)</f>
        <v>Agricultura, ganadería, silvicultura y otros usos de la tierra</v>
      </c>
      <c r="E3700" s="31" t="str">
        <f>+VLOOKUP($H3700,'Categorias IPCC 2006'!$A:$O,13,FALSE)</f>
        <v>Ganado</v>
      </c>
      <c r="F3700" s="31" t="str">
        <f>+VLOOKUP($H3700,'Categorias IPCC 2006'!$A:$O,14,FALSE)</f>
        <v>Gestión de Estiércol</v>
      </c>
      <c r="G3700" s="31" t="str">
        <f>+VLOOKUP($H3700,'Categorias IPCC 2006'!$A:$O,15,FALSE)</f>
        <v>Otras Ganaderías</v>
      </c>
      <c r="H3700" s="29" t="s">
        <v>970</v>
      </c>
      <c r="I3700" s="32" t="s">
        <v>30</v>
      </c>
      <c r="J3700" s="32" t="s">
        <v>1044</v>
      </c>
      <c r="K3700" s="33">
        <v>3.1267618998525003E-3</v>
      </c>
    </row>
    <row r="3701" spans="1:11" ht="24" customHeight="1" x14ac:dyDescent="0.25">
      <c r="A3701" s="28">
        <v>2015</v>
      </c>
      <c r="B3701" s="29" t="s">
        <v>36</v>
      </c>
      <c r="C3701" s="30" t="s">
        <v>883</v>
      </c>
      <c r="D3701" s="31" t="str">
        <f>+VLOOKUP($H3701,'Categorias IPCC 2006'!$A:$O,12,FALSE)</f>
        <v>Agricultura, ganadería, silvicultura y otros usos de la tierra</v>
      </c>
      <c r="E3701" s="31" t="str">
        <f>+VLOOKUP($H3701,'Categorias IPCC 2006'!$A:$O,13,FALSE)</f>
        <v>Ganado</v>
      </c>
      <c r="F3701" s="31" t="str">
        <f>+VLOOKUP($H3701,'Categorias IPCC 2006'!$A:$O,14,FALSE)</f>
        <v>Gestión de Estiércol</v>
      </c>
      <c r="G3701" s="31" t="str">
        <f>+VLOOKUP($H3701,'Categorias IPCC 2006'!$A:$O,15,FALSE)</f>
        <v>Otras Ganaderías</v>
      </c>
      <c r="H3701" s="29" t="s">
        <v>971</v>
      </c>
      <c r="I3701" s="32" t="s">
        <v>30</v>
      </c>
      <c r="J3701" s="32" t="s">
        <v>1044</v>
      </c>
      <c r="K3701" s="33">
        <v>3.6154881035145595E-2</v>
      </c>
    </row>
    <row r="3702" spans="1:11" ht="24" customHeight="1" x14ac:dyDescent="0.25">
      <c r="A3702" s="28">
        <v>2015</v>
      </c>
      <c r="B3702" s="29" t="s">
        <v>36</v>
      </c>
      <c r="C3702" s="30" t="s">
        <v>883</v>
      </c>
      <c r="D3702" s="31" t="str">
        <f>+VLOOKUP($H3702,'Categorias IPCC 2006'!$A:$O,12,FALSE)</f>
        <v>Agricultura, ganadería, silvicultura y otros usos de la tierra</v>
      </c>
      <c r="E3702" s="31" t="str">
        <f>+VLOOKUP($H3702,'Categorias IPCC 2006'!$A:$O,13,FALSE)</f>
        <v>Ganado</v>
      </c>
      <c r="F3702" s="31" t="str">
        <f>+VLOOKUP($H3702,'Categorias IPCC 2006'!$A:$O,14,FALSE)</f>
        <v>Gestión de Estiércol</v>
      </c>
      <c r="G3702" s="31" t="str">
        <f>+VLOOKUP($H3702,'Categorias IPCC 2006'!$A:$O,15,FALSE)</f>
        <v>Otras Ganaderías</v>
      </c>
      <c r="H3702" s="29" t="s">
        <v>972</v>
      </c>
      <c r="I3702" s="32" t="s">
        <v>30</v>
      </c>
      <c r="J3702" s="32" t="s">
        <v>1044</v>
      </c>
      <c r="K3702" s="33">
        <v>1.5161627183361752E-2</v>
      </c>
    </row>
    <row r="3703" spans="1:11" ht="24" customHeight="1" x14ac:dyDescent="0.25">
      <c r="A3703" s="28">
        <v>2015</v>
      </c>
      <c r="B3703" s="29" t="s">
        <v>36</v>
      </c>
      <c r="C3703" s="30" t="s">
        <v>883</v>
      </c>
      <c r="D3703" s="31" t="str">
        <f>+VLOOKUP($H3703,'Categorias IPCC 2006'!$A:$O,12,FALSE)</f>
        <v>Agricultura, ganadería, silvicultura y otros usos de la tierra</v>
      </c>
      <c r="E3703" s="31" t="str">
        <f>+VLOOKUP($H3703,'Categorias IPCC 2006'!$A:$O,13,FALSE)</f>
        <v>Ganado</v>
      </c>
      <c r="F3703" s="31" t="str">
        <f>+VLOOKUP($H3703,'Categorias IPCC 2006'!$A:$O,14,FALSE)</f>
        <v>Gestión de Estiércol</v>
      </c>
      <c r="G3703" s="31" t="str">
        <f>+VLOOKUP($H3703,'Categorias IPCC 2006'!$A:$O,15,FALSE)</f>
        <v>Otras Ganaderías</v>
      </c>
      <c r="H3703" s="29" t="s">
        <v>973</v>
      </c>
      <c r="I3703" s="32" t="s">
        <v>30</v>
      </c>
      <c r="J3703" s="32" t="s">
        <v>1044</v>
      </c>
      <c r="K3703" s="33">
        <v>9.2477608315107741E-3</v>
      </c>
    </row>
    <row r="3704" spans="1:11" ht="24" customHeight="1" x14ac:dyDescent="0.25">
      <c r="A3704" s="28">
        <v>2015</v>
      </c>
      <c r="B3704" s="29" t="s">
        <v>36</v>
      </c>
      <c r="C3704" s="30" t="s">
        <v>883</v>
      </c>
      <c r="D3704" s="31" t="str">
        <f>+VLOOKUP($H3704,'Categorias IPCC 2006'!$A:$O,12,FALSE)</f>
        <v>Agricultura, ganadería, silvicultura y otros usos de la tierra</v>
      </c>
      <c r="E3704" s="31" t="str">
        <f>+VLOOKUP($H3704,'Categorias IPCC 2006'!$A:$O,13,FALSE)</f>
        <v>Ganado</v>
      </c>
      <c r="F3704" s="31" t="str">
        <f>+VLOOKUP($H3704,'Categorias IPCC 2006'!$A:$O,14,FALSE)</f>
        <v>Gestión de Estiércol</v>
      </c>
      <c r="G3704" s="31" t="str">
        <f>+VLOOKUP($H3704,'Categorias IPCC 2006'!$A:$O,15,FALSE)</f>
        <v>Otras Ganaderías</v>
      </c>
      <c r="H3704" s="29" t="s">
        <v>974</v>
      </c>
      <c r="I3704" s="32" t="s">
        <v>30</v>
      </c>
      <c r="J3704" s="32" t="s">
        <v>1044</v>
      </c>
      <c r="K3704" s="33">
        <v>7.6640713537315192E-2</v>
      </c>
    </row>
    <row r="3705" spans="1:11" ht="24" customHeight="1" x14ac:dyDescent="0.25">
      <c r="A3705" s="28">
        <v>2015</v>
      </c>
      <c r="B3705" s="29" t="s">
        <v>36</v>
      </c>
      <c r="C3705" s="30" t="s">
        <v>883</v>
      </c>
      <c r="D3705" s="31" t="str">
        <f>+VLOOKUP($H3705,'Categorias IPCC 2006'!$A:$O,12,FALSE)</f>
        <v>Agricultura, ganadería, silvicultura y otros usos de la tierra</v>
      </c>
      <c r="E3705" s="31" t="str">
        <f>+VLOOKUP($H3705,'Categorias IPCC 2006'!$A:$O,13,FALSE)</f>
        <v>Ganado</v>
      </c>
      <c r="F3705" s="31" t="str">
        <f>+VLOOKUP($H3705,'Categorias IPCC 2006'!$A:$O,14,FALSE)</f>
        <v>Gestión de Estiércol</v>
      </c>
      <c r="G3705" s="31" t="str">
        <f>+VLOOKUP($H3705,'Categorias IPCC 2006'!$A:$O,15,FALSE)</f>
        <v>Otras Ganaderías</v>
      </c>
      <c r="H3705" s="29" t="s">
        <v>975</v>
      </c>
      <c r="I3705" s="32" t="s">
        <v>30</v>
      </c>
      <c r="J3705" s="32" t="s">
        <v>1044</v>
      </c>
      <c r="K3705" s="33">
        <v>1.1107886517000001E-3</v>
      </c>
    </row>
    <row r="3706" spans="1:11" ht="24" customHeight="1" x14ac:dyDescent="0.25">
      <c r="A3706" s="28">
        <v>2015</v>
      </c>
      <c r="B3706" s="29" t="s">
        <v>36</v>
      </c>
      <c r="C3706" s="30" t="s">
        <v>883</v>
      </c>
      <c r="D3706" s="31" t="str">
        <f>+VLOOKUP($H3706,'Categorias IPCC 2006'!$A:$O,12,FALSE)</f>
        <v>Agricultura, ganadería, silvicultura y otros usos de la tierra</v>
      </c>
      <c r="E3706" s="31" t="str">
        <f>+VLOOKUP($H3706,'Categorias IPCC 2006'!$A:$O,13,FALSE)</f>
        <v>Ganado</v>
      </c>
      <c r="F3706" s="31" t="str">
        <f>+VLOOKUP($H3706,'Categorias IPCC 2006'!$A:$O,14,FALSE)</f>
        <v>Gestión de Estiércol</v>
      </c>
      <c r="G3706" s="31" t="str">
        <f>+VLOOKUP($H3706,'Categorias IPCC 2006'!$A:$O,15,FALSE)</f>
        <v>Otras Ganaderías</v>
      </c>
      <c r="H3706" s="29" t="s">
        <v>976</v>
      </c>
      <c r="I3706" s="32" t="s">
        <v>30</v>
      </c>
      <c r="J3706" s="32" t="s">
        <v>1044</v>
      </c>
      <c r="K3706" s="33">
        <v>9.3254718365331585E-2</v>
      </c>
    </row>
    <row r="3707" spans="1:11" ht="24" customHeight="1" x14ac:dyDescent="0.25">
      <c r="A3707" s="28">
        <v>2015</v>
      </c>
      <c r="B3707" s="29" t="s">
        <v>36</v>
      </c>
      <c r="C3707" s="30" t="s">
        <v>883</v>
      </c>
      <c r="D3707" s="31" t="str">
        <f>+VLOOKUP($H3707,'Categorias IPCC 2006'!$A:$O,12,FALSE)</f>
        <v>Agricultura, ganadería, silvicultura y otros usos de la tierra</v>
      </c>
      <c r="E3707" s="31" t="str">
        <f>+VLOOKUP($H3707,'Categorias IPCC 2006'!$A:$O,13,FALSE)</f>
        <v>Ganado</v>
      </c>
      <c r="F3707" s="31" t="str">
        <f>+VLOOKUP($H3707,'Categorias IPCC 2006'!$A:$O,14,FALSE)</f>
        <v>Gestión de Estiércol</v>
      </c>
      <c r="G3707" s="31" t="str">
        <f>+VLOOKUP($H3707,'Categorias IPCC 2006'!$A:$O,15,FALSE)</f>
        <v>Otras Ganaderías</v>
      </c>
      <c r="H3707" s="29" t="s">
        <v>977</v>
      </c>
      <c r="I3707" s="32" t="s">
        <v>30</v>
      </c>
      <c r="J3707" s="32" t="s">
        <v>1044</v>
      </c>
      <c r="K3707" s="33">
        <v>6.1173838655999999E-2</v>
      </c>
    </row>
    <row r="3708" spans="1:11" ht="24" customHeight="1" x14ac:dyDescent="0.25">
      <c r="A3708" s="28">
        <v>2015</v>
      </c>
      <c r="B3708" s="29" t="s">
        <v>36</v>
      </c>
      <c r="C3708" s="30" t="s">
        <v>883</v>
      </c>
      <c r="D3708" s="31" t="str">
        <f>+VLOOKUP($H3708,'Categorias IPCC 2006'!$A:$O,12,FALSE)</f>
        <v>Agricultura, ganadería, silvicultura y otros usos de la tierra</v>
      </c>
      <c r="E3708" s="31" t="str">
        <f>+VLOOKUP($H3708,'Categorias IPCC 2006'!$A:$O,13,FALSE)</f>
        <v>Fuentes agregadas y fuentes de emisión no CO2 en la tierra</v>
      </c>
      <c r="F3708" s="31" t="str">
        <f>+VLOOKUP($H3708,'Categorias IPCC 2006'!$A:$O,14,FALSE)</f>
        <v>Emisiones de la quema de biomasa</v>
      </c>
      <c r="G3708" s="31" t="str">
        <f>+VLOOKUP($H3708,'Categorias IPCC 2006'!$A:$O,15,FALSE)</f>
        <v>Quema de biomasa en tierras forestales</v>
      </c>
      <c r="H3708" s="29" t="s">
        <v>978</v>
      </c>
      <c r="I3708" s="32" t="s">
        <v>30</v>
      </c>
      <c r="J3708" s="32" t="s">
        <v>1044</v>
      </c>
      <c r="K3708" s="33">
        <v>0.41580768140198698</v>
      </c>
    </row>
    <row r="3709" spans="1:11" ht="24" customHeight="1" x14ac:dyDescent="0.25">
      <c r="A3709" s="28">
        <v>2015</v>
      </c>
      <c r="B3709" s="29" t="s">
        <v>36</v>
      </c>
      <c r="C3709" s="30" t="s">
        <v>883</v>
      </c>
      <c r="D3709" s="31" t="str">
        <f>+VLOOKUP($H3709,'Categorias IPCC 2006'!$A:$O,12,FALSE)</f>
        <v>Agricultura, ganadería, silvicultura y otros usos de la tierra</v>
      </c>
      <c r="E3709" s="31" t="str">
        <f>+VLOOKUP($H3709,'Categorias IPCC 2006'!$A:$O,13,FALSE)</f>
        <v>Fuentes agregadas y fuentes de emisión no CO2 en la tierra</v>
      </c>
      <c r="F3709" s="31" t="str">
        <f>+VLOOKUP($H3709,'Categorias IPCC 2006'!$A:$O,14,FALSE)</f>
        <v>Emisiones de la quema de biomasa</v>
      </c>
      <c r="G3709" s="31" t="str">
        <f>+VLOOKUP($H3709,'Categorias IPCC 2006'!$A:$O,15,FALSE)</f>
        <v>Quema de biomasa en tierras forestales</v>
      </c>
      <c r="H3709" s="29" t="s">
        <v>979</v>
      </c>
      <c r="I3709" s="32" t="s">
        <v>30</v>
      </c>
      <c r="J3709" s="32" t="s">
        <v>1044</v>
      </c>
      <c r="K3709" s="33">
        <v>1.1026941332450401E-2</v>
      </c>
    </row>
    <row r="3710" spans="1:11" ht="24" customHeight="1" x14ac:dyDescent="0.25">
      <c r="A3710" s="28">
        <v>2015</v>
      </c>
      <c r="B3710" s="29" t="s">
        <v>36</v>
      </c>
      <c r="C3710" s="30" t="s">
        <v>883</v>
      </c>
      <c r="D3710" s="31" t="str">
        <f>+VLOOKUP($H3710,'Categorias IPCC 2006'!$A:$O,12,FALSE)</f>
        <v>Agricultura, ganadería, silvicultura y otros usos de la tierra</v>
      </c>
      <c r="E3710" s="31" t="str">
        <f>+VLOOKUP($H3710,'Categorias IPCC 2006'!$A:$O,13,FALSE)</f>
        <v>Fuentes agregadas y fuentes de emisión no CO2 en la tierra</v>
      </c>
      <c r="F3710" s="31" t="str">
        <f>+VLOOKUP($H3710,'Categorias IPCC 2006'!$A:$O,14,FALSE)</f>
        <v>Emisiones de la quema de biomasa</v>
      </c>
      <c r="G3710" s="31" t="str">
        <f>+VLOOKUP($H3710,'Categorias IPCC 2006'!$A:$O,15,FALSE)</f>
        <v>Quema de biomasa en suelos cultivados</v>
      </c>
      <c r="H3710" s="29" t="s">
        <v>980</v>
      </c>
      <c r="I3710" s="32" t="s">
        <v>30</v>
      </c>
      <c r="J3710" s="32" t="s">
        <v>1044</v>
      </c>
      <c r="K3710" s="33">
        <v>1.1777796576E-2</v>
      </c>
    </row>
    <row r="3711" spans="1:11" ht="24" customHeight="1" x14ac:dyDescent="0.25">
      <c r="A3711" s="28">
        <v>2015</v>
      </c>
      <c r="B3711" s="29" t="s">
        <v>36</v>
      </c>
      <c r="C3711" s="30" t="s">
        <v>883</v>
      </c>
      <c r="D3711" s="31" t="str">
        <f>+VLOOKUP($H3711,'Categorias IPCC 2006'!$A:$O,12,FALSE)</f>
        <v>Agricultura, ganadería, silvicultura y otros usos de la tierra</v>
      </c>
      <c r="E3711" s="31" t="str">
        <f>+VLOOKUP($H3711,'Categorias IPCC 2006'!$A:$O,13,FALSE)</f>
        <v>Fuentes agregadas y fuentes de emisión no CO2 en la tierra</v>
      </c>
      <c r="F3711" s="31" t="str">
        <f>+VLOOKUP($H3711,'Categorias IPCC 2006'!$A:$O,14,FALSE)</f>
        <v>Emisiones de la quema de biomasa</v>
      </c>
      <c r="G3711" s="31" t="str">
        <f>+VLOOKUP($H3711,'Categorias IPCC 2006'!$A:$O,15,FALSE)</f>
        <v>Quema de biomasa en suelos cultivados</v>
      </c>
      <c r="H3711" s="29" t="s">
        <v>981</v>
      </c>
      <c r="I3711" s="32" t="s">
        <v>30</v>
      </c>
      <c r="J3711" s="32" t="s">
        <v>1044</v>
      </c>
      <c r="K3711" s="33">
        <v>0.50606790661898526</v>
      </c>
    </row>
    <row r="3712" spans="1:11" ht="24" customHeight="1" x14ac:dyDescent="0.25">
      <c r="A3712" s="28">
        <v>2015</v>
      </c>
      <c r="B3712" s="29" t="s">
        <v>36</v>
      </c>
      <c r="C3712" s="30" t="s">
        <v>883</v>
      </c>
      <c r="D3712" s="31" t="str">
        <f>+VLOOKUP($H3712,'Categorias IPCC 2006'!$A:$O,12,FALSE)</f>
        <v>Agricultura, ganadería, silvicultura y otros usos de la tierra</v>
      </c>
      <c r="E3712" s="31" t="str">
        <f>+VLOOKUP($H3712,'Categorias IPCC 2006'!$A:$O,13,FALSE)</f>
        <v>Fuentes agregadas y fuentes de emisión no CO2 en la tierra</v>
      </c>
      <c r="F3712" s="31" t="str">
        <f>+VLOOKUP($H3712,'Categorias IPCC 2006'!$A:$O,14,FALSE)</f>
        <v>Emisiones de la quema de biomasa</v>
      </c>
      <c r="G3712" s="31" t="str">
        <f>+VLOOKUP($H3712,'Categorias IPCC 2006'!$A:$O,15,FALSE)</f>
        <v>Quema de biomasa en pastizales</v>
      </c>
      <c r="H3712" s="29" t="s">
        <v>982</v>
      </c>
      <c r="I3712" s="32" t="s">
        <v>30</v>
      </c>
      <c r="J3712" s="32" t="s">
        <v>1044</v>
      </c>
      <c r="K3712" s="33">
        <v>0.2120667534905451</v>
      </c>
    </row>
    <row r="3713" spans="1:11" ht="24" customHeight="1" x14ac:dyDescent="0.25">
      <c r="A3713" s="28">
        <v>2015</v>
      </c>
      <c r="B3713" s="29" t="s">
        <v>36</v>
      </c>
      <c r="C3713" s="30" t="s">
        <v>883</v>
      </c>
      <c r="D3713" s="31" t="str">
        <f>+VLOOKUP($H3713,'Categorias IPCC 2006'!$A:$O,12,FALSE)</f>
        <v>Agricultura, ganadería, silvicultura y otros usos de la tierra</v>
      </c>
      <c r="E3713" s="31" t="str">
        <f>+VLOOKUP($H3713,'Categorias IPCC 2006'!$A:$O,13,FALSE)</f>
        <v>Fuentes agregadas y fuentes de emisión no CO2 en la tierra</v>
      </c>
      <c r="F3713" s="31" t="str">
        <f>+VLOOKUP($H3713,'Categorias IPCC 2006'!$A:$O,14,FALSE)</f>
        <v>Emisiones de la quema de biomasa</v>
      </c>
      <c r="G3713" s="31" t="str">
        <f>+VLOOKUP($H3713,'Categorias IPCC 2006'!$A:$O,15,FALSE)</f>
        <v>Quema de biomasa en pastizales</v>
      </c>
      <c r="H3713" s="29" t="s">
        <v>983</v>
      </c>
      <c r="I3713" s="32" t="s">
        <v>30</v>
      </c>
      <c r="J3713" s="32" t="s">
        <v>1044</v>
      </c>
      <c r="K3713" s="33">
        <v>0.69608166403551497</v>
      </c>
    </row>
    <row r="3714" spans="1:11" ht="24" customHeight="1" x14ac:dyDescent="0.25">
      <c r="A3714" s="28">
        <v>2015</v>
      </c>
      <c r="B3714" s="29" t="s">
        <v>36</v>
      </c>
      <c r="C3714" s="30" t="s">
        <v>883</v>
      </c>
      <c r="D3714" s="31" t="str">
        <f>+VLOOKUP($H3714,'Categorias IPCC 2006'!$A:$O,12,FALSE)</f>
        <v>Agricultura, ganadería, silvicultura y otros usos de la tierra</v>
      </c>
      <c r="E3714" s="31" t="str">
        <f>+VLOOKUP($H3714,'Categorias IPCC 2006'!$A:$O,13,FALSE)</f>
        <v>Fuentes agregadas y fuentes de emisión no CO2 en la tierra</v>
      </c>
      <c r="F3714" s="31" t="str">
        <f>+VLOOKUP($H3714,'Categorias IPCC 2006'!$A:$O,14,FALSE)</f>
        <v>Cultivo de Arroz</v>
      </c>
      <c r="G3714" s="31" t="str">
        <f>+VLOOKUP($H3714,'Categorias IPCC 2006'!$A:$O,15,FALSE)</f>
        <v>Cultivo de Arroz</v>
      </c>
      <c r="H3714" s="29" t="s">
        <v>66</v>
      </c>
      <c r="I3714" s="32" t="s">
        <v>30</v>
      </c>
      <c r="J3714" s="32" t="s">
        <v>1044</v>
      </c>
      <c r="K3714" s="33">
        <v>0.43178007599999996</v>
      </c>
    </row>
    <row r="3715" spans="1:11" ht="24" customHeight="1" x14ac:dyDescent="0.25">
      <c r="A3715" s="28">
        <v>2015</v>
      </c>
      <c r="B3715" s="29" t="s">
        <v>36</v>
      </c>
      <c r="C3715" s="30" t="s">
        <v>883</v>
      </c>
      <c r="D3715" s="31" t="str">
        <f>+VLOOKUP($H3715,'Categorias IPCC 2006'!$A:$O,12,FALSE)</f>
        <v>Residuos</v>
      </c>
      <c r="E3715" s="31" t="str">
        <f>+VLOOKUP($H3715,'Categorias IPCC 2006'!$A:$O,13,FALSE)</f>
        <v>Eliminación de residuos sólidos</v>
      </c>
      <c r="F3715" s="31" t="str">
        <f>+VLOOKUP($H3715,'Categorias IPCC 2006'!$A:$O,14,FALSE)</f>
        <v>Eliminación de residuos sólidos</v>
      </c>
      <c r="G3715" s="31" t="str">
        <f>+VLOOKUP($H3715,'Categorias IPCC 2006'!$A:$O,15,FALSE)</f>
        <v>Eliminación de residuos sólidos</v>
      </c>
      <c r="H3715" s="29" t="s">
        <v>984</v>
      </c>
      <c r="I3715" s="32" t="s">
        <v>30</v>
      </c>
      <c r="J3715" s="32" t="s">
        <v>1044</v>
      </c>
      <c r="K3715" s="33">
        <v>4.5888902650899626</v>
      </c>
    </row>
    <row r="3716" spans="1:11" ht="24" customHeight="1" x14ac:dyDescent="0.25">
      <c r="A3716" s="28">
        <v>2015</v>
      </c>
      <c r="B3716" s="29" t="s">
        <v>36</v>
      </c>
      <c r="C3716" s="30" t="s">
        <v>883</v>
      </c>
      <c r="D3716" s="31" t="str">
        <f>+VLOOKUP($H3716,'Categorias IPCC 2006'!$A:$O,12,FALSE)</f>
        <v>Residuos</v>
      </c>
      <c r="E3716" s="31" t="str">
        <f>+VLOOKUP($H3716,'Categorias IPCC 2006'!$A:$O,13,FALSE)</f>
        <v>Eliminación de residuos sólidos</v>
      </c>
      <c r="F3716" s="31" t="str">
        <f>+VLOOKUP($H3716,'Categorias IPCC 2006'!$A:$O,14,FALSE)</f>
        <v>Eliminación de residuos sólidos</v>
      </c>
      <c r="G3716" s="31" t="str">
        <f>+VLOOKUP($H3716,'Categorias IPCC 2006'!$A:$O,15,FALSE)</f>
        <v>Eliminación de residuos sólidos</v>
      </c>
      <c r="H3716" s="29" t="s">
        <v>985</v>
      </c>
      <c r="I3716" s="32" t="s">
        <v>30</v>
      </c>
      <c r="J3716" s="32" t="s">
        <v>1044</v>
      </c>
      <c r="K3716" s="33">
        <v>4.0258889848262402</v>
      </c>
    </row>
    <row r="3717" spans="1:11" ht="24" customHeight="1" x14ac:dyDescent="0.25">
      <c r="A3717" s="28">
        <v>2015</v>
      </c>
      <c r="B3717" s="29" t="s">
        <v>36</v>
      </c>
      <c r="C3717" s="30" t="s">
        <v>883</v>
      </c>
      <c r="D3717" s="31" t="str">
        <f>+VLOOKUP($H3717,'Categorias IPCC 2006'!$A:$O,12,FALSE)</f>
        <v>Residuos</v>
      </c>
      <c r="E3717" s="31" t="str">
        <f>+VLOOKUP($H3717,'Categorias IPCC 2006'!$A:$O,13,FALSE)</f>
        <v>Tratamiento biológico de los Residuos sólidos</v>
      </c>
      <c r="F3717" s="31" t="str">
        <f>+VLOOKUP($H3717,'Categorias IPCC 2006'!$A:$O,14,FALSE)</f>
        <v>Tratamiento biológico de los Residuos sólidos</v>
      </c>
      <c r="G3717" s="31" t="str">
        <f>+VLOOKUP($H3717,'Categorias IPCC 2006'!$A:$O,15,FALSE)</f>
        <v>Tratamiento biológico de los Residuos sólidos</v>
      </c>
      <c r="H3717" s="29" t="s">
        <v>991</v>
      </c>
      <c r="I3717" s="32" t="s">
        <v>30</v>
      </c>
      <c r="J3717" s="32" t="s">
        <v>1044</v>
      </c>
      <c r="K3717" s="33">
        <v>2.7885690000000001E-2</v>
      </c>
    </row>
    <row r="3718" spans="1:11" ht="24" customHeight="1" x14ac:dyDescent="0.25">
      <c r="A3718" s="28">
        <v>2015</v>
      </c>
      <c r="B3718" s="29" t="s">
        <v>36</v>
      </c>
      <c r="C3718" s="30" t="s">
        <v>883</v>
      </c>
      <c r="D3718" s="31" t="str">
        <f>+VLOOKUP($H3718,'Categorias IPCC 2006'!$A:$O,12,FALSE)</f>
        <v>Residuos</v>
      </c>
      <c r="E3718" s="31" t="str">
        <f>+VLOOKUP($H3718,'Categorias IPCC 2006'!$A:$O,13,FALSE)</f>
        <v>Tratamiento y eliminación de aguas residuales</v>
      </c>
      <c r="F3718" s="31" t="str">
        <f>+VLOOKUP($H3718,'Categorias IPCC 2006'!$A:$O,14,FALSE)</f>
        <v>Aguas residuales domésticas</v>
      </c>
      <c r="G3718" s="31" t="str">
        <f>+VLOOKUP($H3718,'Categorias IPCC 2006'!$A:$O,15,FALSE)</f>
        <v>Aguas residuales domésticas</v>
      </c>
      <c r="H3718" s="29" t="s">
        <v>44</v>
      </c>
      <c r="I3718" s="32" t="s">
        <v>30</v>
      </c>
      <c r="J3718" s="32" t="s">
        <v>1044</v>
      </c>
      <c r="K3718" s="33">
        <v>2.999833770575838</v>
      </c>
    </row>
    <row r="3719" spans="1:11" ht="24" customHeight="1" x14ac:dyDescent="0.25">
      <c r="A3719" s="28">
        <v>2015</v>
      </c>
      <c r="B3719" s="29" t="s">
        <v>36</v>
      </c>
      <c r="C3719" s="30" t="s">
        <v>883</v>
      </c>
      <c r="D3719" s="31" t="str">
        <f>+VLOOKUP($H3719,'Categorias IPCC 2006'!$A:$O,12,FALSE)</f>
        <v>Residuos</v>
      </c>
      <c r="E3719" s="31" t="str">
        <f>+VLOOKUP($H3719,'Categorias IPCC 2006'!$A:$O,13,FALSE)</f>
        <v>Tratamiento y eliminación de aguas residuales</v>
      </c>
      <c r="F3719" s="31" t="str">
        <f>+VLOOKUP($H3719,'Categorias IPCC 2006'!$A:$O,14,FALSE)</f>
        <v>Aguas residuales Industriales</v>
      </c>
      <c r="G3719" s="31" t="str">
        <f>+VLOOKUP($H3719,'Categorias IPCC 2006'!$A:$O,15,FALSE)</f>
        <v>Aguas residuales Industriales</v>
      </c>
      <c r="H3719" s="29" t="s">
        <v>986</v>
      </c>
      <c r="I3719" s="32" t="s">
        <v>30</v>
      </c>
      <c r="J3719" s="32" t="s">
        <v>1044</v>
      </c>
      <c r="K3719" s="33">
        <v>8.5854291970280609E-3</v>
      </c>
    </row>
    <row r="3720" spans="1:11" ht="24" customHeight="1" x14ac:dyDescent="0.25">
      <c r="A3720" s="28">
        <v>2015</v>
      </c>
      <c r="B3720" s="29" t="s">
        <v>36</v>
      </c>
      <c r="C3720" s="30" t="s">
        <v>883</v>
      </c>
      <c r="D3720" s="31" t="str">
        <f>+VLOOKUP($H3720,'Categorias IPCC 2006'!$A:$O,12,FALSE)</f>
        <v>Residuos</v>
      </c>
      <c r="E3720" s="31" t="str">
        <f>+VLOOKUP($H3720,'Categorias IPCC 2006'!$A:$O,13,FALSE)</f>
        <v>Tratamiento y eliminación de aguas residuales</v>
      </c>
      <c r="F3720" s="31" t="str">
        <f>+VLOOKUP($H3720,'Categorias IPCC 2006'!$A:$O,14,FALSE)</f>
        <v>Aguas residuales Industriales</v>
      </c>
      <c r="G3720" s="31" t="str">
        <f>+VLOOKUP($H3720,'Categorias IPCC 2006'!$A:$O,15,FALSE)</f>
        <v>Aguas residuales Industriales</v>
      </c>
      <c r="H3720" s="29" t="s">
        <v>987</v>
      </c>
      <c r="I3720" s="32" t="s">
        <v>30</v>
      </c>
      <c r="J3720" s="32" t="s">
        <v>1044</v>
      </c>
      <c r="K3720" s="33">
        <v>2.6396999999999998E-5</v>
      </c>
    </row>
    <row r="3721" spans="1:11" ht="24" customHeight="1" x14ac:dyDescent="0.25">
      <c r="A3721" s="28">
        <v>2015</v>
      </c>
      <c r="B3721" s="29" t="s">
        <v>36</v>
      </c>
      <c r="C3721" s="30" t="s">
        <v>883</v>
      </c>
      <c r="D3721" s="31" t="str">
        <f>+VLOOKUP($H3721,'Categorias IPCC 2006'!$A:$O,12,FALSE)</f>
        <v>Residuos</v>
      </c>
      <c r="E3721" s="31" t="str">
        <f>+VLOOKUP($H3721,'Categorias IPCC 2006'!$A:$O,13,FALSE)</f>
        <v>Tratamiento y eliminación de aguas residuales</v>
      </c>
      <c r="F3721" s="31" t="str">
        <f>+VLOOKUP($H3721,'Categorias IPCC 2006'!$A:$O,14,FALSE)</f>
        <v>Aguas residuales Industriales</v>
      </c>
      <c r="G3721" s="31" t="str">
        <f>+VLOOKUP($H3721,'Categorias IPCC 2006'!$A:$O,15,FALSE)</f>
        <v>Aguas residuales Industriales</v>
      </c>
      <c r="H3721" s="29" t="s">
        <v>988</v>
      </c>
      <c r="I3721" s="32" t="s">
        <v>30</v>
      </c>
      <c r="J3721" s="32" t="s">
        <v>1044</v>
      </c>
      <c r="K3721" s="33">
        <v>0.53677696364774996</v>
      </c>
    </row>
    <row r="3722" spans="1:11" ht="24" customHeight="1" x14ac:dyDescent="0.25">
      <c r="A3722" s="28">
        <v>2015</v>
      </c>
      <c r="B3722" s="29" t="s">
        <v>36</v>
      </c>
      <c r="C3722" s="30" t="s">
        <v>883</v>
      </c>
      <c r="D3722" s="31" t="str">
        <f>+VLOOKUP($H3722,'Categorias IPCC 2006'!$A:$O,12,FALSE)</f>
        <v>Residuos</v>
      </c>
      <c r="E3722" s="31" t="str">
        <f>+VLOOKUP($H3722,'Categorias IPCC 2006'!$A:$O,13,FALSE)</f>
        <v>Tratamiento y eliminación de aguas residuales</v>
      </c>
      <c r="F3722" s="31" t="str">
        <f>+VLOOKUP($H3722,'Categorias IPCC 2006'!$A:$O,14,FALSE)</f>
        <v>Aguas residuales Industriales</v>
      </c>
      <c r="G3722" s="31" t="str">
        <f>+VLOOKUP($H3722,'Categorias IPCC 2006'!$A:$O,15,FALSE)</f>
        <v>Aguas residuales Industriales</v>
      </c>
      <c r="H3722" s="29" t="s">
        <v>989</v>
      </c>
      <c r="I3722" s="32" t="s">
        <v>30</v>
      </c>
      <c r="J3722" s="32" t="s">
        <v>1044</v>
      </c>
      <c r="K3722" s="33">
        <v>1.3248714779999999</v>
      </c>
    </row>
    <row r="3723" spans="1:11" ht="24" customHeight="1" x14ac:dyDescent="0.25">
      <c r="A3723" s="28">
        <v>2015</v>
      </c>
      <c r="B3723" s="29" t="s">
        <v>36</v>
      </c>
      <c r="C3723" s="30" t="s">
        <v>883</v>
      </c>
      <c r="D3723" s="31" t="str">
        <f>+VLOOKUP($H3723,'Categorias IPCC 2006'!$A:$O,12,FALSE)</f>
        <v>Residuos</v>
      </c>
      <c r="E3723" s="31" t="str">
        <f>+VLOOKUP($H3723,'Categorias IPCC 2006'!$A:$O,13,FALSE)</f>
        <v>Tratamiento y eliminación de aguas residuales</v>
      </c>
      <c r="F3723" s="31" t="str">
        <f>+VLOOKUP($H3723,'Categorias IPCC 2006'!$A:$O,14,FALSE)</f>
        <v>Aguas residuales Industriales</v>
      </c>
      <c r="G3723" s="31" t="str">
        <f>+VLOOKUP($H3723,'Categorias IPCC 2006'!$A:$O,15,FALSE)</f>
        <v>Aguas residuales Industriales</v>
      </c>
      <c r="H3723" s="29" t="s">
        <v>990</v>
      </c>
      <c r="I3723" s="32" t="s">
        <v>30</v>
      </c>
      <c r="J3723" s="32" t="s">
        <v>1044</v>
      </c>
      <c r="K3723" s="33">
        <v>0.55349696558701444</v>
      </c>
    </row>
    <row r="3724" spans="1:11" ht="24" customHeight="1" x14ac:dyDescent="0.25">
      <c r="A3724" s="28">
        <v>2016</v>
      </c>
      <c r="B3724" s="29" t="s">
        <v>36</v>
      </c>
      <c r="C3724" s="30" t="s">
        <v>883</v>
      </c>
      <c r="D3724" s="31" t="str">
        <f>+VLOOKUP($H3724,'Categorias IPCC 2006'!$A:$O,12,FALSE)</f>
        <v>Energía</v>
      </c>
      <c r="E3724" s="31" t="str">
        <f>+VLOOKUP($H3724,'Categorias IPCC 2006'!$A:$O,13,FALSE)</f>
        <v>Actividades de quema de combustible</v>
      </c>
      <c r="F3724" s="31" t="str">
        <f>+VLOOKUP($H3724,'Categorias IPCC 2006'!$A:$O,14,FALSE)</f>
        <v>Industrias de la energía</v>
      </c>
      <c r="G3724" s="31" t="str">
        <f>+VLOOKUP($H3724,'Categorias IPCC 2006'!$A:$O,15,FALSE)</f>
        <v>Producción de electricidad y calor como actvidad principal</v>
      </c>
      <c r="H3724" s="29" t="s">
        <v>65</v>
      </c>
      <c r="I3724" s="32" t="s">
        <v>30</v>
      </c>
      <c r="J3724" s="32" t="s">
        <v>1044</v>
      </c>
      <c r="K3724" s="33">
        <v>5.7905028360895165E-2</v>
      </c>
    </row>
    <row r="3725" spans="1:11" ht="24" customHeight="1" x14ac:dyDescent="0.25">
      <c r="A3725" s="28">
        <v>2016</v>
      </c>
      <c r="B3725" s="29" t="s">
        <v>36</v>
      </c>
      <c r="C3725" s="30" t="s">
        <v>883</v>
      </c>
      <c r="D3725" s="31" t="str">
        <f>+VLOOKUP($H3725,'Categorias IPCC 2006'!$A:$O,12,FALSE)</f>
        <v>Energía</v>
      </c>
      <c r="E3725" s="31" t="str">
        <f>+VLOOKUP($H3725,'Categorias IPCC 2006'!$A:$O,13,FALSE)</f>
        <v>Actividades de quema de combustible</v>
      </c>
      <c r="F3725" s="31" t="str">
        <f>+VLOOKUP($H3725,'Categorias IPCC 2006'!$A:$O,14,FALSE)</f>
        <v>Industrias de la energía</v>
      </c>
      <c r="G3725" s="31" t="str">
        <f>+VLOOKUP($H3725,'Categorias IPCC 2006'!$A:$O,15,FALSE)</f>
        <v>Refinación del petróleo</v>
      </c>
      <c r="H3725" s="29" t="s">
        <v>64</v>
      </c>
      <c r="I3725" s="32" t="s">
        <v>30</v>
      </c>
      <c r="J3725" s="32" t="s">
        <v>1044</v>
      </c>
      <c r="K3725" s="33">
        <v>2.3330412303505859E-3</v>
      </c>
    </row>
    <row r="3726" spans="1:11" ht="24" customHeight="1" x14ac:dyDescent="0.25">
      <c r="A3726" s="28">
        <v>2016</v>
      </c>
      <c r="B3726" s="29" t="s">
        <v>36</v>
      </c>
      <c r="C3726" s="30" t="s">
        <v>883</v>
      </c>
      <c r="D3726" s="31" t="str">
        <f>+VLOOKUP($H3726,'Categorias IPCC 2006'!$A:$O,12,FALSE)</f>
        <v>Energía</v>
      </c>
      <c r="E3726" s="31" t="str">
        <f>+VLOOKUP($H3726,'Categorias IPCC 2006'!$A:$O,13,FALSE)</f>
        <v>Actividades de quema de combustible</v>
      </c>
      <c r="F3726" s="31" t="str">
        <f>+VLOOKUP($H3726,'Categorias IPCC 2006'!$A:$O,14,FALSE)</f>
        <v>Industrias de la energía</v>
      </c>
      <c r="G3726" s="31" t="str">
        <f>+VLOOKUP($H3726,'Categorias IPCC 2006'!$A:$O,15,FALSE)</f>
        <v>Fabricación de combustibles sólidos y otras industrias energéticas</v>
      </c>
      <c r="H3726" s="29" t="s">
        <v>924</v>
      </c>
      <c r="I3726" s="32" t="s">
        <v>30</v>
      </c>
      <c r="J3726" s="32" t="s">
        <v>1044</v>
      </c>
      <c r="K3726" s="33">
        <v>4.5536316471452938E-3</v>
      </c>
    </row>
    <row r="3727" spans="1:11" ht="24" customHeight="1" x14ac:dyDescent="0.25">
      <c r="A3727" s="28">
        <v>2016</v>
      </c>
      <c r="B3727" s="29" t="s">
        <v>36</v>
      </c>
      <c r="C3727" s="30" t="s">
        <v>883</v>
      </c>
      <c r="D3727" s="31" t="str">
        <f>+VLOOKUP($H3727,'Categorias IPCC 2006'!$A:$O,12,FALSE)</f>
        <v>Energía</v>
      </c>
      <c r="E3727" s="31" t="str">
        <f>+VLOOKUP($H3727,'Categorias IPCC 2006'!$A:$O,13,FALSE)</f>
        <v>Actividades de quema de combustible</v>
      </c>
      <c r="F3727" s="31" t="str">
        <f>+VLOOKUP($H3727,'Categorias IPCC 2006'!$A:$O,14,FALSE)</f>
        <v>Industrias manufactureras y de la construcción</v>
      </c>
      <c r="G3727" s="31" t="str">
        <f>+VLOOKUP($H3727,'Categorias IPCC 2006'!$A:$O,15,FALSE)</f>
        <v>Hierro y acero</v>
      </c>
      <c r="H3727" s="29" t="s">
        <v>63</v>
      </c>
      <c r="I3727" s="32" t="s">
        <v>30</v>
      </c>
      <c r="J3727" s="32" t="s">
        <v>1044</v>
      </c>
      <c r="K3727" s="33">
        <v>1.2708868031030514E-3</v>
      </c>
    </row>
    <row r="3728" spans="1:11" ht="24" customHeight="1" x14ac:dyDescent="0.25">
      <c r="A3728" s="28">
        <v>2016</v>
      </c>
      <c r="B3728" s="29" t="s">
        <v>36</v>
      </c>
      <c r="C3728" s="30" t="s">
        <v>883</v>
      </c>
      <c r="D3728" s="31" t="str">
        <f>+VLOOKUP($H3728,'Categorias IPCC 2006'!$A:$O,12,FALSE)</f>
        <v>Energía</v>
      </c>
      <c r="E3728" s="31" t="str">
        <f>+VLOOKUP($H3728,'Categorias IPCC 2006'!$A:$O,13,FALSE)</f>
        <v>Actividades de quema de combustible</v>
      </c>
      <c r="F3728" s="31" t="str">
        <f>+VLOOKUP($H3728,'Categorias IPCC 2006'!$A:$O,14,FALSE)</f>
        <v>Industrias manufactureras y de la construcción</v>
      </c>
      <c r="G3728" s="31" t="str">
        <f>+VLOOKUP($H3728,'Categorias IPCC 2006'!$A:$O,15,FALSE)</f>
        <v>Metales no ferrosos</v>
      </c>
      <c r="H3728" s="29" t="s">
        <v>62</v>
      </c>
      <c r="I3728" s="32" t="s">
        <v>30</v>
      </c>
      <c r="J3728" s="32" t="s">
        <v>1044</v>
      </c>
      <c r="K3728" s="33">
        <v>1.3931468771220001E-4</v>
      </c>
    </row>
    <row r="3729" spans="1:11" ht="24" customHeight="1" x14ac:dyDescent="0.25">
      <c r="A3729" s="28">
        <v>2016</v>
      </c>
      <c r="B3729" s="29" t="s">
        <v>36</v>
      </c>
      <c r="C3729" s="30" t="s">
        <v>883</v>
      </c>
      <c r="D3729" s="31" t="str">
        <f>+VLOOKUP($H3729,'Categorias IPCC 2006'!$A:$O,12,FALSE)</f>
        <v>Energía</v>
      </c>
      <c r="E3729" s="31" t="str">
        <f>+VLOOKUP($H3729,'Categorias IPCC 2006'!$A:$O,13,FALSE)</f>
        <v>Actividades de quema de combustible</v>
      </c>
      <c r="F3729" s="31" t="str">
        <f>+VLOOKUP($H3729,'Categorias IPCC 2006'!$A:$O,14,FALSE)</f>
        <v>Industrias manufactureras y de la construcción</v>
      </c>
      <c r="G3729" s="31" t="str">
        <f>+VLOOKUP($H3729,'Categorias IPCC 2006'!$A:$O,15,FALSE)</f>
        <v>Productos químicos</v>
      </c>
      <c r="H3729" s="29" t="s">
        <v>61</v>
      </c>
      <c r="I3729" s="32" t="s">
        <v>30</v>
      </c>
      <c r="J3729" s="32" t="s">
        <v>1044</v>
      </c>
      <c r="K3729" s="33">
        <v>7.1192882938741185E-4</v>
      </c>
    </row>
    <row r="3730" spans="1:11" ht="24" customHeight="1" x14ac:dyDescent="0.25">
      <c r="A3730" s="28">
        <v>2016</v>
      </c>
      <c r="B3730" s="29" t="s">
        <v>36</v>
      </c>
      <c r="C3730" s="30" t="s">
        <v>883</v>
      </c>
      <c r="D3730" s="31" t="str">
        <f>+VLOOKUP($H3730,'Categorias IPCC 2006'!$A:$O,12,FALSE)</f>
        <v>Energía</v>
      </c>
      <c r="E3730" s="31" t="str">
        <f>+VLOOKUP($H3730,'Categorias IPCC 2006'!$A:$O,13,FALSE)</f>
        <v>Actividades de quema de combustible</v>
      </c>
      <c r="F3730" s="31" t="str">
        <f>+VLOOKUP($H3730,'Categorias IPCC 2006'!$A:$O,14,FALSE)</f>
        <v>Industrias manufactureras y de la construcción</v>
      </c>
      <c r="G3730" s="31" t="str">
        <f>+VLOOKUP($H3730,'Categorias IPCC 2006'!$A:$O,15,FALSE)</f>
        <v>Pulpa, papel e imprenta</v>
      </c>
      <c r="H3730" s="29" t="s">
        <v>60</v>
      </c>
      <c r="I3730" s="32" t="s">
        <v>30</v>
      </c>
      <c r="J3730" s="32" t="s">
        <v>1044</v>
      </c>
      <c r="K3730" s="33">
        <v>8.1447364910520006E-4</v>
      </c>
    </row>
    <row r="3731" spans="1:11" ht="24" customHeight="1" x14ac:dyDescent="0.25">
      <c r="A3731" s="28">
        <v>2016</v>
      </c>
      <c r="B3731" s="29" t="s">
        <v>36</v>
      </c>
      <c r="C3731" s="30" t="s">
        <v>883</v>
      </c>
      <c r="D3731" s="31" t="str">
        <f>+VLOOKUP($H3731,'Categorias IPCC 2006'!$A:$O,12,FALSE)</f>
        <v>Energía</v>
      </c>
      <c r="E3731" s="31" t="str">
        <f>+VLOOKUP($H3731,'Categorias IPCC 2006'!$A:$O,13,FALSE)</f>
        <v>Actividades de quema de combustible</v>
      </c>
      <c r="F3731" s="31" t="str">
        <f>+VLOOKUP($H3731,'Categorias IPCC 2006'!$A:$O,14,FALSE)</f>
        <v>Industrias manufactureras y de la construcción</v>
      </c>
      <c r="G3731" s="31" t="str">
        <f>+VLOOKUP($H3731,'Categorias IPCC 2006'!$A:$O,15,FALSE)</f>
        <v>Procesamiento de alimentos, bebidas y tabaco</v>
      </c>
      <c r="H3731" s="29" t="s">
        <v>59</v>
      </c>
      <c r="I3731" s="32" t="s">
        <v>30</v>
      </c>
      <c r="J3731" s="32" t="s">
        <v>1044</v>
      </c>
      <c r="K3731" s="33">
        <v>1.1597738193489273E-2</v>
      </c>
    </row>
    <row r="3732" spans="1:11" ht="24" customHeight="1" x14ac:dyDescent="0.25">
      <c r="A3732" s="28">
        <v>2016</v>
      </c>
      <c r="B3732" s="29" t="s">
        <v>36</v>
      </c>
      <c r="C3732" s="30" t="s">
        <v>883</v>
      </c>
      <c r="D3732" s="31" t="str">
        <f>+VLOOKUP($H3732,'Categorias IPCC 2006'!$A:$O,12,FALSE)</f>
        <v>Energía</v>
      </c>
      <c r="E3732" s="31" t="str">
        <f>+VLOOKUP($H3732,'Categorias IPCC 2006'!$A:$O,13,FALSE)</f>
        <v>Actividades de quema de combustible</v>
      </c>
      <c r="F3732" s="31" t="str">
        <f>+VLOOKUP($H3732,'Categorias IPCC 2006'!$A:$O,14,FALSE)</f>
        <v>Industrias manufactureras y de la construcción</v>
      </c>
      <c r="G3732" s="31" t="str">
        <f>+VLOOKUP($H3732,'Categorias IPCC 2006'!$A:$O,15,FALSE)</f>
        <v>Minerales no metálicos</v>
      </c>
      <c r="H3732" s="29" t="s">
        <v>83</v>
      </c>
      <c r="I3732" s="32" t="s">
        <v>30</v>
      </c>
      <c r="J3732" s="32" t="s">
        <v>1044</v>
      </c>
      <c r="K3732" s="33">
        <v>7.9135310913372003E-4</v>
      </c>
    </row>
    <row r="3733" spans="1:11" ht="24" customHeight="1" x14ac:dyDescent="0.25">
      <c r="A3733" s="28">
        <v>2016</v>
      </c>
      <c r="B3733" s="29" t="s">
        <v>36</v>
      </c>
      <c r="C3733" s="30" t="s">
        <v>883</v>
      </c>
      <c r="D3733" s="31" t="str">
        <f>+VLOOKUP($H3733,'Categorias IPCC 2006'!$A:$O,12,FALSE)</f>
        <v>Energía</v>
      </c>
      <c r="E3733" s="31" t="str">
        <f>+VLOOKUP($H3733,'Categorias IPCC 2006'!$A:$O,13,FALSE)</f>
        <v>Actividades de quema de combustible</v>
      </c>
      <c r="F3733" s="31" t="str">
        <f>+VLOOKUP($H3733,'Categorias IPCC 2006'!$A:$O,14,FALSE)</f>
        <v>Industrias manufactureras y de la construcción</v>
      </c>
      <c r="G3733" s="31" t="str">
        <f>+VLOOKUP($H3733,'Categorias IPCC 2006'!$A:$O,15,FALSE)</f>
        <v>Equipo de transporte</v>
      </c>
      <c r="H3733" s="29" t="s">
        <v>129</v>
      </c>
      <c r="I3733" s="32" t="s">
        <v>30</v>
      </c>
      <c r="J3733" s="32" t="s">
        <v>1044</v>
      </c>
      <c r="K3733" s="33">
        <v>3.6942602006520005E-5</v>
      </c>
    </row>
    <row r="3734" spans="1:11" ht="24" customHeight="1" x14ac:dyDescent="0.25">
      <c r="A3734" s="28">
        <v>2016</v>
      </c>
      <c r="B3734" s="29" t="s">
        <v>36</v>
      </c>
      <c r="C3734" s="30" t="s">
        <v>883</v>
      </c>
      <c r="D3734" s="31" t="str">
        <f>+VLOOKUP($H3734,'Categorias IPCC 2006'!$A:$O,12,FALSE)</f>
        <v>Energía</v>
      </c>
      <c r="E3734" s="31" t="str">
        <f>+VLOOKUP($H3734,'Categorias IPCC 2006'!$A:$O,13,FALSE)</f>
        <v>Actividades de quema de combustible</v>
      </c>
      <c r="F3734" s="31" t="str">
        <f>+VLOOKUP($H3734,'Categorias IPCC 2006'!$A:$O,14,FALSE)</f>
        <v>Industrias manufactureras y de la construcción</v>
      </c>
      <c r="G3734" s="31" t="str">
        <f>+VLOOKUP($H3734,'Categorias IPCC 2006'!$A:$O,15,FALSE)</f>
        <v>Madera y productos de madera</v>
      </c>
      <c r="H3734" s="29" t="s">
        <v>130</v>
      </c>
      <c r="I3734" s="32" t="s">
        <v>30</v>
      </c>
      <c r="J3734" s="32" t="s">
        <v>1044</v>
      </c>
      <c r="K3734" s="33">
        <v>1.2508803132839999E-5</v>
      </c>
    </row>
    <row r="3735" spans="1:11" ht="24" customHeight="1" x14ac:dyDescent="0.25">
      <c r="A3735" s="28">
        <v>2016</v>
      </c>
      <c r="B3735" s="29" t="s">
        <v>36</v>
      </c>
      <c r="C3735" s="30" t="s">
        <v>883</v>
      </c>
      <c r="D3735" s="31" t="str">
        <f>+VLOOKUP($H3735,'Categorias IPCC 2006'!$A:$O,12,FALSE)</f>
        <v>Energía</v>
      </c>
      <c r="E3735" s="31" t="str">
        <f>+VLOOKUP($H3735,'Categorias IPCC 2006'!$A:$O,13,FALSE)</f>
        <v>Actividades de quema de combustible</v>
      </c>
      <c r="F3735" s="31" t="str">
        <f>+VLOOKUP($H3735,'Categorias IPCC 2006'!$A:$O,14,FALSE)</f>
        <v>Industrias manufactureras y de la construcción</v>
      </c>
      <c r="G3735" s="31" t="str">
        <f>+VLOOKUP($H3735,'Categorias IPCC 2006'!$A:$O,15,FALSE)</f>
        <v>Textiles y cuero</v>
      </c>
      <c r="H3735" s="29" t="s">
        <v>131</v>
      </c>
      <c r="I3735" s="32" t="s">
        <v>30</v>
      </c>
      <c r="J3735" s="32" t="s">
        <v>1044</v>
      </c>
      <c r="K3735" s="33">
        <v>8.3592461423520007E-5</v>
      </c>
    </row>
    <row r="3736" spans="1:11" ht="24" customHeight="1" x14ac:dyDescent="0.25">
      <c r="A3736" s="28">
        <v>2016</v>
      </c>
      <c r="B3736" s="29" t="s">
        <v>36</v>
      </c>
      <c r="C3736" s="30" t="s">
        <v>883</v>
      </c>
      <c r="D3736" s="31" t="str">
        <f>+VLOOKUP($H3736,'Categorias IPCC 2006'!$A:$O,12,FALSE)</f>
        <v>Energía</v>
      </c>
      <c r="E3736" s="31" t="str">
        <f>+VLOOKUP($H3736,'Categorias IPCC 2006'!$A:$O,13,FALSE)</f>
        <v>Actividades de quema de combustible</v>
      </c>
      <c r="F3736" s="31" t="str">
        <f>+VLOOKUP($H3736,'Categorias IPCC 2006'!$A:$O,14,FALSE)</f>
        <v>Industrias manufactureras y de la construcción</v>
      </c>
      <c r="G3736" s="31" t="str">
        <f>+VLOOKUP($H3736,'Categorias IPCC 2006'!$A:$O,15,FALSE)</f>
        <v>Industria no especificada</v>
      </c>
      <c r="H3736" s="29" t="s">
        <v>58</v>
      </c>
      <c r="I3736" s="32" t="s">
        <v>30</v>
      </c>
      <c r="J3736" s="32" t="s">
        <v>1044</v>
      </c>
      <c r="K3736" s="33">
        <v>1.6604999628699595E-2</v>
      </c>
    </row>
    <row r="3737" spans="1:11" ht="24" customHeight="1" x14ac:dyDescent="0.25">
      <c r="A3737" s="28">
        <v>2016</v>
      </c>
      <c r="B3737" s="29" t="s">
        <v>36</v>
      </c>
      <c r="C3737" s="30" t="s">
        <v>883</v>
      </c>
      <c r="D3737" s="31" t="str">
        <f>+VLOOKUP($H3737,'Categorias IPCC 2006'!$A:$O,12,FALSE)</f>
        <v>Energía</v>
      </c>
      <c r="E3737" s="31" t="str">
        <f>+VLOOKUP($H3737,'Categorias IPCC 2006'!$A:$O,13,FALSE)</f>
        <v>Actividades de quema de combustible</v>
      </c>
      <c r="F3737" s="31" t="str">
        <f>+VLOOKUP($H3737,'Categorias IPCC 2006'!$A:$O,14,FALSE)</f>
        <v>Transporte</v>
      </c>
      <c r="G3737" s="31" t="str">
        <f>+VLOOKUP($H3737,'Categorias IPCC 2006'!$A:$O,15,FALSE)</f>
        <v>Aviación civil cabotaje</v>
      </c>
      <c r="H3737" s="29" t="s">
        <v>57</v>
      </c>
      <c r="I3737" s="32" t="s">
        <v>30</v>
      </c>
      <c r="J3737" s="32" t="s">
        <v>1044</v>
      </c>
      <c r="K3737" s="33">
        <v>2.7350547242761261E-4</v>
      </c>
    </row>
    <row r="3738" spans="1:11" ht="24" customHeight="1" x14ac:dyDescent="0.25">
      <c r="A3738" s="28">
        <v>2016</v>
      </c>
      <c r="B3738" s="29" t="s">
        <v>36</v>
      </c>
      <c r="C3738" s="30" t="s">
        <v>883</v>
      </c>
      <c r="D3738" s="31" t="str">
        <f>+VLOOKUP($H3738,'Categorias IPCC 2006'!$A:$O,12,FALSE)</f>
        <v>Energía</v>
      </c>
      <c r="E3738" s="31" t="str">
        <f>+VLOOKUP($H3738,'Categorias IPCC 2006'!$A:$O,13,FALSE)</f>
        <v>Actividades de quema de combustible</v>
      </c>
      <c r="F3738" s="31" t="str">
        <f>+VLOOKUP($H3738,'Categorias IPCC 2006'!$A:$O,14,FALSE)</f>
        <v>Transporte</v>
      </c>
      <c r="G3738" s="31" t="str">
        <f>+VLOOKUP($H3738,'Categorias IPCC 2006'!$A:$O,15,FALSE)</f>
        <v>Transporte terrestre</v>
      </c>
      <c r="H3738" s="29" t="s">
        <v>959</v>
      </c>
      <c r="I3738" s="32" t="s">
        <v>30</v>
      </c>
      <c r="J3738" s="32" t="s">
        <v>1044</v>
      </c>
      <c r="K3738" s="33">
        <v>6.2824706670302011E-3</v>
      </c>
    </row>
    <row r="3739" spans="1:11" ht="24" customHeight="1" x14ac:dyDescent="0.25">
      <c r="A3739" s="28">
        <v>2016</v>
      </c>
      <c r="B3739" s="29" t="s">
        <v>36</v>
      </c>
      <c r="C3739" s="30" t="s">
        <v>883</v>
      </c>
      <c r="D3739" s="31" t="str">
        <f>+VLOOKUP($H3739,'Categorias IPCC 2006'!$A:$O,12,FALSE)</f>
        <v>Energía</v>
      </c>
      <c r="E3739" s="31" t="str">
        <f>+VLOOKUP($H3739,'Categorias IPCC 2006'!$A:$O,13,FALSE)</f>
        <v>Actividades de quema de combustible</v>
      </c>
      <c r="F3739" s="31" t="str">
        <f>+VLOOKUP($H3739,'Categorias IPCC 2006'!$A:$O,14,FALSE)</f>
        <v>Transporte</v>
      </c>
      <c r="G3739" s="31" t="str">
        <f>+VLOOKUP($H3739,'Categorias IPCC 2006'!$A:$O,15,FALSE)</f>
        <v>Transporte terrestre</v>
      </c>
      <c r="H3739" s="29" t="s">
        <v>925</v>
      </c>
      <c r="I3739" s="32" t="s">
        <v>30</v>
      </c>
      <c r="J3739" s="32" t="s">
        <v>1044</v>
      </c>
      <c r="K3739" s="33">
        <v>0.37898379278852823</v>
      </c>
    </row>
    <row r="3740" spans="1:11" ht="24" customHeight="1" x14ac:dyDescent="0.25">
      <c r="A3740" s="28">
        <v>2016</v>
      </c>
      <c r="B3740" s="29" t="s">
        <v>36</v>
      </c>
      <c r="C3740" s="30" t="s">
        <v>883</v>
      </c>
      <c r="D3740" s="31" t="str">
        <f>+VLOOKUP($H3740,'Categorias IPCC 2006'!$A:$O,12,FALSE)</f>
        <v>Energía</v>
      </c>
      <c r="E3740" s="31" t="str">
        <f>+VLOOKUP($H3740,'Categorias IPCC 2006'!$A:$O,13,FALSE)</f>
        <v>Actividades de quema de combustible</v>
      </c>
      <c r="F3740" s="31" t="str">
        <f>+VLOOKUP($H3740,'Categorias IPCC 2006'!$A:$O,14,FALSE)</f>
        <v>Transporte</v>
      </c>
      <c r="G3740" s="31" t="str">
        <f>+VLOOKUP($H3740,'Categorias IPCC 2006'!$A:$O,15,FALSE)</f>
        <v>Ferrocarriles</v>
      </c>
      <c r="H3740" s="29" t="s">
        <v>56</v>
      </c>
      <c r="I3740" s="32" t="s">
        <v>30</v>
      </c>
      <c r="J3740" s="32" t="s">
        <v>1044</v>
      </c>
      <c r="K3740" s="33">
        <v>4.2970840101511777E-5</v>
      </c>
    </row>
    <row r="3741" spans="1:11" ht="24" customHeight="1" x14ac:dyDescent="0.25">
      <c r="A3741" s="28">
        <v>2016</v>
      </c>
      <c r="B3741" s="29" t="s">
        <v>36</v>
      </c>
      <c r="C3741" s="30" t="s">
        <v>883</v>
      </c>
      <c r="D3741" s="31" t="str">
        <f>+VLOOKUP($H3741,'Categorias IPCC 2006'!$A:$O,12,FALSE)</f>
        <v>Energía</v>
      </c>
      <c r="E3741" s="31" t="str">
        <f>+VLOOKUP($H3741,'Categorias IPCC 2006'!$A:$O,13,FALSE)</f>
        <v>Actividades de quema de combustible</v>
      </c>
      <c r="F3741" s="31" t="str">
        <f>+VLOOKUP($H3741,'Categorias IPCC 2006'!$A:$O,14,FALSE)</f>
        <v>Transporte</v>
      </c>
      <c r="G3741" s="31" t="str">
        <f>+VLOOKUP($H3741,'Categorias IPCC 2006'!$A:$O,15,FALSE)</f>
        <v>Navegación marítima y fluvial nacional</v>
      </c>
      <c r="H3741" s="29" t="s">
        <v>55</v>
      </c>
      <c r="I3741" s="32" t="s">
        <v>30</v>
      </c>
      <c r="J3741" s="32" t="s">
        <v>1044</v>
      </c>
      <c r="K3741" s="33">
        <v>2.2104123325390889E-3</v>
      </c>
    </row>
    <row r="3742" spans="1:11" ht="24" customHeight="1" x14ac:dyDescent="0.25">
      <c r="A3742" s="28">
        <v>2016</v>
      </c>
      <c r="B3742" s="29" t="s">
        <v>36</v>
      </c>
      <c r="C3742" s="30" t="s">
        <v>883</v>
      </c>
      <c r="D3742" s="31" t="str">
        <f>+VLOOKUP($H3742,'Categorias IPCC 2006'!$A:$O,12,FALSE)</f>
        <v>Energía</v>
      </c>
      <c r="E3742" s="31" t="str">
        <f>+VLOOKUP($H3742,'Categorias IPCC 2006'!$A:$O,13,FALSE)</f>
        <v>Actividades de quema de combustible</v>
      </c>
      <c r="F3742" s="31" t="str">
        <f>+VLOOKUP($H3742,'Categorias IPCC 2006'!$A:$O,14,FALSE)</f>
        <v>Transporte</v>
      </c>
      <c r="G3742" s="31" t="str">
        <f>+VLOOKUP($H3742,'Categorias IPCC 2006'!$A:$O,15,FALSE)</f>
        <v>Otro tipo de transporte</v>
      </c>
      <c r="H3742" s="29" t="s">
        <v>926</v>
      </c>
      <c r="I3742" s="32" t="s">
        <v>30</v>
      </c>
      <c r="J3742" s="32" t="s">
        <v>1044</v>
      </c>
      <c r="K3742" s="33">
        <v>6.4116063019007991E-4</v>
      </c>
    </row>
    <row r="3743" spans="1:11" ht="24" customHeight="1" x14ac:dyDescent="0.25">
      <c r="A3743" s="28">
        <v>2016</v>
      </c>
      <c r="B3743" s="29" t="s">
        <v>36</v>
      </c>
      <c r="C3743" s="30" t="s">
        <v>883</v>
      </c>
      <c r="D3743" s="31" t="str">
        <f>+VLOOKUP($H3743,'Categorias IPCC 2006'!$A:$O,12,FALSE)</f>
        <v>Energía</v>
      </c>
      <c r="E3743" s="31" t="str">
        <f>+VLOOKUP($H3743,'Categorias IPCC 2006'!$A:$O,13,FALSE)</f>
        <v>Actividades de quema de combustible</v>
      </c>
      <c r="F3743" s="31" t="str">
        <f>+VLOOKUP($H3743,'Categorias IPCC 2006'!$A:$O,14,FALSE)</f>
        <v>Otros sectores</v>
      </c>
      <c r="G3743" s="31" t="str">
        <f>+VLOOKUP($H3743,'Categorias IPCC 2006'!$A:$O,15,FALSE)</f>
        <v>Comercial/institucional</v>
      </c>
      <c r="H3743" s="29" t="s">
        <v>927</v>
      </c>
      <c r="I3743" s="32" t="s">
        <v>30</v>
      </c>
      <c r="J3743" s="32" t="s">
        <v>1044</v>
      </c>
      <c r="K3743" s="33">
        <v>3.6239735652865077E-2</v>
      </c>
    </row>
    <row r="3744" spans="1:11" ht="24" customHeight="1" x14ac:dyDescent="0.25">
      <c r="A3744" s="28">
        <v>2016</v>
      </c>
      <c r="B3744" s="29" t="s">
        <v>36</v>
      </c>
      <c r="C3744" s="30" t="s">
        <v>883</v>
      </c>
      <c r="D3744" s="31" t="str">
        <f>+VLOOKUP($H3744,'Categorias IPCC 2006'!$A:$O,12,FALSE)</f>
        <v>Energía</v>
      </c>
      <c r="E3744" s="31" t="str">
        <f>+VLOOKUP($H3744,'Categorias IPCC 2006'!$A:$O,13,FALSE)</f>
        <v>Actividades de quema de combustible</v>
      </c>
      <c r="F3744" s="31" t="str">
        <f>+VLOOKUP($H3744,'Categorias IPCC 2006'!$A:$O,14,FALSE)</f>
        <v>Otros sectores</v>
      </c>
      <c r="G3744" s="31" t="str">
        <f>+VLOOKUP($H3744,'Categorias IPCC 2006'!$A:$O,15,FALSE)</f>
        <v>Comercial/institucional</v>
      </c>
      <c r="H3744" s="29" t="s">
        <v>928</v>
      </c>
      <c r="I3744" s="32" t="s">
        <v>30</v>
      </c>
      <c r="J3744" s="32" t="s">
        <v>1044</v>
      </c>
      <c r="K3744" s="33">
        <v>2.0642586423578069E-3</v>
      </c>
    </row>
    <row r="3745" spans="1:11" ht="24" customHeight="1" x14ac:dyDescent="0.25">
      <c r="A3745" s="28">
        <v>2016</v>
      </c>
      <c r="B3745" s="29" t="s">
        <v>36</v>
      </c>
      <c r="C3745" s="30" t="s">
        <v>883</v>
      </c>
      <c r="D3745" s="31" t="str">
        <f>+VLOOKUP($H3745,'Categorias IPCC 2006'!$A:$O,12,FALSE)</f>
        <v>Energía</v>
      </c>
      <c r="E3745" s="31" t="str">
        <f>+VLOOKUP($H3745,'Categorias IPCC 2006'!$A:$O,13,FALSE)</f>
        <v>Actividades de quema de combustible</v>
      </c>
      <c r="F3745" s="31" t="str">
        <f>+VLOOKUP($H3745,'Categorias IPCC 2006'!$A:$O,14,FALSE)</f>
        <v>Otros sectores</v>
      </c>
      <c r="G3745" s="31" t="str">
        <f>+VLOOKUP($H3745,'Categorias IPCC 2006'!$A:$O,15,FALSE)</f>
        <v>Comercial/institucional</v>
      </c>
      <c r="H3745" s="29" t="s">
        <v>929</v>
      </c>
      <c r="I3745" s="32" t="s">
        <v>30</v>
      </c>
      <c r="J3745" s="32" t="s">
        <v>1044</v>
      </c>
      <c r="K3745" s="33">
        <v>1.00116820165824E-3</v>
      </c>
    </row>
    <row r="3746" spans="1:11" ht="24" customHeight="1" x14ac:dyDescent="0.25">
      <c r="A3746" s="28">
        <v>2016</v>
      </c>
      <c r="B3746" s="29" t="s">
        <v>36</v>
      </c>
      <c r="C3746" s="30" t="s">
        <v>883</v>
      </c>
      <c r="D3746" s="31" t="str">
        <f>+VLOOKUP($H3746,'Categorias IPCC 2006'!$A:$O,12,FALSE)</f>
        <v>Energía</v>
      </c>
      <c r="E3746" s="31" t="str">
        <f>+VLOOKUP($H3746,'Categorias IPCC 2006'!$A:$O,13,FALSE)</f>
        <v>Actividades de quema de combustible</v>
      </c>
      <c r="F3746" s="31" t="str">
        <f>+VLOOKUP($H3746,'Categorias IPCC 2006'!$A:$O,14,FALSE)</f>
        <v>Otros sectores</v>
      </c>
      <c r="G3746" s="31" t="str">
        <f>+VLOOKUP($H3746,'Categorias IPCC 2006'!$A:$O,15,FALSE)</f>
        <v>Residencial</v>
      </c>
      <c r="H3746" s="29" t="s">
        <v>54</v>
      </c>
      <c r="I3746" s="32" t="s">
        <v>30</v>
      </c>
      <c r="J3746" s="32" t="s">
        <v>1044</v>
      </c>
      <c r="K3746" s="33">
        <v>0.10224786225652341</v>
      </c>
    </row>
    <row r="3747" spans="1:11" ht="24" customHeight="1" x14ac:dyDescent="0.25">
      <c r="A3747" s="28">
        <v>2016</v>
      </c>
      <c r="B3747" s="29" t="s">
        <v>36</v>
      </c>
      <c r="C3747" s="30" t="s">
        <v>883</v>
      </c>
      <c r="D3747" s="31" t="str">
        <f>+VLOOKUP($H3747,'Categorias IPCC 2006'!$A:$O,12,FALSE)</f>
        <v>Energía</v>
      </c>
      <c r="E3747" s="31" t="str">
        <f>+VLOOKUP($H3747,'Categorias IPCC 2006'!$A:$O,13,FALSE)</f>
        <v>Actividades de quema de combustible</v>
      </c>
      <c r="F3747" s="31" t="str">
        <f>+VLOOKUP($H3747,'Categorias IPCC 2006'!$A:$O,14,FALSE)</f>
        <v>Otros sectores</v>
      </c>
      <c r="G3747" s="31" t="str">
        <f>+VLOOKUP($H3747,'Categorias IPCC 2006'!$A:$O,15,FALSE)</f>
        <v>Agricultura/Silvicultura/Pesca/Piscifactorías</v>
      </c>
      <c r="H3747" s="29" t="s">
        <v>53</v>
      </c>
      <c r="I3747" s="32" t="s">
        <v>30</v>
      </c>
      <c r="J3747" s="32" t="s">
        <v>1044</v>
      </c>
      <c r="K3747" s="33">
        <v>1.0340406029144414E-2</v>
      </c>
    </row>
    <row r="3748" spans="1:11" ht="24" customHeight="1" x14ac:dyDescent="0.25">
      <c r="A3748" s="28">
        <v>2016</v>
      </c>
      <c r="B3748" s="29" t="s">
        <v>36</v>
      </c>
      <c r="C3748" s="30" t="s">
        <v>883</v>
      </c>
      <c r="D3748" s="31" t="str">
        <f>+VLOOKUP($H3748,'Categorias IPCC 2006'!$A:$O,12,FALSE)</f>
        <v>Energía</v>
      </c>
      <c r="E3748" s="31" t="str">
        <f>+VLOOKUP($H3748,'Categorias IPCC 2006'!$A:$O,13,FALSE)</f>
        <v>Emisiones fugitivas provenientes de la fabricación de combustibles</v>
      </c>
      <c r="F3748" s="31" t="str">
        <f>+VLOOKUP($H3748,'Categorias IPCC 2006'!$A:$O,14,FALSE)</f>
        <v>Combustibles sólidos</v>
      </c>
      <c r="G3748" s="31" t="str">
        <f>+VLOOKUP($H3748,'Categorias IPCC 2006'!$A:$O,15,FALSE)</f>
        <v>Minería carbonífera y manejo de carbón</v>
      </c>
      <c r="H3748" s="29" t="s">
        <v>960</v>
      </c>
      <c r="I3748" s="32" t="s">
        <v>30</v>
      </c>
      <c r="J3748" s="32" t="s">
        <v>1044</v>
      </c>
      <c r="K3748" s="33">
        <v>1.1509551264252762E-2</v>
      </c>
    </row>
    <row r="3749" spans="1:11" ht="24" customHeight="1" x14ac:dyDescent="0.25">
      <c r="A3749" s="28">
        <v>2016</v>
      </c>
      <c r="B3749" s="29" t="s">
        <v>36</v>
      </c>
      <c r="C3749" s="30" t="s">
        <v>883</v>
      </c>
      <c r="D3749" s="31" t="str">
        <f>+VLOOKUP($H3749,'Categorias IPCC 2006'!$A:$O,12,FALSE)</f>
        <v>Energía</v>
      </c>
      <c r="E3749" s="31" t="str">
        <f>+VLOOKUP($H3749,'Categorias IPCC 2006'!$A:$O,13,FALSE)</f>
        <v>Emisiones fugitivas provenientes de la fabricación de combustibles</v>
      </c>
      <c r="F3749" s="31" t="str">
        <f>+VLOOKUP($H3749,'Categorias IPCC 2006'!$A:$O,14,FALSE)</f>
        <v>Combustibles sólidos</v>
      </c>
      <c r="G3749" s="31" t="str">
        <f>+VLOOKUP($H3749,'Categorias IPCC 2006'!$A:$O,15,FALSE)</f>
        <v>Minería carbonífera y manejo de carbón</v>
      </c>
      <c r="H3749" s="29" t="s">
        <v>961</v>
      </c>
      <c r="I3749" s="32" t="s">
        <v>30</v>
      </c>
      <c r="J3749" s="32" t="s">
        <v>1044</v>
      </c>
      <c r="K3749" s="33">
        <v>1.5985487867017727E-3</v>
      </c>
    </row>
    <row r="3750" spans="1:11" ht="24" customHeight="1" x14ac:dyDescent="0.25">
      <c r="A3750" s="28">
        <v>2016</v>
      </c>
      <c r="B3750" s="29" t="s">
        <v>36</v>
      </c>
      <c r="C3750" s="30" t="s">
        <v>883</v>
      </c>
      <c r="D3750" s="31" t="str">
        <f>+VLOOKUP($H3750,'Categorias IPCC 2006'!$A:$O,12,FALSE)</f>
        <v>Energía</v>
      </c>
      <c r="E3750" s="31" t="str">
        <f>+VLOOKUP($H3750,'Categorias IPCC 2006'!$A:$O,13,FALSE)</f>
        <v>Emisiones fugitivas provenientes de la fabricación de combustibles</v>
      </c>
      <c r="F3750" s="31" t="str">
        <f>+VLOOKUP($H3750,'Categorias IPCC 2006'!$A:$O,14,FALSE)</f>
        <v>Petróleo y gas natural</v>
      </c>
      <c r="G3750" s="31" t="str">
        <f>+VLOOKUP($H3750,'Categorias IPCC 2006'!$A:$O,15,FALSE)</f>
        <v>Petróleo</v>
      </c>
      <c r="H3750" s="29" t="s">
        <v>70</v>
      </c>
      <c r="I3750" s="32" t="s">
        <v>30</v>
      </c>
      <c r="J3750" s="32" t="s">
        <v>1044</v>
      </c>
      <c r="K3750" s="33">
        <v>0.54542323611390509</v>
      </c>
    </row>
    <row r="3751" spans="1:11" ht="24" customHeight="1" x14ac:dyDescent="0.25">
      <c r="A3751" s="28">
        <v>2016</v>
      </c>
      <c r="B3751" s="29" t="s">
        <v>36</v>
      </c>
      <c r="C3751" s="30" t="s">
        <v>883</v>
      </c>
      <c r="D3751" s="31" t="str">
        <f>+VLOOKUP($H3751,'Categorias IPCC 2006'!$A:$O,12,FALSE)</f>
        <v>Energía</v>
      </c>
      <c r="E3751" s="31" t="str">
        <f>+VLOOKUP($H3751,'Categorias IPCC 2006'!$A:$O,13,FALSE)</f>
        <v>Emisiones fugitivas provenientes de la fabricación de combustibles</v>
      </c>
      <c r="F3751" s="31" t="str">
        <f>+VLOOKUP($H3751,'Categorias IPCC 2006'!$A:$O,14,FALSE)</f>
        <v>Petróleo y gas natural</v>
      </c>
      <c r="G3751" s="31" t="str">
        <f>+VLOOKUP($H3751,'Categorias IPCC 2006'!$A:$O,15,FALSE)</f>
        <v>Petróleo</v>
      </c>
      <c r="H3751" s="29" t="s">
        <v>52</v>
      </c>
      <c r="I3751" s="32" t="s">
        <v>30</v>
      </c>
      <c r="J3751" s="32" t="s">
        <v>1044</v>
      </c>
      <c r="K3751" s="33">
        <v>1.8834723680057688E-2</v>
      </c>
    </row>
    <row r="3752" spans="1:11" ht="24" customHeight="1" x14ac:dyDescent="0.25">
      <c r="A3752" s="28">
        <v>2016</v>
      </c>
      <c r="B3752" s="29" t="s">
        <v>36</v>
      </c>
      <c r="C3752" s="30" t="s">
        <v>883</v>
      </c>
      <c r="D3752" s="31" t="str">
        <f>+VLOOKUP($H3752,'Categorias IPCC 2006'!$A:$O,12,FALSE)</f>
        <v>Energía</v>
      </c>
      <c r="E3752" s="31" t="str">
        <f>+VLOOKUP($H3752,'Categorias IPCC 2006'!$A:$O,13,FALSE)</f>
        <v>Emisiones fugitivas provenientes de la fabricación de combustibles</v>
      </c>
      <c r="F3752" s="31" t="str">
        <f>+VLOOKUP($H3752,'Categorias IPCC 2006'!$A:$O,14,FALSE)</f>
        <v>Petróleo y gas natural</v>
      </c>
      <c r="G3752" s="31" t="str">
        <f>+VLOOKUP($H3752,'Categorias IPCC 2006'!$A:$O,15,FALSE)</f>
        <v>Petróleo</v>
      </c>
      <c r="H3752" s="29" t="s">
        <v>930</v>
      </c>
      <c r="I3752" s="32" t="s">
        <v>30</v>
      </c>
      <c r="J3752" s="32" t="s">
        <v>1044</v>
      </c>
      <c r="K3752" s="33">
        <v>6.8657484480120264E-4</v>
      </c>
    </row>
    <row r="3753" spans="1:11" ht="24" customHeight="1" x14ac:dyDescent="0.25">
      <c r="A3753" s="28">
        <v>2016</v>
      </c>
      <c r="B3753" s="29" t="s">
        <v>36</v>
      </c>
      <c r="C3753" s="30" t="s">
        <v>883</v>
      </c>
      <c r="D3753" s="31" t="str">
        <f>+VLOOKUP($H3753,'Categorias IPCC 2006'!$A:$O,12,FALSE)</f>
        <v>Energía</v>
      </c>
      <c r="E3753" s="31" t="str">
        <f>+VLOOKUP($H3753,'Categorias IPCC 2006'!$A:$O,13,FALSE)</f>
        <v>Emisiones fugitivas provenientes de la fabricación de combustibles</v>
      </c>
      <c r="F3753" s="31" t="str">
        <f>+VLOOKUP($H3753,'Categorias IPCC 2006'!$A:$O,14,FALSE)</f>
        <v>Petróleo y gas natural</v>
      </c>
      <c r="G3753" s="31" t="str">
        <f>+VLOOKUP($H3753,'Categorias IPCC 2006'!$A:$O,15,FALSE)</f>
        <v>Petróleo</v>
      </c>
      <c r="H3753" s="29" t="s">
        <v>931</v>
      </c>
      <c r="I3753" s="32" t="s">
        <v>30</v>
      </c>
      <c r="J3753" s="32" t="s">
        <v>1044</v>
      </c>
      <c r="K3753" s="33">
        <v>0.18924097738311341</v>
      </c>
    </row>
    <row r="3754" spans="1:11" ht="24" customHeight="1" x14ac:dyDescent="0.25">
      <c r="A3754" s="28">
        <v>2016</v>
      </c>
      <c r="B3754" s="29" t="s">
        <v>36</v>
      </c>
      <c r="C3754" s="30" t="s">
        <v>883</v>
      </c>
      <c r="D3754" s="31" t="str">
        <f>+VLOOKUP($H3754,'Categorias IPCC 2006'!$A:$O,12,FALSE)</f>
        <v>Energía</v>
      </c>
      <c r="E3754" s="31" t="str">
        <f>+VLOOKUP($H3754,'Categorias IPCC 2006'!$A:$O,13,FALSE)</f>
        <v>Emisiones fugitivas provenientes de la fabricación de combustibles</v>
      </c>
      <c r="F3754" s="31" t="str">
        <f>+VLOOKUP($H3754,'Categorias IPCC 2006'!$A:$O,14,FALSE)</f>
        <v>Petróleo y gas natural</v>
      </c>
      <c r="G3754" s="31" t="str">
        <f>+VLOOKUP($H3754,'Categorias IPCC 2006'!$A:$O,15,FALSE)</f>
        <v>Petróleo</v>
      </c>
      <c r="H3754" s="29" t="s">
        <v>932</v>
      </c>
      <c r="I3754" s="32" t="s">
        <v>30</v>
      </c>
      <c r="J3754" s="32" t="s">
        <v>1044</v>
      </c>
      <c r="K3754" s="33">
        <v>1.67046471223632E-3</v>
      </c>
    </row>
    <row r="3755" spans="1:11" ht="24" customHeight="1" x14ac:dyDescent="0.25">
      <c r="A3755" s="28">
        <v>2016</v>
      </c>
      <c r="B3755" s="29" t="s">
        <v>36</v>
      </c>
      <c r="C3755" s="30" t="s">
        <v>883</v>
      </c>
      <c r="D3755" s="31" t="str">
        <f>+VLOOKUP($H3755,'Categorias IPCC 2006'!$A:$O,12,FALSE)</f>
        <v>Energía</v>
      </c>
      <c r="E3755" s="31" t="str">
        <f>+VLOOKUP($H3755,'Categorias IPCC 2006'!$A:$O,13,FALSE)</f>
        <v>Emisiones fugitivas provenientes de la fabricación de combustibles</v>
      </c>
      <c r="F3755" s="31" t="str">
        <f>+VLOOKUP($H3755,'Categorias IPCC 2006'!$A:$O,14,FALSE)</f>
        <v>Petróleo y gas natural</v>
      </c>
      <c r="G3755" s="31" t="str">
        <f>+VLOOKUP($H3755,'Categorias IPCC 2006'!$A:$O,15,FALSE)</f>
        <v>Petróleo</v>
      </c>
      <c r="H3755" s="29" t="s">
        <v>962</v>
      </c>
      <c r="I3755" s="32" t="s">
        <v>30</v>
      </c>
      <c r="J3755" s="32" t="s">
        <v>1044</v>
      </c>
      <c r="K3755" s="33">
        <v>6.6700392975912372E-3</v>
      </c>
    </row>
    <row r="3756" spans="1:11" ht="24" customHeight="1" x14ac:dyDescent="0.25">
      <c r="A3756" s="28">
        <v>2016</v>
      </c>
      <c r="B3756" s="29" t="s">
        <v>36</v>
      </c>
      <c r="C3756" s="30" t="s">
        <v>883</v>
      </c>
      <c r="D3756" s="31" t="str">
        <f>+VLOOKUP($H3756,'Categorias IPCC 2006'!$A:$O,12,FALSE)</f>
        <v>Energía</v>
      </c>
      <c r="E3756" s="31" t="str">
        <f>+VLOOKUP($H3756,'Categorias IPCC 2006'!$A:$O,13,FALSE)</f>
        <v>Emisiones fugitivas provenientes de la fabricación de combustibles</v>
      </c>
      <c r="F3756" s="31" t="str">
        <f>+VLOOKUP($H3756,'Categorias IPCC 2006'!$A:$O,14,FALSE)</f>
        <v>Petróleo y gas natural</v>
      </c>
      <c r="G3756" s="31" t="str">
        <f>+VLOOKUP($H3756,'Categorias IPCC 2006'!$A:$O,15,FALSE)</f>
        <v>Gas natural</v>
      </c>
      <c r="H3756" s="29" t="s">
        <v>934</v>
      </c>
      <c r="I3756" s="32" t="s">
        <v>30</v>
      </c>
      <c r="J3756" s="32" t="s">
        <v>1044</v>
      </c>
      <c r="K3756" s="33">
        <v>0.17239938881040437</v>
      </c>
    </row>
    <row r="3757" spans="1:11" ht="24" customHeight="1" x14ac:dyDescent="0.25">
      <c r="A3757" s="28">
        <v>2016</v>
      </c>
      <c r="B3757" s="29" t="s">
        <v>36</v>
      </c>
      <c r="C3757" s="30" t="s">
        <v>883</v>
      </c>
      <c r="D3757" s="31" t="str">
        <f>+VLOOKUP($H3757,'Categorias IPCC 2006'!$A:$O,12,FALSE)</f>
        <v>Energía</v>
      </c>
      <c r="E3757" s="31" t="str">
        <f>+VLOOKUP($H3757,'Categorias IPCC 2006'!$A:$O,13,FALSE)</f>
        <v>Emisiones fugitivas provenientes de la fabricación de combustibles</v>
      </c>
      <c r="F3757" s="31" t="str">
        <f>+VLOOKUP($H3757,'Categorias IPCC 2006'!$A:$O,14,FALSE)</f>
        <v>Petróleo y gas natural</v>
      </c>
      <c r="G3757" s="31" t="str">
        <f>+VLOOKUP($H3757,'Categorias IPCC 2006'!$A:$O,15,FALSE)</f>
        <v>Gas natural</v>
      </c>
      <c r="H3757" s="29" t="s">
        <v>935</v>
      </c>
      <c r="I3757" s="32" t="s">
        <v>30</v>
      </c>
      <c r="J3757" s="32" t="s">
        <v>1044</v>
      </c>
      <c r="K3757" s="33">
        <v>1.3008786533075402E-4</v>
      </c>
    </row>
    <row r="3758" spans="1:11" ht="24" customHeight="1" x14ac:dyDescent="0.25">
      <c r="A3758" s="28">
        <v>2016</v>
      </c>
      <c r="B3758" s="29" t="s">
        <v>36</v>
      </c>
      <c r="C3758" s="30" t="s">
        <v>883</v>
      </c>
      <c r="D3758" s="31" t="str">
        <f>+VLOOKUP($H3758,'Categorias IPCC 2006'!$A:$O,12,FALSE)</f>
        <v>Energía</v>
      </c>
      <c r="E3758" s="31" t="str">
        <f>+VLOOKUP($H3758,'Categorias IPCC 2006'!$A:$O,13,FALSE)</f>
        <v>Emisiones fugitivas provenientes de la fabricación de combustibles</v>
      </c>
      <c r="F3758" s="31" t="str">
        <f>+VLOOKUP($H3758,'Categorias IPCC 2006'!$A:$O,14,FALSE)</f>
        <v>Petróleo y gas natural</v>
      </c>
      <c r="G3758" s="31" t="str">
        <f>+VLOOKUP($H3758,'Categorias IPCC 2006'!$A:$O,15,FALSE)</f>
        <v>Gas natural</v>
      </c>
      <c r="H3758" s="29" t="s">
        <v>936</v>
      </c>
      <c r="I3758" s="32" t="s">
        <v>30</v>
      </c>
      <c r="J3758" s="32" t="s">
        <v>1044</v>
      </c>
      <c r="K3758" s="33">
        <v>8.2360770566515128E-4</v>
      </c>
    </row>
    <row r="3759" spans="1:11" ht="24" customHeight="1" x14ac:dyDescent="0.25">
      <c r="A3759" s="28">
        <v>2016</v>
      </c>
      <c r="B3759" s="29" t="s">
        <v>36</v>
      </c>
      <c r="C3759" s="30" t="s">
        <v>883</v>
      </c>
      <c r="D3759" s="31" t="str">
        <f>+VLOOKUP($H3759,'Categorias IPCC 2006'!$A:$O,12,FALSE)</f>
        <v>Energía</v>
      </c>
      <c r="E3759" s="31" t="str">
        <f>+VLOOKUP($H3759,'Categorias IPCC 2006'!$A:$O,13,FALSE)</f>
        <v>Emisiones fugitivas provenientes de la fabricación de combustibles</v>
      </c>
      <c r="F3759" s="31" t="str">
        <f>+VLOOKUP($H3759,'Categorias IPCC 2006'!$A:$O,14,FALSE)</f>
        <v>Petróleo y gas natural</v>
      </c>
      <c r="G3759" s="31" t="str">
        <f>+VLOOKUP($H3759,'Categorias IPCC 2006'!$A:$O,15,FALSE)</f>
        <v>Gas natural</v>
      </c>
      <c r="H3759" s="29" t="s">
        <v>937</v>
      </c>
      <c r="I3759" s="32" t="s">
        <v>30</v>
      </c>
      <c r="J3759" s="32" t="s">
        <v>1044</v>
      </c>
      <c r="K3759" s="33">
        <v>2.2356695852796056E-3</v>
      </c>
    </row>
    <row r="3760" spans="1:11" ht="24" customHeight="1" x14ac:dyDescent="0.25">
      <c r="A3760" s="28">
        <v>2016</v>
      </c>
      <c r="B3760" s="29" t="s">
        <v>36</v>
      </c>
      <c r="C3760" s="30" t="s">
        <v>883</v>
      </c>
      <c r="D3760" s="31" t="str">
        <f>+VLOOKUP($H3760,'Categorias IPCC 2006'!$A:$O,12,FALSE)</f>
        <v>Energía</v>
      </c>
      <c r="E3760" s="31" t="str">
        <f>+VLOOKUP($H3760,'Categorias IPCC 2006'!$A:$O,13,FALSE)</f>
        <v>Emisiones fugitivas provenientes de la fabricación de combustibles</v>
      </c>
      <c r="F3760" s="31" t="str">
        <f>+VLOOKUP($H3760,'Categorias IPCC 2006'!$A:$O,14,FALSE)</f>
        <v>Petróleo y gas natural</v>
      </c>
      <c r="G3760" s="31" t="str">
        <f>+VLOOKUP($H3760,'Categorias IPCC 2006'!$A:$O,15,FALSE)</f>
        <v>Gas natural</v>
      </c>
      <c r="H3760" s="29" t="s">
        <v>938</v>
      </c>
      <c r="I3760" s="32" t="s">
        <v>30</v>
      </c>
      <c r="J3760" s="32" t="s">
        <v>1044</v>
      </c>
      <c r="K3760" s="33">
        <v>2.8530607834345472</v>
      </c>
    </row>
    <row r="3761" spans="1:11" ht="24" customHeight="1" x14ac:dyDescent="0.25">
      <c r="A3761" s="28">
        <v>2016</v>
      </c>
      <c r="B3761" s="29" t="s">
        <v>36</v>
      </c>
      <c r="C3761" s="30" t="s">
        <v>883</v>
      </c>
      <c r="D3761" s="31" t="str">
        <f>+VLOOKUP($H3761,'Categorias IPCC 2006'!$A:$O,12,FALSE)</f>
        <v>Energía</v>
      </c>
      <c r="E3761" s="31" t="str">
        <f>+VLOOKUP($H3761,'Categorias IPCC 2006'!$A:$O,13,FALSE)</f>
        <v>Emisiones fugitivas provenientes de la fabricación de combustibles</v>
      </c>
      <c r="F3761" s="31" t="str">
        <f>+VLOOKUP($H3761,'Categorias IPCC 2006'!$A:$O,14,FALSE)</f>
        <v>Petróleo y gas natural</v>
      </c>
      <c r="G3761" s="31" t="str">
        <f>+VLOOKUP($H3761,'Categorias IPCC 2006'!$A:$O,15,FALSE)</f>
        <v>Gas natural</v>
      </c>
      <c r="H3761" s="29" t="s">
        <v>939</v>
      </c>
      <c r="I3761" s="32" t="s">
        <v>30</v>
      </c>
      <c r="J3761" s="32" t="s">
        <v>1044</v>
      </c>
      <c r="K3761" s="33">
        <v>0.21646777678525861</v>
      </c>
    </row>
    <row r="3762" spans="1:11" ht="24" customHeight="1" x14ac:dyDescent="0.25">
      <c r="A3762" s="28">
        <v>2016</v>
      </c>
      <c r="B3762" s="29" t="s">
        <v>36</v>
      </c>
      <c r="C3762" s="30" t="s">
        <v>883</v>
      </c>
      <c r="D3762" s="31" t="str">
        <f>+VLOOKUP($H3762,'Categorias IPCC 2006'!$A:$O,12,FALSE)</f>
        <v>Energía</v>
      </c>
      <c r="E3762" s="31" t="str">
        <f>+VLOOKUP($H3762,'Categorias IPCC 2006'!$A:$O,13,FALSE)</f>
        <v>Emisiones fugitivas provenientes de la fabricación de combustibles</v>
      </c>
      <c r="F3762" s="31" t="str">
        <f>+VLOOKUP($H3762,'Categorias IPCC 2006'!$A:$O,14,FALSE)</f>
        <v>Petróleo y gas natural</v>
      </c>
      <c r="G3762" s="31" t="str">
        <f>+VLOOKUP($H3762,'Categorias IPCC 2006'!$A:$O,15,FALSE)</f>
        <v>Gas natural</v>
      </c>
      <c r="H3762" s="29" t="s">
        <v>940</v>
      </c>
      <c r="I3762" s="32" t="s">
        <v>30</v>
      </c>
      <c r="J3762" s="32" t="s">
        <v>1044</v>
      </c>
      <c r="K3762" s="33">
        <v>0.43967960822320706</v>
      </c>
    </row>
    <row r="3763" spans="1:11" ht="24" customHeight="1" x14ac:dyDescent="0.25">
      <c r="A3763" s="28">
        <v>2016</v>
      </c>
      <c r="B3763" s="29" t="s">
        <v>36</v>
      </c>
      <c r="C3763" s="30" t="s">
        <v>883</v>
      </c>
      <c r="D3763" s="31" t="str">
        <f>+VLOOKUP($H3763,'Categorias IPCC 2006'!$A:$O,12,FALSE)</f>
        <v>Energía</v>
      </c>
      <c r="E3763" s="31" t="str">
        <f>+VLOOKUP($H3763,'Categorias IPCC 2006'!$A:$O,13,FALSE)</f>
        <v>Emisiones fugitivas provenientes de la fabricación de combustibles</v>
      </c>
      <c r="F3763" s="31" t="str">
        <f>+VLOOKUP($H3763,'Categorias IPCC 2006'!$A:$O,14,FALSE)</f>
        <v>Petróleo y gas natural</v>
      </c>
      <c r="G3763" s="31" t="str">
        <f>+VLOOKUP($H3763,'Categorias IPCC 2006'!$A:$O,15,FALSE)</f>
        <v>Gas natural</v>
      </c>
      <c r="H3763" s="29" t="s">
        <v>941</v>
      </c>
      <c r="I3763" s="32" t="s">
        <v>30</v>
      </c>
      <c r="J3763" s="32" t="s">
        <v>1044</v>
      </c>
      <c r="K3763" s="33">
        <v>1.5666787470403776</v>
      </c>
    </row>
    <row r="3764" spans="1:11" ht="24" customHeight="1" x14ac:dyDescent="0.25">
      <c r="A3764" s="28">
        <v>2016</v>
      </c>
      <c r="B3764" s="29" t="s">
        <v>36</v>
      </c>
      <c r="C3764" s="30" t="s">
        <v>883</v>
      </c>
      <c r="D3764" s="31" t="str">
        <f>+VLOOKUP($H3764,'Categorias IPCC 2006'!$A:$O,12,FALSE)</f>
        <v>Procesos industriales y uso de productos</v>
      </c>
      <c r="E3764" s="31" t="str">
        <f>+VLOOKUP($H3764,'Categorias IPCC 2006'!$A:$O,13,FALSE)</f>
        <v>Industria química</v>
      </c>
      <c r="F3764" s="31" t="str">
        <f>+VLOOKUP($H3764,'Categorias IPCC 2006'!$A:$O,14,FALSE)</f>
        <v>Producción petroquímica y de negro de humo</v>
      </c>
      <c r="G3764" s="31" t="str">
        <f>+VLOOKUP($H3764,'Categorias IPCC 2006'!$A:$O,15,FALSE)</f>
        <v>Producción petroquímica y de negro de humo</v>
      </c>
      <c r="H3764" s="29" t="s">
        <v>945</v>
      </c>
      <c r="I3764" s="32" t="s">
        <v>30</v>
      </c>
      <c r="J3764" s="32" t="s">
        <v>1044</v>
      </c>
      <c r="K3764" s="33">
        <v>1.8790197300000002E-2</v>
      </c>
    </row>
    <row r="3765" spans="1:11" ht="24" customHeight="1" x14ac:dyDescent="0.25">
      <c r="A3765" s="28">
        <v>2016</v>
      </c>
      <c r="B3765" s="29" t="s">
        <v>36</v>
      </c>
      <c r="C3765" s="30" t="s">
        <v>883</v>
      </c>
      <c r="D3765" s="31" t="str">
        <f>+VLOOKUP($H3765,'Categorias IPCC 2006'!$A:$O,12,FALSE)</f>
        <v>Procesos industriales y uso de productos</v>
      </c>
      <c r="E3765" s="31" t="str">
        <f>+VLOOKUP($H3765,'Categorias IPCC 2006'!$A:$O,13,FALSE)</f>
        <v>Industria química</v>
      </c>
      <c r="F3765" s="31" t="str">
        <f>+VLOOKUP($H3765,'Categorias IPCC 2006'!$A:$O,14,FALSE)</f>
        <v>Producción petroquímica y de negro de humo</v>
      </c>
      <c r="G3765" s="31" t="str">
        <f>+VLOOKUP($H3765,'Categorias IPCC 2006'!$A:$O,15,FALSE)</f>
        <v>Producción petroquímica y de negro de humo</v>
      </c>
      <c r="H3765" s="29" t="s">
        <v>946</v>
      </c>
      <c r="I3765" s="32" t="s">
        <v>30</v>
      </c>
      <c r="J3765" s="32" t="s">
        <v>1044</v>
      </c>
      <c r="K3765" s="33">
        <v>9.7175232E-2</v>
      </c>
    </row>
    <row r="3766" spans="1:11" ht="24" customHeight="1" x14ac:dyDescent="0.25">
      <c r="A3766" s="28">
        <v>2016</v>
      </c>
      <c r="B3766" s="29" t="s">
        <v>36</v>
      </c>
      <c r="C3766" s="30" t="s">
        <v>883</v>
      </c>
      <c r="D3766" s="31" t="str">
        <f>+VLOOKUP($H3766,'Categorias IPCC 2006'!$A:$O,12,FALSE)</f>
        <v>Procesos industriales y uso de productos</v>
      </c>
      <c r="E3766" s="31" t="str">
        <f>+VLOOKUP($H3766,'Categorias IPCC 2006'!$A:$O,13,FALSE)</f>
        <v>Industria química</v>
      </c>
      <c r="F3766" s="31" t="str">
        <f>+VLOOKUP($H3766,'Categorias IPCC 2006'!$A:$O,14,FALSE)</f>
        <v>Producción petroquímica y de negro de humo</v>
      </c>
      <c r="G3766" s="31" t="str">
        <f>+VLOOKUP($H3766,'Categorias IPCC 2006'!$A:$O,15,FALSE)</f>
        <v>Producción petroquímica y de negro de humo</v>
      </c>
      <c r="H3766" s="29" t="s">
        <v>947</v>
      </c>
      <c r="I3766" s="32" t="s">
        <v>30</v>
      </c>
      <c r="J3766" s="32" t="s">
        <v>1044</v>
      </c>
      <c r="K3766" s="33">
        <v>1.0165362480000001E-4</v>
      </c>
    </row>
    <row r="3767" spans="1:11" ht="24" customHeight="1" x14ac:dyDescent="0.25">
      <c r="A3767" s="28">
        <v>2016</v>
      </c>
      <c r="B3767" s="29" t="s">
        <v>36</v>
      </c>
      <c r="C3767" s="30" t="s">
        <v>883</v>
      </c>
      <c r="D3767" s="31" t="str">
        <f>+VLOOKUP($H3767,'Categorias IPCC 2006'!$A:$O,12,FALSE)</f>
        <v>Procesos industriales y uso de productos</v>
      </c>
      <c r="E3767" s="31" t="str">
        <f>+VLOOKUP($H3767,'Categorias IPCC 2006'!$A:$O,13,FALSE)</f>
        <v>Industria química</v>
      </c>
      <c r="F3767" s="31" t="str">
        <f>+VLOOKUP($H3767,'Categorias IPCC 2006'!$A:$O,14,FALSE)</f>
        <v>Producción petroquímica y de negro de humo</v>
      </c>
      <c r="G3767" s="31" t="str">
        <f>+VLOOKUP($H3767,'Categorias IPCC 2006'!$A:$O,15,FALSE)</f>
        <v>Producción petroquímica y de negro de humo</v>
      </c>
      <c r="H3767" s="29" t="s">
        <v>948</v>
      </c>
      <c r="I3767" s="32" t="s">
        <v>30</v>
      </c>
      <c r="J3767" s="32" t="s">
        <v>1044</v>
      </c>
      <c r="K3767" s="33">
        <v>6.6277260000000007E-5</v>
      </c>
    </row>
    <row r="3768" spans="1:11" ht="24" customHeight="1" x14ac:dyDescent="0.25">
      <c r="A3768" s="28">
        <v>2016</v>
      </c>
      <c r="B3768" s="29" t="s">
        <v>36</v>
      </c>
      <c r="C3768" s="30" t="s">
        <v>883</v>
      </c>
      <c r="D3768" s="31" t="str">
        <f>+VLOOKUP($H3768,'Categorias IPCC 2006'!$A:$O,12,FALSE)</f>
        <v>Procesos industriales y uso de productos</v>
      </c>
      <c r="E3768" s="31" t="str">
        <f>+VLOOKUP($H3768,'Categorias IPCC 2006'!$A:$O,13,FALSE)</f>
        <v>Industria de los metales</v>
      </c>
      <c r="F3768" s="31" t="str">
        <f>+VLOOKUP($H3768,'Categorias IPCC 2006'!$A:$O,14,FALSE)</f>
        <v>Producción de hierro y acero</v>
      </c>
      <c r="G3768" s="31" t="str">
        <f>+VLOOKUP($H3768,'Categorias IPCC 2006'!$A:$O,15,FALSE)</f>
        <v>Producción de hierro y acero</v>
      </c>
      <c r="H3768" s="29" t="s">
        <v>76</v>
      </c>
      <c r="I3768" s="32" t="s">
        <v>30</v>
      </c>
      <c r="J3768" s="32" t="s">
        <v>1044</v>
      </c>
      <c r="K3768" s="33">
        <v>3.6508332000000001E-3</v>
      </c>
    </row>
    <row r="3769" spans="1:11" ht="24" customHeight="1" x14ac:dyDescent="0.25">
      <c r="A3769" s="28">
        <v>2016</v>
      </c>
      <c r="B3769" s="29" t="s">
        <v>36</v>
      </c>
      <c r="C3769" s="30" t="s">
        <v>883</v>
      </c>
      <c r="D3769" s="31" t="str">
        <f>+VLOOKUP($H3769,'Categorias IPCC 2006'!$A:$O,12,FALSE)</f>
        <v>Procesos industriales y uso de productos</v>
      </c>
      <c r="E3769" s="31" t="str">
        <f>+VLOOKUP($H3769,'Categorias IPCC 2006'!$A:$O,13,FALSE)</f>
        <v>Industria de los metales</v>
      </c>
      <c r="F3769" s="31" t="str">
        <f>+VLOOKUP($H3769,'Categorias IPCC 2006'!$A:$O,14,FALSE)</f>
        <v>Producción de ferroaleaciones</v>
      </c>
      <c r="G3769" s="31" t="str">
        <f>+VLOOKUP($H3769,'Categorias IPCC 2006'!$A:$O,15,FALSE)</f>
        <v>Producción de ferroaleaciones</v>
      </c>
      <c r="H3769" s="29" t="s">
        <v>949</v>
      </c>
      <c r="I3769" s="32" t="s">
        <v>30</v>
      </c>
      <c r="J3769" s="32" t="s">
        <v>1044</v>
      </c>
      <c r="K3769" s="33">
        <v>3.0176999999999998E-4</v>
      </c>
    </row>
    <row r="3770" spans="1:11" ht="24" customHeight="1" x14ac:dyDescent="0.25">
      <c r="A3770" s="28">
        <v>2016</v>
      </c>
      <c r="B3770" s="29" t="s">
        <v>36</v>
      </c>
      <c r="C3770" s="30" t="s">
        <v>883</v>
      </c>
      <c r="D3770" s="31" t="str">
        <f>+VLOOKUP($H3770,'Categorias IPCC 2006'!$A:$O,12,FALSE)</f>
        <v>Agricultura, ganadería, silvicultura y otros usos de la tierra</v>
      </c>
      <c r="E3770" s="31" t="str">
        <f>+VLOOKUP($H3770,'Categorias IPCC 2006'!$A:$O,13,FALSE)</f>
        <v>Ganado</v>
      </c>
      <c r="F3770" s="31" t="str">
        <f>+VLOOKUP($H3770,'Categorias IPCC 2006'!$A:$O,14,FALSE)</f>
        <v>Fermentación Entérica</v>
      </c>
      <c r="G3770" s="31" t="str">
        <f>+VLOOKUP($H3770,'Categorias IPCC 2006'!$A:$O,15,FALSE)</f>
        <v>Ganadería de Leche</v>
      </c>
      <c r="H3770" s="29" t="s">
        <v>69</v>
      </c>
      <c r="I3770" s="32" t="s">
        <v>30</v>
      </c>
      <c r="J3770" s="32" t="s">
        <v>1044</v>
      </c>
      <c r="K3770" s="33">
        <v>5.6302881521289692</v>
      </c>
    </row>
    <row r="3771" spans="1:11" ht="24" customHeight="1" x14ac:dyDescent="0.25">
      <c r="A3771" s="28">
        <v>2016</v>
      </c>
      <c r="B3771" s="29" t="s">
        <v>36</v>
      </c>
      <c r="C3771" s="30" t="s">
        <v>883</v>
      </c>
      <c r="D3771" s="31" t="str">
        <f>+VLOOKUP($H3771,'Categorias IPCC 2006'!$A:$O,12,FALSE)</f>
        <v>Agricultura, ganadería, silvicultura y otros usos de la tierra</v>
      </c>
      <c r="E3771" s="31" t="str">
        <f>+VLOOKUP($H3771,'Categorias IPCC 2006'!$A:$O,13,FALSE)</f>
        <v>Ganado</v>
      </c>
      <c r="F3771" s="31" t="str">
        <f>+VLOOKUP($H3771,'Categorias IPCC 2006'!$A:$O,14,FALSE)</f>
        <v>Fermentación Entérica</v>
      </c>
      <c r="G3771" s="31" t="str">
        <f>+VLOOKUP($H3771,'Categorias IPCC 2006'!$A:$O,15,FALSE)</f>
        <v>Ganadería de Carne</v>
      </c>
      <c r="H3771" s="29" t="s">
        <v>68</v>
      </c>
      <c r="I3771" s="32" t="s">
        <v>30</v>
      </c>
      <c r="J3771" s="32" t="s">
        <v>1044</v>
      </c>
      <c r="K3771" s="33">
        <v>44.747552227423284</v>
      </c>
    </row>
    <row r="3772" spans="1:11" ht="24" customHeight="1" x14ac:dyDescent="0.25">
      <c r="A3772" s="28">
        <v>2016</v>
      </c>
      <c r="B3772" s="29" t="s">
        <v>36</v>
      </c>
      <c r="C3772" s="30" t="s">
        <v>883</v>
      </c>
      <c r="D3772" s="31" t="str">
        <f>+VLOOKUP($H3772,'Categorias IPCC 2006'!$A:$O,12,FALSE)</f>
        <v>Agricultura, ganadería, silvicultura y otros usos de la tierra</v>
      </c>
      <c r="E3772" s="31" t="str">
        <f>+VLOOKUP($H3772,'Categorias IPCC 2006'!$A:$O,13,FALSE)</f>
        <v>Ganado</v>
      </c>
      <c r="F3772" s="31" t="str">
        <f>+VLOOKUP($H3772,'Categorias IPCC 2006'!$A:$O,14,FALSE)</f>
        <v>Fermentación Entérica</v>
      </c>
      <c r="G3772" s="31" t="str">
        <f>+VLOOKUP($H3772,'Categorias IPCC 2006'!$A:$O,15,FALSE)</f>
        <v>Otras Ganaderías</v>
      </c>
      <c r="H3772" s="29" t="s">
        <v>963</v>
      </c>
      <c r="I3772" s="32" t="s">
        <v>30</v>
      </c>
      <c r="J3772" s="32" t="s">
        <v>1044</v>
      </c>
      <c r="K3772" s="33">
        <v>0.13581529500000003</v>
      </c>
    </row>
    <row r="3773" spans="1:11" ht="24" customHeight="1" x14ac:dyDescent="0.25">
      <c r="A3773" s="28">
        <v>2016</v>
      </c>
      <c r="B3773" s="29" t="s">
        <v>36</v>
      </c>
      <c r="C3773" s="30" t="s">
        <v>883</v>
      </c>
      <c r="D3773" s="31" t="str">
        <f>+VLOOKUP($H3773,'Categorias IPCC 2006'!$A:$O,12,FALSE)</f>
        <v>Agricultura, ganadería, silvicultura y otros usos de la tierra</v>
      </c>
      <c r="E3773" s="31" t="str">
        <f>+VLOOKUP($H3773,'Categorias IPCC 2006'!$A:$O,13,FALSE)</f>
        <v>Ganado</v>
      </c>
      <c r="F3773" s="31" t="str">
        <f>+VLOOKUP($H3773,'Categorias IPCC 2006'!$A:$O,14,FALSE)</f>
        <v>Fermentación Entérica</v>
      </c>
      <c r="G3773" s="31" t="str">
        <f>+VLOOKUP($H3773,'Categorias IPCC 2006'!$A:$O,15,FALSE)</f>
        <v>Otras Ganaderías</v>
      </c>
      <c r="H3773" s="29" t="s">
        <v>964</v>
      </c>
      <c r="I3773" s="32" t="s">
        <v>30</v>
      </c>
      <c r="J3773" s="32" t="s">
        <v>1044</v>
      </c>
      <c r="K3773" s="33">
        <v>1.5607537049999998</v>
      </c>
    </row>
    <row r="3774" spans="1:11" ht="24" customHeight="1" x14ac:dyDescent="0.25">
      <c r="A3774" s="28">
        <v>2016</v>
      </c>
      <c r="B3774" s="29" t="s">
        <v>36</v>
      </c>
      <c r="C3774" s="30" t="s">
        <v>883</v>
      </c>
      <c r="D3774" s="31" t="str">
        <f>+VLOOKUP($H3774,'Categorias IPCC 2006'!$A:$O,12,FALSE)</f>
        <v>Agricultura, ganadería, silvicultura y otros usos de la tierra</v>
      </c>
      <c r="E3774" s="31" t="str">
        <f>+VLOOKUP($H3774,'Categorias IPCC 2006'!$A:$O,13,FALSE)</f>
        <v>Ganado</v>
      </c>
      <c r="F3774" s="31" t="str">
        <f>+VLOOKUP($H3774,'Categorias IPCC 2006'!$A:$O,14,FALSE)</f>
        <v>Fermentación Entérica</v>
      </c>
      <c r="G3774" s="31" t="str">
        <f>+VLOOKUP($H3774,'Categorias IPCC 2006'!$A:$O,15,FALSE)</f>
        <v>Otras Ganaderías</v>
      </c>
      <c r="H3774" s="29" t="s">
        <v>965</v>
      </c>
      <c r="I3774" s="32" t="s">
        <v>30</v>
      </c>
      <c r="J3774" s="32" t="s">
        <v>1044</v>
      </c>
      <c r="K3774" s="33">
        <v>0.49477816500000005</v>
      </c>
    </row>
    <row r="3775" spans="1:11" ht="24" customHeight="1" x14ac:dyDescent="0.25">
      <c r="A3775" s="28">
        <v>2016</v>
      </c>
      <c r="B3775" s="29" t="s">
        <v>36</v>
      </c>
      <c r="C3775" s="30" t="s">
        <v>883</v>
      </c>
      <c r="D3775" s="31" t="str">
        <f>+VLOOKUP($H3775,'Categorias IPCC 2006'!$A:$O,12,FALSE)</f>
        <v>Agricultura, ganadería, silvicultura y otros usos de la tierra</v>
      </c>
      <c r="E3775" s="31" t="str">
        <f>+VLOOKUP($H3775,'Categorias IPCC 2006'!$A:$O,13,FALSE)</f>
        <v>Ganado</v>
      </c>
      <c r="F3775" s="31" t="str">
        <f>+VLOOKUP($H3775,'Categorias IPCC 2006'!$A:$O,14,FALSE)</f>
        <v>Fermentación Entérica</v>
      </c>
      <c r="G3775" s="31" t="str">
        <f>+VLOOKUP($H3775,'Categorias IPCC 2006'!$A:$O,15,FALSE)</f>
        <v>Otras Ganaderías</v>
      </c>
      <c r="H3775" s="29" t="s">
        <v>966</v>
      </c>
      <c r="I3775" s="32" t="s">
        <v>30</v>
      </c>
      <c r="J3775" s="32" t="s">
        <v>1044</v>
      </c>
      <c r="K3775" s="33">
        <v>4.3758288000000006E-2</v>
      </c>
    </row>
    <row r="3776" spans="1:11" ht="24" customHeight="1" x14ac:dyDescent="0.25">
      <c r="A3776" s="28">
        <v>2016</v>
      </c>
      <c r="B3776" s="29" t="s">
        <v>36</v>
      </c>
      <c r="C3776" s="30" t="s">
        <v>883</v>
      </c>
      <c r="D3776" s="31" t="str">
        <f>+VLOOKUP($H3776,'Categorias IPCC 2006'!$A:$O,12,FALSE)</f>
        <v>Agricultura, ganadería, silvicultura y otros usos de la tierra</v>
      </c>
      <c r="E3776" s="31" t="str">
        <f>+VLOOKUP($H3776,'Categorias IPCC 2006'!$A:$O,13,FALSE)</f>
        <v>Ganado</v>
      </c>
      <c r="F3776" s="31" t="str">
        <f>+VLOOKUP($H3776,'Categorias IPCC 2006'!$A:$O,14,FALSE)</f>
        <v>Fermentación Entérica</v>
      </c>
      <c r="G3776" s="31" t="str">
        <f>+VLOOKUP($H3776,'Categorias IPCC 2006'!$A:$O,15,FALSE)</f>
        <v>Otras Ganaderías</v>
      </c>
      <c r="H3776" s="29" t="s">
        <v>967</v>
      </c>
      <c r="I3776" s="32" t="s">
        <v>30</v>
      </c>
      <c r="J3776" s="32" t="s">
        <v>1044</v>
      </c>
      <c r="K3776" s="33">
        <v>0.93976016400000006</v>
      </c>
    </row>
    <row r="3777" spans="1:11" ht="24" customHeight="1" x14ac:dyDescent="0.25">
      <c r="A3777" s="28">
        <v>2016</v>
      </c>
      <c r="B3777" s="29" t="s">
        <v>36</v>
      </c>
      <c r="C3777" s="30" t="s">
        <v>883</v>
      </c>
      <c r="D3777" s="31" t="str">
        <f>+VLOOKUP($H3777,'Categorias IPCC 2006'!$A:$O,12,FALSE)</f>
        <v>Agricultura, ganadería, silvicultura y otros usos de la tierra</v>
      </c>
      <c r="E3777" s="31" t="str">
        <f>+VLOOKUP($H3777,'Categorias IPCC 2006'!$A:$O,13,FALSE)</f>
        <v>Ganado</v>
      </c>
      <c r="F3777" s="31" t="str">
        <f>+VLOOKUP($H3777,'Categorias IPCC 2006'!$A:$O,14,FALSE)</f>
        <v>Fermentación Entérica</v>
      </c>
      <c r="G3777" s="31" t="str">
        <f>+VLOOKUP($H3777,'Categorias IPCC 2006'!$A:$O,15,FALSE)</f>
        <v>Otras Ganaderías</v>
      </c>
      <c r="H3777" s="29" t="s">
        <v>968</v>
      </c>
      <c r="I3777" s="32" t="s">
        <v>30</v>
      </c>
      <c r="J3777" s="32" t="s">
        <v>1044</v>
      </c>
      <c r="K3777" s="33">
        <v>1.3185479999999999E-2</v>
      </c>
    </row>
    <row r="3778" spans="1:11" ht="24" customHeight="1" x14ac:dyDescent="0.25">
      <c r="A3778" s="28">
        <v>2016</v>
      </c>
      <c r="B3778" s="29" t="s">
        <v>36</v>
      </c>
      <c r="C3778" s="30" t="s">
        <v>883</v>
      </c>
      <c r="D3778" s="31" t="str">
        <f>+VLOOKUP($H3778,'Categorias IPCC 2006'!$A:$O,12,FALSE)</f>
        <v>Agricultura, ganadería, silvicultura y otros usos de la tierra</v>
      </c>
      <c r="E3778" s="31" t="str">
        <f>+VLOOKUP($H3778,'Categorias IPCC 2006'!$A:$O,13,FALSE)</f>
        <v>Ganado</v>
      </c>
      <c r="F3778" s="31" t="str">
        <f>+VLOOKUP($H3778,'Categorias IPCC 2006'!$A:$O,14,FALSE)</f>
        <v>Fermentación Entérica</v>
      </c>
      <c r="G3778" s="31" t="str">
        <f>+VLOOKUP($H3778,'Categorias IPCC 2006'!$A:$O,15,FALSE)</f>
        <v>Otras Ganaderías</v>
      </c>
      <c r="H3778" s="29" t="s">
        <v>969</v>
      </c>
      <c r="I3778" s="32" t="s">
        <v>30</v>
      </c>
      <c r="J3778" s="32" t="s">
        <v>1044</v>
      </c>
      <c r="K3778" s="33">
        <v>0.10375642200000042</v>
      </c>
    </row>
    <row r="3779" spans="1:11" ht="24" customHeight="1" x14ac:dyDescent="0.25">
      <c r="A3779" s="28">
        <v>2016</v>
      </c>
      <c r="B3779" s="29" t="s">
        <v>36</v>
      </c>
      <c r="C3779" s="30" t="s">
        <v>883</v>
      </c>
      <c r="D3779" s="31" t="str">
        <f>+VLOOKUP($H3779,'Categorias IPCC 2006'!$A:$O,12,FALSE)</f>
        <v>Agricultura, ganadería, silvicultura y otros usos de la tierra</v>
      </c>
      <c r="E3779" s="31" t="str">
        <f>+VLOOKUP($H3779,'Categorias IPCC 2006'!$A:$O,13,FALSE)</f>
        <v>Ganado</v>
      </c>
      <c r="F3779" s="31" t="str">
        <f>+VLOOKUP($H3779,'Categorias IPCC 2006'!$A:$O,14,FALSE)</f>
        <v>Gestión de Estiércol</v>
      </c>
      <c r="G3779" s="31" t="str">
        <f>+VLOOKUP($H3779,'Categorias IPCC 2006'!$A:$O,15,FALSE)</f>
        <v>Ganadería de Leche</v>
      </c>
      <c r="H3779" s="29" t="s">
        <v>67</v>
      </c>
      <c r="I3779" s="32" t="s">
        <v>30</v>
      </c>
      <c r="J3779" s="32" t="s">
        <v>1044</v>
      </c>
      <c r="K3779" s="33">
        <v>0.56430550437236859</v>
      </c>
    </row>
    <row r="3780" spans="1:11" ht="24" customHeight="1" x14ac:dyDescent="0.25">
      <c r="A3780" s="28">
        <v>2016</v>
      </c>
      <c r="B3780" s="29" t="s">
        <v>36</v>
      </c>
      <c r="C3780" s="30" t="s">
        <v>883</v>
      </c>
      <c r="D3780" s="31" t="str">
        <f>+VLOOKUP($H3780,'Categorias IPCC 2006'!$A:$O,12,FALSE)</f>
        <v>Agricultura, ganadería, silvicultura y otros usos de la tierra</v>
      </c>
      <c r="E3780" s="31" t="str">
        <f>+VLOOKUP($H3780,'Categorias IPCC 2006'!$A:$O,13,FALSE)</f>
        <v>Ganado</v>
      </c>
      <c r="F3780" s="31" t="str">
        <f>+VLOOKUP($H3780,'Categorias IPCC 2006'!$A:$O,14,FALSE)</f>
        <v>Gestión de Estiércol</v>
      </c>
      <c r="G3780" s="31" t="str">
        <f>+VLOOKUP($H3780,'Categorias IPCC 2006'!$A:$O,15,FALSE)</f>
        <v>Ganadería de Carne</v>
      </c>
      <c r="H3780" s="29" t="s">
        <v>50</v>
      </c>
      <c r="I3780" s="32" t="s">
        <v>30</v>
      </c>
      <c r="J3780" s="32" t="s">
        <v>1044</v>
      </c>
      <c r="K3780" s="33">
        <v>0.80290441995006601</v>
      </c>
    </row>
    <row r="3781" spans="1:11" ht="24" customHeight="1" x14ac:dyDescent="0.25">
      <c r="A3781" s="28">
        <v>2016</v>
      </c>
      <c r="B3781" s="29" t="s">
        <v>36</v>
      </c>
      <c r="C3781" s="30" t="s">
        <v>883</v>
      </c>
      <c r="D3781" s="31" t="str">
        <f>+VLOOKUP($H3781,'Categorias IPCC 2006'!$A:$O,12,FALSE)</f>
        <v>Agricultura, ganadería, silvicultura y otros usos de la tierra</v>
      </c>
      <c r="E3781" s="31" t="str">
        <f>+VLOOKUP($H3781,'Categorias IPCC 2006'!$A:$O,13,FALSE)</f>
        <v>Ganado</v>
      </c>
      <c r="F3781" s="31" t="str">
        <f>+VLOOKUP($H3781,'Categorias IPCC 2006'!$A:$O,14,FALSE)</f>
        <v>Gestión de Estiércol</v>
      </c>
      <c r="G3781" s="31" t="str">
        <f>+VLOOKUP($H3781,'Categorias IPCC 2006'!$A:$O,15,FALSE)</f>
        <v>Otras Ganaderías</v>
      </c>
      <c r="H3781" s="29" t="s">
        <v>970</v>
      </c>
      <c r="I3781" s="32" t="s">
        <v>30</v>
      </c>
      <c r="J3781" s="32" t="s">
        <v>1044</v>
      </c>
      <c r="K3781" s="33">
        <v>3.4947982660500001E-3</v>
      </c>
    </row>
    <row r="3782" spans="1:11" ht="24" customHeight="1" x14ac:dyDescent="0.25">
      <c r="A3782" s="28">
        <v>2016</v>
      </c>
      <c r="B3782" s="29" t="s">
        <v>36</v>
      </c>
      <c r="C3782" s="30" t="s">
        <v>883</v>
      </c>
      <c r="D3782" s="31" t="str">
        <f>+VLOOKUP($H3782,'Categorias IPCC 2006'!$A:$O,12,FALSE)</f>
        <v>Agricultura, ganadería, silvicultura y otros usos de la tierra</v>
      </c>
      <c r="E3782" s="31" t="str">
        <f>+VLOOKUP($H3782,'Categorias IPCC 2006'!$A:$O,13,FALSE)</f>
        <v>Ganado</v>
      </c>
      <c r="F3782" s="31" t="str">
        <f>+VLOOKUP($H3782,'Categorias IPCC 2006'!$A:$O,14,FALSE)</f>
        <v>Gestión de Estiércol</v>
      </c>
      <c r="G3782" s="31" t="str">
        <f>+VLOOKUP($H3782,'Categorias IPCC 2006'!$A:$O,15,FALSE)</f>
        <v>Otras Ganaderías</v>
      </c>
      <c r="H3782" s="29" t="s">
        <v>971</v>
      </c>
      <c r="I3782" s="32" t="s">
        <v>30</v>
      </c>
      <c r="J3782" s="32" t="s">
        <v>1044</v>
      </c>
      <c r="K3782" s="33">
        <v>3.6087287829902399E-2</v>
      </c>
    </row>
    <row r="3783" spans="1:11" ht="24" customHeight="1" x14ac:dyDescent="0.25">
      <c r="A3783" s="28">
        <v>2016</v>
      </c>
      <c r="B3783" s="29" t="s">
        <v>36</v>
      </c>
      <c r="C3783" s="30" t="s">
        <v>883</v>
      </c>
      <c r="D3783" s="31" t="str">
        <f>+VLOOKUP($H3783,'Categorias IPCC 2006'!$A:$O,12,FALSE)</f>
        <v>Agricultura, ganadería, silvicultura y otros usos de la tierra</v>
      </c>
      <c r="E3783" s="31" t="str">
        <f>+VLOOKUP($H3783,'Categorias IPCC 2006'!$A:$O,13,FALSE)</f>
        <v>Ganado</v>
      </c>
      <c r="F3783" s="31" t="str">
        <f>+VLOOKUP($H3783,'Categorias IPCC 2006'!$A:$O,14,FALSE)</f>
        <v>Gestión de Estiércol</v>
      </c>
      <c r="G3783" s="31" t="str">
        <f>+VLOOKUP($H3783,'Categorias IPCC 2006'!$A:$O,15,FALSE)</f>
        <v>Otras Ganaderías</v>
      </c>
      <c r="H3783" s="29" t="s">
        <v>972</v>
      </c>
      <c r="I3783" s="32" t="s">
        <v>30</v>
      </c>
      <c r="J3783" s="32" t="s">
        <v>1044</v>
      </c>
      <c r="K3783" s="33">
        <v>1.5090853963389749E-2</v>
      </c>
    </row>
    <row r="3784" spans="1:11" ht="24" customHeight="1" x14ac:dyDescent="0.25">
      <c r="A3784" s="28">
        <v>2016</v>
      </c>
      <c r="B3784" s="29" t="s">
        <v>36</v>
      </c>
      <c r="C3784" s="30" t="s">
        <v>883</v>
      </c>
      <c r="D3784" s="31" t="str">
        <f>+VLOOKUP($H3784,'Categorias IPCC 2006'!$A:$O,12,FALSE)</f>
        <v>Agricultura, ganadería, silvicultura y otros usos de la tierra</v>
      </c>
      <c r="E3784" s="31" t="str">
        <f>+VLOOKUP($H3784,'Categorias IPCC 2006'!$A:$O,13,FALSE)</f>
        <v>Ganado</v>
      </c>
      <c r="F3784" s="31" t="str">
        <f>+VLOOKUP($H3784,'Categorias IPCC 2006'!$A:$O,14,FALSE)</f>
        <v>Gestión de Estiércol</v>
      </c>
      <c r="G3784" s="31" t="str">
        <f>+VLOOKUP($H3784,'Categorias IPCC 2006'!$A:$O,15,FALSE)</f>
        <v>Otras Ganaderías</v>
      </c>
      <c r="H3784" s="29" t="s">
        <v>973</v>
      </c>
      <c r="I3784" s="32" t="s">
        <v>30</v>
      </c>
      <c r="J3784" s="32" t="s">
        <v>1044</v>
      </c>
      <c r="K3784" s="33">
        <v>1.0222781700218852E-2</v>
      </c>
    </row>
    <row r="3785" spans="1:11" ht="24" customHeight="1" x14ac:dyDescent="0.25">
      <c r="A3785" s="28">
        <v>2016</v>
      </c>
      <c r="B3785" s="29" t="s">
        <v>36</v>
      </c>
      <c r="C3785" s="30" t="s">
        <v>883</v>
      </c>
      <c r="D3785" s="31" t="str">
        <f>+VLOOKUP($H3785,'Categorias IPCC 2006'!$A:$O,12,FALSE)</f>
        <v>Agricultura, ganadería, silvicultura y otros usos de la tierra</v>
      </c>
      <c r="E3785" s="31" t="str">
        <f>+VLOOKUP($H3785,'Categorias IPCC 2006'!$A:$O,13,FALSE)</f>
        <v>Ganado</v>
      </c>
      <c r="F3785" s="31" t="str">
        <f>+VLOOKUP($H3785,'Categorias IPCC 2006'!$A:$O,14,FALSE)</f>
        <v>Gestión de Estiércol</v>
      </c>
      <c r="G3785" s="31" t="str">
        <f>+VLOOKUP($H3785,'Categorias IPCC 2006'!$A:$O,15,FALSE)</f>
        <v>Otras Ganaderías</v>
      </c>
      <c r="H3785" s="29" t="s">
        <v>974</v>
      </c>
      <c r="I3785" s="32" t="s">
        <v>30</v>
      </c>
      <c r="J3785" s="32" t="s">
        <v>1044</v>
      </c>
      <c r="K3785" s="33">
        <v>7.6480914859658397E-2</v>
      </c>
    </row>
    <row r="3786" spans="1:11" ht="24" customHeight="1" x14ac:dyDescent="0.25">
      <c r="A3786" s="28">
        <v>2016</v>
      </c>
      <c r="B3786" s="29" t="s">
        <v>36</v>
      </c>
      <c r="C3786" s="30" t="s">
        <v>883</v>
      </c>
      <c r="D3786" s="31" t="str">
        <f>+VLOOKUP($H3786,'Categorias IPCC 2006'!$A:$O,12,FALSE)</f>
        <v>Agricultura, ganadería, silvicultura y otros usos de la tierra</v>
      </c>
      <c r="E3786" s="31" t="str">
        <f>+VLOOKUP($H3786,'Categorias IPCC 2006'!$A:$O,13,FALSE)</f>
        <v>Ganado</v>
      </c>
      <c r="F3786" s="31" t="str">
        <f>+VLOOKUP($H3786,'Categorias IPCC 2006'!$A:$O,14,FALSE)</f>
        <v>Gestión de Estiércol</v>
      </c>
      <c r="G3786" s="31" t="str">
        <f>+VLOOKUP($H3786,'Categorias IPCC 2006'!$A:$O,15,FALSE)</f>
        <v>Otras Ganaderías</v>
      </c>
      <c r="H3786" s="29" t="s">
        <v>975</v>
      </c>
      <c r="I3786" s="32" t="s">
        <v>30</v>
      </c>
      <c r="J3786" s="32" t="s">
        <v>1044</v>
      </c>
      <c r="K3786" s="33">
        <v>1.1550695823576E-3</v>
      </c>
    </row>
    <row r="3787" spans="1:11" ht="24" customHeight="1" x14ac:dyDescent="0.25">
      <c r="A3787" s="28">
        <v>2016</v>
      </c>
      <c r="B3787" s="29" t="s">
        <v>36</v>
      </c>
      <c r="C3787" s="30" t="s">
        <v>883</v>
      </c>
      <c r="D3787" s="31" t="str">
        <f>+VLOOKUP($H3787,'Categorias IPCC 2006'!$A:$O,12,FALSE)</f>
        <v>Agricultura, ganadería, silvicultura y otros usos de la tierra</v>
      </c>
      <c r="E3787" s="31" t="str">
        <f>+VLOOKUP($H3787,'Categorias IPCC 2006'!$A:$O,13,FALSE)</f>
        <v>Ganado</v>
      </c>
      <c r="F3787" s="31" t="str">
        <f>+VLOOKUP($H3787,'Categorias IPCC 2006'!$A:$O,14,FALSE)</f>
        <v>Gestión de Estiércol</v>
      </c>
      <c r="G3787" s="31" t="str">
        <f>+VLOOKUP($H3787,'Categorias IPCC 2006'!$A:$O,15,FALSE)</f>
        <v>Otras Ganaderías</v>
      </c>
      <c r="H3787" s="29" t="s">
        <v>976</v>
      </c>
      <c r="I3787" s="32" t="s">
        <v>30</v>
      </c>
      <c r="J3787" s="32" t="s">
        <v>1044</v>
      </c>
      <c r="K3787" s="33">
        <v>9.7090554458300546E-2</v>
      </c>
    </row>
    <row r="3788" spans="1:11" ht="24" customHeight="1" x14ac:dyDescent="0.25">
      <c r="A3788" s="28">
        <v>2016</v>
      </c>
      <c r="B3788" s="29" t="s">
        <v>36</v>
      </c>
      <c r="C3788" s="30" t="s">
        <v>883</v>
      </c>
      <c r="D3788" s="31" t="str">
        <f>+VLOOKUP($H3788,'Categorias IPCC 2006'!$A:$O,12,FALSE)</f>
        <v>Agricultura, ganadería, silvicultura y otros usos de la tierra</v>
      </c>
      <c r="E3788" s="31" t="str">
        <f>+VLOOKUP($H3788,'Categorias IPCC 2006'!$A:$O,13,FALSE)</f>
        <v>Ganado</v>
      </c>
      <c r="F3788" s="31" t="str">
        <f>+VLOOKUP($H3788,'Categorias IPCC 2006'!$A:$O,14,FALSE)</f>
        <v>Gestión de Estiércol</v>
      </c>
      <c r="G3788" s="31" t="str">
        <f>+VLOOKUP($H3788,'Categorias IPCC 2006'!$A:$O,15,FALSE)</f>
        <v>Otras Ganaderías</v>
      </c>
      <c r="H3788" s="29" t="s">
        <v>977</v>
      </c>
      <c r="I3788" s="32" t="s">
        <v>30</v>
      </c>
      <c r="J3788" s="32" t="s">
        <v>1044</v>
      </c>
      <c r="K3788" s="33">
        <v>5.9413646723004004E-2</v>
      </c>
    </row>
    <row r="3789" spans="1:11" ht="24" customHeight="1" x14ac:dyDescent="0.25">
      <c r="A3789" s="28">
        <v>2016</v>
      </c>
      <c r="B3789" s="29" t="s">
        <v>36</v>
      </c>
      <c r="C3789" s="30" t="s">
        <v>883</v>
      </c>
      <c r="D3789" s="31" t="str">
        <f>+VLOOKUP($H3789,'Categorias IPCC 2006'!$A:$O,12,FALSE)</f>
        <v>Agricultura, ganadería, silvicultura y otros usos de la tierra</v>
      </c>
      <c r="E3789" s="31" t="str">
        <f>+VLOOKUP($H3789,'Categorias IPCC 2006'!$A:$O,13,FALSE)</f>
        <v>Fuentes agregadas y fuentes de emisión no CO2 en la tierra</v>
      </c>
      <c r="F3789" s="31" t="str">
        <f>+VLOOKUP($H3789,'Categorias IPCC 2006'!$A:$O,14,FALSE)</f>
        <v>Emisiones de la quema de biomasa</v>
      </c>
      <c r="G3789" s="31" t="str">
        <f>+VLOOKUP($H3789,'Categorias IPCC 2006'!$A:$O,15,FALSE)</f>
        <v>Quema de biomasa en tierras forestales</v>
      </c>
      <c r="H3789" s="29" t="s">
        <v>978</v>
      </c>
      <c r="I3789" s="32" t="s">
        <v>30</v>
      </c>
      <c r="J3789" s="32" t="s">
        <v>1044</v>
      </c>
      <c r="K3789" s="33">
        <v>0.57201538200211444</v>
      </c>
    </row>
    <row r="3790" spans="1:11" ht="24" customHeight="1" x14ac:dyDescent="0.25">
      <c r="A3790" s="28">
        <v>2016</v>
      </c>
      <c r="B3790" s="29" t="s">
        <v>36</v>
      </c>
      <c r="C3790" s="30" t="s">
        <v>883</v>
      </c>
      <c r="D3790" s="31" t="str">
        <f>+VLOOKUP($H3790,'Categorias IPCC 2006'!$A:$O,12,FALSE)</f>
        <v>Agricultura, ganadería, silvicultura y otros usos de la tierra</v>
      </c>
      <c r="E3790" s="31" t="str">
        <f>+VLOOKUP($H3790,'Categorias IPCC 2006'!$A:$O,13,FALSE)</f>
        <v>Fuentes agregadas y fuentes de emisión no CO2 en la tierra</v>
      </c>
      <c r="F3790" s="31" t="str">
        <f>+VLOOKUP($H3790,'Categorias IPCC 2006'!$A:$O,14,FALSE)</f>
        <v>Emisiones de la quema de biomasa</v>
      </c>
      <c r="G3790" s="31" t="str">
        <f>+VLOOKUP($H3790,'Categorias IPCC 2006'!$A:$O,15,FALSE)</f>
        <v>Quema de biomasa en tierras forestales</v>
      </c>
      <c r="H3790" s="29" t="s">
        <v>979</v>
      </c>
      <c r="I3790" s="32" t="s">
        <v>30</v>
      </c>
      <c r="J3790" s="32" t="s">
        <v>1044</v>
      </c>
      <c r="K3790" s="33">
        <v>7.8724956176496001E-3</v>
      </c>
    </row>
    <row r="3791" spans="1:11" ht="24" customHeight="1" x14ac:dyDescent="0.25">
      <c r="A3791" s="28">
        <v>2016</v>
      </c>
      <c r="B3791" s="29" t="s">
        <v>36</v>
      </c>
      <c r="C3791" s="30" t="s">
        <v>883</v>
      </c>
      <c r="D3791" s="31" t="str">
        <f>+VLOOKUP($H3791,'Categorias IPCC 2006'!$A:$O,12,FALSE)</f>
        <v>Agricultura, ganadería, silvicultura y otros usos de la tierra</v>
      </c>
      <c r="E3791" s="31" t="str">
        <f>+VLOOKUP($H3791,'Categorias IPCC 2006'!$A:$O,13,FALSE)</f>
        <v>Fuentes agregadas y fuentes de emisión no CO2 en la tierra</v>
      </c>
      <c r="F3791" s="31" t="str">
        <f>+VLOOKUP($H3791,'Categorias IPCC 2006'!$A:$O,14,FALSE)</f>
        <v>Emisiones de la quema de biomasa</v>
      </c>
      <c r="G3791" s="31" t="str">
        <f>+VLOOKUP($H3791,'Categorias IPCC 2006'!$A:$O,15,FALSE)</f>
        <v>Quema de biomasa en suelos cultivados</v>
      </c>
      <c r="H3791" s="29" t="s">
        <v>981</v>
      </c>
      <c r="I3791" s="32" t="s">
        <v>30</v>
      </c>
      <c r="J3791" s="32" t="s">
        <v>1044</v>
      </c>
      <c r="K3791" s="33">
        <v>0.61012547369533199</v>
      </c>
    </row>
    <row r="3792" spans="1:11" ht="24" customHeight="1" x14ac:dyDescent="0.25">
      <c r="A3792" s="28">
        <v>2016</v>
      </c>
      <c r="B3792" s="29" t="s">
        <v>36</v>
      </c>
      <c r="C3792" s="30" t="s">
        <v>883</v>
      </c>
      <c r="D3792" s="31" t="str">
        <f>+VLOOKUP($H3792,'Categorias IPCC 2006'!$A:$O,12,FALSE)</f>
        <v>Agricultura, ganadería, silvicultura y otros usos de la tierra</v>
      </c>
      <c r="E3792" s="31" t="str">
        <f>+VLOOKUP($H3792,'Categorias IPCC 2006'!$A:$O,13,FALSE)</f>
        <v>Fuentes agregadas y fuentes de emisión no CO2 en la tierra</v>
      </c>
      <c r="F3792" s="31" t="str">
        <f>+VLOOKUP($H3792,'Categorias IPCC 2006'!$A:$O,14,FALSE)</f>
        <v>Emisiones de la quema de biomasa</v>
      </c>
      <c r="G3792" s="31" t="str">
        <f>+VLOOKUP($H3792,'Categorias IPCC 2006'!$A:$O,15,FALSE)</f>
        <v>Quema de biomasa en pastizales</v>
      </c>
      <c r="H3792" s="29" t="s">
        <v>982</v>
      </c>
      <c r="I3792" s="32" t="s">
        <v>30</v>
      </c>
      <c r="J3792" s="32" t="s">
        <v>1044</v>
      </c>
      <c r="K3792" s="33">
        <v>0.41301555648616611</v>
      </c>
    </row>
    <row r="3793" spans="1:11" ht="24" customHeight="1" x14ac:dyDescent="0.25">
      <c r="A3793" s="28">
        <v>2016</v>
      </c>
      <c r="B3793" s="29" t="s">
        <v>36</v>
      </c>
      <c r="C3793" s="30" t="s">
        <v>883</v>
      </c>
      <c r="D3793" s="31" t="str">
        <f>+VLOOKUP($H3793,'Categorias IPCC 2006'!$A:$O,12,FALSE)</f>
        <v>Agricultura, ganadería, silvicultura y otros usos de la tierra</v>
      </c>
      <c r="E3793" s="31" t="str">
        <f>+VLOOKUP($H3793,'Categorias IPCC 2006'!$A:$O,13,FALSE)</f>
        <v>Fuentes agregadas y fuentes de emisión no CO2 en la tierra</v>
      </c>
      <c r="F3793" s="31" t="str">
        <f>+VLOOKUP($H3793,'Categorias IPCC 2006'!$A:$O,14,FALSE)</f>
        <v>Emisiones de la quema de biomasa</v>
      </c>
      <c r="G3793" s="31" t="str">
        <f>+VLOOKUP($H3793,'Categorias IPCC 2006'!$A:$O,15,FALSE)</f>
        <v>Quema de biomasa en pastizales</v>
      </c>
      <c r="H3793" s="29" t="s">
        <v>983</v>
      </c>
      <c r="I3793" s="32" t="s">
        <v>30</v>
      </c>
      <c r="J3793" s="32" t="s">
        <v>1044</v>
      </c>
      <c r="K3793" s="33">
        <v>0.50956011467826567</v>
      </c>
    </row>
    <row r="3794" spans="1:11" ht="24" customHeight="1" x14ac:dyDescent="0.25">
      <c r="A3794" s="28">
        <v>2016</v>
      </c>
      <c r="B3794" s="29" t="s">
        <v>36</v>
      </c>
      <c r="C3794" s="30" t="s">
        <v>883</v>
      </c>
      <c r="D3794" s="31" t="str">
        <f>+VLOOKUP($H3794,'Categorias IPCC 2006'!$A:$O,12,FALSE)</f>
        <v>Agricultura, ganadería, silvicultura y otros usos de la tierra</v>
      </c>
      <c r="E3794" s="31" t="str">
        <f>+VLOOKUP($H3794,'Categorias IPCC 2006'!$A:$O,13,FALSE)</f>
        <v>Fuentes agregadas y fuentes de emisión no CO2 en la tierra</v>
      </c>
      <c r="F3794" s="31" t="str">
        <f>+VLOOKUP($H3794,'Categorias IPCC 2006'!$A:$O,14,FALSE)</f>
        <v>Cultivo de Arroz</v>
      </c>
      <c r="G3794" s="31" t="str">
        <f>+VLOOKUP($H3794,'Categorias IPCC 2006'!$A:$O,15,FALSE)</f>
        <v>Cultivo de Arroz</v>
      </c>
      <c r="H3794" s="29" t="s">
        <v>66</v>
      </c>
      <c r="I3794" s="32" t="s">
        <v>30</v>
      </c>
      <c r="J3794" s="32" t="s">
        <v>1044</v>
      </c>
      <c r="K3794" s="33">
        <v>0.38564853599999999</v>
      </c>
    </row>
    <row r="3795" spans="1:11" ht="24" customHeight="1" x14ac:dyDescent="0.25">
      <c r="A3795" s="28">
        <v>2016</v>
      </c>
      <c r="B3795" s="29" t="s">
        <v>36</v>
      </c>
      <c r="C3795" s="30" t="s">
        <v>883</v>
      </c>
      <c r="D3795" s="31" t="str">
        <f>+VLOOKUP($H3795,'Categorias IPCC 2006'!$A:$O,12,FALSE)</f>
        <v>Residuos</v>
      </c>
      <c r="E3795" s="31" t="str">
        <f>+VLOOKUP($H3795,'Categorias IPCC 2006'!$A:$O,13,FALSE)</f>
        <v>Eliminación de residuos sólidos</v>
      </c>
      <c r="F3795" s="31" t="str">
        <f>+VLOOKUP($H3795,'Categorias IPCC 2006'!$A:$O,14,FALSE)</f>
        <v>Eliminación de residuos sólidos</v>
      </c>
      <c r="G3795" s="31" t="str">
        <f>+VLOOKUP($H3795,'Categorias IPCC 2006'!$A:$O,15,FALSE)</f>
        <v>Eliminación de residuos sólidos</v>
      </c>
      <c r="H3795" s="29" t="s">
        <v>984</v>
      </c>
      <c r="I3795" s="32" t="s">
        <v>30</v>
      </c>
      <c r="J3795" s="32" t="s">
        <v>1044</v>
      </c>
      <c r="K3795" s="33">
        <v>4.84360223458755</v>
      </c>
    </row>
    <row r="3796" spans="1:11" ht="24" customHeight="1" x14ac:dyDescent="0.25">
      <c r="A3796" s="28">
        <v>2016</v>
      </c>
      <c r="B3796" s="29" t="s">
        <v>36</v>
      </c>
      <c r="C3796" s="30" t="s">
        <v>883</v>
      </c>
      <c r="D3796" s="31" t="str">
        <f>+VLOOKUP($H3796,'Categorias IPCC 2006'!$A:$O,12,FALSE)</f>
        <v>Residuos</v>
      </c>
      <c r="E3796" s="31" t="str">
        <f>+VLOOKUP($H3796,'Categorias IPCC 2006'!$A:$O,13,FALSE)</f>
        <v>Eliminación de residuos sólidos</v>
      </c>
      <c r="F3796" s="31" t="str">
        <f>+VLOOKUP($H3796,'Categorias IPCC 2006'!$A:$O,14,FALSE)</f>
        <v>Eliminación de residuos sólidos</v>
      </c>
      <c r="G3796" s="31" t="str">
        <f>+VLOOKUP($H3796,'Categorias IPCC 2006'!$A:$O,15,FALSE)</f>
        <v>Eliminación de residuos sólidos</v>
      </c>
      <c r="H3796" s="29" t="s">
        <v>985</v>
      </c>
      <c r="I3796" s="32" t="s">
        <v>30</v>
      </c>
      <c r="J3796" s="32" t="s">
        <v>1044</v>
      </c>
      <c r="K3796" s="33">
        <v>4.1813328656766231</v>
      </c>
    </row>
    <row r="3797" spans="1:11" ht="24" customHeight="1" x14ac:dyDescent="0.25">
      <c r="A3797" s="28">
        <v>2016</v>
      </c>
      <c r="B3797" s="29" t="s">
        <v>36</v>
      </c>
      <c r="C3797" s="30" t="s">
        <v>883</v>
      </c>
      <c r="D3797" s="31" t="str">
        <f>+VLOOKUP($H3797,'Categorias IPCC 2006'!$A:$O,12,FALSE)</f>
        <v>Residuos</v>
      </c>
      <c r="E3797" s="31" t="str">
        <f>+VLOOKUP($H3797,'Categorias IPCC 2006'!$A:$O,13,FALSE)</f>
        <v>Tratamiento biológico de los Residuos sólidos</v>
      </c>
      <c r="F3797" s="31" t="str">
        <f>+VLOOKUP($H3797,'Categorias IPCC 2006'!$A:$O,14,FALSE)</f>
        <v>Tratamiento biológico de los Residuos sólidos</v>
      </c>
      <c r="G3797" s="31" t="str">
        <f>+VLOOKUP($H3797,'Categorias IPCC 2006'!$A:$O,15,FALSE)</f>
        <v>Tratamiento biológico de los Residuos sólidos</v>
      </c>
      <c r="H3797" s="29" t="s">
        <v>991</v>
      </c>
      <c r="I3797" s="32" t="s">
        <v>30</v>
      </c>
      <c r="J3797" s="32" t="s">
        <v>1044</v>
      </c>
      <c r="K3797" s="33">
        <v>2.7885690000000001E-2</v>
      </c>
    </row>
    <row r="3798" spans="1:11" ht="24" customHeight="1" x14ac:dyDescent="0.25">
      <c r="A3798" s="28">
        <v>2016</v>
      </c>
      <c r="B3798" s="29" t="s">
        <v>36</v>
      </c>
      <c r="C3798" s="30" t="s">
        <v>883</v>
      </c>
      <c r="D3798" s="31" t="str">
        <f>+VLOOKUP($H3798,'Categorias IPCC 2006'!$A:$O,12,FALSE)</f>
        <v>Residuos</v>
      </c>
      <c r="E3798" s="31" t="str">
        <f>+VLOOKUP($H3798,'Categorias IPCC 2006'!$A:$O,13,FALSE)</f>
        <v>Tratamiento y eliminación de aguas residuales</v>
      </c>
      <c r="F3798" s="31" t="str">
        <f>+VLOOKUP($H3798,'Categorias IPCC 2006'!$A:$O,14,FALSE)</f>
        <v>Aguas residuales domésticas</v>
      </c>
      <c r="G3798" s="31" t="str">
        <f>+VLOOKUP($H3798,'Categorias IPCC 2006'!$A:$O,15,FALSE)</f>
        <v>Aguas residuales domésticas</v>
      </c>
      <c r="H3798" s="29" t="s">
        <v>44</v>
      </c>
      <c r="I3798" s="32" t="s">
        <v>30</v>
      </c>
      <c r="J3798" s="32" t="s">
        <v>1044</v>
      </c>
      <c r="K3798" s="33">
        <v>3.03192962306934</v>
      </c>
    </row>
    <row r="3799" spans="1:11" ht="24" customHeight="1" x14ac:dyDescent="0.25">
      <c r="A3799" s="28">
        <v>2016</v>
      </c>
      <c r="B3799" s="29" t="s">
        <v>36</v>
      </c>
      <c r="C3799" s="30" t="s">
        <v>883</v>
      </c>
      <c r="D3799" s="31" t="str">
        <f>+VLOOKUP($H3799,'Categorias IPCC 2006'!$A:$O,12,FALSE)</f>
        <v>Residuos</v>
      </c>
      <c r="E3799" s="31" t="str">
        <f>+VLOOKUP($H3799,'Categorias IPCC 2006'!$A:$O,13,FALSE)</f>
        <v>Tratamiento y eliminación de aguas residuales</v>
      </c>
      <c r="F3799" s="31" t="str">
        <f>+VLOOKUP($H3799,'Categorias IPCC 2006'!$A:$O,14,FALSE)</f>
        <v>Aguas residuales Industriales</v>
      </c>
      <c r="G3799" s="31" t="str">
        <f>+VLOOKUP($H3799,'Categorias IPCC 2006'!$A:$O,15,FALSE)</f>
        <v>Aguas residuales Industriales</v>
      </c>
      <c r="H3799" s="29" t="s">
        <v>986</v>
      </c>
      <c r="I3799" s="32" t="s">
        <v>30</v>
      </c>
      <c r="J3799" s="32" t="s">
        <v>1044</v>
      </c>
      <c r="K3799" s="33">
        <v>8.1971593684836246E-3</v>
      </c>
    </row>
    <row r="3800" spans="1:11" ht="24" customHeight="1" x14ac:dyDescent="0.25">
      <c r="A3800" s="28">
        <v>2016</v>
      </c>
      <c r="B3800" s="29" t="s">
        <v>36</v>
      </c>
      <c r="C3800" s="30" t="s">
        <v>883</v>
      </c>
      <c r="D3800" s="31" t="str">
        <f>+VLOOKUP($H3800,'Categorias IPCC 2006'!$A:$O,12,FALSE)</f>
        <v>Residuos</v>
      </c>
      <c r="E3800" s="31" t="str">
        <f>+VLOOKUP($H3800,'Categorias IPCC 2006'!$A:$O,13,FALSE)</f>
        <v>Tratamiento y eliminación de aguas residuales</v>
      </c>
      <c r="F3800" s="31" t="str">
        <f>+VLOOKUP($H3800,'Categorias IPCC 2006'!$A:$O,14,FALSE)</f>
        <v>Aguas residuales Industriales</v>
      </c>
      <c r="G3800" s="31" t="str">
        <f>+VLOOKUP($H3800,'Categorias IPCC 2006'!$A:$O,15,FALSE)</f>
        <v>Aguas residuales Industriales</v>
      </c>
      <c r="H3800" s="29" t="s">
        <v>987</v>
      </c>
      <c r="I3800" s="32" t="s">
        <v>30</v>
      </c>
      <c r="J3800" s="32" t="s">
        <v>1044</v>
      </c>
      <c r="K3800" s="33">
        <v>2.1664125E-5</v>
      </c>
    </row>
    <row r="3801" spans="1:11" ht="24" customHeight="1" x14ac:dyDescent="0.25">
      <c r="A3801" s="28">
        <v>2016</v>
      </c>
      <c r="B3801" s="29" t="s">
        <v>36</v>
      </c>
      <c r="C3801" s="30" t="s">
        <v>883</v>
      </c>
      <c r="D3801" s="31" t="str">
        <f>+VLOOKUP($H3801,'Categorias IPCC 2006'!$A:$O,12,FALSE)</f>
        <v>Residuos</v>
      </c>
      <c r="E3801" s="31" t="str">
        <f>+VLOOKUP($H3801,'Categorias IPCC 2006'!$A:$O,13,FALSE)</f>
        <v>Tratamiento y eliminación de aguas residuales</v>
      </c>
      <c r="F3801" s="31" t="str">
        <f>+VLOOKUP($H3801,'Categorias IPCC 2006'!$A:$O,14,FALSE)</f>
        <v>Aguas residuales Industriales</v>
      </c>
      <c r="G3801" s="31" t="str">
        <f>+VLOOKUP($H3801,'Categorias IPCC 2006'!$A:$O,15,FALSE)</f>
        <v>Aguas residuales Industriales</v>
      </c>
      <c r="H3801" s="29" t="s">
        <v>988</v>
      </c>
      <c r="I3801" s="32" t="s">
        <v>30</v>
      </c>
      <c r="J3801" s="32" t="s">
        <v>1044</v>
      </c>
      <c r="K3801" s="33">
        <v>0.57684321546075001</v>
      </c>
    </row>
    <row r="3802" spans="1:11" ht="24" customHeight="1" x14ac:dyDescent="0.25">
      <c r="A3802" s="28">
        <v>2016</v>
      </c>
      <c r="B3802" s="29" t="s">
        <v>36</v>
      </c>
      <c r="C3802" s="30" t="s">
        <v>883</v>
      </c>
      <c r="D3802" s="31" t="str">
        <f>+VLOOKUP($H3802,'Categorias IPCC 2006'!$A:$O,12,FALSE)</f>
        <v>Residuos</v>
      </c>
      <c r="E3802" s="31" t="str">
        <f>+VLOOKUP($H3802,'Categorias IPCC 2006'!$A:$O,13,FALSE)</f>
        <v>Tratamiento y eliminación de aguas residuales</v>
      </c>
      <c r="F3802" s="31" t="str">
        <f>+VLOOKUP($H3802,'Categorias IPCC 2006'!$A:$O,14,FALSE)</f>
        <v>Aguas residuales Industriales</v>
      </c>
      <c r="G3802" s="31" t="str">
        <f>+VLOOKUP($H3802,'Categorias IPCC 2006'!$A:$O,15,FALSE)</f>
        <v>Aguas residuales Industriales</v>
      </c>
      <c r="H3802" s="29" t="s">
        <v>989</v>
      </c>
      <c r="I3802" s="32" t="s">
        <v>30</v>
      </c>
      <c r="J3802" s="32" t="s">
        <v>1044</v>
      </c>
      <c r="K3802" s="33">
        <v>1.2713336086499998</v>
      </c>
    </row>
    <row r="3803" spans="1:11" ht="24" customHeight="1" x14ac:dyDescent="0.25">
      <c r="A3803" s="28">
        <v>2016</v>
      </c>
      <c r="B3803" s="29" t="s">
        <v>36</v>
      </c>
      <c r="C3803" s="30" t="s">
        <v>883</v>
      </c>
      <c r="D3803" s="31" t="str">
        <f>+VLOOKUP($H3803,'Categorias IPCC 2006'!$A:$O,12,FALSE)</f>
        <v>Residuos</v>
      </c>
      <c r="E3803" s="31" t="str">
        <f>+VLOOKUP($H3803,'Categorias IPCC 2006'!$A:$O,13,FALSE)</f>
        <v>Tratamiento y eliminación de aguas residuales</v>
      </c>
      <c r="F3803" s="31" t="str">
        <f>+VLOOKUP($H3803,'Categorias IPCC 2006'!$A:$O,14,FALSE)</f>
        <v>Aguas residuales Industriales</v>
      </c>
      <c r="G3803" s="31" t="str">
        <f>+VLOOKUP($H3803,'Categorias IPCC 2006'!$A:$O,15,FALSE)</f>
        <v>Aguas residuales Industriales</v>
      </c>
      <c r="H3803" s="29" t="s">
        <v>990</v>
      </c>
      <c r="I3803" s="32" t="s">
        <v>30</v>
      </c>
      <c r="J3803" s="32" t="s">
        <v>1044</v>
      </c>
      <c r="K3803" s="33">
        <v>0.55844044259919723</v>
      </c>
    </row>
    <row r="3804" spans="1:11" ht="24" customHeight="1" x14ac:dyDescent="0.25">
      <c r="A3804" s="28">
        <v>1990</v>
      </c>
      <c r="B3804" s="29" t="s">
        <v>36</v>
      </c>
      <c r="C3804" s="30" t="s">
        <v>883</v>
      </c>
      <c r="D3804" s="31" t="str">
        <f>+VLOOKUP($H3804,'Categorias IPCC 2006'!$A:$O,12,FALSE)</f>
        <v>Energía</v>
      </c>
      <c r="E3804" s="31" t="str">
        <f>+VLOOKUP($H3804,'Categorias IPCC 2006'!$A:$O,13,FALSE)</f>
        <v>Actividades de quema de combustible</v>
      </c>
      <c r="F3804" s="31" t="str">
        <f>+VLOOKUP($H3804,'Categorias IPCC 2006'!$A:$O,14,FALSE)</f>
        <v>Industrias de la energía</v>
      </c>
      <c r="G3804" s="31" t="str">
        <f>+VLOOKUP($H3804,'Categorias IPCC 2006'!$A:$O,15,FALSE)</f>
        <v>Producción de electricidad y calor como actvidad principal</v>
      </c>
      <c r="H3804" s="29" t="s">
        <v>65</v>
      </c>
      <c r="I3804" s="32" t="s">
        <v>31</v>
      </c>
      <c r="J3804" s="32" t="s">
        <v>1044</v>
      </c>
      <c r="K3804" s="33">
        <v>2.374516808099145E-2</v>
      </c>
    </row>
    <row r="3805" spans="1:11" ht="24" customHeight="1" x14ac:dyDescent="0.25">
      <c r="A3805" s="28">
        <v>1990</v>
      </c>
      <c r="B3805" s="29" t="s">
        <v>36</v>
      </c>
      <c r="C3805" s="30" t="s">
        <v>883</v>
      </c>
      <c r="D3805" s="31" t="str">
        <f>+VLOOKUP($H3805,'Categorias IPCC 2006'!$A:$O,12,FALSE)</f>
        <v>Energía</v>
      </c>
      <c r="E3805" s="31" t="str">
        <f>+VLOOKUP($H3805,'Categorias IPCC 2006'!$A:$O,13,FALSE)</f>
        <v>Actividades de quema de combustible</v>
      </c>
      <c r="F3805" s="31" t="str">
        <f>+VLOOKUP($H3805,'Categorias IPCC 2006'!$A:$O,14,FALSE)</f>
        <v>Industrias de la energía</v>
      </c>
      <c r="G3805" s="31" t="str">
        <f>+VLOOKUP($H3805,'Categorias IPCC 2006'!$A:$O,15,FALSE)</f>
        <v>Refinación del petróleo</v>
      </c>
      <c r="H3805" s="29" t="s">
        <v>64</v>
      </c>
      <c r="I3805" s="32" t="s">
        <v>31</v>
      </c>
      <c r="J3805" s="32" t="s">
        <v>1044</v>
      </c>
      <c r="K3805" s="33">
        <v>7.3235703463625625E-3</v>
      </c>
    </row>
    <row r="3806" spans="1:11" ht="24" customHeight="1" x14ac:dyDescent="0.25">
      <c r="A3806" s="28">
        <v>1990</v>
      </c>
      <c r="B3806" s="29" t="s">
        <v>36</v>
      </c>
      <c r="C3806" s="30" t="s">
        <v>883</v>
      </c>
      <c r="D3806" s="31" t="str">
        <f>+VLOOKUP($H3806,'Categorias IPCC 2006'!$A:$O,12,FALSE)</f>
        <v>Energía</v>
      </c>
      <c r="E3806" s="31" t="str">
        <f>+VLOOKUP($H3806,'Categorias IPCC 2006'!$A:$O,13,FALSE)</f>
        <v>Actividades de quema de combustible</v>
      </c>
      <c r="F3806" s="31" t="str">
        <f>+VLOOKUP($H3806,'Categorias IPCC 2006'!$A:$O,14,FALSE)</f>
        <v>Industrias de la energía</v>
      </c>
      <c r="G3806" s="31" t="str">
        <f>+VLOOKUP($H3806,'Categorias IPCC 2006'!$A:$O,15,FALSE)</f>
        <v>Fabricación de combustibles sólidos y otras industrias energéticas</v>
      </c>
      <c r="H3806" s="29" t="s">
        <v>924</v>
      </c>
      <c r="I3806" s="32" t="s">
        <v>31</v>
      </c>
      <c r="J3806" s="32" t="s">
        <v>1044</v>
      </c>
      <c r="K3806" s="33">
        <v>2.3105671381455726E-3</v>
      </c>
    </row>
    <row r="3807" spans="1:11" ht="24" customHeight="1" x14ac:dyDescent="0.25">
      <c r="A3807" s="28">
        <v>1990</v>
      </c>
      <c r="B3807" s="29" t="s">
        <v>36</v>
      </c>
      <c r="C3807" s="30" t="s">
        <v>883</v>
      </c>
      <c r="D3807" s="31" t="str">
        <f>+VLOOKUP($H3807,'Categorias IPCC 2006'!$A:$O,12,FALSE)</f>
        <v>Energía</v>
      </c>
      <c r="E3807" s="31" t="str">
        <f>+VLOOKUP($H3807,'Categorias IPCC 2006'!$A:$O,13,FALSE)</f>
        <v>Actividades de quema de combustible</v>
      </c>
      <c r="F3807" s="31" t="str">
        <f>+VLOOKUP($H3807,'Categorias IPCC 2006'!$A:$O,14,FALSE)</f>
        <v>Industrias manufactureras y de la construcción</v>
      </c>
      <c r="G3807" s="31" t="str">
        <f>+VLOOKUP($H3807,'Categorias IPCC 2006'!$A:$O,15,FALSE)</f>
        <v>Hierro y acero</v>
      </c>
      <c r="H3807" s="29" t="s">
        <v>63</v>
      </c>
      <c r="I3807" s="32" t="s">
        <v>31</v>
      </c>
      <c r="J3807" s="32" t="s">
        <v>1044</v>
      </c>
      <c r="K3807" s="33">
        <v>7.1125323561416936E-4</v>
      </c>
    </row>
    <row r="3808" spans="1:11" ht="24" customHeight="1" x14ac:dyDescent="0.25">
      <c r="A3808" s="28">
        <v>1990</v>
      </c>
      <c r="B3808" s="29" t="s">
        <v>36</v>
      </c>
      <c r="C3808" s="30" t="s">
        <v>883</v>
      </c>
      <c r="D3808" s="31" t="str">
        <f>+VLOOKUP($H3808,'Categorias IPCC 2006'!$A:$O,12,FALSE)</f>
        <v>Energía</v>
      </c>
      <c r="E3808" s="31" t="str">
        <f>+VLOOKUP($H3808,'Categorias IPCC 2006'!$A:$O,13,FALSE)</f>
        <v>Actividades de quema de combustible</v>
      </c>
      <c r="F3808" s="31" t="str">
        <f>+VLOOKUP($H3808,'Categorias IPCC 2006'!$A:$O,14,FALSE)</f>
        <v>Industrias manufactureras y de la construcción</v>
      </c>
      <c r="G3808" s="31" t="str">
        <f>+VLOOKUP($H3808,'Categorias IPCC 2006'!$A:$O,15,FALSE)</f>
        <v>Procesamiento de alimentos, bebidas y tabaco</v>
      </c>
      <c r="H3808" s="29" t="s">
        <v>59</v>
      </c>
      <c r="I3808" s="32" t="s">
        <v>31</v>
      </c>
      <c r="J3808" s="32" t="s">
        <v>1044</v>
      </c>
      <c r="K3808" s="33">
        <v>6.2299584E-4</v>
      </c>
    </row>
    <row r="3809" spans="1:11" ht="24" customHeight="1" x14ac:dyDescent="0.25">
      <c r="A3809" s="28">
        <v>1990</v>
      </c>
      <c r="B3809" s="29" t="s">
        <v>36</v>
      </c>
      <c r="C3809" s="30" t="s">
        <v>883</v>
      </c>
      <c r="D3809" s="31" t="str">
        <f>+VLOOKUP($H3809,'Categorias IPCC 2006'!$A:$O,12,FALSE)</f>
        <v>Energía</v>
      </c>
      <c r="E3809" s="31" t="str">
        <f>+VLOOKUP($H3809,'Categorias IPCC 2006'!$A:$O,13,FALSE)</f>
        <v>Actividades de quema de combustible</v>
      </c>
      <c r="F3809" s="31" t="str">
        <f>+VLOOKUP($H3809,'Categorias IPCC 2006'!$A:$O,14,FALSE)</f>
        <v>Industrias manufactureras y de la construcción</v>
      </c>
      <c r="G3809" s="31" t="str">
        <f>+VLOOKUP($H3809,'Categorias IPCC 2006'!$A:$O,15,FALSE)</f>
        <v>Industria no especificada</v>
      </c>
      <c r="H3809" s="29" t="s">
        <v>58</v>
      </c>
      <c r="I3809" s="32" t="s">
        <v>31</v>
      </c>
      <c r="J3809" s="32" t="s">
        <v>1044</v>
      </c>
      <c r="K3809" s="33">
        <v>2.5249116521254777E-2</v>
      </c>
    </row>
    <row r="3810" spans="1:11" ht="24" customHeight="1" x14ac:dyDescent="0.25">
      <c r="A3810" s="28">
        <v>1990</v>
      </c>
      <c r="B3810" s="29" t="s">
        <v>36</v>
      </c>
      <c r="C3810" s="30" t="s">
        <v>883</v>
      </c>
      <c r="D3810" s="31" t="str">
        <f>+VLOOKUP($H3810,'Categorias IPCC 2006'!$A:$O,12,FALSE)</f>
        <v>Energía</v>
      </c>
      <c r="E3810" s="31" t="str">
        <f>+VLOOKUP($H3810,'Categorias IPCC 2006'!$A:$O,13,FALSE)</f>
        <v>Actividades de quema de combustible</v>
      </c>
      <c r="F3810" s="31" t="str">
        <f>+VLOOKUP($H3810,'Categorias IPCC 2006'!$A:$O,14,FALSE)</f>
        <v>Transporte</v>
      </c>
      <c r="G3810" s="31" t="str">
        <f>+VLOOKUP($H3810,'Categorias IPCC 2006'!$A:$O,15,FALSE)</f>
        <v>Aviación civil cabotaje</v>
      </c>
      <c r="H3810" s="29" t="s">
        <v>57</v>
      </c>
      <c r="I3810" s="32" t="s">
        <v>31</v>
      </c>
      <c r="J3810" s="32" t="s">
        <v>1044</v>
      </c>
      <c r="K3810" s="33">
        <v>6.2780111593819191E-3</v>
      </c>
    </row>
    <row r="3811" spans="1:11" ht="24" customHeight="1" x14ac:dyDescent="0.25">
      <c r="A3811" s="28">
        <v>1990</v>
      </c>
      <c r="B3811" s="29" t="s">
        <v>36</v>
      </c>
      <c r="C3811" s="30" t="s">
        <v>883</v>
      </c>
      <c r="D3811" s="31" t="str">
        <f>+VLOOKUP($H3811,'Categorias IPCC 2006'!$A:$O,12,FALSE)</f>
        <v>Energía</v>
      </c>
      <c r="E3811" s="31" t="str">
        <f>+VLOOKUP($H3811,'Categorias IPCC 2006'!$A:$O,13,FALSE)</f>
        <v>Actividades de quema de combustible</v>
      </c>
      <c r="F3811" s="31" t="str">
        <f>+VLOOKUP($H3811,'Categorias IPCC 2006'!$A:$O,14,FALSE)</f>
        <v>Transporte</v>
      </c>
      <c r="G3811" s="31" t="str">
        <f>+VLOOKUP($H3811,'Categorias IPCC 2006'!$A:$O,15,FALSE)</f>
        <v>Transporte terrestre</v>
      </c>
      <c r="H3811" s="29" t="s">
        <v>925</v>
      </c>
      <c r="I3811" s="32" t="s">
        <v>31</v>
      </c>
      <c r="J3811" s="32" t="s">
        <v>1044</v>
      </c>
      <c r="K3811" s="33">
        <v>0.31621791561157708</v>
      </c>
    </row>
    <row r="3812" spans="1:11" ht="24" customHeight="1" x14ac:dyDescent="0.25">
      <c r="A3812" s="28">
        <v>1990</v>
      </c>
      <c r="B3812" s="29" t="s">
        <v>36</v>
      </c>
      <c r="C3812" s="30" t="s">
        <v>883</v>
      </c>
      <c r="D3812" s="31" t="str">
        <f>+VLOOKUP($H3812,'Categorias IPCC 2006'!$A:$O,12,FALSE)</f>
        <v>Energía</v>
      </c>
      <c r="E3812" s="31" t="str">
        <f>+VLOOKUP($H3812,'Categorias IPCC 2006'!$A:$O,13,FALSE)</f>
        <v>Actividades de quema de combustible</v>
      </c>
      <c r="F3812" s="31" t="str">
        <f>+VLOOKUP($H3812,'Categorias IPCC 2006'!$A:$O,14,FALSE)</f>
        <v>Transporte</v>
      </c>
      <c r="G3812" s="31" t="str">
        <f>+VLOOKUP($H3812,'Categorias IPCC 2006'!$A:$O,15,FALSE)</f>
        <v>Navegación marítima y fluvial nacional</v>
      </c>
      <c r="H3812" s="29" t="s">
        <v>55</v>
      </c>
      <c r="I3812" s="32" t="s">
        <v>31</v>
      </c>
      <c r="J3812" s="32" t="s">
        <v>1044</v>
      </c>
      <c r="K3812" s="33">
        <v>3.3053874048975967E-3</v>
      </c>
    </row>
    <row r="3813" spans="1:11" ht="24" customHeight="1" x14ac:dyDescent="0.25">
      <c r="A3813" s="28">
        <v>1990</v>
      </c>
      <c r="B3813" s="29" t="s">
        <v>36</v>
      </c>
      <c r="C3813" s="30" t="s">
        <v>883</v>
      </c>
      <c r="D3813" s="31" t="str">
        <f>+VLOOKUP($H3813,'Categorias IPCC 2006'!$A:$O,12,FALSE)</f>
        <v>Energía</v>
      </c>
      <c r="E3813" s="31" t="str">
        <f>+VLOOKUP($H3813,'Categorias IPCC 2006'!$A:$O,13,FALSE)</f>
        <v>Actividades de quema de combustible</v>
      </c>
      <c r="F3813" s="31" t="str">
        <f>+VLOOKUP($H3813,'Categorias IPCC 2006'!$A:$O,14,FALSE)</f>
        <v>Transporte</v>
      </c>
      <c r="G3813" s="31" t="str">
        <f>+VLOOKUP($H3813,'Categorias IPCC 2006'!$A:$O,15,FALSE)</f>
        <v>Otro tipo de transporte</v>
      </c>
      <c r="H3813" s="29" t="s">
        <v>926</v>
      </c>
      <c r="I3813" s="32" t="s">
        <v>31</v>
      </c>
      <c r="J3813" s="32" t="s">
        <v>1044</v>
      </c>
      <c r="K3813" s="33">
        <v>4.6185954943175992E-4</v>
      </c>
    </row>
    <row r="3814" spans="1:11" ht="24" customHeight="1" x14ac:dyDescent="0.25">
      <c r="A3814" s="28">
        <v>1990</v>
      </c>
      <c r="B3814" s="29" t="s">
        <v>36</v>
      </c>
      <c r="C3814" s="30" t="s">
        <v>883</v>
      </c>
      <c r="D3814" s="31" t="str">
        <f>+VLOOKUP($H3814,'Categorias IPCC 2006'!$A:$O,12,FALSE)</f>
        <v>Energía</v>
      </c>
      <c r="E3814" s="31" t="str">
        <f>+VLOOKUP($H3814,'Categorias IPCC 2006'!$A:$O,13,FALSE)</f>
        <v>Actividades de quema de combustible</v>
      </c>
      <c r="F3814" s="31" t="str">
        <f>+VLOOKUP($H3814,'Categorias IPCC 2006'!$A:$O,14,FALSE)</f>
        <v>Otros sectores</v>
      </c>
      <c r="G3814" s="31" t="str">
        <f>+VLOOKUP($H3814,'Categorias IPCC 2006'!$A:$O,15,FALSE)</f>
        <v>Comercial/institucional</v>
      </c>
      <c r="H3814" s="29" t="s">
        <v>927</v>
      </c>
      <c r="I3814" s="32" t="s">
        <v>31</v>
      </c>
      <c r="J3814" s="32" t="s">
        <v>1044</v>
      </c>
      <c r="K3814" s="33">
        <v>3.2647748180671021E-3</v>
      </c>
    </row>
    <row r="3815" spans="1:11" ht="24" customHeight="1" x14ac:dyDescent="0.25">
      <c r="A3815" s="28">
        <v>1990</v>
      </c>
      <c r="B3815" s="29" t="s">
        <v>36</v>
      </c>
      <c r="C3815" s="30" t="s">
        <v>883</v>
      </c>
      <c r="D3815" s="31" t="str">
        <f>+VLOOKUP($H3815,'Categorias IPCC 2006'!$A:$O,12,FALSE)</f>
        <v>Energía</v>
      </c>
      <c r="E3815" s="31" t="str">
        <f>+VLOOKUP($H3815,'Categorias IPCC 2006'!$A:$O,13,FALSE)</f>
        <v>Actividades de quema de combustible</v>
      </c>
      <c r="F3815" s="31" t="str">
        <f>+VLOOKUP($H3815,'Categorias IPCC 2006'!$A:$O,14,FALSE)</f>
        <v>Otros sectores</v>
      </c>
      <c r="G3815" s="31" t="str">
        <f>+VLOOKUP($H3815,'Categorias IPCC 2006'!$A:$O,15,FALSE)</f>
        <v>Comercial/institucional</v>
      </c>
      <c r="H3815" s="29" t="s">
        <v>928</v>
      </c>
      <c r="I3815" s="32" t="s">
        <v>31</v>
      </c>
      <c r="J3815" s="32" t="s">
        <v>1044</v>
      </c>
      <c r="K3815" s="33">
        <v>9.7295003769926004E-4</v>
      </c>
    </row>
    <row r="3816" spans="1:11" ht="24" customHeight="1" x14ac:dyDescent="0.25">
      <c r="A3816" s="28">
        <v>1990</v>
      </c>
      <c r="B3816" s="29" t="s">
        <v>36</v>
      </c>
      <c r="C3816" s="30" t="s">
        <v>883</v>
      </c>
      <c r="D3816" s="31" t="str">
        <f>+VLOOKUP($H3816,'Categorias IPCC 2006'!$A:$O,12,FALSE)</f>
        <v>Energía</v>
      </c>
      <c r="E3816" s="31" t="str">
        <f>+VLOOKUP($H3816,'Categorias IPCC 2006'!$A:$O,13,FALSE)</f>
        <v>Actividades de quema de combustible</v>
      </c>
      <c r="F3816" s="31" t="str">
        <f>+VLOOKUP($H3816,'Categorias IPCC 2006'!$A:$O,14,FALSE)</f>
        <v>Otros sectores</v>
      </c>
      <c r="G3816" s="31" t="str">
        <f>+VLOOKUP($H3816,'Categorias IPCC 2006'!$A:$O,15,FALSE)</f>
        <v>Comercial/institucional</v>
      </c>
      <c r="H3816" s="29" t="s">
        <v>929</v>
      </c>
      <c r="I3816" s="32" t="s">
        <v>31</v>
      </c>
      <c r="J3816" s="32" t="s">
        <v>1044</v>
      </c>
      <c r="K3816" s="33">
        <v>3.7588219929552144E-3</v>
      </c>
    </row>
    <row r="3817" spans="1:11" ht="24" customHeight="1" x14ac:dyDescent="0.25">
      <c r="A3817" s="28">
        <v>1990</v>
      </c>
      <c r="B3817" s="29" t="s">
        <v>36</v>
      </c>
      <c r="C3817" s="30" t="s">
        <v>883</v>
      </c>
      <c r="D3817" s="31" t="str">
        <f>+VLOOKUP($H3817,'Categorias IPCC 2006'!$A:$O,12,FALSE)</f>
        <v>Energía</v>
      </c>
      <c r="E3817" s="31" t="str">
        <f>+VLOOKUP($H3817,'Categorias IPCC 2006'!$A:$O,13,FALSE)</f>
        <v>Actividades de quema de combustible</v>
      </c>
      <c r="F3817" s="31" t="str">
        <f>+VLOOKUP($H3817,'Categorias IPCC 2006'!$A:$O,14,FALSE)</f>
        <v>Otros sectores</v>
      </c>
      <c r="G3817" s="31" t="str">
        <f>+VLOOKUP($H3817,'Categorias IPCC 2006'!$A:$O,15,FALSE)</f>
        <v>Residencial</v>
      </c>
      <c r="H3817" s="29" t="s">
        <v>54</v>
      </c>
      <c r="I3817" s="32" t="s">
        <v>31</v>
      </c>
      <c r="J3817" s="32" t="s">
        <v>1044</v>
      </c>
      <c r="K3817" s="33">
        <v>1.5548508013586823E-2</v>
      </c>
    </row>
    <row r="3818" spans="1:11" ht="24" customHeight="1" x14ac:dyDescent="0.25">
      <c r="A3818" s="28">
        <v>1990</v>
      </c>
      <c r="B3818" s="29" t="s">
        <v>36</v>
      </c>
      <c r="C3818" s="30" t="s">
        <v>883</v>
      </c>
      <c r="D3818" s="31" t="str">
        <f>+VLOOKUP($H3818,'Categorias IPCC 2006'!$A:$O,12,FALSE)</f>
        <v>Energía</v>
      </c>
      <c r="E3818" s="31" t="str">
        <f>+VLOOKUP($H3818,'Categorias IPCC 2006'!$A:$O,13,FALSE)</f>
        <v>Actividades de quema de combustible</v>
      </c>
      <c r="F3818" s="31" t="str">
        <f>+VLOOKUP($H3818,'Categorias IPCC 2006'!$A:$O,14,FALSE)</f>
        <v>Otros sectores</v>
      </c>
      <c r="G3818" s="31" t="str">
        <f>+VLOOKUP($H3818,'Categorias IPCC 2006'!$A:$O,15,FALSE)</f>
        <v>Agricultura/Silvicultura/Pesca/Piscifactorías</v>
      </c>
      <c r="H3818" s="29" t="s">
        <v>53</v>
      </c>
      <c r="I3818" s="32" t="s">
        <v>31</v>
      </c>
      <c r="J3818" s="32" t="s">
        <v>1044</v>
      </c>
      <c r="K3818" s="33">
        <v>1.2234749773939855E-2</v>
      </c>
    </row>
    <row r="3819" spans="1:11" ht="24" customHeight="1" x14ac:dyDescent="0.25">
      <c r="A3819" s="28">
        <v>1990</v>
      </c>
      <c r="B3819" s="29" t="s">
        <v>36</v>
      </c>
      <c r="C3819" s="30" t="s">
        <v>883</v>
      </c>
      <c r="D3819" s="31" t="str">
        <f>+VLOOKUP($H3819,'Categorias IPCC 2006'!$A:$O,12,FALSE)</f>
        <v>Energía</v>
      </c>
      <c r="E3819" s="31" t="str">
        <f>+VLOOKUP($H3819,'Categorias IPCC 2006'!$A:$O,13,FALSE)</f>
        <v>Emisiones fugitivas provenientes de la fabricación de combustibles</v>
      </c>
      <c r="F3819" s="31" t="str">
        <f>+VLOOKUP($H3819,'Categorias IPCC 2006'!$A:$O,14,FALSE)</f>
        <v>Petróleo y gas natural</v>
      </c>
      <c r="G3819" s="31" t="str">
        <f>+VLOOKUP($H3819,'Categorias IPCC 2006'!$A:$O,15,FALSE)</f>
        <v>Petróleo</v>
      </c>
      <c r="H3819" s="29" t="s">
        <v>52</v>
      </c>
      <c r="I3819" s="32" t="s">
        <v>31</v>
      </c>
      <c r="J3819" s="32" t="s">
        <v>1044</v>
      </c>
      <c r="K3819" s="33">
        <v>6.5149883609359003E-3</v>
      </c>
    </row>
    <row r="3820" spans="1:11" ht="24" customHeight="1" x14ac:dyDescent="0.25">
      <c r="A3820" s="28">
        <v>1990</v>
      </c>
      <c r="B3820" s="29" t="s">
        <v>36</v>
      </c>
      <c r="C3820" s="30" t="s">
        <v>883</v>
      </c>
      <c r="D3820" s="31" t="str">
        <f>+VLOOKUP($H3820,'Categorias IPCC 2006'!$A:$O,12,FALSE)</f>
        <v>Energía</v>
      </c>
      <c r="E3820" s="31" t="str">
        <f>+VLOOKUP($H3820,'Categorias IPCC 2006'!$A:$O,13,FALSE)</f>
        <v>Emisiones fugitivas provenientes de la fabricación de combustibles</v>
      </c>
      <c r="F3820" s="31" t="str">
        <f>+VLOOKUP($H3820,'Categorias IPCC 2006'!$A:$O,14,FALSE)</f>
        <v>Petróleo y gas natural</v>
      </c>
      <c r="G3820" s="31" t="str">
        <f>+VLOOKUP($H3820,'Categorias IPCC 2006'!$A:$O,15,FALSE)</f>
        <v>Petróleo</v>
      </c>
      <c r="H3820" s="29" t="s">
        <v>930</v>
      </c>
      <c r="I3820" s="32" t="s">
        <v>31</v>
      </c>
      <c r="J3820" s="32" t="s">
        <v>1044</v>
      </c>
      <c r="K3820" s="33">
        <v>7.8001026865035533E-6</v>
      </c>
    </row>
    <row r="3821" spans="1:11" ht="24" customHeight="1" x14ac:dyDescent="0.25">
      <c r="A3821" s="28">
        <v>1990</v>
      </c>
      <c r="B3821" s="29" t="s">
        <v>36</v>
      </c>
      <c r="C3821" s="30" t="s">
        <v>883</v>
      </c>
      <c r="D3821" s="31" t="str">
        <f>+VLOOKUP($H3821,'Categorias IPCC 2006'!$A:$O,12,FALSE)</f>
        <v>Energía</v>
      </c>
      <c r="E3821" s="31" t="str">
        <f>+VLOOKUP($H3821,'Categorias IPCC 2006'!$A:$O,13,FALSE)</f>
        <v>Emisiones fugitivas provenientes de la fabricación de combustibles</v>
      </c>
      <c r="F3821" s="31" t="str">
        <f>+VLOOKUP($H3821,'Categorias IPCC 2006'!$A:$O,14,FALSE)</f>
        <v>Petróleo y gas natural</v>
      </c>
      <c r="G3821" s="31" t="str">
        <f>+VLOOKUP($H3821,'Categorias IPCC 2006'!$A:$O,15,FALSE)</f>
        <v>Gas natural</v>
      </c>
      <c r="H3821" s="29" t="s">
        <v>935</v>
      </c>
      <c r="I3821" s="32" t="s">
        <v>31</v>
      </c>
      <c r="J3821" s="32" t="s">
        <v>1044</v>
      </c>
      <c r="K3821" s="33">
        <v>1.3565395976527924E-6</v>
      </c>
    </row>
    <row r="3822" spans="1:11" ht="24" customHeight="1" x14ac:dyDescent="0.25">
      <c r="A3822" s="28">
        <v>1990</v>
      </c>
      <c r="B3822" s="29" t="s">
        <v>36</v>
      </c>
      <c r="C3822" s="30" t="s">
        <v>883</v>
      </c>
      <c r="D3822" s="31" t="str">
        <f>+VLOOKUP($H3822,'Categorias IPCC 2006'!$A:$O,12,FALSE)</f>
        <v>Energía</v>
      </c>
      <c r="E3822" s="31" t="str">
        <f>+VLOOKUP($H3822,'Categorias IPCC 2006'!$A:$O,13,FALSE)</f>
        <v>Emisiones fugitivas provenientes de la fabricación de combustibles</v>
      </c>
      <c r="F3822" s="31" t="str">
        <f>+VLOOKUP($H3822,'Categorias IPCC 2006'!$A:$O,14,FALSE)</f>
        <v>Petróleo y gas natural</v>
      </c>
      <c r="G3822" s="31" t="str">
        <f>+VLOOKUP($H3822,'Categorias IPCC 2006'!$A:$O,15,FALSE)</f>
        <v>Gas natural</v>
      </c>
      <c r="H3822" s="29" t="s">
        <v>936</v>
      </c>
      <c r="I3822" s="32" t="s">
        <v>31</v>
      </c>
      <c r="J3822" s="32" t="s">
        <v>1044</v>
      </c>
      <c r="K3822" s="33">
        <v>1.7609067566662988E-4</v>
      </c>
    </row>
    <row r="3823" spans="1:11" ht="24" customHeight="1" x14ac:dyDescent="0.25">
      <c r="A3823" s="28">
        <v>1990</v>
      </c>
      <c r="B3823" s="29" t="s">
        <v>36</v>
      </c>
      <c r="C3823" s="30" t="s">
        <v>883</v>
      </c>
      <c r="D3823" s="31" t="str">
        <f>+VLOOKUP($H3823,'Categorias IPCC 2006'!$A:$O,12,FALSE)</f>
        <v>Energía</v>
      </c>
      <c r="E3823" s="31" t="str">
        <f>+VLOOKUP($H3823,'Categorias IPCC 2006'!$A:$O,13,FALSE)</f>
        <v>Emisiones fugitivas provenientes de la fabricación de combustibles</v>
      </c>
      <c r="F3823" s="31" t="str">
        <f>+VLOOKUP($H3823,'Categorias IPCC 2006'!$A:$O,14,FALSE)</f>
        <v>Petróleo y gas natural</v>
      </c>
      <c r="G3823" s="31" t="str">
        <f>+VLOOKUP($H3823,'Categorias IPCC 2006'!$A:$O,15,FALSE)</f>
        <v>Gas natural</v>
      </c>
      <c r="H3823" s="29" t="s">
        <v>937</v>
      </c>
      <c r="I3823" s="32" t="s">
        <v>31</v>
      </c>
      <c r="J3823" s="32" t="s">
        <v>1044</v>
      </c>
      <c r="K3823" s="33">
        <v>2.749735625275113E-4</v>
      </c>
    </row>
    <row r="3824" spans="1:11" ht="24" customHeight="1" x14ac:dyDescent="0.25">
      <c r="A3824" s="28">
        <v>1990</v>
      </c>
      <c r="B3824" s="29" t="s">
        <v>36</v>
      </c>
      <c r="C3824" s="30" t="s">
        <v>883</v>
      </c>
      <c r="D3824" s="31" t="str">
        <f>+VLOOKUP($H3824,'Categorias IPCC 2006'!$A:$O,12,FALSE)</f>
        <v>Procesos industriales y uso de productos</v>
      </c>
      <c r="E3824" s="31" t="str">
        <f>+VLOOKUP($H3824,'Categorias IPCC 2006'!$A:$O,13,FALSE)</f>
        <v>Industria química</v>
      </c>
      <c r="F3824" s="31" t="str">
        <f>+VLOOKUP($H3824,'Categorias IPCC 2006'!$A:$O,14,FALSE)</f>
        <v>Producción de ácido nítrico</v>
      </c>
      <c r="G3824" s="31" t="str">
        <f>+VLOOKUP($H3824,'Categorias IPCC 2006'!$A:$O,15,FALSE)</f>
        <v>Producción de ácido nítrico</v>
      </c>
      <c r="H3824" s="29" t="s">
        <v>51</v>
      </c>
      <c r="I3824" s="32" t="s">
        <v>31</v>
      </c>
      <c r="J3824" s="32" t="s">
        <v>1044</v>
      </c>
      <c r="K3824" s="33">
        <v>7.3109160000000006E-2</v>
      </c>
    </row>
    <row r="3825" spans="1:11" ht="24" customHeight="1" x14ac:dyDescent="0.25">
      <c r="A3825" s="28">
        <v>1990</v>
      </c>
      <c r="B3825" s="29" t="s">
        <v>36</v>
      </c>
      <c r="C3825" s="30" t="s">
        <v>883</v>
      </c>
      <c r="D3825" s="31" t="str">
        <f>+VLOOKUP($H3825,'Categorias IPCC 2006'!$A:$O,12,FALSE)</f>
        <v>Agricultura, ganadería, silvicultura y otros usos de la tierra</v>
      </c>
      <c r="E3825" s="31" t="str">
        <f>+VLOOKUP($H3825,'Categorias IPCC 2006'!$A:$O,13,FALSE)</f>
        <v>Ganado</v>
      </c>
      <c r="F3825" s="31" t="str">
        <f>+VLOOKUP($H3825,'Categorias IPCC 2006'!$A:$O,14,FALSE)</f>
        <v>Gestión de Estiércol</v>
      </c>
      <c r="G3825" s="31" t="str">
        <f>+VLOOKUP($H3825,'Categorias IPCC 2006'!$A:$O,15,FALSE)</f>
        <v>Ganadería de Carne</v>
      </c>
      <c r="H3825" s="29" t="s">
        <v>50</v>
      </c>
      <c r="I3825" s="32" t="s">
        <v>31</v>
      </c>
      <c r="J3825" s="32" t="s">
        <v>1044</v>
      </c>
      <c r="K3825" s="33">
        <v>0.18432803388659871</v>
      </c>
    </row>
    <row r="3826" spans="1:11" ht="24" customHeight="1" x14ac:dyDescent="0.25">
      <c r="A3826" s="28">
        <v>1990</v>
      </c>
      <c r="B3826" s="29" t="s">
        <v>36</v>
      </c>
      <c r="C3826" s="30" t="s">
        <v>883</v>
      </c>
      <c r="D3826" s="31" t="str">
        <f>+VLOOKUP($H3826,'Categorias IPCC 2006'!$A:$O,12,FALSE)</f>
        <v>Agricultura, ganadería, silvicultura y otros usos de la tierra</v>
      </c>
      <c r="E3826" s="31" t="str">
        <f>+VLOOKUP($H3826,'Categorias IPCC 2006'!$A:$O,13,FALSE)</f>
        <v>Ganado</v>
      </c>
      <c r="F3826" s="31" t="str">
        <f>+VLOOKUP($H3826,'Categorias IPCC 2006'!$A:$O,14,FALSE)</f>
        <v>Gestión de Estiércol</v>
      </c>
      <c r="G3826" s="31" t="str">
        <f>+VLOOKUP($H3826,'Categorias IPCC 2006'!$A:$O,15,FALSE)</f>
        <v>Otras Ganaderías</v>
      </c>
      <c r="H3826" s="29" t="s">
        <v>976</v>
      </c>
      <c r="I3826" s="32" t="s">
        <v>31</v>
      </c>
      <c r="J3826" s="32" t="s">
        <v>1044</v>
      </c>
      <c r="K3826" s="33">
        <v>0.18801723015089403</v>
      </c>
    </row>
    <row r="3827" spans="1:11" ht="24" customHeight="1" x14ac:dyDescent="0.25">
      <c r="A3827" s="28">
        <v>1990</v>
      </c>
      <c r="B3827" s="29" t="s">
        <v>36</v>
      </c>
      <c r="C3827" s="30" t="s">
        <v>883</v>
      </c>
      <c r="D3827" s="31" t="str">
        <f>+VLOOKUP($H3827,'Categorias IPCC 2006'!$A:$O,12,FALSE)</f>
        <v>Agricultura, ganadería, silvicultura y otros usos de la tierra</v>
      </c>
      <c r="E3827" s="31" t="str">
        <f>+VLOOKUP($H3827,'Categorias IPCC 2006'!$A:$O,13,FALSE)</f>
        <v>Ganado</v>
      </c>
      <c r="F3827" s="31" t="str">
        <f>+VLOOKUP($H3827,'Categorias IPCC 2006'!$A:$O,14,FALSE)</f>
        <v>Gestión de Estiércol</v>
      </c>
      <c r="G3827" s="31" t="str">
        <f>+VLOOKUP($H3827,'Categorias IPCC 2006'!$A:$O,15,FALSE)</f>
        <v>Otras Ganaderías</v>
      </c>
      <c r="H3827" s="29" t="s">
        <v>977</v>
      </c>
      <c r="I3827" s="32" t="s">
        <v>31</v>
      </c>
      <c r="J3827" s="32" t="s">
        <v>1044</v>
      </c>
      <c r="K3827" s="33">
        <v>6.3408872057142988E-3</v>
      </c>
    </row>
    <row r="3828" spans="1:11" ht="24" customHeight="1" x14ac:dyDescent="0.25">
      <c r="A3828" s="28">
        <v>1990</v>
      </c>
      <c r="B3828" s="29" t="s">
        <v>36</v>
      </c>
      <c r="C3828" s="30" t="s">
        <v>883</v>
      </c>
      <c r="D3828" s="31" t="str">
        <f>+VLOOKUP($H3828,'Categorias IPCC 2006'!$A:$O,12,FALSE)</f>
        <v>Agricultura, ganadería, silvicultura y otros usos de la tierra</v>
      </c>
      <c r="E3828" s="31" t="str">
        <f>+VLOOKUP($H3828,'Categorias IPCC 2006'!$A:$O,13,FALSE)</f>
        <v>Fuentes agregadas y fuentes de emisión no CO2 en la tierra</v>
      </c>
      <c r="F3828" s="31" t="str">
        <f>+VLOOKUP($H3828,'Categorias IPCC 2006'!$A:$O,14,FALSE)</f>
        <v>Emisiones de la quema de biomasa</v>
      </c>
      <c r="G3828" s="31" t="str">
        <f>+VLOOKUP($H3828,'Categorias IPCC 2006'!$A:$O,15,FALSE)</f>
        <v>Quema de biomasa en tierras forestales</v>
      </c>
      <c r="H3828" s="29" t="s">
        <v>978</v>
      </c>
      <c r="I3828" s="32" t="s">
        <v>31</v>
      </c>
      <c r="J3828" s="32" t="s">
        <v>1044</v>
      </c>
      <c r="K3828" s="33">
        <v>1.8020479802975999</v>
      </c>
    </row>
    <row r="3829" spans="1:11" ht="24" customHeight="1" x14ac:dyDescent="0.25">
      <c r="A3829" s="28">
        <v>1990</v>
      </c>
      <c r="B3829" s="29" t="s">
        <v>36</v>
      </c>
      <c r="C3829" s="30" t="s">
        <v>883</v>
      </c>
      <c r="D3829" s="31" t="str">
        <f>+VLOOKUP($H3829,'Categorias IPCC 2006'!$A:$O,12,FALSE)</f>
        <v>Agricultura, ganadería, silvicultura y otros usos de la tierra</v>
      </c>
      <c r="E3829" s="31" t="str">
        <f>+VLOOKUP($H3829,'Categorias IPCC 2006'!$A:$O,13,FALSE)</f>
        <v>Fuentes agregadas y fuentes de emisión no CO2 en la tierra</v>
      </c>
      <c r="F3829" s="31" t="str">
        <f>+VLOOKUP($H3829,'Categorias IPCC 2006'!$A:$O,14,FALSE)</f>
        <v>Emisiones de la quema de biomasa</v>
      </c>
      <c r="G3829" s="31" t="str">
        <f>+VLOOKUP($H3829,'Categorias IPCC 2006'!$A:$O,15,FALSE)</f>
        <v>Quema de biomasa en tierras forestales</v>
      </c>
      <c r="H3829" s="29" t="s">
        <v>979</v>
      </c>
      <c r="I3829" s="32" t="s">
        <v>31</v>
      </c>
      <c r="J3829" s="32" t="s">
        <v>1044</v>
      </c>
      <c r="K3829" s="33">
        <v>1.7018051400000001E-3</v>
      </c>
    </row>
    <row r="3830" spans="1:11" ht="24" customHeight="1" x14ac:dyDescent="0.25">
      <c r="A3830" s="28">
        <v>1990</v>
      </c>
      <c r="B3830" s="29" t="s">
        <v>36</v>
      </c>
      <c r="C3830" s="30" t="s">
        <v>883</v>
      </c>
      <c r="D3830" s="31" t="str">
        <f>+VLOOKUP($H3830,'Categorias IPCC 2006'!$A:$O,12,FALSE)</f>
        <v>Agricultura, ganadería, silvicultura y otros usos de la tierra</v>
      </c>
      <c r="E3830" s="31" t="str">
        <f>+VLOOKUP($H3830,'Categorias IPCC 2006'!$A:$O,13,FALSE)</f>
        <v>Fuentes agregadas y fuentes de emisión no CO2 en la tierra</v>
      </c>
      <c r="F3830" s="31" t="str">
        <f>+VLOOKUP($H3830,'Categorias IPCC 2006'!$A:$O,14,FALSE)</f>
        <v>Emisiones de la quema de biomasa</v>
      </c>
      <c r="G3830" s="31" t="str">
        <f>+VLOOKUP($H3830,'Categorias IPCC 2006'!$A:$O,15,FALSE)</f>
        <v>Quema de biomasa en suelos cultivados</v>
      </c>
      <c r="H3830" s="29" t="s">
        <v>980</v>
      </c>
      <c r="I3830" s="32" t="s">
        <v>31</v>
      </c>
      <c r="J3830" s="32" t="s">
        <v>1044</v>
      </c>
      <c r="K3830" s="33">
        <v>4.9212669718799999E-2</v>
      </c>
    </row>
    <row r="3831" spans="1:11" ht="24" customHeight="1" x14ac:dyDescent="0.25">
      <c r="A3831" s="28">
        <v>1990</v>
      </c>
      <c r="B3831" s="29" t="s">
        <v>36</v>
      </c>
      <c r="C3831" s="30" t="s">
        <v>883</v>
      </c>
      <c r="D3831" s="31" t="str">
        <f>+VLOOKUP($H3831,'Categorias IPCC 2006'!$A:$O,12,FALSE)</f>
        <v>Agricultura, ganadería, silvicultura y otros usos de la tierra</v>
      </c>
      <c r="E3831" s="31" t="str">
        <f>+VLOOKUP($H3831,'Categorias IPCC 2006'!$A:$O,13,FALSE)</f>
        <v>Fuentes agregadas y fuentes de emisión no CO2 en la tierra</v>
      </c>
      <c r="F3831" s="31" t="str">
        <f>+VLOOKUP($H3831,'Categorias IPCC 2006'!$A:$O,14,FALSE)</f>
        <v>Emisiones de la quema de biomasa</v>
      </c>
      <c r="G3831" s="31" t="str">
        <f>+VLOOKUP($H3831,'Categorias IPCC 2006'!$A:$O,15,FALSE)</f>
        <v>Quema de biomasa en suelos cultivados</v>
      </c>
      <c r="H3831" s="29" t="s">
        <v>981</v>
      </c>
      <c r="I3831" s="32" t="s">
        <v>31</v>
      </c>
      <c r="J3831" s="32" t="s">
        <v>1044</v>
      </c>
      <c r="K3831" s="33">
        <v>0.37362157159580806</v>
      </c>
    </row>
    <row r="3832" spans="1:11" ht="24" customHeight="1" x14ac:dyDescent="0.25">
      <c r="A3832" s="28">
        <v>1990</v>
      </c>
      <c r="B3832" s="29" t="s">
        <v>36</v>
      </c>
      <c r="C3832" s="30" t="s">
        <v>883</v>
      </c>
      <c r="D3832" s="31" t="str">
        <f>+VLOOKUP($H3832,'Categorias IPCC 2006'!$A:$O,12,FALSE)</f>
        <v>Agricultura, ganadería, silvicultura y otros usos de la tierra</v>
      </c>
      <c r="E3832" s="31" t="str">
        <f>+VLOOKUP($H3832,'Categorias IPCC 2006'!$A:$O,13,FALSE)</f>
        <v>Fuentes agregadas y fuentes de emisión no CO2 en la tierra</v>
      </c>
      <c r="F3832" s="31" t="str">
        <f>+VLOOKUP($H3832,'Categorias IPCC 2006'!$A:$O,14,FALSE)</f>
        <v>Emisiones de la quema de biomasa</v>
      </c>
      <c r="G3832" s="31" t="str">
        <f>+VLOOKUP($H3832,'Categorias IPCC 2006'!$A:$O,15,FALSE)</f>
        <v>Quema de biomasa en pastizales</v>
      </c>
      <c r="H3832" s="29" t="s">
        <v>982</v>
      </c>
      <c r="I3832" s="32" t="s">
        <v>31</v>
      </c>
      <c r="J3832" s="32" t="s">
        <v>1044</v>
      </c>
      <c r="K3832" s="33">
        <v>9.5506929080258859E-2</v>
      </c>
    </row>
    <row r="3833" spans="1:11" ht="24" customHeight="1" x14ac:dyDescent="0.25">
      <c r="A3833" s="28">
        <v>1990</v>
      </c>
      <c r="B3833" s="29" t="s">
        <v>36</v>
      </c>
      <c r="C3833" s="30" t="s">
        <v>883</v>
      </c>
      <c r="D3833" s="31" t="str">
        <f>+VLOOKUP($H3833,'Categorias IPCC 2006'!$A:$O,12,FALSE)</f>
        <v>Agricultura, ganadería, silvicultura y otros usos de la tierra</v>
      </c>
      <c r="E3833" s="31" t="str">
        <f>+VLOOKUP($H3833,'Categorias IPCC 2006'!$A:$O,13,FALSE)</f>
        <v>Fuentes agregadas y fuentes de emisión no CO2 en la tierra</v>
      </c>
      <c r="F3833" s="31" t="str">
        <f>+VLOOKUP($H3833,'Categorias IPCC 2006'!$A:$O,14,FALSE)</f>
        <v>Emisiones de la quema de biomasa</v>
      </c>
      <c r="G3833" s="31" t="str">
        <f>+VLOOKUP($H3833,'Categorias IPCC 2006'!$A:$O,15,FALSE)</f>
        <v>Quema de biomasa en pastizales</v>
      </c>
      <c r="H3833" s="29" t="s">
        <v>983</v>
      </c>
      <c r="I3833" s="32" t="s">
        <v>31</v>
      </c>
      <c r="J3833" s="32" t="s">
        <v>1044</v>
      </c>
      <c r="K3833" s="33">
        <v>0.47727842849076579</v>
      </c>
    </row>
    <row r="3834" spans="1:11" ht="24" customHeight="1" x14ac:dyDescent="0.25">
      <c r="A3834" s="28">
        <v>1990</v>
      </c>
      <c r="B3834" s="29" t="s">
        <v>36</v>
      </c>
      <c r="C3834" s="30" t="s">
        <v>883</v>
      </c>
      <c r="D3834" s="31" t="str">
        <f>+VLOOKUP($H3834,'Categorias IPCC 2006'!$A:$O,12,FALSE)</f>
        <v>Agricultura, ganadería, silvicultura y otros usos de la tierra</v>
      </c>
      <c r="E3834" s="31" t="str">
        <f>+VLOOKUP($H3834,'Categorias IPCC 2006'!$A:$O,13,FALSE)</f>
        <v>Fuentes agregadas y fuentes de emisión no CO2 en la tierra</v>
      </c>
      <c r="F3834" s="31" t="str">
        <f>+VLOOKUP($H3834,'Categorias IPCC 2006'!$A:$O,14,FALSE)</f>
        <v>Emisiones directas de N2O de los suelos gestionados</v>
      </c>
      <c r="G3834" s="31" t="str">
        <f>+VLOOKUP($H3834,'Categorias IPCC 2006'!$A:$O,15,FALSE)</f>
        <v>Fertilizantes sintéticos</v>
      </c>
      <c r="H3834" s="29" t="s">
        <v>49</v>
      </c>
      <c r="I3834" s="32" t="s">
        <v>31</v>
      </c>
      <c r="J3834" s="32" t="s">
        <v>1044</v>
      </c>
      <c r="K3834" s="33">
        <v>0.56644971428571345</v>
      </c>
    </row>
    <row r="3835" spans="1:11" ht="24" customHeight="1" x14ac:dyDescent="0.25">
      <c r="A3835" s="28">
        <v>1990</v>
      </c>
      <c r="B3835" s="29" t="s">
        <v>36</v>
      </c>
      <c r="C3835" s="30" t="s">
        <v>883</v>
      </c>
      <c r="D3835" s="31" t="str">
        <f>+VLOOKUP($H3835,'Categorias IPCC 2006'!$A:$O,12,FALSE)</f>
        <v>Agricultura, ganadería, silvicultura y otros usos de la tierra</v>
      </c>
      <c r="E3835" s="31" t="str">
        <f>+VLOOKUP($H3835,'Categorias IPCC 2006'!$A:$O,13,FALSE)</f>
        <v>Fuentes agregadas y fuentes de emisión no CO2 en la tierra</v>
      </c>
      <c r="F3835" s="31" t="str">
        <f>+VLOOKUP($H3835,'Categorias IPCC 2006'!$A:$O,14,FALSE)</f>
        <v>Emisiones directas de N2O de los suelos gestionados</v>
      </c>
      <c r="G3835" s="31" t="str">
        <f>+VLOOKUP($H3835,'Categorias IPCC 2006'!$A:$O,15,FALSE)</f>
        <v>Ganadería de Leche</v>
      </c>
      <c r="H3835" s="29" t="s">
        <v>48</v>
      </c>
      <c r="I3835" s="32" t="s">
        <v>31</v>
      </c>
      <c r="J3835" s="32" t="s">
        <v>1044</v>
      </c>
      <c r="K3835" s="33">
        <v>2.0702621668720784</v>
      </c>
    </row>
    <row r="3836" spans="1:11" ht="24" customHeight="1" x14ac:dyDescent="0.25">
      <c r="A3836" s="28">
        <v>1990</v>
      </c>
      <c r="B3836" s="29" t="s">
        <v>36</v>
      </c>
      <c r="C3836" s="30" t="s">
        <v>883</v>
      </c>
      <c r="D3836" s="31" t="str">
        <f>+VLOOKUP($H3836,'Categorias IPCC 2006'!$A:$O,12,FALSE)</f>
        <v>Agricultura, ganadería, silvicultura y otros usos de la tierra</v>
      </c>
      <c r="E3836" s="31" t="str">
        <f>+VLOOKUP($H3836,'Categorias IPCC 2006'!$A:$O,13,FALSE)</f>
        <v>Fuentes agregadas y fuentes de emisión no CO2 en la tierra</v>
      </c>
      <c r="F3836" s="31" t="str">
        <f>+VLOOKUP($H3836,'Categorias IPCC 2006'!$A:$O,14,FALSE)</f>
        <v>Emisiones directas de N2O de los suelos gestionados</v>
      </c>
      <c r="G3836" s="31" t="str">
        <f>+VLOOKUP($H3836,'Categorias IPCC 2006'!$A:$O,15,FALSE)</f>
        <v>Ganadería de Carne</v>
      </c>
      <c r="H3836" s="29" t="s">
        <v>47</v>
      </c>
      <c r="I3836" s="32" t="s">
        <v>31</v>
      </c>
      <c r="J3836" s="32" t="s">
        <v>1044</v>
      </c>
      <c r="K3836" s="33">
        <v>18.025875714778646</v>
      </c>
    </row>
    <row r="3837" spans="1:11" ht="24" customHeight="1" x14ac:dyDescent="0.25">
      <c r="A3837" s="28">
        <v>1990</v>
      </c>
      <c r="B3837" s="29" t="s">
        <v>36</v>
      </c>
      <c r="C3837" s="30" t="s">
        <v>883</v>
      </c>
      <c r="D3837" s="31" t="str">
        <f>+VLOOKUP($H3837,'Categorias IPCC 2006'!$A:$O,12,FALSE)</f>
        <v>Agricultura, ganadería, silvicultura y otros usos de la tierra</v>
      </c>
      <c r="E3837" s="31" t="str">
        <f>+VLOOKUP($H3837,'Categorias IPCC 2006'!$A:$O,13,FALSE)</f>
        <v>Fuentes agregadas y fuentes de emisión no CO2 en la tierra</v>
      </c>
      <c r="F3837" s="31" t="str">
        <f>+VLOOKUP($H3837,'Categorias IPCC 2006'!$A:$O,14,FALSE)</f>
        <v>Emisiones directas de N2O de los suelos gestionados</v>
      </c>
      <c r="G3837" s="31" t="str">
        <f>+VLOOKUP($H3837,'Categorias IPCC 2006'!$A:$O,15,FALSE)</f>
        <v>Otras Ganaderías</v>
      </c>
      <c r="H3837" s="29" t="s">
        <v>992</v>
      </c>
      <c r="I3837" s="32" t="s">
        <v>31</v>
      </c>
      <c r="J3837" s="32" t="s">
        <v>1044</v>
      </c>
      <c r="K3837" s="33">
        <v>4.3242697142857015E-4</v>
      </c>
    </row>
    <row r="3838" spans="1:11" ht="24" customHeight="1" x14ac:dyDescent="0.25">
      <c r="A3838" s="28">
        <v>1990</v>
      </c>
      <c r="B3838" s="29" t="s">
        <v>36</v>
      </c>
      <c r="C3838" s="30" t="s">
        <v>883</v>
      </c>
      <c r="D3838" s="31" t="str">
        <f>+VLOOKUP($H3838,'Categorias IPCC 2006'!$A:$O,12,FALSE)</f>
        <v>Agricultura, ganadería, silvicultura y otros usos de la tierra</v>
      </c>
      <c r="E3838" s="31" t="str">
        <f>+VLOOKUP($H3838,'Categorias IPCC 2006'!$A:$O,13,FALSE)</f>
        <v>Fuentes agregadas y fuentes de emisión no CO2 en la tierra</v>
      </c>
      <c r="F3838" s="31" t="str">
        <f>+VLOOKUP($H3838,'Categorias IPCC 2006'!$A:$O,14,FALSE)</f>
        <v>Emisiones directas de N2O de los suelos gestionados</v>
      </c>
      <c r="G3838" s="31" t="str">
        <f>+VLOOKUP($H3838,'Categorias IPCC 2006'!$A:$O,15,FALSE)</f>
        <v>Otras Ganaderías</v>
      </c>
      <c r="H3838" s="29" t="s">
        <v>993</v>
      </c>
      <c r="I3838" s="32" t="s">
        <v>31</v>
      </c>
      <c r="J3838" s="32" t="s">
        <v>1044</v>
      </c>
      <c r="K3838" s="33">
        <v>1.1585499920280002</v>
      </c>
    </row>
    <row r="3839" spans="1:11" ht="24" customHeight="1" x14ac:dyDescent="0.25">
      <c r="A3839" s="28">
        <v>1990</v>
      </c>
      <c r="B3839" s="29" t="s">
        <v>36</v>
      </c>
      <c r="C3839" s="30" t="s">
        <v>883</v>
      </c>
      <c r="D3839" s="31" t="str">
        <f>+VLOOKUP($H3839,'Categorias IPCC 2006'!$A:$O,12,FALSE)</f>
        <v>Agricultura, ganadería, silvicultura y otros usos de la tierra</v>
      </c>
      <c r="E3839" s="31" t="str">
        <f>+VLOOKUP($H3839,'Categorias IPCC 2006'!$A:$O,13,FALSE)</f>
        <v>Fuentes agregadas y fuentes de emisión no CO2 en la tierra</v>
      </c>
      <c r="F3839" s="31" t="str">
        <f>+VLOOKUP($H3839,'Categorias IPCC 2006'!$A:$O,14,FALSE)</f>
        <v>Emisiones directas de N2O de los suelos gestionados</v>
      </c>
      <c r="G3839" s="31" t="str">
        <f>+VLOOKUP($H3839,'Categorias IPCC 2006'!$A:$O,15,FALSE)</f>
        <v>Otras Ganaderías</v>
      </c>
      <c r="H3839" s="29" t="s">
        <v>994</v>
      </c>
      <c r="I3839" s="32" t="s">
        <v>31</v>
      </c>
      <c r="J3839" s="32" t="s">
        <v>1044</v>
      </c>
      <c r="K3839" s="33">
        <v>0.2753611285636019</v>
      </c>
    </row>
    <row r="3840" spans="1:11" ht="24" customHeight="1" x14ac:dyDescent="0.25">
      <c r="A3840" s="28">
        <v>1990</v>
      </c>
      <c r="B3840" s="29" t="s">
        <v>36</v>
      </c>
      <c r="C3840" s="30" t="s">
        <v>883</v>
      </c>
      <c r="D3840" s="31" t="str">
        <f>+VLOOKUP($H3840,'Categorias IPCC 2006'!$A:$O,12,FALSE)</f>
        <v>Agricultura, ganadería, silvicultura y otros usos de la tierra</v>
      </c>
      <c r="E3840" s="31" t="str">
        <f>+VLOOKUP($H3840,'Categorias IPCC 2006'!$A:$O,13,FALSE)</f>
        <v>Fuentes agregadas y fuentes de emisión no CO2 en la tierra</v>
      </c>
      <c r="F3840" s="31" t="str">
        <f>+VLOOKUP($H3840,'Categorias IPCC 2006'!$A:$O,14,FALSE)</f>
        <v>Emisiones directas de N2O de los suelos gestionados</v>
      </c>
      <c r="G3840" s="31" t="str">
        <f>+VLOOKUP($H3840,'Categorias IPCC 2006'!$A:$O,15,FALSE)</f>
        <v>Otras Ganaderías</v>
      </c>
      <c r="H3840" s="29" t="s">
        <v>995</v>
      </c>
      <c r="I3840" s="32" t="s">
        <v>31</v>
      </c>
      <c r="J3840" s="32" t="s">
        <v>1044</v>
      </c>
      <c r="K3840" s="33">
        <v>7.9746503571428654E-3</v>
      </c>
    </row>
    <row r="3841" spans="1:11" ht="24" customHeight="1" x14ac:dyDescent="0.25">
      <c r="A3841" s="28">
        <v>1990</v>
      </c>
      <c r="B3841" s="29" t="s">
        <v>36</v>
      </c>
      <c r="C3841" s="30" t="s">
        <v>883</v>
      </c>
      <c r="D3841" s="31" t="str">
        <f>+VLOOKUP($H3841,'Categorias IPCC 2006'!$A:$O,12,FALSE)</f>
        <v>Agricultura, ganadería, silvicultura y otros usos de la tierra</v>
      </c>
      <c r="E3841" s="31" t="str">
        <f>+VLOOKUP($H3841,'Categorias IPCC 2006'!$A:$O,13,FALSE)</f>
        <v>Fuentes agregadas y fuentes de emisión no CO2 en la tierra</v>
      </c>
      <c r="F3841" s="31" t="str">
        <f>+VLOOKUP($H3841,'Categorias IPCC 2006'!$A:$O,14,FALSE)</f>
        <v>Emisiones directas de N2O de los suelos gestionados</v>
      </c>
      <c r="G3841" s="31" t="str">
        <f>+VLOOKUP($H3841,'Categorias IPCC 2006'!$A:$O,15,FALSE)</f>
        <v>Otras Ganaderías</v>
      </c>
      <c r="H3841" s="29" t="s">
        <v>996</v>
      </c>
      <c r="I3841" s="32" t="s">
        <v>31</v>
      </c>
      <c r="J3841" s="32" t="s">
        <v>1044</v>
      </c>
      <c r="K3841" s="33">
        <v>0.38807114330459863</v>
      </c>
    </row>
    <row r="3842" spans="1:11" ht="24" customHeight="1" x14ac:dyDescent="0.25">
      <c r="A3842" s="28">
        <v>1990</v>
      </c>
      <c r="B3842" s="29" t="s">
        <v>36</v>
      </c>
      <c r="C3842" s="30" t="s">
        <v>883</v>
      </c>
      <c r="D3842" s="31" t="str">
        <f>+VLOOKUP($H3842,'Categorias IPCC 2006'!$A:$O,12,FALSE)</f>
        <v>Agricultura, ganadería, silvicultura y otros usos de la tierra</v>
      </c>
      <c r="E3842" s="31" t="str">
        <f>+VLOOKUP($H3842,'Categorias IPCC 2006'!$A:$O,13,FALSE)</f>
        <v>Fuentes agregadas y fuentes de emisión no CO2 en la tierra</v>
      </c>
      <c r="F3842" s="31" t="str">
        <f>+VLOOKUP($H3842,'Categorias IPCC 2006'!$A:$O,14,FALSE)</f>
        <v>Emisiones directas de N2O de los suelos gestionados</v>
      </c>
      <c r="G3842" s="31" t="str">
        <f>+VLOOKUP($H3842,'Categorias IPCC 2006'!$A:$O,15,FALSE)</f>
        <v>Otras Ganaderías</v>
      </c>
      <c r="H3842" s="29" t="s">
        <v>997</v>
      </c>
      <c r="I3842" s="32" t="s">
        <v>31</v>
      </c>
      <c r="J3842" s="32" t="s">
        <v>1044</v>
      </c>
      <c r="K3842" s="33">
        <v>1.3352605697859999E-2</v>
      </c>
    </row>
    <row r="3843" spans="1:11" ht="24" customHeight="1" x14ac:dyDescent="0.25">
      <c r="A3843" s="28">
        <v>1990</v>
      </c>
      <c r="B3843" s="29" t="s">
        <v>36</v>
      </c>
      <c r="C3843" s="30" t="s">
        <v>883</v>
      </c>
      <c r="D3843" s="31" t="str">
        <f>+VLOOKUP($H3843,'Categorias IPCC 2006'!$A:$O,12,FALSE)</f>
        <v>Agricultura, ganadería, silvicultura y otros usos de la tierra</v>
      </c>
      <c r="E3843" s="31" t="str">
        <f>+VLOOKUP($H3843,'Categorias IPCC 2006'!$A:$O,13,FALSE)</f>
        <v>Fuentes agregadas y fuentes de emisión no CO2 en la tierra</v>
      </c>
      <c r="F3843" s="31" t="str">
        <f>+VLOOKUP($H3843,'Categorias IPCC 2006'!$A:$O,14,FALSE)</f>
        <v>Emisiones directas de N2O de los suelos gestionados</v>
      </c>
      <c r="G3843" s="31" t="str">
        <f>+VLOOKUP($H3843,'Categorias IPCC 2006'!$A:$O,15,FALSE)</f>
        <v>Otras Ganaderías</v>
      </c>
      <c r="H3843" s="29" t="s">
        <v>998</v>
      </c>
      <c r="I3843" s="32" t="s">
        <v>31</v>
      </c>
      <c r="J3843" s="32" t="s">
        <v>1044</v>
      </c>
      <c r="K3843" s="33">
        <v>0.17288940703530495</v>
      </c>
    </row>
    <row r="3844" spans="1:11" ht="24" customHeight="1" x14ac:dyDescent="0.25">
      <c r="A3844" s="28">
        <v>1990</v>
      </c>
      <c r="B3844" s="29" t="s">
        <v>36</v>
      </c>
      <c r="C3844" s="30" t="s">
        <v>883</v>
      </c>
      <c r="D3844" s="31" t="str">
        <f>+VLOOKUP($H3844,'Categorias IPCC 2006'!$A:$O,12,FALSE)</f>
        <v>Agricultura, ganadería, silvicultura y otros usos de la tierra</v>
      </c>
      <c r="E3844" s="31" t="str">
        <f>+VLOOKUP($H3844,'Categorias IPCC 2006'!$A:$O,13,FALSE)</f>
        <v>Fuentes agregadas y fuentes de emisión no CO2 en la tierra</v>
      </c>
      <c r="F3844" s="31" t="str">
        <f>+VLOOKUP($H3844,'Categorias IPCC 2006'!$A:$O,14,FALSE)</f>
        <v>Emisiones directas de N2O de los suelos gestionados</v>
      </c>
      <c r="G3844" s="31" t="str">
        <f>+VLOOKUP($H3844,'Categorias IPCC 2006'!$A:$O,15,FALSE)</f>
        <v>Residuos de cosecha</v>
      </c>
      <c r="H3844" s="29" t="s">
        <v>46</v>
      </c>
      <c r="I3844" s="32" t="s">
        <v>31</v>
      </c>
      <c r="J3844" s="32" t="s">
        <v>1044</v>
      </c>
      <c r="K3844" s="33">
        <v>8.6761956477481892</v>
      </c>
    </row>
    <row r="3845" spans="1:11" ht="24" customHeight="1" x14ac:dyDescent="0.25">
      <c r="A3845" s="28">
        <v>1990</v>
      </c>
      <c r="B3845" s="29" t="s">
        <v>36</v>
      </c>
      <c r="C3845" s="30" t="s">
        <v>883</v>
      </c>
      <c r="D3845" s="31" t="str">
        <f>+VLOOKUP($H3845,'Categorias IPCC 2006'!$A:$O,12,FALSE)</f>
        <v>Agricultura, ganadería, silvicultura y otros usos de la tierra</v>
      </c>
      <c r="E3845" s="31" t="str">
        <f>+VLOOKUP($H3845,'Categorias IPCC 2006'!$A:$O,13,FALSE)</f>
        <v>Fuentes agregadas y fuentes de emisión no CO2 en la tierra</v>
      </c>
      <c r="F3845" s="31" t="str">
        <f>+VLOOKUP($H3845,'Categorias IPCC 2006'!$A:$O,14,FALSE)</f>
        <v>Emisiones directas de N2O de los suelos gestionados</v>
      </c>
      <c r="G3845" s="31" t="str">
        <f>+VLOOKUP($H3845,'Categorias IPCC 2006'!$A:$O,15,FALSE)</f>
        <v>Ganadería de Leche</v>
      </c>
      <c r="H3845" s="29" t="s">
        <v>999</v>
      </c>
      <c r="I3845" s="32" t="s">
        <v>31</v>
      </c>
      <c r="J3845" s="32" t="s">
        <v>1044</v>
      </c>
      <c r="K3845" s="33">
        <v>1.7659646980634252E-2</v>
      </c>
    </row>
    <row r="3846" spans="1:11" ht="24" customHeight="1" x14ac:dyDescent="0.25">
      <c r="A3846" s="28">
        <v>1990</v>
      </c>
      <c r="B3846" s="29" t="s">
        <v>36</v>
      </c>
      <c r="C3846" s="30" t="s">
        <v>883</v>
      </c>
      <c r="D3846" s="31" t="str">
        <f>+VLOOKUP($H3846,'Categorias IPCC 2006'!$A:$O,12,FALSE)</f>
        <v>Agricultura, ganadería, silvicultura y otros usos de la tierra</v>
      </c>
      <c r="E3846" s="31" t="str">
        <f>+VLOOKUP($H3846,'Categorias IPCC 2006'!$A:$O,13,FALSE)</f>
        <v>Fuentes agregadas y fuentes de emisión no CO2 en la tierra</v>
      </c>
      <c r="F3846" s="31" t="str">
        <f>+VLOOKUP($H3846,'Categorias IPCC 2006'!$A:$O,14,FALSE)</f>
        <v>Emisiones directas de N2O de los suelos gestionados</v>
      </c>
      <c r="G3846" s="31" t="str">
        <f>+VLOOKUP($H3846,'Categorias IPCC 2006'!$A:$O,15,FALSE)</f>
        <v>Ganadería de Carne</v>
      </c>
      <c r="H3846" s="29" t="s">
        <v>1000</v>
      </c>
      <c r="I3846" s="32" t="s">
        <v>31</v>
      </c>
      <c r="J3846" s="32" t="s">
        <v>1044</v>
      </c>
      <c r="K3846" s="33">
        <v>5.5298410165979431E-2</v>
      </c>
    </row>
    <row r="3847" spans="1:11" ht="24" customHeight="1" x14ac:dyDescent="0.25">
      <c r="A3847" s="28">
        <v>1990</v>
      </c>
      <c r="B3847" s="29" t="s">
        <v>36</v>
      </c>
      <c r="C3847" s="30" t="s">
        <v>883</v>
      </c>
      <c r="D3847" s="31" t="str">
        <f>+VLOOKUP($H3847,'Categorias IPCC 2006'!$A:$O,12,FALSE)</f>
        <v>Agricultura, ganadería, silvicultura y otros usos de la tierra</v>
      </c>
      <c r="E3847" s="31" t="str">
        <f>+VLOOKUP($H3847,'Categorias IPCC 2006'!$A:$O,13,FALSE)</f>
        <v>Fuentes agregadas y fuentes de emisión no CO2 en la tierra</v>
      </c>
      <c r="F3847" s="31" t="str">
        <f>+VLOOKUP($H3847,'Categorias IPCC 2006'!$A:$O,14,FALSE)</f>
        <v>Emisiones directas de N2O de los suelos gestionados</v>
      </c>
      <c r="G3847" s="31" t="str">
        <f>+VLOOKUP($H3847,'Categorias IPCC 2006'!$A:$O,15,FALSE)</f>
        <v>Otras Ganaderías</v>
      </c>
      <c r="H3847" s="29" t="s">
        <v>1001</v>
      </c>
      <c r="I3847" s="32" t="s">
        <v>31</v>
      </c>
      <c r="J3847" s="32" t="s">
        <v>1044</v>
      </c>
      <c r="K3847" s="33">
        <v>0.11129755577897732</v>
      </c>
    </row>
    <row r="3848" spans="1:11" ht="24" customHeight="1" x14ac:dyDescent="0.25">
      <c r="A3848" s="28">
        <v>1990</v>
      </c>
      <c r="B3848" s="29" t="s">
        <v>36</v>
      </c>
      <c r="C3848" s="30" t="s">
        <v>883</v>
      </c>
      <c r="D3848" s="31" t="str">
        <f>+VLOOKUP($H3848,'Categorias IPCC 2006'!$A:$O,12,FALSE)</f>
        <v>Agricultura, ganadería, silvicultura y otros usos de la tierra</v>
      </c>
      <c r="E3848" s="31" t="str">
        <f>+VLOOKUP($H3848,'Categorias IPCC 2006'!$A:$O,13,FALSE)</f>
        <v>Fuentes agregadas y fuentes de emisión no CO2 en la tierra</v>
      </c>
      <c r="F3848" s="31" t="str">
        <f>+VLOOKUP($H3848,'Categorias IPCC 2006'!$A:$O,14,FALSE)</f>
        <v>Emisiones directas de N2O de los suelos gestionados</v>
      </c>
      <c r="G3848" s="31" t="str">
        <f>+VLOOKUP($H3848,'Categorias IPCC 2006'!$A:$O,15,FALSE)</f>
        <v>Otras Ganaderías</v>
      </c>
      <c r="H3848" s="29" t="s">
        <v>1002</v>
      </c>
      <c r="I3848" s="32" t="s">
        <v>31</v>
      </c>
      <c r="J3848" s="32" t="s">
        <v>1044</v>
      </c>
      <c r="K3848" s="33">
        <v>3.0753302947714271E-2</v>
      </c>
    </row>
    <row r="3849" spans="1:11" ht="24" customHeight="1" x14ac:dyDescent="0.25">
      <c r="A3849" s="28">
        <v>1990</v>
      </c>
      <c r="B3849" s="29" t="s">
        <v>36</v>
      </c>
      <c r="C3849" s="30" t="s">
        <v>883</v>
      </c>
      <c r="D3849" s="31" t="str">
        <f>+VLOOKUP($H3849,'Categorias IPCC 2006'!$A:$O,12,FALSE)</f>
        <v>Agricultura, ganadería, silvicultura y otros usos de la tierra</v>
      </c>
      <c r="E3849" s="31" t="str">
        <f>+VLOOKUP($H3849,'Categorias IPCC 2006'!$A:$O,13,FALSE)</f>
        <v>Fuentes agregadas y fuentes de emisión no CO2 en la tierra</v>
      </c>
      <c r="F3849" s="31" t="str">
        <f>+VLOOKUP($H3849,'Categorias IPCC 2006'!$A:$O,14,FALSE)</f>
        <v>Emisiones indirectas de N2O de los suelos gestionados</v>
      </c>
      <c r="G3849" s="31" t="str">
        <f>+VLOOKUP($H3849,'Categorias IPCC 2006'!$A:$O,15,FALSE)</f>
        <v>Fertilizantes sintéticos</v>
      </c>
      <c r="H3849" s="29" t="s">
        <v>1003</v>
      </c>
      <c r="I3849" s="32" t="s">
        <v>31</v>
      </c>
      <c r="J3849" s="32" t="s">
        <v>1044</v>
      </c>
      <c r="K3849" s="33">
        <v>5.664497142857134E-2</v>
      </c>
    </row>
    <row r="3850" spans="1:11" ht="24" customHeight="1" x14ac:dyDescent="0.25">
      <c r="A3850" s="28">
        <v>1990</v>
      </c>
      <c r="B3850" s="29" t="s">
        <v>36</v>
      </c>
      <c r="C3850" s="30" t="s">
        <v>883</v>
      </c>
      <c r="D3850" s="31" t="str">
        <f>+VLOOKUP($H3850,'Categorias IPCC 2006'!$A:$O,12,FALSE)</f>
        <v>Agricultura, ganadería, silvicultura y otros usos de la tierra</v>
      </c>
      <c r="E3850" s="31" t="str">
        <f>+VLOOKUP($H3850,'Categorias IPCC 2006'!$A:$O,13,FALSE)</f>
        <v>Fuentes agregadas y fuentes de emisión no CO2 en la tierra</v>
      </c>
      <c r="F3850" s="31" t="str">
        <f>+VLOOKUP($H3850,'Categorias IPCC 2006'!$A:$O,14,FALSE)</f>
        <v>Emisiones indirectas de N2O de los suelos gestionados</v>
      </c>
      <c r="G3850" s="31" t="str">
        <f>+VLOOKUP($H3850,'Categorias IPCC 2006'!$A:$O,15,FALSE)</f>
        <v>Fertilizantes sintéticos</v>
      </c>
      <c r="H3850" s="29" t="s">
        <v>1004</v>
      </c>
      <c r="I3850" s="32" t="s">
        <v>31</v>
      </c>
      <c r="J3850" s="32" t="s">
        <v>1044</v>
      </c>
      <c r="K3850" s="33">
        <v>0.12745118571428596</v>
      </c>
    </row>
    <row r="3851" spans="1:11" ht="24" customHeight="1" x14ac:dyDescent="0.25">
      <c r="A3851" s="28">
        <v>1990</v>
      </c>
      <c r="B3851" s="29" t="s">
        <v>36</v>
      </c>
      <c r="C3851" s="30" t="s">
        <v>883</v>
      </c>
      <c r="D3851" s="31" t="str">
        <f>+VLOOKUP($H3851,'Categorias IPCC 2006'!$A:$O,12,FALSE)</f>
        <v>Agricultura, ganadería, silvicultura y otros usos de la tierra</v>
      </c>
      <c r="E3851" s="31" t="str">
        <f>+VLOOKUP($H3851,'Categorias IPCC 2006'!$A:$O,13,FALSE)</f>
        <v>Fuentes agregadas y fuentes de emisión no CO2 en la tierra</v>
      </c>
      <c r="F3851" s="31" t="str">
        <f>+VLOOKUP($H3851,'Categorias IPCC 2006'!$A:$O,14,FALSE)</f>
        <v>Emisiones indirectas de N2O de los suelos gestionados</v>
      </c>
      <c r="G3851" s="31" t="str">
        <f>+VLOOKUP($H3851,'Categorias IPCC 2006'!$A:$O,15,FALSE)</f>
        <v>Ganadería de Leche</v>
      </c>
      <c r="H3851" s="29" t="s">
        <v>1005</v>
      </c>
      <c r="I3851" s="32" t="s">
        <v>31</v>
      </c>
      <c r="J3851" s="32" t="s">
        <v>1044</v>
      </c>
      <c r="K3851" s="33">
        <v>0.20702621668720786</v>
      </c>
    </row>
    <row r="3852" spans="1:11" ht="24" customHeight="1" x14ac:dyDescent="0.25">
      <c r="A3852" s="28">
        <v>1990</v>
      </c>
      <c r="B3852" s="29" t="s">
        <v>36</v>
      </c>
      <c r="C3852" s="30" t="s">
        <v>883</v>
      </c>
      <c r="D3852" s="31" t="str">
        <f>+VLOOKUP($H3852,'Categorias IPCC 2006'!$A:$O,12,FALSE)</f>
        <v>Agricultura, ganadería, silvicultura y otros usos de la tierra</v>
      </c>
      <c r="E3852" s="31" t="str">
        <f>+VLOOKUP($H3852,'Categorias IPCC 2006'!$A:$O,13,FALSE)</f>
        <v>Fuentes agregadas y fuentes de emisión no CO2 en la tierra</v>
      </c>
      <c r="F3852" s="31" t="str">
        <f>+VLOOKUP($H3852,'Categorias IPCC 2006'!$A:$O,14,FALSE)</f>
        <v>Emisiones indirectas de N2O de los suelos gestionados</v>
      </c>
      <c r="G3852" s="31" t="str">
        <f>+VLOOKUP($H3852,'Categorias IPCC 2006'!$A:$O,15,FALSE)</f>
        <v>Ganadería de Leche</v>
      </c>
      <c r="H3852" s="29" t="s">
        <v>1006</v>
      </c>
      <c r="I3852" s="32" t="s">
        <v>31</v>
      </c>
      <c r="J3852" s="32" t="s">
        <v>1044</v>
      </c>
      <c r="K3852" s="33">
        <v>0.2329044937731089</v>
      </c>
    </row>
    <row r="3853" spans="1:11" ht="24" customHeight="1" x14ac:dyDescent="0.25">
      <c r="A3853" s="28">
        <v>1990</v>
      </c>
      <c r="B3853" s="29" t="s">
        <v>36</v>
      </c>
      <c r="C3853" s="30" t="s">
        <v>883</v>
      </c>
      <c r="D3853" s="31" t="str">
        <f>+VLOOKUP($H3853,'Categorias IPCC 2006'!$A:$O,12,FALSE)</f>
        <v>Agricultura, ganadería, silvicultura y otros usos de la tierra</v>
      </c>
      <c r="E3853" s="31" t="str">
        <f>+VLOOKUP($H3853,'Categorias IPCC 2006'!$A:$O,13,FALSE)</f>
        <v>Fuentes agregadas y fuentes de emisión no CO2 en la tierra</v>
      </c>
      <c r="F3853" s="31" t="str">
        <f>+VLOOKUP($H3853,'Categorias IPCC 2006'!$A:$O,14,FALSE)</f>
        <v>Emisiones indirectas de N2O de los suelos gestionados</v>
      </c>
      <c r="G3853" s="31" t="str">
        <f>+VLOOKUP($H3853,'Categorias IPCC 2006'!$A:$O,15,FALSE)</f>
        <v>Ganadería de Carne</v>
      </c>
      <c r="H3853" s="29" t="s">
        <v>1007</v>
      </c>
      <c r="I3853" s="32" t="s">
        <v>31</v>
      </c>
      <c r="J3853" s="32" t="s">
        <v>1044</v>
      </c>
      <c r="K3853" s="33">
        <v>1.8025875714778643</v>
      </c>
    </row>
    <row r="3854" spans="1:11" ht="24" customHeight="1" x14ac:dyDescent="0.25">
      <c r="A3854" s="28">
        <v>1990</v>
      </c>
      <c r="B3854" s="29" t="s">
        <v>36</v>
      </c>
      <c r="C3854" s="30" t="s">
        <v>883</v>
      </c>
      <c r="D3854" s="31" t="str">
        <f>+VLOOKUP($H3854,'Categorias IPCC 2006'!$A:$O,12,FALSE)</f>
        <v>Agricultura, ganadería, silvicultura y otros usos de la tierra</v>
      </c>
      <c r="E3854" s="31" t="str">
        <f>+VLOOKUP($H3854,'Categorias IPCC 2006'!$A:$O,13,FALSE)</f>
        <v>Fuentes agregadas y fuentes de emisión no CO2 en la tierra</v>
      </c>
      <c r="F3854" s="31" t="str">
        <f>+VLOOKUP($H3854,'Categorias IPCC 2006'!$A:$O,14,FALSE)</f>
        <v>Emisiones indirectas de N2O de los suelos gestionados</v>
      </c>
      <c r="G3854" s="31" t="str">
        <f>+VLOOKUP($H3854,'Categorias IPCC 2006'!$A:$O,15,FALSE)</f>
        <v>Ganadería de Carne</v>
      </c>
      <c r="H3854" s="29" t="s">
        <v>1008</v>
      </c>
      <c r="I3854" s="32" t="s">
        <v>31</v>
      </c>
      <c r="J3854" s="32" t="s">
        <v>1044</v>
      </c>
      <c r="K3854" s="33">
        <v>2.0279110179125985</v>
      </c>
    </row>
    <row r="3855" spans="1:11" ht="24" customHeight="1" x14ac:dyDescent="0.25">
      <c r="A3855" s="28">
        <v>1990</v>
      </c>
      <c r="B3855" s="29" t="s">
        <v>36</v>
      </c>
      <c r="C3855" s="30" t="s">
        <v>883</v>
      </c>
      <c r="D3855" s="31" t="str">
        <f>+VLOOKUP($H3855,'Categorias IPCC 2006'!$A:$O,12,FALSE)</f>
        <v>Agricultura, ganadería, silvicultura y otros usos de la tierra</v>
      </c>
      <c r="E3855" s="31" t="str">
        <f>+VLOOKUP($H3855,'Categorias IPCC 2006'!$A:$O,13,FALSE)</f>
        <v>Fuentes agregadas y fuentes de emisión no CO2 en la tierra</v>
      </c>
      <c r="F3855" s="31" t="str">
        <f>+VLOOKUP($H3855,'Categorias IPCC 2006'!$A:$O,14,FALSE)</f>
        <v>Emisiones indirectas de N2O de los suelos gestionados</v>
      </c>
      <c r="G3855" s="31" t="str">
        <f>+VLOOKUP($H3855,'Categorias IPCC 2006'!$A:$O,15,FALSE)</f>
        <v>Otras Ganaderías</v>
      </c>
      <c r="H3855" s="29" t="s">
        <v>1009</v>
      </c>
      <c r="I3855" s="32" t="s">
        <v>31</v>
      </c>
      <c r="J3855" s="32" t="s">
        <v>1044</v>
      </c>
      <c r="K3855" s="33">
        <v>4.3242697142857016E-5</v>
      </c>
    </row>
    <row r="3856" spans="1:11" ht="24" customHeight="1" x14ac:dyDescent="0.25">
      <c r="A3856" s="28">
        <v>1990</v>
      </c>
      <c r="B3856" s="29" t="s">
        <v>36</v>
      </c>
      <c r="C3856" s="30" t="s">
        <v>883</v>
      </c>
      <c r="D3856" s="31" t="str">
        <f>+VLOOKUP($H3856,'Categorias IPCC 2006'!$A:$O,12,FALSE)</f>
        <v>Agricultura, ganadería, silvicultura y otros usos de la tierra</v>
      </c>
      <c r="E3856" s="31" t="str">
        <f>+VLOOKUP($H3856,'Categorias IPCC 2006'!$A:$O,13,FALSE)</f>
        <v>Fuentes agregadas y fuentes de emisión no CO2 en la tierra</v>
      </c>
      <c r="F3856" s="31" t="str">
        <f>+VLOOKUP($H3856,'Categorias IPCC 2006'!$A:$O,14,FALSE)</f>
        <v>Emisiones indirectas de N2O de los suelos gestionados</v>
      </c>
      <c r="G3856" s="31" t="str">
        <f>+VLOOKUP($H3856,'Categorias IPCC 2006'!$A:$O,15,FALSE)</f>
        <v>Otras Ganaderías</v>
      </c>
      <c r="H3856" s="29" t="s">
        <v>1010</v>
      </c>
      <c r="I3856" s="32" t="s">
        <v>31</v>
      </c>
      <c r="J3856" s="32" t="s">
        <v>1044</v>
      </c>
      <c r="K3856" s="33">
        <v>4.8648034285714329E-5</v>
      </c>
    </row>
    <row r="3857" spans="1:11" ht="24" customHeight="1" x14ac:dyDescent="0.25">
      <c r="A3857" s="28">
        <v>1990</v>
      </c>
      <c r="B3857" s="29" t="s">
        <v>36</v>
      </c>
      <c r="C3857" s="30" t="s">
        <v>883</v>
      </c>
      <c r="D3857" s="31" t="str">
        <f>+VLOOKUP($H3857,'Categorias IPCC 2006'!$A:$O,12,FALSE)</f>
        <v>Agricultura, ganadería, silvicultura y otros usos de la tierra</v>
      </c>
      <c r="E3857" s="31" t="str">
        <f>+VLOOKUP($H3857,'Categorias IPCC 2006'!$A:$O,13,FALSE)</f>
        <v>Fuentes agregadas y fuentes de emisión no CO2 en la tierra</v>
      </c>
      <c r="F3857" s="31" t="str">
        <f>+VLOOKUP($H3857,'Categorias IPCC 2006'!$A:$O,14,FALSE)</f>
        <v>Emisiones indirectas de N2O de los suelos gestionados</v>
      </c>
      <c r="G3857" s="31" t="str">
        <f>+VLOOKUP($H3857,'Categorias IPCC 2006'!$A:$O,15,FALSE)</f>
        <v>Otras Ganaderías</v>
      </c>
      <c r="H3857" s="29" t="s">
        <v>1011</v>
      </c>
      <c r="I3857" s="32" t="s">
        <v>31</v>
      </c>
      <c r="J3857" s="32" t="s">
        <v>1044</v>
      </c>
      <c r="K3857" s="33">
        <v>0.2317099984056</v>
      </c>
    </row>
    <row r="3858" spans="1:11" ht="24" customHeight="1" x14ac:dyDescent="0.25">
      <c r="A3858" s="28">
        <v>1990</v>
      </c>
      <c r="B3858" s="29" t="s">
        <v>36</v>
      </c>
      <c r="C3858" s="30" t="s">
        <v>883</v>
      </c>
      <c r="D3858" s="31" t="str">
        <f>+VLOOKUP($H3858,'Categorias IPCC 2006'!$A:$O,12,FALSE)</f>
        <v>Agricultura, ganadería, silvicultura y otros usos de la tierra</v>
      </c>
      <c r="E3858" s="31" t="str">
        <f>+VLOOKUP($H3858,'Categorias IPCC 2006'!$A:$O,13,FALSE)</f>
        <v>Fuentes agregadas y fuentes de emisión no CO2 en la tierra</v>
      </c>
      <c r="F3858" s="31" t="str">
        <f>+VLOOKUP($H3858,'Categorias IPCC 2006'!$A:$O,14,FALSE)</f>
        <v>Emisiones indirectas de N2O de los suelos gestionados</v>
      </c>
      <c r="G3858" s="31" t="str">
        <f>+VLOOKUP($H3858,'Categorias IPCC 2006'!$A:$O,15,FALSE)</f>
        <v>Otras Ganaderías</v>
      </c>
      <c r="H3858" s="29" t="s">
        <v>1012</v>
      </c>
      <c r="I3858" s="32" t="s">
        <v>31</v>
      </c>
      <c r="J3858" s="32" t="s">
        <v>1044</v>
      </c>
      <c r="K3858" s="33">
        <v>0.26067374820630002</v>
      </c>
    </row>
    <row r="3859" spans="1:11" ht="24" customHeight="1" x14ac:dyDescent="0.25">
      <c r="A3859" s="28">
        <v>1990</v>
      </c>
      <c r="B3859" s="29" t="s">
        <v>36</v>
      </c>
      <c r="C3859" s="30" t="s">
        <v>883</v>
      </c>
      <c r="D3859" s="31" t="str">
        <f>+VLOOKUP($H3859,'Categorias IPCC 2006'!$A:$O,12,FALSE)</f>
        <v>Agricultura, ganadería, silvicultura y otros usos de la tierra</v>
      </c>
      <c r="E3859" s="31" t="str">
        <f>+VLOOKUP($H3859,'Categorias IPCC 2006'!$A:$O,13,FALSE)</f>
        <v>Fuentes agregadas y fuentes de emisión no CO2 en la tierra</v>
      </c>
      <c r="F3859" s="31" t="str">
        <f>+VLOOKUP($H3859,'Categorias IPCC 2006'!$A:$O,14,FALSE)</f>
        <v>Emisiones indirectas de N2O de los suelos gestionados</v>
      </c>
      <c r="G3859" s="31" t="str">
        <f>+VLOOKUP($H3859,'Categorias IPCC 2006'!$A:$O,15,FALSE)</f>
        <v>Otras Ganaderías</v>
      </c>
      <c r="H3859" s="29" t="s">
        <v>1013</v>
      </c>
      <c r="I3859" s="32" t="s">
        <v>31</v>
      </c>
      <c r="J3859" s="32" t="s">
        <v>1044</v>
      </c>
      <c r="K3859" s="33">
        <v>5.5072225712720559E-2</v>
      </c>
    </row>
    <row r="3860" spans="1:11" ht="24" customHeight="1" x14ac:dyDescent="0.25">
      <c r="A3860" s="28">
        <v>1990</v>
      </c>
      <c r="B3860" s="29" t="s">
        <v>36</v>
      </c>
      <c r="C3860" s="30" t="s">
        <v>883</v>
      </c>
      <c r="D3860" s="31" t="str">
        <f>+VLOOKUP($H3860,'Categorias IPCC 2006'!$A:$O,12,FALSE)</f>
        <v>Agricultura, ganadería, silvicultura y otros usos de la tierra</v>
      </c>
      <c r="E3860" s="31" t="str">
        <f>+VLOOKUP($H3860,'Categorias IPCC 2006'!$A:$O,13,FALSE)</f>
        <v>Fuentes agregadas y fuentes de emisión no CO2 en la tierra</v>
      </c>
      <c r="F3860" s="31" t="str">
        <f>+VLOOKUP($H3860,'Categorias IPCC 2006'!$A:$O,14,FALSE)</f>
        <v>Emisiones indirectas de N2O de los suelos gestionados</v>
      </c>
      <c r="G3860" s="31" t="str">
        <f>+VLOOKUP($H3860,'Categorias IPCC 2006'!$A:$O,15,FALSE)</f>
        <v>Otras Ganaderías</v>
      </c>
      <c r="H3860" s="29" t="s">
        <v>1014</v>
      </c>
      <c r="I3860" s="32" t="s">
        <v>31</v>
      </c>
      <c r="J3860" s="32" t="s">
        <v>1044</v>
      </c>
      <c r="K3860" s="33">
        <v>6.1956253926810319E-2</v>
      </c>
    </row>
    <row r="3861" spans="1:11" ht="24" customHeight="1" x14ac:dyDescent="0.25">
      <c r="A3861" s="28">
        <v>1990</v>
      </c>
      <c r="B3861" s="29" t="s">
        <v>36</v>
      </c>
      <c r="C3861" s="30" t="s">
        <v>883</v>
      </c>
      <c r="D3861" s="31" t="str">
        <f>+VLOOKUP($H3861,'Categorias IPCC 2006'!$A:$O,12,FALSE)</f>
        <v>Agricultura, ganadería, silvicultura y otros usos de la tierra</v>
      </c>
      <c r="E3861" s="31" t="str">
        <f>+VLOOKUP($H3861,'Categorias IPCC 2006'!$A:$O,13,FALSE)</f>
        <v>Fuentes agregadas y fuentes de emisión no CO2 en la tierra</v>
      </c>
      <c r="F3861" s="31" t="str">
        <f>+VLOOKUP($H3861,'Categorias IPCC 2006'!$A:$O,14,FALSE)</f>
        <v>Emisiones indirectas de N2O de los suelos gestionados</v>
      </c>
      <c r="G3861" s="31" t="str">
        <f>+VLOOKUP($H3861,'Categorias IPCC 2006'!$A:$O,15,FALSE)</f>
        <v>Otras Ganaderías</v>
      </c>
      <c r="H3861" s="29" t="s">
        <v>1015</v>
      </c>
      <c r="I3861" s="32" t="s">
        <v>31</v>
      </c>
      <c r="J3861" s="32" t="s">
        <v>1044</v>
      </c>
      <c r="K3861" s="33">
        <v>1.5949300714285732E-3</v>
      </c>
    </row>
    <row r="3862" spans="1:11" ht="24" customHeight="1" x14ac:dyDescent="0.25">
      <c r="A3862" s="28">
        <v>1990</v>
      </c>
      <c r="B3862" s="29" t="s">
        <v>36</v>
      </c>
      <c r="C3862" s="30" t="s">
        <v>883</v>
      </c>
      <c r="D3862" s="31" t="str">
        <f>+VLOOKUP($H3862,'Categorias IPCC 2006'!$A:$O,12,FALSE)</f>
        <v>Agricultura, ganadería, silvicultura y otros usos de la tierra</v>
      </c>
      <c r="E3862" s="31" t="str">
        <f>+VLOOKUP($H3862,'Categorias IPCC 2006'!$A:$O,13,FALSE)</f>
        <v>Fuentes agregadas y fuentes de emisión no CO2 en la tierra</v>
      </c>
      <c r="F3862" s="31" t="str">
        <f>+VLOOKUP($H3862,'Categorias IPCC 2006'!$A:$O,14,FALSE)</f>
        <v>Emisiones indirectas de N2O de los suelos gestionados</v>
      </c>
      <c r="G3862" s="31" t="str">
        <f>+VLOOKUP($H3862,'Categorias IPCC 2006'!$A:$O,15,FALSE)</f>
        <v>Otras Ganaderías</v>
      </c>
      <c r="H3862" s="29" t="s">
        <v>1016</v>
      </c>
      <c r="I3862" s="32" t="s">
        <v>31</v>
      </c>
      <c r="J3862" s="32" t="s">
        <v>1044</v>
      </c>
      <c r="K3862" s="33">
        <v>1.7942963303571432E-3</v>
      </c>
    </row>
    <row r="3863" spans="1:11" ht="24" customHeight="1" x14ac:dyDescent="0.25">
      <c r="A3863" s="28">
        <v>1990</v>
      </c>
      <c r="B3863" s="29" t="s">
        <v>36</v>
      </c>
      <c r="C3863" s="30" t="s">
        <v>883</v>
      </c>
      <c r="D3863" s="31" t="str">
        <f>+VLOOKUP($H3863,'Categorias IPCC 2006'!$A:$O,12,FALSE)</f>
        <v>Agricultura, ganadería, silvicultura y otros usos de la tierra</v>
      </c>
      <c r="E3863" s="31" t="str">
        <f>+VLOOKUP($H3863,'Categorias IPCC 2006'!$A:$O,13,FALSE)</f>
        <v>Fuentes agregadas y fuentes de emisión no CO2 en la tierra</v>
      </c>
      <c r="F3863" s="31" t="str">
        <f>+VLOOKUP($H3863,'Categorias IPCC 2006'!$A:$O,14,FALSE)</f>
        <v>Emisiones indirectas de N2O de los suelos gestionados</v>
      </c>
      <c r="G3863" s="31" t="str">
        <f>+VLOOKUP($H3863,'Categorias IPCC 2006'!$A:$O,15,FALSE)</f>
        <v>Otras Ganaderías</v>
      </c>
      <c r="H3863" s="29" t="s">
        <v>1017</v>
      </c>
      <c r="I3863" s="32" t="s">
        <v>31</v>
      </c>
      <c r="J3863" s="32" t="s">
        <v>1044</v>
      </c>
      <c r="K3863" s="33">
        <v>7.7614228660919729E-2</v>
      </c>
    </row>
    <row r="3864" spans="1:11" ht="24" customHeight="1" x14ac:dyDescent="0.25">
      <c r="A3864" s="28">
        <v>1990</v>
      </c>
      <c r="B3864" s="29" t="s">
        <v>36</v>
      </c>
      <c r="C3864" s="30" t="s">
        <v>883</v>
      </c>
      <c r="D3864" s="31" t="str">
        <f>+VLOOKUP($H3864,'Categorias IPCC 2006'!$A:$O,12,FALSE)</f>
        <v>Agricultura, ganadería, silvicultura y otros usos de la tierra</v>
      </c>
      <c r="E3864" s="31" t="str">
        <f>+VLOOKUP($H3864,'Categorias IPCC 2006'!$A:$O,13,FALSE)</f>
        <v>Fuentes agregadas y fuentes de emisión no CO2 en la tierra</v>
      </c>
      <c r="F3864" s="31" t="str">
        <f>+VLOOKUP($H3864,'Categorias IPCC 2006'!$A:$O,14,FALSE)</f>
        <v>Emisiones indirectas de N2O de los suelos gestionados</v>
      </c>
      <c r="G3864" s="31" t="str">
        <f>+VLOOKUP($H3864,'Categorias IPCC 2006'!$A:$O,15,FALSE)</f>
        <v>Otras Ganaderías</v>
      </c>
      <c r="H3864" s="29" t="s">
        <v>1018</v>
      </c>
      <c r="I3864" s="32" t="s">
        <v>31</v>
      </c>
      <c r="J3864" s="32" t="s">
        <v>1044</v>
      </c>
      <c r="K3864" s="33">
        <v>8.7316007243534624E-2</v>
      </c>
    </row>
    <row r="3865" spans="1:11" ht="24" customHeight="1" x14ac:dyDescent="0.25">
      <c r="A3865" s="28">
        <v>1990</v>
      </c>
      <c r="B3865" s="29" t="s">
        <v>36</v>
      </c>
      <c r="C3865" s="30" t="s">
        <v>883</v>
      </c>
      <c r="D3865" s="31" t="str">
        <f>+VLOOKUP($H3865,'Categorias IPCC 2006'!$A:$O,12,FALSE)</f>
        <v>Agricultura, ganadería, silvicultura y otros usos de la tierra</v>
      </c>
      <c r="E3865" s="31" t="str">
        <f>+VLOOKUP($H3865,'Categorias IPCC 2006'!$A:$O,13,FALSE)</f>
        <v>Fuentes agregadas y fuentes de emisión no CO2 en la tierra</v>
      </c>
      <c r="F3865" s="31" t="str">
        <f>+VLOOKUP($H3865,'Categorias IPCC 2006'!$A:$O,14,FALSE)</f>
        <v>Emisiones indirectas de N2O de los suelos gestionados</v>
      </c>
      <c r="G3865" s="31" t="str">
        <f>+VLOOKUP($H3865,'Categorias IPCC 2006'!$A:$O,15,FALSE)</f>
        <v>Otras Ganaderías</v>
      </c>
      <c r="H3865" s="29" t="s">
        <v>1019</v>
      </c>
      <c r="I3865" s="32" t="s">
        <v>31</v>
      </c>
      <c r="J3865" s="32" t="s">
        <v>1044</v>
      </c>
      <c r="K3865" s="33">
        <v>2.6705211395720001E-3</v>
      </c>
    </row>
    <row r="3866" spans="1:11" ht="24" customHeight="1" x14ac:dyDescent="0.25">
      <c r="A3866" s="28">
        <v>1990</v>
      </c>
      <c r="B3866" s="29" t="s">
        <v>36</v>
      </c>
      <c r="C3866" s="30" t="s">
        <v>883</v>
      </c>
      <c r="D3866" s="31" t="str">
        <f>+VLOOKUP($H3866,'Categorias IPCC 2006'!$A:$O,12,FALSE)</f>
        <v>Agricultura, ganadería, silvicultura y otros usos de la tierra</v>
      </c>
      <c r="E3866" s="31" t="str">
        <f>+VLOOKUP($H3866,'Categorias IPCC 2006'!$A:$O,13,FALSE)</f>
        <v>Fuentes agregadas y fuentes de emisión no CO2 en la tierra</v>
      </c>
      <c r="F3866" s="31" t="str">
        <f>+VLOOKUP($H3866,'Categorias IPCC 2006'!$A:$O,14,FALSE)</f>
        <v>Emisiones indirectas de N2O de los suelos gestionados</v>
      </c>
      <c r="G3866" s="31" t="str">
        <f>+VLOOKUP($H3866,'Categorias IPCC 2006'!$A:$O,15,FALSE)</f>
        <v>Otras Ganaderías</v>
      </c>
      <c r="H3866" s="29" t="s">
        <v>1020</v>
      </c>
      <c r="I3866" s="32" t="s">
        <v>31</v>
      </c>
      <c r="J3866" s="32" t="s">
        <v>1044</v>
      </c>
      <c r="K3866" s="33">
        <v>3.0043362820185004E-3</v>
      </c>
    </row>
    <row r="3867" spans="1:11" ht="24" customHeight="1" x14ac:dyDescent="0.25">
      <c r="A3867" s="28">
        <v>1990</v>
      </c>
      <c r="B3867" s="29" t="s">
        <v>36</v>
      </c>
      <c r="C3867" s="30" t="s">
        <v>883</v>
      </c>
      <c r="D3867" s="31" t="str">
        <f>+VLOOKUP($H3867,'Categorias IPCC 2006'!$A:$O,12,FALSE)</f>
        <v>Agricultura, ganadería, silvicultura y otros usos de la tierra</v>
      </c>
      <c r="E3867" s="31" t="str">
        <f>+VLOOKUP($H3867,'Categorias IPCC 2006'!$A:$O,13,FALSE)</f>
        <v>Fuentes agregadas y fuentes de emisión no CO2 en la tierra</v>
      </c>
      <c r="F3867" s="31" t="str">
        <f>+VLOOKUP($H3867,'Categorias IPCC 2006'!$A:$O,14,FALSE)</f>
        <v>Emisiones indirectas de N2O de los suelos gestionados</v>
      </c>
      <c r="G3867" s="31" t="str">
        <f>+VLOOKUP($H3867,'Categorias IPCC 2006'!$A:$O,15,FALSE)</f>
        <v>Otras Ganaderías</v>
      </c>
      <c r="H3867" s="29" t="s">
        <v>1021</v>
      </c>
      <c r="I3867" s="32" t="s">
        <v>31</v>
      </c>
      <c r="J3867" s="32" t="s">
        <v>1044</v>
      </c>
      <c r="K3867" s="33">
        <v>1.7288940703530497E-2</v>
      </c>
    </row>
    <row r="3868" spans="1:11" ht="24" customHeight="1" x14ac:dyDescent="0.25">
      <c r="A3868" s="28">
        <v>1990</v>
      </c>
      <c r="B3868" s="29" t="s">
        <v>36</v>
      </c>
      <c r="C3868" s="30" t="s">
        <v>883</v>
      </c>
      <c r="D3868" s="31" t="str">
        <f>+VLOOKUP($H3868,'Categorias IPCC 2006'!$A:$O,12,FALSE)</f>
        <v>Agricultura, ganadería, silvicultura y otros usos de la tierra</v>
      </c>
      <c r="E3868" s="31" t="str">
        <f>+VLOOKUP($H3868,'Categorias IPCC 2006'!$A:$O,13,FALSE)</f>
        <v>Fuentes agregadas y fuentes de emisión no CO2 en la tierra</v>
      </c>
      <c r="F3868" s="31" t="str">
        <f>+VLOOKUP($H3868,'Categorias IPCC 2006'!$A:$O,14,FALSE)</f>
        <v>Emisiones indirectas de N2O de los suelos gestionados</v>
      </c>
      <c r="G3868" s="31" t="str">
        <f>+VLOOKUP($H3868,'Categorias IPCC 2006'!$A:$O,15,FALSE)</f>
        <v>Otras Ganaderías</v>
      </c>
      <c r="H3868" s="29" t="s">
        <v>1022</v>
      </c>
      <c r="I3868" s="32" t="s">
        <v>31</v>
      </c>
      <c r="J3868" s="32" t="s">
        <v>1044</v>
      </c>
      <c r="K3868" s="33">
        <v>1.9450058291471808E-2</v>
      </c>
    </row>
    <row r="3869" spans="1:11" ht="24" customHeight="1" x14ac:dyDescent="0.25">
      <c r="A3869" s="28">
        <v>1990</v>
      </c>
      <c r="B3869" s="29" t="s">
        <v>36</v>
      </c>
      <c r="C3869" s="30" t="s">
        <v>883</v>
      </c>
      <c r="D3869" s="31" t="str">
        <f>+VLOOKUP($H3869,'Categorias IPCC 2006'!$A:$O,12,FALSE)</f>
        <v>Agricultura, ganadería, silvicultura y otros usos de la tierra</v>
      </c>
      <c r="E3869" s="31" t="str">
        <f>+VLOOKUP($H3869,'Categorias IPCC 2006'!$A:$O,13,FALSE)</f>
        <v>Fuentes agregadas y fuentes de emisión no CO2 en la tierra</v>
      </c>
      <c r="F3869" s="31" t="str">
        <f>+VLOOKUP($H3869,'Categorias IPCC 2006'!$A:$O,14,FALSE)</f>
        <v>Emisiones indirectas de N2O de los suelos gestionados</v>
      </c>
      <c r="G3869" s="31" t="str">
        <f>+VLOOKUP($H3869,'Categorias IPCC 2006'!$A:$O,15,FALSE)</f>
        <v>Residuos de cosecha</v>
      </c>
      <c r="H3869" s="29" t="s">
        <v>45</v>
      </c>
      <c r="I3869" s="32" t="s">
        <v>31</v>
      </c>
      <c r="J3869" s="32" t="s">
        <v>1044</v>
      </c>
      <c r="K3869" s="33">
        <v>1.9521440207433463</v>
      </c>
    </row>
    <row r="3870" spans="1:11" ht="24" customHeight="1" x14ac:dyDescent="0.25">
      <c r="A3870" s="28">
        <v>1990</v>
      </c>
      <c r="B3870" s="29" t="s">
        <v>36</v>
      </c>
      <c r="C3870" s="30" t="s">
        <v>883</v>
      </c>
      <c r="D3870" s="31" t="str">
        <f>+VLOOKUP($H3870,'Categorias IPCC 2006'!$A:$O,12,FALSE)</f>
        <v>Agricultura, ganadería, silvicultura y otros usos de la tierra</v>
      </c>
      <c r="E3870" s="31" t="str">
        <f>+VLOOKUP($H3870,'Categorias IPCC 2006'!$A:$O,13,FALSE)</f>
        <v>Fuentes agregadas y fuentes de emisión no CO2 en la tierra</v>
      </c>
      <c r="F3870" s="31" t="str">
        <f>+VLOOKUP($H3870,'Categorias IPCC 2006'!$A:$O,14,FALSE)</f>
        <v>Emisiones indirectas de N2O de los suelos gestionados</v>
      </c>
      <c r="G3870" s="31" t="str">
        <f>+VLOOKUP($H3870,'Categorias IPCC 2006'!$A:$O,15,FALSE)</f>
        <v>Ganadería de Leche</v>
      </c>
      <c r="H3870" s="29" t="s">
        <v>1023</v>
      </c>
      <c r="I3870" s="32" t="s">
        <v>31</v>
      </c>
      <c r="J3870" s="32" t="s">
        <v>1044</v>
      </c>
      <c r="K3870" s="33">
        <v>3.5319293961268631E-3</v>
      </c>
    </row>
    <row r="3871" spans="1:11" ht="24" customHeight="1" x14ac:dyDescent="0.25">
      <c r="A3871" s="28">
        <v>1990</v>
      </c>
      <c r="B3871" s="29" t="s">
        <v>36</v>
      </c>
      <c r="C3871" s="30" t="s">
        <v>883</v>
      </c>
      <c r="D3871" s="31" t="str">
        <f>+VLOOKUP($H3871,'Categorias IPCC 2006'!$A:$O,12,FALSE)</f>
        <v>Agricultura, ganadería, silvicultura y otros usos de la tierra</v>
      </c>
      <c r="E3871" s="31" t="str">
        <f>+VLOOKUP($H3871,'Categorias IPCC 2006'!$A:$O,13,FALSE)</f>
        <v>Fuentes agregadas y fuentes de emisión no CO2 en la tierra</v>
      </c>
      <c r="F3871" s="31" t="str">
        <f>+VLOOKUP($H3871,'Categorias IPCC 2006'!$A:$O,14,FALSE)</f>
        <v>Emisiones indirectas de N2O de los suelos gestionados</v>
      </c>
      <c r="G3871" s="31" t="str">
        <f>+VLOOKUP($H3871,'Categorias IPCC 2006'!$A:$O,15,FALSE)</f>
        <v>Ganadería de Leche</v>
      </c>
      <c r="H3871" s="29" t="s">
        <v>1024</v>
      </c>
      <c r="I3871" s="32" t="s">
        <v>31</v>
      </c>
      <c r="J3871" s="32" t="s">
        <v>1044</v>
      </c>
      <c r="K3871" s="33">
        <v>3.9734205706427172E-3</v>
      </c>
    </row>
    <row r="3872" spans="1:11" ht="24" customHeight="1" x14ac:dyDescent="0.25">
      <c r="A3872" s="28">
        <v>1990</v>
      </c>
      <c r="B3872" s="29" t="s">
        <v>36</v>
      </c>
      <c r="C3872" s="30" t="s">
        <v>883</v>
      </c>
      <c r="D3872" s="31" t="str">
        <f>+VLOOKUP($H3872,'Categorias IPCC 2006'!$A:$O,12,FALSE)</f>
        <v>Agricultura, ganadería, silvicultura y otros usos de la tierra</v>
      </c>
      <c r="E3872" s="31" t="str">
        <f>+VLOOKUP($H3872,'Categorias IPCC 2006'!$A:$O,13,FALSE)</f>
        <v>Fuentes agregadas y fuentes de emisión no CO2 en la tierra</v>
      </c>
      <c r="F3872" s="31" t="str">
        <f>+VLOOKUP($H3872,'Categorias IPCC 2006'!$A:$O,14,FALSE)</f>
        <v>Emisiones indirectas de N2O de los suelos gestionados</v>
      </c>
      <c r="G3872" s="31" t="str">
        <f>+VLOOKUP($H3872,'Categorias IPCC 2006'!$A:$O,15,FALSE)</f>
        <v>Ganadería de Carne</v>
      </c>
      <c r="H3872" s="29" t="s">
        <v>1025</v>
      </c>
      <c r="I3872" s="32" t="s">
        <v>31</v>
      </c>
      <c r="J3872" s="32" t="s">
        <v>1044</v>
      </c>
      <c r="K3872" s="33">
        <v>1.1059682033195918E-2</v>
      </c>
    </row>
    <row r="3873" spans="1:11" ht="24" customHeight="1" x14ac:dyDescent="0.25">
      <c r="A3873" s="28">
        <v>1990</v>
      </c>
      <c r="B3873" s="29" t="s">
        <v>36</v>
      </c>
      <c r="C3873" s="30" t="s">
        <v>883</v>
      </c>
      <c r="D3873" s="31" t="str">
        <f>+VLOOKUP($H3873,'Categorias IPCC 2006'!$A:$O,12,FALSE)</f>
        <v>Agricultura, ganadería, silvicultura y otros usos de la tierra</v>
      </c>
      <c r="E3873" s="31" t="str">
        <f>+VLOOKUP($H3873,'Categorias IPCC 2006'!$A:$O,13,FALSE)</f>
        <v>Fuentes agregadas y fuentes de emisión no CO2 en la tierra</v>
      </c>
      <c r="F3873" s="31" t="str">
        <f>+VLOOKUP($H3873,'Categorias IPCC 2006'!$A:$O,14,FALSE)</f>
        <v>Emisiones indirectas de N2O de los suelos gestionados</v>
      </c>
      <c r="G3873" s="31" t="str">
        <f>+VLOOKUP($H3873,'Categorias IPCC 2006'!$A:$O,15,FALSE)</f>
        <v>Ganadería de Carne</v>
      </c>
      <c r="H3873" s="29" t="s">
        <v>1026</v>
      </c>
      <c r="I3873" s="32" t="s">
        <v>31</v>
      </c>
      <c r="J3873" s="32" t="s">
        <v>1044</v>
      </c>
      <c r="K3873" s="33">
        <v>1.2442142287345427E-2</v>
      </c>
    </row>
    <row r="3874" spans="1:11" ht="24" customHeight="1" x14ac:dyDescent="0.25">
      <c r="A3874" s="28">
        <v>1990</v>
      </c>
      <c r="B3874" s="29" t="s">
        <v>36</v>
      </c>
      <c r="C3874" s="30" t="s">
        <v>883</v>
      </c>
      <c r="D3874" s="31" t="str">
        <f>+VLOOKUP($H3874,'Categorias IPCC 2006'!$A:$O,12,FALSE)</f>
        <v>Agricultura, ganadería, silvicultura y otros usos de la tierra</v>
      </c>
      <c r="E3874" s="31" t="str">
        <f>+VLOOKUP($H3874,'Categorias IPCC 2006'!$A:$O,13,FALSE)</f>
        <v>Fuentes agregadas y fuentes de emisión no CO2 en la tierra</v>
      </c>
      <c r="F3874" s="31" t="str">
        <f>+VLOOKUP($H3874,'Categorias IPCC 2006'!$A:$O,14,FALSE)</f>
        <v>Emisiones indirectas de N2O de los suelos gestionados</v>
      </c>
      <c r="G3874" s="31" t="str">
        <f>+VLOOKUP($H3874,'Categorias IPCC 2006'!$A:$O,15,FALSE)</f>
        <v>Otras Ganaderías</v>
      </c>
      <c r="H3874" s="29" t="s">
        <v>1027</v>
      </c>
      <c r="I3874" s="32" t="s">
        <v>31</v>
      </c>
      <c r="J3874" s="32" t="s">
        <v>1044</v>
      </c>
      <c r="K3874" s="33">
        <v>2.2259511155795525E-2</v>
      </c>
    </row>
    <row r="3875" spans="1:11" ht="24" customHeight="1" x14ac:dyDescent="0.25">
      <c r="A3875" s="28">
        <v>1990</v>
      </c>
      <c r="B3875" s="29" t="s">
        <v>36</v>
      </c>
      <c r="C3875" s="30" t="s">
        <v>883</v>
      </c>
      <c r="D3875" s="31" t="str">
        <f>+VLOOKUP($H3875,'Categorias IPCC 2006'!$A:$O,12,FALSE)</f>
        <v>Agricultura, ganadería, silvicultura y otros usos de la tierra</v>
      </c>
      <c r="E3875" s="31" t="str">
        <f>+VLOOKUP($H3875,'Categorias IPCC 2006'!$A:$O,13,FALSE)</f>
        <v>Fuentes agregadas y fuentes de emisión no CO2 en la tierra</v>
      </c>
      <c r="F3875" s="31" t="str">
        <f>+VLOOKUP($H3875,'Categorias IPCC 2006'!$A:$O,14,FALSE)</f>
        <v>Emisiones indirectas de N2O de los suelos gestionados</v>
      </c>
      <c r="G3875" s="31" t="str">
        <f>+VLOOKUP($H3875,'Categorias IPCC 2006'!$A:$O,15,FALSE)</f>
        <v>Otras Ganaderías</v>
      </c>
      <c r="H3875" s="29" t="s">
        <v>1028</v>
      </c>
      <c r="I3875" s="32" t="s">
        <v>31</v>
      </c>
      <c r="J3875" s="32" t="s">
        <v>1044</v>
      </c>
      <c r="K3875" s="33">
        <v>2.5041950050269927E-2</v>
      </c>
    </row>
    <row r="3876" spans="1:11" ht="24" customHeight="1" x14ac:dyDescent="0.25">
      <c r="A3876" s="28">
        <v>1990</v>
      </c>
      <c r="B3876" s="29" t="s">
        <v>36</v>
      </c>
      <c r="C3876" s="30" t="s">
        <v>883</v>
      </c>
      <c r="D3876" s="31" t="str">
        <f>+VLOOKUP($H3876,'Categorias IPCC 2006'!$A:$O,12,FALSE)</f>
        <v>Agricultura, ganadería, silvicultura y otros usos de la tierra</v>
      </c>
      <c r="E3876" s="31" t="str">
        <f>+VLOOKUP($H3876,'Categorias IPCC 2006'!$A:$O,13,FALSE)</f>
        <v>Fuentes agregadas y fuentes de emisión no CO2 en la tierra</v>
      </c>
      <c r="F3876" s="31" t="str">
        <f>+VLOOKUP($H3876,'Categorias IPCC 2006'!$A:$O,14,FALSE)</f>
        <v>Emisiones indirectas de N2O de los suelos gestionados</v>
      </c>
      <c r="G3876" s="31" t="str">
        <f>+VLOOKUP($H3876,'Categorias IPCC 2006'!$A:$O,15,FALSE)</f>
        <v>Otras Ganaderías</v>
      </c>
      <c r="H3876" s="29" t="s">
        <v>1029</v>
      </c>
      <c r="I3876" s="32" t="s">
        <v>31</v>
      </c>
      <c r="J3876" s="32" t="s">
        <v>1044</v>
      </c>
      <c r="K3876" s="33">
        <v>6.1506605895428664E-3</v>
      </c>
    </row>
    <row r="3877" spans="1:11" ht="24" customHeight="1" x14ac:dyDescent="0.25">
      <c r="A3877" s="28">
        <v>1990</v>
      </c>
      <c r="B3877" s="29" t="s">
        <v>36</v>
      </c>
      <c r="C3877" s="30" t="s">
        <v>883</v>
      </c>
      <c r="D3877" s="31" t="str">
        <f>+VLOOKUP($H3877,'Categorias IPCC 2006'!$A:$O,12,FALSE)</f>
        <v>Agricultura, ganadería, silvicultura y otros usos de la tierra</v>
      </c>
      <c r="E3877" s="31" t="str">
        <f>+VLOOKUP($H3877,'Categorias IPCC 2006'!$A:$O,13,FALSE)</f>
        <v>Fuentes agregadas y fuentes de emisión no CO2 en la tierra</v>
      </c>
      <c r="F3877" s="31" t="str">
        <f>+VLOOKUP($H3877,'Categorias IPCC 2006'!$A:$O,14,FALSE)</f>
        <v>Emisiones indirectas de N2O de los suelos gestionados</v>
      </c>
      <c r="G3877" s="31" t="str">
        <f>+VLOOKUP($H3877,'Categorias IPCC 2006'!$A:$O,15,FALSE)</f>
        <v>Otras Ganaderías</v>
      </c>
      <c r="H3877" s="29" t="s">
        <v>1030</v>
      </c>
      <c r="I3877" s="32" t="s">
        <v>31</v>
      </c>
      <c r="J3877" s="32" t="s">
        <v>1044</v>
      </c>
      <c r="K3877" s="33">
        <v>6.9194931632357006E-3</v>
      </c>
    </row>
    <row r="3878" spans="1:11" ht="24" customHeight="1" x14ac:dyDescent="0.25">
      <c r="A3878" s="28">
        <v>1990</v>
      </c>
      <c r="B3878" s="29" t="s">
        <v>36</v>
      </c>
      <c r="C3878" s="30" t="s">
        <v>883</v>
      </c>
      <c r="D3878" s="31" t="str">
        <f>+VLOOKUP($H3878,'Categorias IPCC 2006'!$A:$O,12,FALSE)</f>
        <v>Agricultura, ganadería, silvicultura y otros usos de la tierra</v>
      </c>
      <c r="E3878" s="31" t="str">
        <f>+VLOOKUP($H3878,'Categorias IPCC 2006'!$A:$O,13,FALSE)</f>
        <v>Fuentes agregadas y fuentes de emisión no CO2 en la tierra</v>
      </c>
      <c r="F3878" s="31" t="str">
        <f>+VLOOKUP($H3878,'Categorias IPCC 2006'!$A:$O,14,FALSE)</f>
        <v>Emisiones indirectas de N2O resultantes de la gestión del estiércol</v>
      </c>
      <c r="G3878" s="31" t="str">
        <f>+VLOOKUP($H3878,'Categorias IPCC 2006'!$A:$O,15,FALSE)</f>
        <v>Ganadería de Leche</v>
      </c>
      <c r="H3878" s="29" t="s">
        <v>1031</v>
      </c>
      <c r="I3878" s="32" t="s">
        <v>31</v>
      </c>
      <c r="J3878" s="32" t="s">
        <v>1044</v>
      </c>
      <c r="K3878" s="33">
        <v>2.6873375840095626E-2</v>
      </c>
    </row>
    <row r="3879" spans="1:11" ht="24" customHeight="1" x14ac:dyDescent="0.25">
      <c r="A3879" s="28">
        <v>1990</v>
      </c>
      <c r="B3879" s="29" t="s">
        <v>36</v>
      </c>
      <c r="C3879" s="30" t="s">
        <v>883</v>
      </c>
      <c r="D3879" s="31" t="str">
        <f>+VLOOKUP($H3879,'Categorias IPCC 2006'!$A:$O,12,FALSE)</f>
        <v>Agricultura, ganadería, silvicultura y otros usos de la tierra</v>
      </c>
      <c r="E3879" s="31" t="str">
        <f>+VLOOKUP($H3879,'Categorias IPCC 2006'!$A:$O,13,FALSE)</f>
        <v>Fuentes agregadas y fuentes de emisión no CO2 en la tierra</v>
      </c>
      <c r="F3879" s="31" t="str">
        <f>+VLOOKUP($H3879,'Categorias IPCC 2006'!$A:$O,14,FALSE)</f>
        <v>Emisiones indirectas de N2O resultantes de la gestión del estiércol</v>
      </c>
      <c r="G3879" s="31" t="str">
        <f>+VLOOKUP($H3879,'Categorias IPCC 2006'!$A:$O,15,FALSE)</f>
        <v>Ganadería de Carne</v>
      </c>
      <c r="H3879" s="29" t="s">
        <v>1032</v>
      </c>
      <c r="I3879" s="32" t="s">
        <v>31</v>
      </c>
      <c r="J3879" s="32" t="s">
        <v>1044</v>
      </c>
      <c r="K3879" s="33">
        <v>2.7649205082989806E-2</v>
      </c>
    </row>
    <row r="3880" spans="1:11" ht="24" customHeight="1" x14ac:dyDescent="0.25">
      <c r="A3880" s="28">
        <v>1990</v>
      </c>
      <c r="B3880" s="29" t="s">
        <v>36</v>
      </c>
      <c r="C3880" s="30" t="s">
        <v>883</v>
      </c>
      <c r="D3880" s="31" t="str">
        <f>+VLOOKUP($H3880,'Categorias IPCC 2006'!$A:$O,12,FALSE)</f>
        <v>Agricultura, ganadería, silvicultura y otros usos de la tierra</v>
      </c>
      <c r="E3880" s="31" t="str">
        <f>+VLOOKUP($H3880,'Categorias IPCC 2006'!$A:$O,13,FALSE)</f>
        <v>Fuentes agregadas y fuentes de emisión no CO2 en la tierra</v>
      </c>
      <c r="F3880" s="31" t="str">
        <f>+VLOOKUP($H3880,'Categorias IPCC 2006'!$A:$O,14,FALSE)</f>
        <v>Emisiones indirectas de N2O resultantes de la gestión del estiércol</v>
      </c>
      <c r="G3880" s="31" t="str">
        <f>+VLOOKUP($H3880,'Categorias IPCC 2006'!$A:$O,15,FALSE)</f>
        <v>Ganadería de Carne</v>
      </c>
      <c r="H3880" s="29" t="s">
        <v>1033</v>
      </c>
      <c r="I3880" s="32" t="s">
        <v>31</v>
      </c>
      <c r="J3880" s="32" t="s">
        <v>1044</v>
      </c>
      <c r="K3880" s="33">
        <v>6.9123012707474514E-3</v>
      </c>
    </row>
    <row r="3881" spans="1:11" ht="24" customHeight="1" x14ac:dyDescent="0.25">
      <c r="A3881" s="28">
        <v>1990</v>
      </c>
      <c r="B3881" s="29" t="s">
        <v>36</v>
      </c>
      <c r="C3881" s="30" t="s">
        <v>883</v>
      </c>
      <c r="D3881" s="31" t="str">
        <f>+VLOOKUP($H3881,'Categorias IPCC 2006'!$A:$O,12,FALSE)</f>
        <v>Agricultura, ganadería, silvicultura y otros usos de la tierra</v>
      </c>
      <c r="E3881" s="31" t="str">
        <f>+VLOOKUP($H3881,'Categorias IPCC 2006'!$A:$O,13,FALSE)</f>
        <v>Fuentes agregadas y fuentes de emisión no CO2 en la tierra</v>
      </c>
      <c r="F3881" s="31" t="str">
        <f>+VLOOKUP($H3881,'Categorias IPCC 2006'!$A:$O,14,FALSE)</f>
        <v>Emisiones indirectas de N2O resultantes de la gestión del estiércol</v>
      </c>
      <c r="G3881" s="31" t="str">
        <f>+VLOOKUP($H3881,'Categorias IPCC 2006'!$A:$O,15,FALSE)</f>
        <v>Otras Ganaderías</v>
      </c>
      <c r="H3881" s="29" t="s">
        <v>1034</v>
      </c>
      <c r="I3881" s="32" t="s">
        <v>31</v>
      </c>
      <c r="J3881" s="32" t="s">
        <v>1044</v>
      </c>
      <c r="K3881" s="33">
        <v>1.1453923216088966E-2</v>
      </c>
    </row>
    <row r="3882" spans="1:11" ht="24" customHeight="1" x14ac:dyDescent="0.25">
      <c r="A3882" s="28">
        <v>1990</v>
      </c>
      <c r="B3882" s="29" t="s">
        <v>36</v>
      </c>
      <c r="C3882" s="30" t="s">
        <v>883</v>
      </c>
      <c r="D3882" s="31" t="str">
        <f>+VLOOKUP($H3882,'Categorias IPCC 2006'!$A:$O,12,FALSE)</f>
        <v>Agricultura, ganadería, silvicultura y otros usos de la tierra</v>
      </c>
      <c r="E3882" s="31" t="str">
        <f>+VLOOKUP($H3882,'Categorias IPCC 2006'!$A:$O,13,FALSE)</f>
        <v>Fuentes agregadas y fuentes de emisión no CO2 en la tierra</v>
      </c>
      <c r="F3882" s="31" t="str">
        <f>+VLOOKUP($H3882,'Categorias IPCC 2006'!$A:$O,14,FALSE)</f>
        <v>Emisiones indirectas de N2O resultantes de la gestión del estiércol</v>
      </c>
      <c r="G3882" s="31" t="str">
        <f>+VLOOKUP($H3882,'Categorias IPCC 2006'!$A:$O,15,FALSE)</f>
        <v>Otras Ganaderías</v>
      </c>
      <c r="H3882" s="29" t="s">
        <v>1035</v>
      </c>
      <c r="I3882" s="32" t="s">
        <v>31</v>
      </c>
      <c r="J3882" s="32" t="s">
        <v>1044</v>
      </c>
      <c r="K3882" s="33">
        <v>9.7250291457359039E-3</v>
      </c>
    </row>
    <row r="3883" spans="1:11" ht="24" customHeight="1" x14ac:dyDescent="0.25">
      <c r="A3883" s="28">
        <v>1990</v>
      </c>
      <c r="B3883" s="29" t="s">
        <v>36</v>
      </c>
      <c r="C3883" s="30" t="s">
        <v>883</v>
      </c>
      <c r="D3883" s="31" t="str">
        <f>+VLOOKUP($H3883,'Categorias IPCC 2006'!$A:$O,12,FALSE)</f>
        <v>Agricultura, ganadería, silvicultura y otros usos de la tierra</v>
      </c>
      <c r="E3883" s="31" t="str">
        <f>+VLOOKUP($H3883,'Categorias IPCC 2006'!$A:$O,13,FALSE)</f>
        <v>Fuentes agregadas y fuentes de emisión no CO2 en la tierra</v>
      </c>
      <c r="F3883" s="31" t="str">
        <f>+VLOOKUP($H3883,'Categorias IPCC 2006'!$A:$O,14,FALSE)</f>
        <v>Emisiones indirectas de N2O resultantes de la gestión del estiércol</v>
      </c>
      <c r="G3883" s="31" t="str">
        <f>+VLOOKUP($H3883,'Categorias IPCC 2006'!$A:$O,15,FALSE)</f>
        <v>Otras Ganaderías</v>
      </c>
      <c r="H3883" s="29" t="s">
        <v>1036</v>
      </c>
      <c r="I3883" s="32" t="s">
        <v>31</v>
      </c>
      <c r="J3883" s="32" t="s">
        <v>1044</v>
      </c>
      <c r="K3883" s="33">
        <v>2.8216948065428567E-2</v>
      </c>
    </row>
    <row r="3884" spans="1:11" ht="24" customHeight="1" x14ac:dyDescent="0.25">
      <c r="A3884" s="28">
        <v>1990</v>
      </c>
      <c r="B3884" s="29" t="s">
        <v>36</v>
      </c>
      <c r="C3884" s="30" t="s">
        <v>883</v>
      </c>
      <c r="D3884" s="31" t="str">
        <f>+VLOOKUP($H3884,'Categorias IPCC 2006'!$A:$O,12,FALSE)</f>
        <v>Agricultura, ganadería, silvicultura y otros usos de la tierra</v>
      </c>
      <c r="E3884" s="31" t="str">
        <f>+VLOOKUP($H3884,'Categorias IPCC 2006'!$A:$O,13,FALSE)</f>
        <v>Fuentes agregadas y fuentes de emisión no CO2 en la tierra</v>
      </c>
      <c r="F3884" s="31" t="str">
        <f>+VLOOKUP($H3884,'Categorias IPCC 2006'!$A:$O,14,FALSE)</f>
        <v>Emisiones indirectas de N2O resultantes de la gestión del estiércol</v>
      </c>
      <c r="G3884" s="31" t="str">
        <f>+VLOOKUP($H3884,'Categorias IPCC 2006'!$A:$O,15,FALSE)</f>
        <v>Otras Ganaderías</v>
      </c>
      <c r="H3884" s="29" t="s">
        <v>1037</v>
      </c>
      <c r="I3884" s="32" t="s">
        <v>31</v>
      </c>
      <c r="J3884" s="32" t="s">
        <v>1044</v>
      </c>
      <c r="K3884" s="33">
        <v>4.7556654042857013E-3</v>
      </c>
    </row>
    <row r="3885" spans="1:11" ht="24" customHeight="1" x14ac:dyDescent="0.25">
      <c r="A3885" s="28">
        <v>1990</v>
      </c>
      <c r="B3885" s="29" t="s">
        <v>36</v>
      </c>
      <c r="C3885" s="30" t="s">
        <v>883</v>
      </c>
      <c r="D3885" s="31" t="str">
        <f>+VLOOKUP($H3885,'Categorias IPCC 2006'!$A:$O,12,FALSE)</f>
        <v>Residuos</v>
      </c>
      <c r="E3885" s="31" t="str">
        <f>+VLOOKUP($H3885,'Categorias IPCC 2006'!$A:$O,13,FALSE)</f>
        <v>Tratamiento y eliminación de aguas residuales</v>
      </c>
      <c r="F3885" s="31" t="str">
        <f>+VLOOKUP($H3885,'Categorias IPCC 2006'!$A:$O,14,FALSE)</f>
        <v>Aguas residuales domésticas</v>
      </c>
      <c r="G3885" s="31" t="str">
        <f>+VLOOKUP($H3885,'Categorias IPCC 2006'!$A:$O,15,FALSE)</f>
        <v>Aguas residuales domésticas</v>
      </c>
      <c r="H3885" s="29" t="s">
        <v>44</v>
      </c>
      <c r="I3885" s="32" t="s">
        <v>31</v>
      </c>
      <c r="J3885" s="32" t="s">
        <v>1044</v>
      </c>
      <c r="K3885" s="33">
        <v>0.57632215658626329</v>
      </c>
    </row>
    <row r="3886" spans="1:11" ht="24" customHeight="1" x14ac:dyDescent="0.25">
      <c r="A3886" s="28">
        <v>1991</v>
      </c>
      <c r="B3886" s="29" t="s">
        <v>36</v>
      </c>
      <c r="C3886" s="30" t="s">
        <v>883</v>
      </c>
      <c r="D3886" s="31" t="str">
        <f>+VLOOKUP($H3886,'Categorias IPCC 2006'!$A:$O,12,FALSE)</f>
        <v>Energía</v>
      </c>
      <c r="E3886" s="31" t="str">
        <f>+VLOOKUP($H3886,'Categorias IPCC 2006'!$A:$O,13,FALSE)</f>
        <v>Actividades de quema de combustible</v>
      </c>
      <c r="F3886" s="31" t="str">
        <f>+VLOOKUP($H3886,'Categorias IPCC 2006'!$A:$O,14,FALSE)</f>
        <v>Industrias de la energía</v>
      </c>
      <c r="G3886" s="31" t="str">
        <f>+VLOOKUP($H3886,'Categorias IPCC 2006'!$A:$O,15,FALSE)</f>
        <v>Producción de electricidad y calor como actvidad principal</v>
      </c>
      <c r="H3886" s="29" t="s">
        <v>65</v>
      </c>
      <c r="I3886" s="32" t="s">
        <v>31</v>
      </c>
      <c r="J3886" s="32" t="s">
        <v>1044</v>
      </c>
      <c r="K3886" s="33">
        <v>3.213154219766283E-2</v>
      </c>
    </row>
    <row r="3887" spans="1:11" ht="24" customHeight="1" x14ac:dyDescent="0.25">
      <c r="A3887" s="28">
        <v>1991</v>
      </c>
      <c r="B3887" s="29" t="s">
        <v>36</v>
      </c>
      <c r="C3887" s="30" t="s">
        <v>883</v>
      </c>
      <c r="D3887" s="31" t="str">
        <f>+VLOOKUP($H3887,'Categorias IPCC 2006'!$A:$O,12,FALSE)</f>
        <v>Energía</v>
      </c>
      <c r="E3887" s="31" t="str">
        <f>+VLOOKUP($H3887,'Categorias IPCC 2006'!$A:$O,13,FALSE)</f>
        <v>Actividades de quema de combustible</v>
      </c>
      <c r="F3887" s="31" t="str">
        <f>+VLOOKUP($H3887,'Categorias IPCC 2006'!$A:$O,14,FALSE)</f>
        <v>Industrias de la energía</v>
      </c>
      <c r="G3887" s="31" t="str">
        <f>+VLOOKUP($H3887,'Categorias IPCC 2006'!$A:$O,15,FALSE)</f>
        <v>Refinación del petróleo</v>
      </c>
      <c r="H3887" s="29" t="s">
        <v>64</v>
      </c>
      <c r="I3887" s="32" t="s">
        <v>31</v>
      </c>
      <c r="J3887" s="32" t="s">
        <v>1044</v>
      </c>
      <c r="K3887" s="33">
        <v>7.9687304941429473E-3</v>
      </c>
    </row>
    <row r="3888" spans="1:11" ht="24" customHeight="1" x14ac:dyDescent="0.25">
      <c r="A3888" s="28">
        <v>1991</v>
      </c>
      <c r="B3888" s="29" t="s">
        <v>36</v>
      </c>
      <c r="C3888" s="30" t="s">
        <v>883</v>
      </c>
      <c r="D3888" s="31" t="str">
        <f>+VLOOKUP($H3888,'Categorias IPCC 2006'!$A:$O,12,FALSE)</f>
        <v>Energía</v>
      </c>
      <c r="E3888" s="31" t="str">
        <f>+VLOOKUP($H3888,'Categorias IPCC 2006'!$A:$O,13,FALSE)</f>
        <v>Actividades de quema de combustible</v>
      </c>
      <c r="F3888" s="31" t="str">
        <f>+VLOOKUP($H3888,'Categorias IPCC 2006'!$A:$O,14,FALSE)</f>
        <v>Industrias de la energía</v>
      </c>
      <c r="G3888" s="31" t="str">
        <f>+VLOOKUP($H3888,'Categorias IPCC 2006'!$A:$O,15,FALSE)</f>
        <v>Fabricación de combustibles sólidos y otras industrias energéticas</v>
      </c>
      <c r="H3888" s="29" t="s">
        <v>924</v>
      </c>
      <c r="I3888" s="32" t="s">
        <v>31</v>
      </c>
      <c r="J3888" s="32" t="s">
        <v>1044</v>
      </c>
      <c r="K3888" s="33">
        <v>2.8953406391256818E-3</v>
      </c>
    </row>
    <row r="3889" spans="1:11" ht="24" customHeight="1" x14ac:dyDescent="0.25">
      <c r="A3889" s="28">
        <v>1991</v>
      </c>
      <c r="B3889" s="29" t="s">
        <v>36</v>
      </c>
      <c r="C3889" s="30" t="s">
        <v>883</v>
      </c>
      <c r="D3889" s="31" t="str">
        <f>+VLOOKUP($H3889,'Categorias IPCC 2006'!$A:$O,12,FALSE)</f>
        <v>Energía</v>
      </c>
      <c r="E3889" s="31" t="str">
        <f>+VLOOKUP($H3889,'Categorias IPCC 2006'!$A:$O,13,FALSE)</f>
        <v>Actividades de quema de combustible</v>
      </c>
      <c r="F3889" s="31" t="str">
        <f>+VLOOKUP($H3889,'Categorias IPCC 2006'!$A:$O,14,FALSE)</f>
        <v>Industrias manufactureras y de la construcción</v>
      </c>
      <c r="G3889" s="31" t="str">
        <f>+VLOOKUP($H3889,'Categorias IPCC 2006'!$A:$O,15,FALSE)</f>
        <v>Hierro y acero</v>
      </c>
      <c r="H3889" s="29" t="s">
        <v>63</v>
      </c>
      <c r="I3889" s="32" t="s">
        <v>31</v>
      </c>
      <c r="J3889" s="32" t="s">
        <v>1044</v>
      </c>
      <c r="K3889" s="33">
        <v>6.2430711645239997E-4</v>
      </c>
    </row>
    <row r="3890" spans="1:11" ht="24" customHeight="1" x14ac:dyDescent="0.25">
      <c r="A3890" s="28">
        <v>1991</v>
      </c>
      <c r="B3890" s="29" t="s">
        <v>36</v>
      </c>
      <c r="C3890" s="30" t="s">
        <v>883</v>
      </c>
      <c r="D3890" s="31" t="str">
        <f>+VLOOKUP($H3890,'Categorias IPCC 2006'!$A:$O,12,FALSE)</f>
        <v>Energía</v>
      </c>
      <c r="E3890" s="31" t="str">
        <f>+VLOOKUP($H3890,'Categorias IPCC 2006'!$A:$O,13,FALSE)</f>
        <v>Actividades de quema de combustible</v>
      </c>
      <c r="F3890" s="31" t="str">
        <f>+VLOOKUP($H3890,'Categorias IPCC 2006'!$A:$O,14,FALSE)</f>
        <v>Industrias manufactureras y de la construcción</v>
      </c>
      <c r="G3890" s="31" t="str">
        <f>+VLOOKUP($H3890,'Categorias IPCC 2006'!$A:$O,15,FALSE)</f>
        <v>Procesamiento de alimentos, bebidas y tabaco</v>
      </c>
      <c r="H3890" s="29" t="s">
        <v>59</v>
      </c>
      <c r="I3890" s="32" t="s">
        <v>31</v>
      </c>
      <c r="J3890" s="32" t="s">
        <v>1044</v>
      </c>
      <c r="K3890" s="33">
        <v>7.0865776799999998E-4</v>
      </c>
    </row>
    <row r="3891" spans="1:11" ht="24" customHeight="1" x14ac:dyDescent="0.25">
      <c r="A3891" s="28">
        <v>1991</v>
      </c>
      <c r="B3891" s="29" t="s">
        <v>36</v>
      </c>
      <c r="C3891" s="30" t="s">
        <v>883</v>
      </c>
      <c r="D3891" s="31" t="str">
        <f>+VLOOKUP($H3891,'Categorias IPCC 2006'!$A:$O,12,FALSE)</f>
        <v>Energía</v>
      </c>
      <c r="E3891" s="31" t="str">
        <f>+VLOOKUP($H3891,'Categorias IPCC 2006'!$A:$O,13,FALSE)</f>
        <v>Actividades de quema de combustible</v>
      </c>
      <c r="F3891" s="31" t="str">
        <f>+VLOOKUP($H3891,'Categorias IPCC 2006'!$A:$O,14,FALSE)</f>
        <v>Industrias manufactureras y de la construcción</v>
      </c>
      <c r="G3891" s="31" t="str">
        <f>+VLOOKUP($H3891,'Categorias IPCC 2006'!$A:$O,15,FALSE)</f>
        <v>Industria no especificada</v>
      </c>
      <c r="H3891" s="29" t="s">
        <v>58</v>
      </c>
      <c r="I3891" s="32" t="s">
        <v>31</v>
      </c>
      <c r="J3891" s="32" t="s">
        <v>1044</v>
      </c>
      <c r="K3891" s="33">
        <v>2.0757102550177986E-2</v>
      </c>
    </row>
    <row r="3892" spans="1:11" ht="24" customHeight="1" x14ac:dyDescent="0.25">
      <c r="A3892" s="28">
        <v>1991</v>
      </c>
      <c r="B3892" s="29" t="s">
        <v>36</v>
      </c>
      <c r="C3892" s="30" t="s">
        <v>883</v>
      </c>
      <c r="D3892" s="31" t="str">
        <f>+VLOOKUP($H3892,'Categorias IPCC 2006'!$A:$O,12,FALSE)</f>
        <v>Energía</v>
      </c>
      <c r="E3892" s="31" t="str">
        <f>+VLOOKUP($H3892,'Categorias IPCC 2006'!$A:$O,13,FALSE)</f>
        <v>Actividades de quema de combustible</v>
      </c>
      <c r="F3892" s="31" t="str">
        <f>+VLOOKUP($H3892,'Categorias IPCC 2006'!$A:$O,14,FALSE)</f>
        <v>Transporte</v>
      </c>
      <c r="G3892" s="31" t="str">
        <f>+VLOOKUP($H3892,'Categorias IPCC 2006'!$A:$O,15,FALSE)</f>
        <v>Aviación civil cabotaje</v>
      </c>
      <c r="H3892" s="29" t="s">
        <v>57</v>
      </c>
      <c r="I3892" s="32" t="s">
        <v>31</v>
      </c>
      <c r="J3892" s="32" t="s">
        <v>1044</v>
      </c>
      <c r="K3892" s="33">
        <v>5.745753573235199E-3</v>
      </c>
    </row>
    <row r="3893" spans="1:11" ht="24" customHeight="1" x14ac:dyDescent="0.25">
      <c r="A3893" s="28">
        <v>1991</v>
      </c>
      <c r="B3893" s="29" t="s">
        <v>36</v>
      </c>
      <c r="C3893" s="30" t="s">
        <v>883</v>
      </c>
      <c r="D3893" s="31" t="str">
        <f>+VLOOKUP($H3893,'Categorias IPCC 2006'!$A:$O,12,FALSE)</f>
        <v>Energía</v>
      </c>
      <c r="E3893" s="31" t="str">
        <f>+VLOOKUP($H3893,'Categorias IPCC 2006'!$A:$O,13,FALSE)</f>
        <v>Actividades de quema de combustible</v>
      </c>
      <c r="F3893" s="31" t="str">
        <f>+VLOOKUP($H3893,'Categorias IPCC 2006'!$A:$O,14,FALSE)</f>
        <v>Transporte</v>
      </c>
      <c r="G3893" s="31" t="str">
        <f>+VLOOKUP($H3893,'Categorias IPCC 2006'!$A:$O,15,FALSE)</f>
        <v>Transporte terrestre</v>
      </c>
      <c r="H3893" s="29" t="s">
        <v>925</v>
      </c>
      <c r="I3893" s="32" t="s">
        <v>31</v>
      </c>
      <c r="J3893" s="32" t="s">
        <v>1044</v>
      </c>
      <c r="K3893" s="33">
        <v>0.36487705039273782</v>
      </c>
    </row>
    <row r="3894" spans="1:11" ht="24" customHeight="1" x14ac:dyDescent="0.25">
      <c r="A3894" s="28">
        <v>1991</v>
      </c>
      <c r="B3894" s="29" t="s">
        <v>36</v>
      </c>
      <c r="C3894" s="30" t="s">
        <v>883</v>
      </c>
      <c r="D3894" s="31" t="str">
        <f>+VLOOKUP($H3894,'Categorias IPCC 2006'!$A:$O,12,FALSE)</f>
        <v>Energía</v>
      </c>
      <c r="E3894" s="31" t="str">
        <f>+VLOOKUP($H3894,'Categorias IPCC 2006'!$A:$O,13,FALSE)</f>
        <v>Actividades de quema de combustible</v>
      </c>
      <c r="F3894" s="31" t="str">
        <f>+VLOOKUP($H3894,'Categorias IPCC 2006'!$A:$O,14,FALSE)</f>
        <v>Transporte</v>
      </c>
      <c r="G3894" s="31" t="str">
        <f>+VLOOKUP($H3894,'Categorias IPCC 2006'!$A:$O,15,FALSE)</f>
        <v>Navegación marítima y fluvial nacional</v>
      </c>
      <c r="H3894" s="29" t="s">
        <v>55</v>
      </c>
      <c r="I3894" s="32" t="s">
        <v>31</v>
      </c>
      <c r="J3894" s="32" t="s">
        <v>1044</v>
      </c>
      <c r="K3894" s="33">
        <v>1.0385643683168209E-3</v>
      </c>
    </row>
    <row r="3895" spans="1:11" ht="24" customHeight="1" x14ac:dyDescent="0.25">
      <c r="A3895" s="28">
        <v>1991</v>
      </c>
      <c r="B3895" s="29" t="s">
        <v>36</v>
      </c>
      <c r="C3895" s="30" t="s">
        <v>883</v>
      </c>
      <c r="D3895" s="31" t="str">
        <f>+VLOOKUP($H3895,'Categorias IPCC 2006'!$A:$O,12,FALSE)</f>
        <v>Energía</v>
      </c>
      <c r="E3895" s="31" t="str">
        <f>+VLOOKUP($H3895,'Categorias IPCC 2006'!$A:$O,13,FALSE)</f>
        <v>Actividades de quema de combustible</v>
      </c>
      <c r="F3895" s="31" t="str">
        <f>+VLOOKUP($H3895,'Categorias IPCC 2006'!$A:$O,14,FALSE)</f>
        <v>Transporte</v>
      </c>
      <c r="G3895" s="31" t="str">
        <f>+VLOOKUP($H3895,'Categorias IPCC 2006'!$A:$O,15,FALSE)</f>
        <v>Otro tipo de transporte</v>
      </c>
      <c r="H3895" s="29" t="s">
        <v>926</v>
      </c>
      <c r="I3895" s="32" t="s">
        <v>31</v>
      </c>
      <c r="J3895" s="32" t="s">
        <v>1044</v>
      </c>
      <c r="K3895" s="33">
        <v>6.9110663834195995E-4</v>
      </c>
    </row>
    <row r="3896" spans="1:11" ht="24" customHeight="1" x14ac:dyDescent="0.25">
      <c r="A3896" s="28">
        <v>1991</v>
      </c>
      <c r="B3896" s="29" t="s">
        <v>36</v>
      </c>
      <c r="C3896" s="30" t="s">
        <v>883</v>
      </c>
      <c r="D3896" s="31" t="str">
        <f>+VLOOKUP($H3896,'Categorias IPCC 2006'!$A:$O,12,FALSE)</f>
        <v>Energía</v>
      </c>
      <c r="E3896" s="31" t="str">
        <f>+VLOOKUP($H3896,'Categorias IPCC 2006'!$A:$O,13,FALSE)</f>
        <v>Actividades de quema de combustible</v>
      </c>
      <c r="F3896" s="31" t="str">
        <f>+VLOOKUP($H3896,'Categorias IPCC 2006'!$A:$O,14,FALSE)</f>
        <v>Otros sectores</v>
      </c>
      <c r="G3896" s="31" t="str">
        <f>+VLOOKUP($H3896,'Categorias IPCC 2006'!$A:$O,15,FALSE)</f>
        <v>Comercial/institucional</v>
      </c>
      <c r="H3896" s="29" t="s">
        <v>927</v>
      </c>
      <c r="I3896" s="32" t="s">
        <v>31</v>
      </c>
      <c r="J3896" s="32" t="s">
        <v>1044</v>
      </c>
      <c r="K3896" s="33">
        <v>3.3859730973787206E-3</v>
      </c>
    </row>
    <row r="3897" spans="1:11" ht="24" customHeight="1" x14ac:dyDescent="0.25">
      <c r="A3897" s="28">
        <v>1991</v>
      </c>
      <c r="B3897" s="29" t="s">
        <v>36</v>
      </c>
      <c r="C3897" s="30" t="s">
        <v>883</v>
      </c>
      <c r="D3897" s="31" t="str">
        <f>+VLOOKUP($H3897,'Categorias IPCC 2006'!$A:$O,12,FALSE)</f>
        <v>Energía</v>
      </c>
      <c r="E3897" s="31" t="str">
        <f>+VLOOKUP($H3897,'Categorias IPCC 2006'!$A:$O,13,FALSE)</f>
        <v>Actividades de quema de combustible</v>
      </c>
      <c r="F3897" s="31" t="str">
        <f>+VLOOKUP($H3897,'Categorias IPCC 2006'!$A:$O,14,FALSE)</f>
        <v>Otros sectores</v>
      </c>
      <c r="G3897" s="31" t="str">
        <f>+VLOOKUP($H3897,'Categorias IPCC 2006'!$A:$O,15,FALSE)</f>
        <v>Comercial/institucional</v>
      </c>
      <c r="H3897" s="29" t="s">
        <v>928</v>
      </c>
      <c r="I3897" s="32" t="s">
        <v>31</v>
      </c>
      <c r="J3897" s="32" t="s">
        <v>1044</v>
      </c>
      <c r="K3897" s="33">
        <v>9.6953727600000001E-4</v>
      </c>
    </row>
    <row r="3898" spans="1:11" ht="24" customHeight="1" x14ac:dyDescent="0.25">
      <c r="A3898" s="28">
        <v>1991</v>
      </c>
      <c r="B3898" s="29" t="s">
        <v>36</v>
      </c>
      <c r="C3898" s="30" t="s">
        <v>883</v>
      </c>
      <c r="D3898" s="31" t="str">
        <f>+VLOOKUP($H3898,'Categorias IPCC 2006'!$A:$O,12,FALSE)</f>
        <v>Energía</v>
      </c>
      <c r="E3898" s="31" t="str">
        <f>+VLOOKUP($H3898,'Categorias IPCC 2006'!$A:$O,13,FALSE)</f>
        <v>Actividades de quema de combustible</v>
      </c>
      <c r="F3898" s="31" t="str">
        <f>+VLOOKUP($H3898,'Categorias IPCC 2006'!$A:$O,14,FALSE)</f>
        <v>Otros sectores</v>
      </c>
      <c r="G3898" s="31" t="str">
        <f>+VLOOKUP($H3898,'Categorias IPCC 2006'!$A:$O,15,FALSE)</f>
        <v>Comercial/institucional</v>
      </c>
      <c r="H3898" s="29" t="s">
        <v>929</v>
      </c>
      <c r="I3898" s="32" t="s">
        <v>31</v>
      </c>
      <c r="J3898" s="32" t="s">
        <v>1044</v>
      </c>
      <c r="K3898" s="33">
        <v>3.0941831135462335E-3</v>
      </c>
    </row>
    <row r="3899" spans="1:11" ht="24" customHeight="1" x14ac:dyDescent="0.25">
      <c r="A3899" s="28">
        <v>1991</v>
      </c>
      <c r="B3899" s="29" t="s">
        <v>36</v>
      </c>
      <c r="C3899" s="30" t="s">
        <v>883</v>
      </c>
      <c r="D3899" s="31" t="str">
        <f>+VLOOKUP($H3899,'Categorias IPCC 2006'!$A:$O,12,FALSE)</f>
        <v>Energía</v>
      </c>
      <c r="E3899" s="31" t="str">
        <f>+VLOOKUP($H3899,'Categorias IPCC 2006'!$A:$O,13,FALSE)</f>
        <v>Actividades de quema de combustible</v>
      </c>
      <c r="F3899" s="31" t="str">
        <f>+VLOOKUP($H3899,'Categorias IPCC 2006'!$A:$O,14,FALSE)</f>
        <v>Otros sectores</v>
      </c>
      <c r="G3899" s="31" t="str">
        <f>+VLOOKUP($H3899,'Categorias IPCC 2006'!$A:$O,15,FALSE)</f>
        <v>Residencial</v>
      </c>
      <c r="H3899" s="29" t="s">
        <v>54</v>
      </c>
      <c r="I3899" s="32" t="s">
        <v>31</v>
      </c>
      <c r="J3899" s="32" t="s">
        <v>1044</v>
      </c>
      <c r="K3899" s="33">
        <v>1.5333720217544264E-2</v>
      </c>
    </row>
    <row r="3900" spans="1:11" ht="24" customHeight="1" x14ac:dyDescent="0.25">
      <c r="A3900" s="28">
        <v>1991</v>
      </c>
      <c r="B3900" s="29" t="s">
        <v>36</v>
      </c>
      <c r="C3900" s="30" t="s">
        <v>883</v>
      </c>
      <c r="D3900" s="31" t="str">
        <f>+VLOOKUP($H3900,'Categorias IPCC 2006'!$A:$O,12,FALSE)</f>
        <v>Energía</v>
      </c>
      <c r="E3900" s="31" t="str">
        <f>+VLOOKUP($H3900,'Categorias IPCC 2006'!$A:$O,13,FALSE)</f>
        <v>Actividades de quema de combustible</v>
      </c>
      <c r="F3900" s="31" t="str">
        <f>+VLOOKUP($H3900,'Categorias IPCC 2006'!$A:$O,14,FALSE)</f>
        <v>Otros sectores</v>
      </c>
      <c r="G3900" s="31" t="str">
        <f>+VLOOKUP($H3900,'Categorias IPCC 2006'!$A:$O,15,FALSE)</f>
        <v>Agricultura/Silvicultura/Pesca/Piscifactorías</v>
      </c>
      <c r="H3900" s="29" t="s">
        <v>53</v>
      </c>
      <c r="I3900" s="32" t="s">
        <v>31</v>
      </c>
      <c r="J3900" s="32" t="s">
        <v>1044</v>
      </c>
      <c r="K3900" s="33">
        <v>1.1272943666448008E-2</v>
      </c>
    </row>
    <row r="3901" spans="1:11" ht="24" customHeight="1" x14ac:dyDescent="0.25">
      <c r="A3901" s="28">
        <v>1991</v>
      </c>
      <c r="B3901" s="29" t="s">
        <v>36</v>
      </c>
      <c r="C3901" s="30" t="s">
        <v>883</v>
      </c>
      <c r="D3901" s="31" t="str">
        <f>+VLOOKUP($H3901,'Categorias IPCC 2006'!$A:$O,12,FALSE)</f>
        <v>Energía</v>
      </c>
      <c r="E3901" s="31" t="str">
        <f>+VLOOKUP($H3901,'Categorias IPCC 2006'!$A:$O,13,FALSE)</f>
        <v>Emisiones fugitivas provenientes de la fabricación de combustibles</v>
      </c>
      <c r="F3901" s="31" t="str">
        <f>+VLOOKUP($H3901,'Categorias IPCC 2006'!$A:$O,14,FALSE)</f>
        <v>Petróleo y gas natural</v>
      </c>
      <c r="G3901" s="31" t="str">
        <f>+VLOOKUP($H3901,'Categorias IPCC 2006'!$A:$O,15,FALSE)</f>
        <v>Petróleo</v>
      </c>
      <c r="H3901" s="29" t="s">
        <v>52</v>
      </c>
      <c r="I3901" s="32" t="s">
        <v>31</v>
      </c>
      <c r="J3901" s="32" t="s">
        <v>1044</v>
      </c>
      <c r="K3901" s="33">
        <v>6.6584100478921573E-3</v>
      </c>
    </row>
    <row r="3902" spans="1:11" ht="24" customHeight="1" x14ac:dyDescent="0.25">
      <c r="A3902" s="28">
        <v>1991</v>
      </c>
      <c r="B3902" s="29" t="s">
        <v>36</v>
      </c>
      <c r="C3902" s="30" t="s">
        <v>883</v>
      </c>
      <c r="D3902" s="31" t="str">
        <f>+VLOOKUP($H3902,'Categorias IPCC 2006'!$A:$O,12,FALSE)</f>
        <v>Energía</v>
      </c>
      <c r="E3902" s="31" t="str">
        <f>+VLOOKUP($H3902,'Categorias IPCC 2006'!$A:$O,13,FALSE)</f>
        <v>Emisiones fugitivas provenientes de la fabricación de combustibles</v>
      </c>
      <c r="F3902" s="31" t="str">
        <f>+VLOOKUP($H3902,'Categorias IPCC 2006'!$A:$O,14,FALSE)</f>
        <v>Petróleo y gas natural</v>
      </c>
      <c r="G3902" s="31" t="str">
        <f>+VLOOKUP($H3902,'Categorias IPCC 2006'!$A:$O,15,FALSE)</f>
        <v>Petróleo</v>
      </c>
      <c r="H3902" s="29" t="s">
        <v>930</v>
      </c>
      <c r="I3902" s="32" t="s">
        <v>31</v>
      </c>
      <c r="J3902" s="32" t="s">
        <v>1044</v>
      </c>
      <c r="K3902" s="33">
        <v>7.4609677870903508E-6</v>
      </c>
    </row>
    <row r="3903" spans="1:11" ht="24" customHeight="1" x14ac:dyDescent="0.25">
      <c r="A3903" s="28">
        <v>1991</v>
      </c>
      <c r="B3903" s="29" t="s">
        <v>36</v>
      </c>
      <c r="C3903" s="30" t="s">
        <v>883</v>
      </c>
      <c r="D3903" s="31" t="str">
        <f>+VLOOKUP($H3903,'Categorias IPCC 2006'!$A:$O,12,FALSE)</f>
        <v>Energía</v>
      </c>
      <c r="E3903" s="31" t="str">
        <f>+VLOOKUP($H3903,'Categorias IPCC 2006'!$A:$O,13,FALSE)</f>
        <v>Emisiones fugitivas provenientes de la fabricación de combustibles</v>
      </c>
      <c r="F3903" s="31" t="str">
        <f>+VLOOKUP($H3903,'Categorias IPCC 2006'!$A:$O,14,FALSE)</f>
        <v>Petróleo y gas natural</v>
      </c>
      <c r="G3903" s="31" t="str">
        <f>+VLOOKUP($H3903,'Categorias IPCC 2006'!$A:$O,15,FALSE)</f>
        <v>Gas natural</v>
      </c>
      <c r="H3903" s="29" t="s">
        <v>935</v>
      </c>
      <c r="I3903" s="32" t="s">
        <v>31</v>
      </c>
      <c r="J3903" s="32" t="s">
        <v>1044</v>
      </c>
      <c r="K3903" s="33">
        <v>1.0174046982395937E-6</v>
      </c>
    </row>
    <row r="3904" spans="1:11" ht="24" customHeight="1" x14ac:dyDescent="0.25">
      <c r="A3904" s="28">
        <v>1991</v>
      </c>
      <c r="B3904" s="29" t="s">
        <v>36</v>
      </c>
      <c r="C3904" s="30" t="s">
        <v>883</v>
      </c>
      <c r="D3904" s="31" t="str">
        <f>+VLOOKUP($H3904,'Categorias IPCC 2006'!$A:$O,12,FALSE)</f>
        <v>Energía</v>
      </c>
      <c r="E3904" s="31" t="str">
        <f>+VLOOKUP($H3904,'Categorias IPCC 2006'!$A:$O,13,FALSE)</f>
        <v>Emisiones fugitivas provenientes de la fabricación de combustibles</v>
      </c>
      <c r="F3904" s="31" t="str">
        <f>+VLOOKUP($H3904,'Categorias IPCC 2006'!$A:$O,14,FALSE)</f>
        <v>Petróleo y gas natural</v>
      </c>
      <c r="G3904" s="31" t="str">
        <f>+VLOOKUP($H3904,'Categorias IPCC 2006'!$A:$O,15,FALSE)</f>
        <v>Gas natural</v>
      </c>
      <c r="H3904" s="29" t="s">
        <v>936</v>
      </c>
      <c r="I3904" s="32" t="s">
        <v>31</v>
      </c>
      <c r="J3904" s="32" t="s">
        <v>1044</v>
      </c>
      <c r="K3904" s="33">
        <v>1.885068726020982E-4</v>
      </c>
    </row>
    <row r="3905" spans="1:11" ht="24" customHeight="1" x14ac:dyDescent="0.25">
      <c r="A3905" s="28">
        <v>1991</v>
      </c>
      <c r="B3905" s="29" t="s">
        <v>36</v>
      </c>
      <c r="C3905" s="30" t="s">
        <v>883</v>
      </c>
      <c r="D3905" s="31" t="str">
        <f>+VLOOKUP($H3905,'Categorias IPCC 2006'!$A:$O,12,FALSE)</f>
        <v>Energía</v>
      </c>
      <c r="E3905" s="31" t="str">
        <f>+VLOOKUP($H3905,'Categorias IPCC 2006'!$A:$O,13,FALSE)</f>
        <v>Emisiones fugitivas provenientes de la fabricación de combustibles</v>
      </c>
      <c r="F3905" s="31" t="str">
        <f>+VLOOKUP($H3905,'Categorias IPCC 2006'!$A:$O,14,FALSE)</f>
        <v>Petróleo y gas natural</v>
      </c>
      <c r="G3905" s="31" t="str">
        <f>+VLOOKUP($H3905,'Categorias IPCC 2006'!$A:$O,15,FALSE)</f>
        <v>Gas natural</v>
      </c>
      <c r="H3905" s="29" t="s">
        <v>937</v>
      </c>
      <c r="I3905" s="32" t="s">
        <v>31</v>
      </c>
      <c r="J3905" s="32" t="s">
        <v>1044</v>
      </c>
      <c r="K3905" s="33">
        <v>2.9436201618335609E-4</v>
      </c>
    </row>
    <row r="3906" spans="1:11" ht="24" customHeight="1" x14ac:dyDescent="0.25">
      <c r="A3906" s="28">
        <v>1991</v>
      </c>
      <c r="B3906" s="29" t="s">
        <v>36</v>
      </c>
      <c r="C3906" s="30" t="s">
        <v>883</v>
      </c>
      <c r="D3906" s="31" t="str">
        <f>+VLOOKUP($H3906,'Categorias IPCC 2006'!$A:$O,12,FALSE)</f>
        <v>Procesos industriales y uso de productos</v>
      </c>
      <c r="E3906" s="31" t="str">
        <f>+VLOOKUP($H3906,'Categorias IPCC 2006'!$A:$O,13,FALSE)</f>
        <v>Industria química</v>
      </c>
      <c r="F3906" s="31" t="str">
        <f>+VLOOKUP($H3906,'Categorias IPCC 2006'!$A:$O,14,FALSE)</f>
        <v>Producción de ácido nítrico</v>
      </c>
      <c r="G3906" s="31" t="str">
        <f>+VLOOKUP($H3906,'Categorias IPCC 2006'!$A:$O,15,FALSE)</f>
        <v>Producción de ácido nítrico</v>
      </c>
      <c r="H3906" s="29" t="s">
        <v>51</v>
      </c>
      <c r="I3906" s="32" t="s">
        <v>31</v>
      </c>
      <c r="J3906" s="32" t="s">
        <v>1044</v>
      </c>
      <c r="K3906" s="33">
        <v>7.3109160000000006E-2</v>
      </c>
    </row>
    <row r="3907" spans="1:11" ht="24" customHeight="1" x14ac:dyDescent="0.25">
      <c r="A3907" s="28">
        <v>1991</v>
      </c>
      <c r="B3907" s="29" t="s">
        <v>36</v>
      </c>
      <c r="C3907" s="30" t="s">
        <v>883</v>
      </c>
      <c r="D3907" s="31" t="str">
        <f>+VLOOKUP($H3907,'Categorias IPCC 2006'!$A:$O,12,FALSE)</f>
        <v>Agricultura, ganadería, silvicultura y otros usos de la tierra</v>
      </c>
      <c r="E3907" s="31" t="str">
        <f>+VLOOKUP($H3907,'Categorias IPCC 2006'!$A:$O,13,FALSE)</f>
        <v>Ganado</v>
      </c>
      <c r="F3907" s="31" t="str">
        <f>+VLOOKUP($H3907,'Categorias IPCC 2006'!$A:$O,14,FALSE)</f>
        <v>Gestión de Estiércol</v>
      </c>
      <c r="G3907" s="31" t="str">
        <f>+VLOOKUP($H3907,'Categorias IPCC 2006'!$A:$O,15,FALSE)</f>
        <v>Ganadería de Carne</v>
      </c>
      <c r="H3907" s="29" t="s">
        <v>50</v>
      </c>
      <c r="I3907" s="32" t="s">
        <v>31</v>
      </c>
      <c r="J3907" s="32" t="s">
        <v>1044</v>
      </c>
      <c r="K3907" s="33">
        <v>0.18776669511042626</v>
      </c>
    </row>
    <row r="3908" spans="1:11" ht="24" customHeight="1" x14ac:dyDescent="0.25">
      <c r="A3908" s="28">
        <v>1991</v>
      </c>
      <c r="B3908" s="29" t="s">
        <v>36</v>
      </c>
      <c r="C3908" s="30" t="s">
        <v>883</v>
      </c>
      <c r="D3908" s="31" t="str">
        <f>+VLOOKUP($H3908,'Categorias IPCC 2006'!$A:$O,12,FALSE)</f>
        <v>Agricultura, ganadería, silvicultura y otros usos de la tierra</v>
      </c>
      <c r="E3908" s="31" t="str">
        <f>+VLOOKUP($H3908,'Categorias IPCC 2006'!$A:$O,13,FALSE)</f>
        <v>Ganado</v>
      </c>
      <c r="F3908" s="31" t="str">
        <f>+VLOOKUP($H3908,'Categorias IPCC 2006'!$A:$O,14,FALSE)</f>
        <v>Gestión de Estiércol</v>
      </c>
      <c r="G3908" s="31" t="str">
        <f>+VLOOKUP($H3908,'Categorias IPCC 2006'!$A:$O,15,FALSE)</f>
        <v>Otras Ganaderías</v>
      </c>
      <c r="H3908" s="29" t="s">
        <v>976</v>
      </c>
      <c r="I3908" s="32" t="s">
        <v>31</v>
      </c>
      <c r="J3908" s="32" t="s">
        <v>1044</v>
      </c>
      <c r="K3908" s="33">
        <v>0.18713140036789966</v>
      </c>
    </row>
    <row r="3909" spans="1:11" ht="24" customHeight="1" x14ac:dyDescent="0.25">
      <c r="A3909" s="28">
        <v>1991</v>
      </c>
      <c r="B3909" s="29" t="s">
        <v>36</v>
      </c>
      <c r="C3909" s="30" t="s">
        <v>883</v>
      </c>
      <c r="D3909" s="31" t="str">
        <f>+VLOOKUP($H3909,'Categorias IPCC 2006'!$A:$O,12,FALSE)</f>
        <v>Agricultura, ganadería, silvicultura y otros usos de la tierra</v>
      </c>
      <c r="E3909" s="31" t="str">
        <f>+VLOOKUP($H3909,'Categorias IPCC 2006'!$A:$O,13,FALSE)</f>
        <v>Ganado</v>
      </c>
      <c r="F3909" s="31" t="str">
        <f>+VLOOKUP($H3909,'Categorias IPCC 2006'!$A:$O,14,FALSE)</f>
        <v>Gestión de Estiércol</v>
      </c>
      <c r="G3909" s="31" t="str">
        <f>+VLOOKUP($H3909,'Categorias IPCC 2006'!$A:$O,15,FALSE)</f>
        <v>Otras Ganaderías</v>
      </c>
      <c r="H3909" s="29" t="s">
        <v>977</v>
      </c>
      <c r="I3909" s="32" t="s">
        <v>31</v>
      </c>
      <c r="J3909" s="32" t="s">
        <v>1044</v>
      </c>
      <c r="K3909" s="33">
        <v>6.3408872057142988E-3</v>
      </c>
    </row>
    <row r="3910" spans="1:11" ht="24" customHeight="1" x14ac:dyDescent="0.25">
      <c r="A3910" s="28">
        <v>1991</v>
      </c>
      <c r="B3910" s="29" t="s">
        <v>36</v>
      </c>
      <c r="C3910" s="30" t="s">
        <v>883</v>
      </c>
      <c r="D3910" s="31" t="str">
        <f>+VLOOKUP($H3910,'Categorias IPCC 2006'!$A:$O,12,FALSE)</f>
        <v>Agricultura, ganadería, silvicultura y otros usos de la tierra</v>
      </c>
      <c r="E3910" s="31" t="str">
        <f>+VLOOKUP($H3910,'Categorias IPCC 2006'!$A:$O,13,FALSE)</f>
        <v>Fuentes agregadas y fuentes de emisión no CO2 en la tierra</v>
      </c>
      <c r="F3910" s="31" t="str">
        <f>+VLOOKUP($H3910,'Categorias IPCC 2006'!$A:$O,14,FALSE)</f>
        <v>Emisiones de la quema de biomasa</v>
      </c>
      <c r="G3910" s="31" t="str">
        <f>+VLOOKUP($H3910,'Categorias IPCC 2006'!$A:$O,15,FALSE)</f>
        <v>Quema de biomasa en tierras forestales</v>
      </c>
      <c r="H3910" s="29" t="s">
        <v>978</v>
      </c>
      <c r="I3910" s="32" t="s">
        <v>31</v>
      </c>
      <c r="J3910" s="32" t="s">
        <v>1044</v>
      </c>
      <c r="K3910" s="33">
        <v>1.8020479802975999</v>
      </c>
    </row>
    <row r="3911" spans="1:11" ht="24" customHeight="1" x14ac:dyDescent="0.25">
      <c r="A3911" s="28">
        <v>1991</v>
      </c>
      <c r="B3911" s="29" t="s">
        <v>36</v>
      </c>
      <c r="C3911" s="30" t="s">
        <v>883</v>
      </c>
      <c r="D3911" s="31" t="str">
        <f>+VLOOKUP($H3911,'Categorias IPCC 2006'!$A:$O,12,FALSE)</f>
        <v>Agricultura, ganadería, silvicultura y otros usos de la tierra</v>
      </c>
      <c r="E3911" s="31" t="str">
        <f>+VLOOKUP($H3911,'Categorias IPCC 2006'!$A:$O,13,FALSE)</f>
        <v>Fuentes agregadas y fuentes de emisión no CO2 en la tierra</v>
      </c>
      <c r="F3911" s="31" t="str">
        <f>+VLOOKUP($H3911,'Categorias IPCC 2006'!$A:$O,14,FALSE)</f>
        <v>Emisiones de la quema de biomasa</v>
      </c>
      <c r="G3911" s="31" t="str">
        <f>+VLOOKUP($H3911,'Categorias IPCC 2006'!$A:$O,15,FALSE)</f>
        <v>Quema de biomasa en tierras forestales</v>
      </c>
      <c r="H3911" s="29" t="s">
        <v>979</v>
      </c>
      <c r="I3911" s="32" t="s">
        <v>31</v>
      </c>
      <c r="J3911" s="32" t="s">
        <v>1044</v>
      </c>
      <c r="K3911" s="33">
        <v>1.7018051400000001E-3</v>
      </c>
    </row>
    <row r="3912" spans="1:11" ht="24" customHeight="1" x14ac:dyDescent="0.25">
      <c r="A3912" s="28">
        <v>1991</v>
      </c>
      <c r="B3912" s="29" t="s">
        <v>36</v>
      </c>
      <c r="C3912" s="30" t="s">
        <v>883</v>
      </c>
      <c r="D3912" s="31" t="str">
        <f>+VLOOKUP($H3912,'Categorias IPCC 2006'!$A:$O,12,FALSE)</f>
        <v>Agricultura, ganadería, silvicultura y otros usos de la tierra</v>
      </c>
      <c r="E3912" s="31" t="str">
        <f>+VLOOKUP($H3912,'Categorias IPCC 2006'!$A:$O,13,FALSE)</f>
        <v>Fuentes agregadas y fuentes de emisión no CO2 en la tierra</v>
      </c>
      <c r="F3912" s="31" t="str">
        <f>+VLOOKUP($H3912,'Categorias IPCC 2006'!$A:$O,14,FALSE)</f>
        <v>Emisiones de la quema de biomasa</v>
      </c>
      <c r="G3912" s="31" t="str">
        <f>+VLOOKUP($H3912,'Categorias IPCC 2006'!$A:$O,15,FALSE)</f>
        <v>Quema de biomasa en suelos cultivados</v>
      </c>
      <c r="H3912" s="29" t="s">
        <v>980</v>
      </c>
      <c r="I3912" s="32" t="s">
        <v>31</v>
      </c>
      <c r="J3912" s="32" t="s">
        <v>1044</v>
      </c>
      <c r="K3912" s="33">
        <v>5.3018240990399992E-2</v>
      </c>
    </row>
    <row r="3913" spans="1:11" ht="24" customHeight="1" x14ac:dyDescent="0.25">
      <c r="A3913" s="28">
        <v>1991</v>
      </c>
      <c r="B3913" s="29" t="s">
        <v>36</v>
      </c>
      <c r="C3913" s="30" t="s">
        <v>883</v>
      </c>
      <c r="D3913" s="31" t="str">
        <f>+VLOOKUP($H3913,'Categorias IPCC 2006'!$A:$O,12,FALSE)</f>
        <v>Agricultura, ganadería, silvicultura y otros usos de la tierra</v>
      </c>
      <c r="E3913" s="31" t="str">
        <f>+VLOOKUP($H3913,'Categorias IPCC 2006'!$A:$O,13,FALSE)</f>
        <v>Fuentes agregadas y fuentes de emisión no CO2 en la tierra</v>
      </c>
      <c r="F3913" s="31" t="str">
        <f>+VLOOKUP($H3913,'Categorias IPCC 2006'!$A:$O,14,FALSE)</f>
        <v>Emisiones de la quema de biomasa</v>
      </c>
      <c r="G3913" s="31" t="str">
        <f>+VLOOKUP($H3913,'Categorias IPCC 2006'!$A:$O,15,FALSE)</f>
        <v>Quema de biomasa en suelos cultivados</v>
      </c>
      <c r="H3913" s="29" t="s">
        <v>981</v>
      </c>
      <c r="I3913" s="32" t="s">
        <v>31</v>
      </c>
      <c r="J3913" s="32" t="s">
        <v>1044</v>
      </c>
      <c r="K3913" s="33">
        <v>0.29337382357437669</v>
      </c>
    </row>
    <row r="3914" spans="1:11" ht="24" customHeight="1" x14ac:dyDescent="0.25">
      <c r="A3914" s="28">
        <v>1991</v>
      </c>
      <c r="B3914" s="29" t="s">
        <v>36</v>
      </c>
      <c r="C3914" s="30" t="s">
        <v>883</v>
      </c>
      <c r="D3914" s="31" t="str">
        <f>+VLOOKUP($H3914,'Categorias IPCC 2006'!$A:$O,12,FALSE)</f>
        <v>Agricultura, ganadería, silvicultura y otros usos de la tierra</v>
      </c>
      <c r="E3914" s="31" t="str">
        <f>+VLOOKUP($H3914,'Categorias IPCC 2006'!$A:$O,13,FALSE)</f>
        <v>Fuentes agregadas y fuentes de emisión no CO2 en la tierra</v>
      </c>
      <c r="F3914" s="31" t="str">
        <f>+VLOOKUP($H3914,'Categorias IPCC 2006'!$A:$O,14,FALSE)</f>
        <v>Emisiones de la quema de biomasa</v>
      </c>
      <c r="G3914" s="31" t="str">
        <f>+VLOOKUP($H3914,'Categorias IPCC 2006'!$A:$O,15,FALSE)</f>
        <v>Quema de biomasa en pastizales</v>
      </c>
      <c r="H3914" s="29" t="s">
        <v>982</v>
      </c>
      <c r="I3914" s="32" t="s">
        <v>31</v>
      </c>
      <c r="J3914" s="32" t="s">
        <v>1044</v>
      </c>
      <c r="K3914" s="33">
        <v>9.5506929080258859E-2</v>
      </c>
    </row>
    <row r="3915" spans="1:11" ht="24" customHeight="1" x14ac:dyDescent="0.25">
      <c r="A3915" s="28">
        <v>1991</v>
      </c>
      <c r="B3915" s="29" t="s">
        <v>36</v>
      </c>
      <c r="C3915" s="30" t="s">
        <v>883</v>
      </c>
      <c r="D3915" s="31" t="str">
        <f>+VLOOKUP($H3915,'Categorias IPCC 2006'!$A:$O,12,FALSE)</f>
        <v>Agricultura, ganadería, silvicultura y otros usos de la tierra</v>
      </c>
      <c r="E3915" s="31" t="str">
        <f>+VLOOKUP($H3915,'Categorias IPCC 2006'!$A:$O,13,FALSE)</f>
        <v>Fuentes agregadas y fuentes de emisión no CO2 en la tierra</v>
      </c>
      <c r="F3915" s="31" t="str">
        <f>+VLOOKUP($H3915,'Categorias IPCC 2006'!$A:$O,14,FALSE)</f>
        <v>Emisiones de la quema de biomasa</v>
      </c>
      <c r="G3915" s="31" t="str">
        <f>+VLOOKUP($H3915,'Categorias IPCC 2006'!$A:$O,15,FALSE)</f>
        <v>Quema de biomasa en pastizales</v>
      </c>
      <c r="H3915" s="29" t="s">
        <v>983</v>
      </c>
      <c r="I3915" s="32" t="s">
        <v>31</v>
      </c>
      <c r="J3915" s="32" t="s">
        <v>1044</v>
      </c>
      <c r="K3915" s="33">
        <v>0.57845511984858478</v>
      </c>
    </row>
    <row r="3916" spans="1:11" ht="24" customHeight="1" x14ac:dyDescent="0.25">
      <c r="A3916" s="28">
        <v>1991</v>
      </c>
      <c r="B3916" s="29" t="s">
        <v>36</v>
      </c>
      <c r="C3916" s="30" t="s">
        <v>883</v>
      </c>
      <c r="D3916" s="31" t="str">
        <f>+VLOOKUP($H3916,'Categorias IPCC 2006'!$A:$O,12,FALSE)</f>
        <v>Agricultura, ganadería, silvicultura y otros usos de la tierra</v>
      </c>
      <c r="E3916" s="31" t="str">
        <f>+VLOOKUP($H3916,'Categorias IPCC 2006'!$A:$O,13,FALSE)</f>
        <v>Fuentes agregadas y fuentes de emisión no CO2 en la tierra</v>
      </c>
      <c r="F3916" s="31" t="str">
        <f>+VLOOKUP($H3916,'Categorias IPCC 2006'!$A:$O,14,FALSE)</f>
        <v>Emisiones directas de N2O de los suelos gestionados</v>
      </c>
      <c r="G3916" s="31" t="str">
        <f>+VLOOKUP($H3916,'Categorias IPCC 2006'!$A:$O,15,FALSE)</f>
        <v>Fertilizantes sintéticos</v>
      </c>
      <c r="H3916" s="29" t="s">
        <v>49</v>
      </c>
      <c r="I3916" s="32" t="s">
        <v>31</v>
      </c>
      <c r="J3916" s="32" t="s">
        <v>1044</v>
      </c>
      <c r="K3916" s="33">
        <v>0.56644971428571345</v>
      </c>
    </row>
    <row r="3917" spans="1:11" ht="24" customHeight="1" x14ac:dyDescent="0.25">
      <c r="A3917" s="28">
        <v>1991</v>
      </c>
      <c r="B3917" s="29" t="s">
        <v>36</v>
      </c>
      <c r="C3917" s="30" t="s">
        <v>883</v>
      </c>
      <c r="D3917" s="31" t="str">
        <f>+VLOOKUP($H3917,'Categorias IPCC 2006'!$A:$O,12,FALSE)</f>
        <v>Agricultura, ganadería, silvicultura y otros usos de la tierra</v>
      </c>
      <c r="E3917" s="31" t="str">
        <f>+VLOOKUP($H3917,'Categorias IPCC 2006'!$A:$O,13,FALSE)</f>
        <v>Fuentes agregadas y fuentes de emisión no CO2 en la tierra</v>
      </c>
      <c r="F3917" s="31" t="str">
        <f>+VLOOKUP($H3917,'Categorias IPCC 2006'!$A:$O,14,FALSE)</f>
        <v>Emisiones directas de N2O de los suelos gestionados</v>
      </c>
      <c r="G3917" s="31" t="str">
        <f>+VLOOKUP($H3917,'Categorias IPCC 2006'!$A:$O,15,FALSE)</f>
        <v>Ganadería de Leche</v>
      </c>
      <c r="H3917" s="29" t="s">
        <v>48</v>
      </c>
      <c r="I3917" s="32" t="s">
        <v>31</v>
      </c>
      <c r="J3917" s="32" t="s">
        <v>1044</v>
      </c>
      <c r="K3917" s="33">
        <v>2.0769402075534185</v>
      </c>
    </row>
    <row r="3918" spans="1:11" ht="24" customHeight="1" x14ac:dyDescent="0.25">
      <c r="A3918" s="28">
        <v>1991</v>
      </c>
      <c r="B3918" s="29" t="s">
        <v>36</v>
      </c>
      <c r="C3918" s="30" t="s">
        <v>883</v>
      </c>
      <c r="D3918" s="31" t="str">
        <f>+VLOOKUP($H3918,'Categorias IPCC 2006'!$A:$O,12,FALSE)</f>
        <v>Agricultura, ganadería, silvicultura y otros usos de la tierra</v>
      </c>
      <c r="E3918" s="31" t="str">
        <f>+VLOOKUP($H3918,'Categorias IPCC 2006'!$A:$O,13,FALSE)</f>
        <v>Fuentes agregadas y fuentes de emisión no CO2 en la tierra</v>
      </c>
      <c r="F3918" s="31" t="str">
        <f>+VLOOKUP($H3918,'Categorias IPCC 2006'!$A:$O,14,FALSE)</f>
        <v>Emisiones directas de N2O de los suelos gestionados</v>
      </c>
      <c r="G3918" s="31" t="str">
        <f>+VLOOKUP($H3918,'Categorias IPCC 2006'!$A:$O,15,FALSE)</f>
        <v>Ganadería de Carne</v>
      </c>
      <c r="H3918" s="29" t="s">
        <v>47</v>
      </c>
      <c r="I3918" s="32" t="s">
        <v>31</v>
      </c>
      <c r="J3918" s="32" t="s">
        <v>1044</v>
      </c>
      <c r="K3918" s="33">
        <v>18.361182459319338</v>
      </c>
    </row>
    <row r="3919" spans="1:11" ht="24" customHeight="1" x14ac:dyDescent="0.25">
      <c r="A3919" s="28">
        <v>1991</v>
      </c>
      <c r="B3919" s="29" t="s">
        <v>36</v>
      </c>
      <c r="C3919" s="30" t="s">
        <v>883</v>
      </c>
      <c r="D3919" s="31" t="str">
        <f>+VLOOKUP($H3919,'Categorias IPCC 2006'!$A:$O,12,FALSE)</f>
        <v>Agricultura, ganadería, silvicultura y otros usos de la tierra</v>
      </c>
      <c r="E3919" s="31" t="str">
        <f>+VLOOKUP($H3919,'Categorias IPCC 2006'!$A:$O,13,FALSE)</f>
        <v>Fuentes agregadas y fuentes de emisión no CO2 en la tierra</v>
      </c>
      <c r="F3919" s="31" t="str">
        <f>+VLOOKUP($H3919,'Categorias IPCC 2006'!$A:$O,14,FALSE)</f>
        <v>Emisiones directas de N2O de los suelos gestionados</v>
      </c>
      <c r="G3919" s="31" t="str">
        <f>+VLOOKUP($H3919,'Categorias IPCC 2006'!$A:$O,15,FALSE)</f>
        <v>Otras Ganaderías</v>
      </c>
      <c r="H3919" s="29" t="s">
        <v>992</v>
      </c>
      <c r="I3919" s="32" t="s">
        <v>31</v>
      </c>
      <c r="J3919" s="32" t="s">
        <v>1044</v>
      </c>
      <c r="K3919" s="33">
        <v>4.3242697142857015E-4</v>
      </c>
    </row>
    <row r="3920" spans="1:11" ht="24" customHeight="1" x14ac:dyDescent="0.25">
      <c r="A3920" s="28">
        <v>1991</v>
      </c>
      <c r="B3920" s="29" t="s">
        <v>36</v>
      </c>
      <c r="C3920" s="30" t="s">
        <v>883</v>
      </c>
      <c r="D3920" s="31" t="str">
        <f>+VLOOKUP($H3920,'Categorias IPCC 2006'!$A:$O,12,FALSE)</f>
        <v>Agricultura, ganadería, silvicultura y otros usos de la tierra</v>
      </c>
      <c r="E3920" s="31" t="str">
        <f>+VLOOKUP($H3920,'Categorias IPCC 2006'!$A:$O,13,FALSE)</f>
        <v>Fuentes agregadas y fuentes de emisión no CO2 en la tierra</v>
      </c>
      <c r="F3920" s="31" t="str">
        <f>+VLOOKUP($H3920,'Categorias IPCC 2006'!$A:$O,14,FALSE)</f>
        <v>Emisiones directas de N2O de los suelos gestionados</v>
      </c>
      <c r="G3920" s="31" t="str">
        <f>+VLOOKUP($H3920,'Categorias IPCC 2006'!$A:$O,15,FALSE)</f>
        <v>Otras Ganaderías</v>
      </c>
      <c r="H3920" s="29" t="s">
        <v>993</v>
      </c>
      <c r="I3920" s="32" t="s">
        <v>31</v>
      </c>
      <c r="J3920" s="32" t="s">
        <v>1044</v>
      </c>
      <c r="K3920" s="33">
        <v>1.1303688258719999</v>
      </c>
    </row>
    <row r="3921" spans="1:11" ht="24" customHeight="1" x14ac:dyDescent="0.25">
      <c r="A3921" s="28">
        <v>1991</v>
      </c>
      <c r="B3921" s="29" t="s">
        <v>36</v>
      </c>
      <c r="C3921" s="30" t="s">
        <v>883</v>
      </c>
      <c r="D3921" s="31" t="str">
        <f>+VLOOKUP($H3921,'Categorias IPCC 2006'!$A:$O,12,FALSE)</f>
        <v>Agricultura, ganadería, silvicultura y otros usos de la tierra</v>
      </c>
      <c r="E3921" s="31" t="str">
        <f>+VLOOKUP($H3921,'Categorias IPCC 2006'!$A:$O,13,FALSE)</f>
        <v>Fuentes agregadas y fuentes de emisión no CO2 en la tierra</v>
      </c>
      <c r="F3921" s="31" t="str">
        <f>+VLOOKUP($H3921,'Categorias IPCC 2006'!$A:$O,14,FALSE)</f>
        <v>Emisiones directas de N2O de los suelos gestionados</v>
      </c>
      <c r="G3921" s="31" t="str">
        <f>+VLOOKUP($H3921,'Categorias IPCC 2006'!$A:$O,15,FALSE)</f>
        <v>Otras Ganaderías</v>
      </c>
      <c r="H3921" s="29" t="s">
        <v>994</v>
      </c>
      <c r="I3921" s="32" t="s">
        <v>31</v>
      </c>
      <c r="J3921" s="32" t="s">
        <v>1044</v>
      </c>
      <c r="K3921" s="33">
        <v>0.28045823727197644</v>
      </c>
    </row>
    <row r="3922" spans="1:11" ht="24" customHeight="1" x14ac:dyDescent="0.25">
      <c r="A3922" s="28">
        <v>1991</v>
      </c>
      <c r="B3922" s="29" t="s">
        <v>36</v>
      </c>
      <c r="C3922" s="30" t="s">
        <v>883</v>
      </c>
      <c r="D3922" s="31" t="str">
        <f>+VLOOKUP($H3922,'Categorias IPCC 2006'!$A:$O,12,FALSE)</f>
        <v>Agricultura, ganadería, silvicultura y otros usos de la tierra</v>
      </c>
      <c r="E3922" s="31" t="str">
        <f>+VLOOKUP($H3922,'Categorias IPCC 2006'!$A:$O,13,FALSE)</f>
        <v>Fuentes agregadas y fuentes de emisión no CO2 en la tierra</v>
      </c>
      <c r="F3922" s="31" t="str">
        <f>+VLOOKUP($H3922,'Categorias IPCC 2006'!$A:$O,14,FALSE)</f>
        <v>Emisiones directas de N2O de los suelos gestionados</v>
      </c>
      <c r="G3922" s="31" t="str">
        <f>+VLOOKUP($H3922,'Categorias IPCC 2006'!$A:$O,15,FALSE)</f>
        <v>Otras Ganaderías</v>
      </c>
      <c r="H3922" s="29" t="s">
        <v>995</v>
      </c>
      <c r="I3922" s="32" t="s">
        <v>31</v>
      </c>
      <c r="J3922" s="32" t="s">
        <v>1044</v>
      </c>
      <c r="K3922" s="33">
        <v>7.9746503571428654E-3</v>
      </c>
    </row>
    <row r="3923" spans="1:11" ht="24" customHeight="1" x14ac:dyDescent="0.25">
      <c r="A3923" s="28">
        <v>1991</v>
      </c>
      <c r="B3923" s="29" t="s">
        <v>36</v>
      </c>
      <c r="C3923" s="30" t="s">
        <v>883</v>
      </c>
      <c r="D3923" s="31" t="str">
        <f>+VLOOKUP($H3923,'Categorias IPCC 2006'!$A:$O,12,FALSE)</f>
        <v>Agricultura, ganadería, silvicultura y otros usos de la tierra</v>
      </c>
      <c r="E3923" s="31" t="str">
        <f>+VLOOKUP($H3923,'Categorias IPCC 2006'!$A:$O,13,FALSE)</f>
        <v>Fuentes agregadas y fuentes de emisión no CO2 en la tierra</v>
      </c>
      <c r="F3923" s="31" t="str">
        <f>+VLOOKUP($H3923,'Categorias IPCC 2006'!$A:$O,14,FALSE)</f>
        <v>Emisiones directas de N2O de los suelos gestionados</v>
      </c>
      <c r="G3923" s="31" t="str">
        <f>+VLOOKUP($H3923,'Categorias IPCC 2006'!$A:$O,15,FALSE)</f>
        <v>Otras Ganaderías</v>
      </c>
      <c r="H3923" s="29" t="s">
        <v>996</v>
      </c>
      <c r="I3923" s="32" t="s">
        <v>31</v>
      </c>
      <c r="J3923" s="32" t="s">
        <v>1044</v>
      </c>
      <c r="K3923" s="33">
        <v>0.3879292779271607</v>
      </c>
    </row>
    <row r="3924" spans="1:11" ht="24" customHeight="1" x14ac:dyDescent="0.25">
      <c r="A3924" s="28">
        <v>1991</v>
      </c>
      <c r="B3924" s="29" t="s">
        <v>36</v>
      </c>
      <c r="C3924" s="30" t="s">
        <v>883</v>
      </c>
      <c r="D3924" s="31" t="str">
        <f>+VLOOKUP($H3924,'Categorias IPCC 2006'!$A:$O,12,FALSE)</f>
        <v>Agricultura, ganadería, silvicultura y otros usos de la tierra</v>
      </c>
      <c r="E3924" s="31" t="str">
        <f>+VLOOKUP($H3924,'Categorias IPCC 2006'!$A:$O,13,FALSE)</f>
        <v>Fuentes agregadas y fuentes de emisión no CO2 en la tierra</v>
      </c>
      <c r="F3924" s="31" t="str">
        <f>+VLOOKUP($H3924,'Categorias IPCC 2006'!$A:$O,14,FALSE)</f>
        <v>Emisiones directas de N2O de los suelos gestionados</v>
      </c>
      <c r="G3924" s="31" t="str">
        <f>+VLOOKUP($H3924,'Categorias IPCC 2006'!$A:$O,15,FALSE)</f>
        <v>Otras Ganaderías</v>
      </c>
      <c r="H3924" s="29" t="s">
        <v>997</v>
      </c>
      <c r="I3924" s="32" t="s">
        <v>31</v>
      </c>
      <c r="J3924" s="32" t="s">
        <v>1044</v>
      </c>
      <c r="K3924" s="33">
        <v>1.2786218856613006E-2</v>
      </c>
    </row>
    <row r="3925" spans="1:11" ht="24" customHeight="1" x14ac:dyDescent="0.25">
      <c r="A3925" s="28">
        <v>1991</v>
      </c>
      <c r="B3925" s="29" t="s">
        <v>36</v>
      </c>
      <c r="C3925" s="30" t="s">
        <v>883</v>
      </c>
      <c r="D3925" s="31" t="str">
        <f>+VLOOKUP($H3925,'Categorias IPCC 2006'!$A:$O,12,FALSE)</f>
        <v>Agricultura, ganadería, silvicultura y otros usos de la tierra</v>
      </c>
      <c r="E3925" s="31" t="str">
        <f>+VLOOKUP($H3925,'Categorias IPCC 2006'!$A:$O,13,FALSE)</f>
        <v>Fuentes agregadas y fuentes de emisión no CO2 en la tierra</v>
      </c>
      <c r="F3925" s="31" t="str">
        <f>+VLOOKUP($H3925,'Categorias IPCC 2006'!$A:$O,14,FALSE)</f>
        <v>Emisiones directas de N2O de los suelos gestionados</v>
      </c>
      <c r="G3925" s="31" t="str">
        <f>+VLOOKUP($H3925,'Categorias IPCC 2006'!$A:$O,15,FALSE)</f>
        <v>Otras Ganaderías</v>
      </c>
      <c r="H3925" s="29" t="s">
        <v>998</v>
      </c>
      <c r="I3925" s="32" t="s">
        <v>31</v>
      </c>
      <c r="J3925" s="32" t="s">
        <v>1044</v>
      </c>
      <c r="K3925" s="33">
        <v>0.1720748509130112</v>
      </c>
    </row>
    <row r="3926" spans="1:11" ht="24" customHeight="1" x14ac:dyDescent="0.25">
      <c r="A3926" s="28">
        <v>1991</v>
      </c>
      <c r="B3926" s="29" t="s">
        <v>36</v>
      </c>
      <c r="C3926" s="30" t="s">
        <v>883</v>
      </c>
      <c r="D3926" s="31" t="str">
        <f>+VLOOKUP($H3926,'Categorias IPCC 2006'!$A:$O,12,FALSE)</f>
        <v>Agricultura, ganadería, silvicultura y otros usos de la tierra</v>
      </c>
      <c r="E3926" s="31" t="str">
        <f>+VLOOKUP($H3926,'Categorias IPCC 2006'!$A:$O,13,FALSE)</f>
        <v>Fuentes agregadas y fuentes de emisión no CO2 en la tierra</v>
      </c>
      <c r="F3926" s="31" t="str">
        <f>+VLOOKUP($H3926,'Categorias IPCC 2006'!$A:$O,14,FALSE)</f>
        <v>Emisiones directas de N2O de los suelos gestionados</v>
      </c>
      <c r="G3926" s="31" t="str">
        <f>+VLOOKUP($H3926,'Categorias IPCC 2006'!$A:$O,15,FALSE)</f>
        <v>Residuos de cosecha</v>
      </c>
      <c r="H3926" s="29" t="s">
        <v>46</v>
      </c>
      <c r="I3926" s="32" t="s">
        <v>31</v>
      </c>
      <c r="J3926" s="32" t="s">
        <v>1044</v>
      </c>
      <c r="K3926" s="33">
        <v>8.2136097312203091</v>
      </c>
    </row>
    <row r="3927" spans="1:11" ht="24" customHeight="1" x14ac:dyDescent="0.25">
      <c r="A3927" s="28">
        <v>1991</v>
      </c>
      <c r="B3927" s="29" t="s">
        <v>36</v>
      </c>
      <c r="C3927" s="30" t="s">
        <v>883</v>
      </c>
      <c r="D3927" s="31" t="str">
        <f>+VLOOKUP($H3927,'Categorias IPCC 2006'!$A:$O,12,FALSE)</f>
        <v>Agricultura, ganadería, silvicultura y otros usos de la tierra</v>
      </c>
      <c r="E3927" s="31" t="str">
        <f>+VLOOKUP($H3927,'Categorias IPCC 2006'!$A:$O,13,FALSE)</f>
        <v>Fuentes agregadas y fuentes de emisión no CO2 en la tierra</v>
      </c>
      <c r="F3927" s="31" t="str">
        <f>+VLOOKUP($H3927,'Categorias IPCC 2006'!$A:$O,14,FALSE)</f>
        <v>Emisiones directas de N2O de los suelos gestionados</v>
      </c>
      <c r="G3927" s="31" t="str">
        <f>+VLOOKUP($H3927,'Categorias IPCC 2006'!$A:$O,15,FALSE)</f>
        <v>Mineralización de N2 por pérdida de materia orgánica de suelos</v>
      </c>
      <c r="H3927" s="29" t="s">
        <v>82</v>
      </c>
      <c r="I3927" s="32" t="s">
        <v>31</v>
      </c>
      <c r="J3927" s="32" t="s">
        <v>1044</v>
      </c>
      <c r="K3927" s="33">
        <v>1.2204169873741451</v>
      </c>
    </row>
    <row r="3928" spans="1:11" ht="24" customHeight="1" x14ac:dyDescent="0.25">
      <c r="A3928" s="28">
        <v>1991</v>
      </c>
      <c r="B3928" s="29" t="s">
        <v>36</v>
      </c>
      <c r="C3928" s="30" t="s">
        <v>883</v>
      </c>
      <c r="D3928" s="31" t="str">
        <f>+VLOOKUP($H3928,'Categorias IPCC 2006'!$A:$O,12,FALSE)</f>
        <v>Agricultura, ganadería, silvicultura y otros usos de la tierra</v>
      </c>
      <c r="E3928" s="31" t="str">
        <f>+VLOOKUP($H3928,'Categorias IPCC 2006'!$A:$O,13,FALSE)</f>
        <v>Fuentes agregadas y fuentes de emisión no CO2 en la tierra</v>
      </c>
      <c r="F3928" s="31" t="str">
        <f>+VLOOKUP($H3928,'Categorias IPCC 2006'!$A:$O,14,FALSE)</f>
        <v>Emisiones directas de N2O de los suelos gestionados</v>
      </c>
      <c r="G3928" s="31" t="str">
        <f>+VLOOKUP($H3928,'Categorias IPCC 2006'!$A:$O,15,FALSE)</f>
        <v>Ganadería de Leche</v>
      </c>
      <c r="H3928" s="29" t="s">
        <v>999</v>
      </c>
      <c r="I3928" s="32" t="s">
        <v>31</v>
      </c>
      <c r="J3928" s="32" t="s">
        <v>1044</v>
      </c>
      <c r="K3928" s="33">
        <v>1.7635056213833867E-2</v>
      </c>
    </row>
    <row r="3929" spans="1:11" ht="24" customHeight="1" x14ac:dyDescent="0.25">
      <c r="A3929" s="28">
        <v>1991</v>
      </c>
      <c r="B3929" s="29" t="s">
        <v>36</v>
      </c>
      <c r="C3929" s="30" t="s">
        <v>883</v>
      </c>
      <c r="D3929" s="31" t="str">
        <f>+VLOOKUP($H3929,'Categorias IPCC 2006'!$A:$O,12,FALSE)</f>
        <v>Agricultura, ganadería, silvicultura y otros usos de la tierra</v>
      </c>
      <c r="E3929" s="31" t="str">
        <f>+VLOOKUP($H3929,'Categorias IPCC 2006'!$A:$O,13,FALSE)</f>
        <v>Fuentes agregadas y fuentes de emisión no CO2 en la tierra</v>
      </c>
      <c r="F3929" s="31" t="str">
        <f>+VLOOKUP($H3929,'Categorias IPCC 2006'!$A:$O,14,FALSE)</f>
        <v>Emisiones directas de N2O de los suelos gestionados</v>
      </c>
      <c r="G3929" s="31" t="str">
        <f>+VLOOKUP($H3929,'Categorias IPCC 2006'!$A:$O,15,FALSE)</f>
        <v>Ganadería de Carne</v>
      </c>
      <c r="H3929" s="29" t="s">
        <v>1000</v>
      </c>
      <c r="I3929" s="32" t="s">
        <v>31</v>
      </c>
      <c r="J3929" s="32" t="s">
        <v>1044</v>
      </c>
      <c r="K3929" s="33">
        <v>5.6330008533127633E-2</v>
      </c>
    </row>
    <row r="3930" spans="1:11" ht="24" customHeight="1" x14ac:dyDescent="0.25">
      <c r="A3930" s="28">
        <v>1991</v>
      </c>
      <c r="B3930" s="29" t="s">
        <v>36</v>
      </c>
      <c r="C3930" s="30" t="s">
        <v>883</v>
      </c>
      <c r="D3930" s="31" t="str">
        <f>+VLOOKUP($H3930,'Categorias IPCC 2006'!$A:$O,12,FALSE)</f>
        <v>Agricultura, ganadería, silvicultura y otros usos de la tierra</v>
      </c>
      <c r="E3930" s="31" t="str">
        <f>+VLOOKUP($H3930,'Categorias IPCC 2006'!$A:$O,13,FALSE)</f>
        <v>Fuentes agregadas y fuentes de emisión no CO2 en la tierra</v>
      </c>
      <c r="F3930" s="31" t="str">
        <f>+VLOOKUP($H3930,'Categorias IPCC 2006'!$A:$O,14,FALSE)</f>
        <v>Emisiones directas de N2O de los suelos gestionados</v>
      </c>
      <c r="G3930" s="31" t="str">
        <f>+VLOOKUP($H3930,'Categorias IPCC 2006'!$A:$O,15,FALSE)</f>
        <v>Otras Ganaderías</v>
      </c>
      <c r="H3930" s="29" t="s">
        <v>1001</v>
      </c>
      <c r="I3930" s="32" t="s">
        <v>31</v>
      </c>
      <c r="J3930" s="32" t="s">
        <v>1044</v>
      </c>
      <c r="K3930" s="33">
        <v>0.11077318527525096</v>
      </c>
    </row>
    <row r="3931" spans="1:11" ht="24" customHeight="1" x14ac:dyDescent="0.25">
      <c r="A3931" s="28">
        <v>1991</v>
      </c>
      <c r="B3931" s="29" t="s">
        <v>36</v>
      </c>
      <c r="C3931" s="30" t="s">
        <v>883</v>
      </c>
      <c r="D3931" s="31" t="str">
        <f>+VLOOKUP($H3931,'Categorias IPCC 2006'!$A:$O,12,FALSE)</f>
        <v>Agricultura, ganadería, silvicultura y otros usos de la tierra</v>
      </c>
      <c r="E3931" s="31" t="str">
        <f>+VLOOKUP($H3931,'Categorias IPCC 2006'!$A:$O,13,FALSE)</f>
        <v>Fuentes agregadas y fuentes de emisión no CO2 en la tierra</v>
      </c>
      <c r="F3931" s="31" t="str">
        <f>+VLOOKUP($H3931,'Categorias IPCC 2006'!$A:$O,14,FALSE)</f>
        <v>Emisiones directas de N2O de los suelos gestionados</v>
      </c>
      <c r="G3931" s="31" t="str">
        <f>+VLOOKUP($H3931,'Categorias IPCC 2006'!$A:$O,15,FALSE)</f>
        <v>Otras Ganaderías</v>
      </c>
      <c r="H3931" s="29" t="s">
        <v>1002</v>
      </c>
      <c r="I3931" s="32" t="s">
        <v>31</v>
      </c>
      <c r="J3931" s="32" t="s">
        <v>1044</v>
      </c>
      <c r="K3931" s="33">
        <v>3.0753302947714271E-2</v>
      </c>
    </row>
    <row r="3932" spans="1:11" ht="24" customHeight="1" x14ac:dyDescent="0.25">
      <c r="A3932" s="28">
        <v>1991</v>
      </c>
      <c r="B3932" s="29" t="s">
        <v>36</v>
      </c>
      <c r="C3932" s="30" t="s">
        <v>883</v>
      </c>
      <c r="D3932" s="31" t="str">
        <f>+VLOOKUP($H3932,'Categorias IPCC 2006'!$A:$O,12,FALSE)</f>
        <v>Agricultura, ganadería, silvicultura y otros usos de la tierra</v>
      </c>
      <c r="E3932" s="31" t="str">
        <f>+VLOOKUP($H3932,'Categorias IPCC 2006'!$A:$O,13,FALSE)</f>
        <v>Fuentes agregadas y fuentes de emisión no CO2 en la tierra</v>
      </c>
      <c r="F3932" s="31" t="str">
        <f>+VLOOKUP($H3932,'Categorias IPCC 2006'!$A:$O,14,FALSE)</f>
        <v>Emisiones indirectas de N2O de los suelos gestionados</v>
      </c>
      <c r="G3932" s="31" t="str">
        <f>+VLOOKUP($H3932,'Categorias IPCC 2006'!$A:$O,15,FALSE)</f>
        <v>Fertilizantes sintéticos</v>
      </c>
      <c r="H3932" s="29" t="s">
        <v>1003</v>
      </c>
      <c r="I3932" s="32" t="s">
        <v>31</v>
      </c>
      <c r="J3932" s="32" t="s">
        <v>1044</v>
      </c>
      <c r="K3932" s="33">
        <v>5.664497142857134E-2</v>
      </c>
    </row>
    <row r="3933" spans="1:11" ht="24" customHeight="1" x14ac:dyDescent="0.25">
      <c r="A3933" s="28">
        <v>1991</v>
      </c>
      <c r="B3933" s="29" t="s">
        <v>36</v>
      </c>
      <c r="C3933" s="30" t="s">
        <v>883</v>
      </c>
      <c r="D3933" s="31" t="str">
        <f>+VLOOKUP($H3933,'Categorias IPCC 2006'!$A:$O,12,FALSE)</f>
        <v>Agricultura, ganadería, silvicultura y otros usos de la tierra</v>
      </c>
      <c r="E3933" s="31" t="str">
        <f>+VLOOKUP($H3933,'Categorias IPCC 2006'!$A:$O,13,FALSE)</f>
        <v>Fuentes agregadas y fuentes de emisión no CO2 en la tierra</v>
      </c>
      <c r="F3933" s="31" t="str">
        <f>+VLOOKUP($H3933,'Categorias IPCC 2006'!$A:$O,14,FALSE)</f>
        <v>Emisiones indirectas de N2O de los suelos gestionados</v>
      </c>
      <c r="G3933" s="31" t="str">
        <f>+VLOOKUP($H3933,'Categorias IPCC 2006'!$A:$O,15,FALSE)</f>
        <v>Fertilizantes sintéticos</v>
      </c>
      <c r="H3933" s="29" t="s">
        <v>1004</v>
      </c>
      <c r="I3933" s="32" t="s">
        <v>31</v>
      </c>
      <c r="J3933" s="32" t="s">
        <v>1044</v>
      </c>
      <c r="K3933" s="33">
        <v>0.12745118571428596</v>
      </c>
    </row>
    <row r="3934" spans="1:11" ht="24" customHeight="1" x14ac:dyDescent="0.25">
      <c r="A3934" s="28">
        <v>1991</v>
      </c>
      <c r="B3934" s="29" t="s">
        <v>36</v>
      </c>
      <c r="C3934" s="30" t="s">
        <v>883</v>
      </c>
      <c r="D3934" s="31" t="str">
        <f>+VLOOKUP($H3934,'Categorias IPCC 2006'!$A:$O,12,FALSE)</f>
        <v>Agricultura, ganadería, silvicultura y otros usos de la tierra</v>
      </c>
      <c r="E3934" s="31" t="str">
        <f>+VLOOKUP($H3934,'Categorias IPCC 2006'!$A:$O,13,FALSE)</f>
        <v>Fuentes agregadas y fuentes de emisión no CO2 en la tierra</v>
      </c>
      <c r="F3934" s="31" t="str">
        <f>+VLOOKUP($H3934,'Categorias IPCC 2006'!$A:$O,14,FALSE)</f>
        <v>Emisiones indirectas de N2O de los suelos gestionados</v>
      </c>
      <c r="G3934" s="31" t="str">
        <f>+VLOOKUP($H3934,'Categorias IPCC 2006'!$A:$O,15,FALSE)</f>
        <v>Ganadería de Leche</v>
      </c>
      <c r="H3934" s="29" t="s">
        <v>1005</v>
      </c>
      <c r="I3934" s="32" t="s">
        <v>31</v>
      </c>
      <c r="J3934" s="32" t="s">
        <v>1044</v>
      </c>
      <c r="K3934" s="33">
        <v>0.20769402075534185</v>
      </c>
    </row>
    <row r="3935" spans="1:11" ht="24" customHeight="1" x14ac:dyDescent="0.25">
      <c r="A3935" s="28">
        <v>1991</v>
      </c>
      <c r="B3935" s="29" t="s">
        <v>36</v>
      </c>
      <c r="C3935" s="30" t="s">
        <v>883</v>
      </c>
      <c r="D3935" s="31" t="str">
        <f>+VLOOKUP($H3935,'Categorias IPCC 2006'!$A:$O,12,FALSE)</f>
        <v>Agricultura, ganadería, silvicultura y otros usos de la tierra</v>
      </c>
      <c r="E3935" s="31" t="str">
        <f>+VLOOKUP($H3935,'Categorias IPCC 2006'!$A:$O,13,FALSE)</f>
        <v>Fuentes agregadas y fuentes de emisión no CO2 en la tierra</v>
      </c>
      <c r="F3935" s="31" t="str">
        <f>+VLOOKUP($H3935,'Categorias IPCC 2006'!$A:$O,14,FALSE)</f>
        <v>Emisiones indirectas de N2O de los suelos gestionados</v>
      </c>
      <c r="G3935" s="31" t="str">
        <f>+VLOOKUP($H3935,'Categorias IPCC 2006'!$A:$O,15,FALSE)</f>
        <v>Ganadería de Leche</v>
      </c>
      <c r="H3935" s="29" t="s">
        <v>1006</v>
      </c>
      <c r="I3935" s="32" t="s">
        <v>31</v>
      </c>
      <c r="J3935" s="32" t="s">
        <v>1044</v>
      </c>
      <c r="K3935" s="33">
        <v>0.2336557733497594</v>
      </c>
    </row>
    <row r="3936" spans="1:11" ht="24" customHeight="1" x14ac:dyDescent="0.25">
      <c r="A3936" s="28">
        <v>1991</v>
      </c>
      <c r="B3936" s="29" t="s">
        <v>36</v>
      </c>
      <c r="C3936" s="30" t="s">
        <v>883</v>
      </c>
      <c r="D3936" s="31" t="str">
        <f>+VLOOKUP($H3936,'Categorias IPCC 2006'!$A:$O,12,FALSE)</f>
        <v>Agricultura, ganadería, silvicultura y otros usos de la tierra</v>
      </c>
      <c r="E3936" s="31" t="str">
        <f>+VLOOKUP($H3936,'Categorias IPCC 2006'!$A:$O,13,FALSE)</f>
        <v>Fuentes agregadas y fuentes de emisión no CO2 en la tierra</v>
      </c>
      <c r="F3936" s="31" t="str">
        <f>+VLOOKUP($H3936,'Categorias IPCC 2006'!$A:$O,14,FALSE)</f>
        <v>Emisiones indirectas de N2O de los suelos gestionados</v>
      </c>
      <c r="G3936" s="31" t="str">
        <f>+VLOOKUP($H3936,'Categorias IPCC 2006'!$A:$O,15,FALSE)</f>
        <v>Ganadería de Carne</v>
      </c>
      <c r="H3936" s="29" t="s">
        <v>1007</v>
      </c>
      <c r="I3936" s="32" t="s">
        <v>31</v>
      </c>
      <c r="J3936" s="32" t="s">
        <v>1044</v>
      </c>
      <c r="K3936" s="33">
        <v>1.8361182459319367</v>
      </c>
    </row>
    <row r="3937" spans="1:11" ht="24" customHeight="1" x14ac:dyDescent="0.25">
      <c r="A3937" s="28">
        <v>1991</v>
      </c>
      <c r="B3937" s="29" t="s">
        <v>36</v>
      </c>
      <c r="C3937" s="30" t="s">
        <v>883</v>
      </c>
      <c r="D3937" s="31" t="str">
        <f>+VLOOKUP($H3937,'Categorias IPCC 2006'!$A:$O,12,FALSE)</f>
        <v>Agricultura, ganadería, silvicultura y otros usos de la tierra</v>
      </c>
      <c r="E3937" s="31" t="str">
        <f>+VLOOKUP($H3937,'Categorias IPCC 2006'!$A:$O,13,FALSE)</f>
        <v>Fuentes agregadas y fuentes de emisión no CO2 en la tierra</v>
      </c>
      <c r="F3937" s="31" t="str">
        <f>+VLOOKUP($H3937,'Categorias IPCC 2006'!$A:$O,14,FALSE)</f>
        <v>Emisiones indirectas de N2O de los suelos gestionados</v>
      </c>
      <c r="G3937" s="31" t="str">
        <f>+VLOOKUP($H3937,'Categorias IPCC 2006'!$A:$O,15,FALSE)</f>
        <v>Ganadería de Carne</v>
      </c>
      <c r="H3937" s="29" t="s">
        <v>1008</v>
      </c>
      <c r="I3937" s="32" t="s">
        <v>31</v>
      </c>
      <c r="J3937" s="32" t="s">
        <v>1044</v>
      </c>
      <c r="K3937" s="33">
        <v>2.0656330266734271</v>
      </c>
    </row>
    <row r="3938" spans="1:11" ht="24" customHeight="1" x14ac:dyDescent="0.25">
      <c r="A3938" s="28">
        <v>1991</v>
      </c>
      <c r="B3938" s="29" t="s">
        <v>36</v>
      </c>
      <c r="C3938" s="30" t="s">
        <v>883</v>
      </c>
      <c r="D3938" s="31" t="str">
        <f>+VLOOKUP($H3938,'Categorias IPCC 2006'!$A:$O,12,FALSE)</f>
        <v>Agricultura, ganadería, silvicultura y otros usos de la tierra</v>
      </c>
      <c r="E3938" s="31" t="str">
        <f>+VLOOKUP($H3938,'Categorias IPCC 2006'!$A:$O,13,FALSE)</f>
        <v>Fuentes agregadas y fuentes de emisión no CO2 en la tierra</v>
      </c>
      <c r="F3938" s="31" t="str">
        <f>+VLOOKUP($H3938,'Categorias IPCC 2006'!$A:$O,14,FALSE)</f>
        <v>Emisiones indirectas de N2O de los suelos gestionados</v>
      </c>
      <c r="G3938" s="31" t="str">
        <f>+VLOOKUP($H3938,'Categorias IPCC 2006'!$A:$O,15,FALSE)</f>
        <v>Otras Ganaderías</v>
      </c>
      <c r="H3938" s="29" t="s">
        <v>1009</v>
      </c>
      <c r="I3938" s="32" t="s">
        <v>31</v>
      </c>
      <c r="J3938" s="32" t="s">
        <v>1044</v>
      </c>
      <c r="K3938" s="33">
        <v>4.3242697142857016E-5</v>
      </c>
    </row>
    <row r="3939" spans="1:11" ht="24" customHeight="1" x14ac:dyDescent="0.25">
      <c r="A3939" s="28">
        <v>1991</v>
      </c>
      <c r="B3939" s="29" t="s">
        <v>36</v>
      </c>
      <c r="C3939" s="30" t="s">
        <v>883</v>
      </c>
      <c r="D3939" s="31" t="str">
        <f>+VLOOKUP($H3939,'Categorias IPCC 2006'!$A:$O,12,FALSE)</f>
        <v>Agricultura, ganadería, silvicultura y otros usos de la tierra</v>
      </c>
      <c r="E3939" s="31" t="str">
        <f>+VLOOKUP($H3939,'Categorias IPCC 2006'!$A:$O,13,FALSE)</f>
        <v>Fuentes agregadas y fuentes de emisión no CO2 en la tierra</v>
      </c>
      <c r="F3939" s="31" t="str">
        <f>+VLOOKUP($H3939,'Categorias IPCC 2006'!$A:$O,14,FALSE)</f>
        <v>Emisiones indirectas de N2O de los suelos gestionados</v>
      </c>
      <c r="G3939" s="31" t="str">
        <f>+VLOOKUP($H3939,'Categorias IPCC 2006'!$A:$O,15,FALSE)</f>
        <v>Otras Ganaderías</v>
      </c>
      <c r="H3939" s="29" t="s">
        <v>1010</v>
      </c>
      <c r="I3939" s="32" t="s">
        <v>31</v>
      </c>
      <c r="J3939" s="32" t="s">
        <v>1044</v>
      </c>
      <c r="K3939" s="33">
        <v>4.8648034285714329E-5</v>
      </c>
    </row>
    <row r="3940" spans="1:11" ht="24" customHeight="1" x14ac:dyDescent="0.25">
      <c r="A3940" s="28">
        <v>1991</v>
      </c>
      <c r="B3940" s="29" t="s">
        <v>36</v>
      </c>
      <c r="C3940" s="30" t="s">
        <v>883</v>
      </c>
      <c r="D3940" s="31" t="str">
        <f>+VLOOKUP($H3940,'Categorias IPCC 2006'!$A:$O,12,FALSE)</f>
        <v>Agricultura, ganadería, silvicultura y otros usos de la tierra</v>
      </c>
      <c r="E3940" s="31" t="str">
        <f>+VLOOKUP($H3940,'Categorias IPCC 2006'!$A:$O,13,FALSE)</f>
        <v>Fuentes agregadas y fuentes de emisión no CO2 en la tierra</v>
      </c>
      <c r="F3940" s="31" t="str">
        <f>+VLOOKUP($H3940,'Categorias IPCC 2006'!$A:$O,14,FALSE)</f>
        <v>Emisiones indirectas de N2O de los suelos gestionados</v>
      </c>
      <c r="G3940" s="31" t="str">
        <f>+VLOOKUP($H3940,'Categorias IPCC 2006'!$A:$O,15,FALSE)</f>
        <v>Otras Ganaderías</v>
      </c>
      <c r="H3940" s="29" t="s">
        <v>1011</v>
      </c>
      <c r="I3940" s="32" t="s">
        <v>31</v>
      </c>
      <c r="J3940" s="32" t="s">
        <v>1044</v>
      </c>
      <c r="K3940" s="33">
        <v>0.2260737651744</v>
      </c>
    </row>
    <row r="3941" spans="1:11" ht="24" customHeight="1" x14ac:dyDescent="0.25">
      <c r="A3941" s="28">
        <v>1991</v>
      </c>
      <c r="B3941" s="29" t="s">
        <v>36</v>
      </c>
      <c r="C3941" s="30" t="s">
        <v>883</v>
      </c>
      <c r="D3941" s="31" t="str">
        <f>+VLOOKUP($H3941,'Categorias IPCC 2006'!$A:$O,12,FALSE)</f>
        <v>Agricultura, ganadería, silvicultura y otros usos de la tierra</v>
      </c>
      <c r="E3941" s="31" t="str">
        <f>+VLOOKUP($H3941,'Categorias IPCC 2006'!$A:$O,13,FALSE)</f>
        <v>Fuentes agregadas y fuentes de emisión no CO2 en la tierra</v>
      </c>
      <c r="F3941" s="31" t="str">
        <f>+VLOOKUP($H3941,'Categorias IPCC 2006'!$A:$O,14,FALSE)</f>
        <v>Emisiones indirectas de N2O de los suelos gestionados</v>
      </c>
      <c r="G3941" s="31" t="str">
        <f>+VLOOKUP($H3941,'Categorias IPCC 2006'!$A:$O,15,FALSE)</f>
        <v>Otras Ganaderías</v>
      </c>
      <c r="H3941" s="29" t="s">
        <v>1012</v>
      </c>
      <c r="I3941" s="32" t="s">
        <v>31</v>
      </c>
      <c r="J3941" s="32" t="s">
        <v>1044</v>
      </c>
      <c r="K3941" s="33">
        <v>0.25433298582120001</v>
      </c>
    </row>
    <row r="3942" spans="1:11" ht="24" customHeight="1" x14ac:dyDescent="0.25">
      <c r="A3942" s="28">
        <v>1991</v>
      </c>
      <c r="B3942" s="29" t="s">
        <v>36</v>
      </c>
      <c r="C3942" s="30" t="s">
        <v>883</v>
      </c>
      <c r="D3942" s="31" t="str">
        <f>+VLOOKUP($H3942,'Categorias IPCC 2006'!$A:$O,12,FALSE)</f>
        <v>Agricultura, ganadería, silvicultura y otros usos de la tierra</v>
      </c>
      <c r="E3942" s="31" t="str">
        <f>+VLOOKUP($H3942,'Categorias IPCC 2006'!$A:$O,13,FALSE)</f>
        <v>Fuentes agregadas y fuentes de emisión no CO2 en la tierra</v>
      </c>
      <c r="F3942" s="31" t="str">
        <f>+VLOOKUP($H3942,'Categorias IPCC 2006'!$A:$O,14,FALSE)</f>
        <v>Emisiones indirectas de N2O de los suelos gestionados</v>
      </c>
      <c r="G3942" s="31" t="str">
        <f>+VLOOKUP($H3942,'Categorias IPCC 2006'!$A:$O,15,FALSE)</f>
        <v>Otras Ganaderías</v>
      </c>
      <c r="H3942" s="29" t="s">
        <v>1013</v>
      </c>
      <c r="I3942" s="32" t="s">
        <v>31</v>
      </c>
      <c r="J3942" s="32" t="s">
        <v>1044</v>
      </c>
      <c r="K3942" s="33">
        <v>5.6091647454395356E-2</v>
      </c>
    </row>
    <row r="3943" spans="1:11" ht="24" customHeight="1" x14ac:dyDescent="0.25">
      <c r="A3943" s="28">
        <v>1991</v>
      </c>
      <c r="B3943" s="29" t="s">
        <v>36</v>
      </c>
      <c r="C3943" s="30" t="s">
        <v>883</v>
      </c>
      <c r="D3943" s="31" t="str">
        <f>+VLOOKUP($H3943,'Categorias IPCC 2006'!$A:$O,12,FALSE)</f>
        <v>Agricultura, ganadería, silvicultura y otros usos de la tierra</v>
      </c>
      <c r="E3943" s="31" t="str">
        <f>+VLOOKUP($H3943,'Categorias IPCC 2006'!$A:$O,13,FALSE)</f>
        <v>Fuentes agregadas y fuentes de emisión no CO2 en la tierra</v>
      </c>
      <c r="F3943" s="31" t="str">
        <f>+VLOOKUP($H3943,'Categorias IPCC 2006'!$A:$O,14,FALSE)</f>
        <v>Emisiones indirectas de N2O de los suelos gestionados</v>
      </c>
      <c r="G3943" s="31" t="str">
        <f>+VLOOKUP($H3943,'Categorias IPCC 2006'!$A:$O,15,FALSE)</f>
        <v>Otras Ganaderías</v>
      </c>
      <c r="H3943" s="29" t="s">
        <v>1014</v>
      </c>
      <c r="I3943" s="32" t="s">
        <v>31</v>
      </c>
      <c r="J3943" s="32" t="s">
        <v>1044</v>
      </c>
      <c r="K3943" s="33">
        <v>6.3103103386194723E-2</v>
      </c>
    </row>
    <row r="3944" spans="1:11" ht="24" customHeight="1" x14ac:dyDescent="0.25">
      <c r="A3944" s="28">
        <v>1991</v>
      </c>
      <c r="B3944" s="29" t="s">
        <v>36</v>
      </c>
      <c r="C3944" s="30" t="s">
        <v>883</v>
      </c>
      <c r="D3944" s="31" t="str">
        <f>+VLOOKUP($H3944,'Categorias IPCC 2006'!$A:$O,12,FALSE)</f>
        <v>Agricultura, ganadería, silvicultura y otros usos de la tierra</v>
      </c>
      <c r="E3944" s="31" t="str">
        <f>+VLOOKUP($H3944,'Categorias IPCC 2006'!$A:$O,13,FALSE)</f>
        <v>Fuentes agregadas y fuentes de emisión no CO2 en la tierra</v>
      </c>
      <c r="F3944" s="31" t="str">
        <f>+VLOOKUP($H3944,'Categorias IPCC 2006'!$A:$O,14,FALSE)</f>
        <v>Emisiones indirectas de N2O de los suelos gestionados</v>
      </c>
      <c r="G3944" s="31" t="str">
        <f>+VLOOKUP($H3944,'Categorias IPCC 2006'!$A:$O,15,FALSE)</f>
        <v>Otras Ganaderías</v>
      </c>
      <c r="H3944" s="29" t="s">
        <v>1015</v>
      </c>
      <c r="I3944" s="32" t="s">
        <v>31</v>
      </c>
      <c r="J3944" s="32" t="s">
        <v>1044</v>
      </c>
      <c r="K3944" s="33">
        <v>1.5949300714285732E-3</v>
      </c>
    </row>
    <row r="3945" spans="1:11" ht="24" customHeight="1" x14ac:dyDescent="0.25">
      <c r="A3945" s="28">
        <v>1991</v>
      </c>
      <c r="B3945" s="29" t="s">
        <v>36</v>
      </c>
      <c r="C3945" s="30" t="s">
        <v>883</v>
      </c>
      <c r="D3945" s="31" t="str">
        <f>+VLOOKUP($H3945,'Categorias IPCC 2006'!$A:$O,12,FALSE)</f>
        <v>Agricultura, ganadería, silvicultura y otros usos de la tierra</v>
      </c>
      <c r="E3945" s="31" t="str">
        <f>+VLOOKUP($H3945,'Categorias IPCC 2006'!$A:$O,13,FALSE)</f>
        <v>Fuentes agregadas y fuentes de emisión no CO2 en la tierra</v>
      </c>
      <c r="F3945" s="31" t="str">
        <f>+VLOOKUP($H3945,'Categorias IPCC 2006'!$A:$O,14,FALSE)</f>
        <v>Emisiones indirectas de N2O de los suelos gestionados</v>
      </c>
      <c r="G3945" s="31" t="str">
        <f>+VLOOKUP($H3945,'Categorias IPCC 2006'!$A:$O,15,FALSE)</f>
        <v>Otras Ganaderías</v>
      </c>
      <c r="H3945" s="29" t="s">
        <v>1016</v>
      </c>
      <c r="I3945" s="32" t="s">
        <v>31</v>
      </c>
      <c r="J3945" s="32" t="s">
        <v>1044</v>
      </c>
      <c r="K3945" s="33">
        <v>1.7942963303571432E-3</v>
      </c>
    </row>
    <row r="3946" spans="1:11" ht="24" customHeight="1" x14ac:dyDescent="0.25">
      <c r="A3946" s="28">
        <v>1991</v>
      </c>
      <c r="B3946" s="29" t="s">
        <v>36</v>
      </c>
      <c r="C3946" s="30" t="s">
        <v>883</v>
      </c>
      <c r="D3946" s="31" t="str">
        <f>+VLOOKUP($H3946,'Categorias IPCC 2006'!$A:$O,12,FALSE)</f>
        <v>Agricultura, ganadería, silvicultura y otros usos de la tierra</v>
      </c>
      <c r="E3946" s="31" t="str">
        <f>+VLOOKUP($H3946,'Categorias IPCC 2006'!$A:$O,13,FALSE)</f>
        <v>Fuentes agregadas y fuentes de emisión no CO2 en la tierra</v>
      </c>
      <c r="F3946" s="31" t="str">
        <f>+VLOOKUP($H3946,'Categorias IPCC 2006'!$A:$O,14,FALSE)</f>
        <v>Emisiones indirectas de N2O de los suelos gestionados</v>
      </c>
      <c r="G3946" s="31" t="str">
        <f>+VLOOKUP($H3946,'Categorias IPCC 2006'!$A:$O,15,FALSE)</f>
        <v>Otras Ganaderías</v>
      </c>
      <c r="H3946" s="29" t="s">
        <v>1017</v>
      </c>
      <c r="I3946" s="32" t="s">
        <v>31</v>
      </c>
      <c r="J3946" s="32" t="s">
        <v>1044</v>
      </c>
      <c r="K3946" s="33">
        <v>7.7585855585431823E-2</v>
      </c>
    </row>
    <row r="3947" spans="1:11" ht="24" customHeight="1" x14ac:dyDescent="0.25">
      <c r="A3947" s="28">
        <v>1991</v>
      </c>
      <c r="B3947" s="29" t="s">
        <v>36</v>
      </c>
      <c r="C3947" s="30" t="s">
        <v>883</v>
      </c>
      <c r="D3947" s="31" t="str">
        <f>+VLOOKUP($H3947,'Categorias IPCC 2006'!$A:$O,12,FALSE)</f>
        <v>Agricultura, ganadería, silvicultura y otros usos de la tierra</v>
      </c>
      <c r="E3947" s="31" t="str">
        <f>+VLOOKUP($H3947,'Categorias IPCC 2006'!$A:$O,13,FALSE)</f>
        <v>Fuentes agregadas y fuentes de emisión no CO2 en la tierra</v>
      </c>
      <c r="F3947" s="31" t="str">
        <f>+VLOOKUP($H3947,'Categorias IPCC 2006'!$A:$O,14,FALSE)</f>
        <v>Emisiones indirectas de N2O de los suelos gestionados</v>
      </c>
      <c r="G3947" s="31" t="str">
        <f>+VLOOKUP($H3947,'Categorias IPCC 2006'!$A:$O,15,FALSE)</f>
        <v>Otras Ganaderías</v>
      </c>
      <c r="H3947" s="29" t="s">
        <v>1018</v>
      </c>
      <c r="I3947" s="32" t="s">
        <v>31</v>
      </c>
      <c r="J3947" s="32" t="s">
        <v>1044</v>
      </c>
      <c r="K3947" s="33">
        <v>8.7284087533610777E-2</v>
      </c>
    </row>
    <row r="3948" spans="1:11" ht="24" customHeight="1" x14ac:dyDescent="0.25">
      <c r="A3948" s="28">
        <v>1991</v>
      </c>
      <c r="B3948" s="29" t="s">
        <v>36</v>
      </c>
      <c r="C3948" s="30" t="s">
        <v>883</v>
      </c>
      <c r="D3948" s="31" t="str">
        <f>+VLOOKUP($H3948,'Categorias IPCC 2006'!$A:$O,12,FALSE)</f>
        <v>Agricultura, ganadería, silvicultura y otros usos de la tierra</v>
      </c>
      <c r="E3948" s="31" t="str">
        <f>+VLOOKUP($H3948,'Categorias IPCC 2006'!$A:$O,13,FALSE)</f>
        <v>Fuentes agregadas y fuentes de emisión no CO2 en la tierra</v>
      </c>
      <c r="F3948" s="31" t="str">
        <f>+VLOOKUP($H3948,'Categorias IPCC 2006'!$A:$O,14,FALSE)</f>
        <v>Emisiones indirectas de N2O de los suelos gestionados</v>
      </c>
      <c r="G3948" s="31" t="str">
        <f>+VLOOKUP($H3948,'Categorias IPCC 2006'!$A:$O,15,FALSE)</f>
        <v>Otras Ganaderías</v>
      </c>
      <c r="H3948" s="29" t="s">
        <v>1019</v>
      </c>
      <c r="I3948" s="32" t="s">
        <v>31</v>
      </c>
      <c r="J3948" s="32" t="s">
        <v>1044</v>
      </c>
      <c r="K3948" s="33">
        <v>2.5572437713226076E-3</v>
      </c>
    </row>
    <row r="3949" spans="1:11" ht="24" customHeight="1" x14ac:dyDescent="0.25">
      <c r="A3949" s="28">
        <v>1991</v>
      </c>
      <c r="B3949" s="29" t="s">
        <v>36</v>
      </c>
      <c r="C3949" s="30" t="s">
        <v>883</v>
      </c>
      <c r="D3949" s="31" t="str">
        <f>+VLOOKUP($H3949,'Categorias IPCC 2006'!$A:$O,12,FALSE)</f>
        <v>Agricultura, ganadería, silvicultura y otros usos de la tierra</v>
      </c>
      <c r="E3949" s="31" t="str">
        <f>+VLOOKUP($H3949,'Categorias IPCC 2006'!$A:$O,13,FALSE)</f>
        <v>Fuentes agregadas y fuentes de emisión no CO2 en la tierra</v>
      </c>
      <c r="F3949" s="31" t="str">
        <f>+VLOOKUP($H3949,'Categorias IPCC 2006'!$A:$O,14,FALSE)</f>
        <v>Emisiones indirectas de N2O de los suelos gestionados</v>
      </c>
      <c r="G3949" s="31" t="str">
        <f>+VLOOKUP($H3949,'Categorias IPCC 2006'!$A:$O,15,FALSE)</f>
        <v>Otras Ganaderías</v>
      </c>
      <c r="H3949" s="29" t="s">
        <v>1020</v>
      </c>
      <c r="I3949" s="32" t="s">
        <v>31</v>
      </c>
      <c r="J3949" s="32" t="s">
        <v>1044</v>
      </c>
      <c r="K3949" s="33">
        <v>2.876899242737924E-3</v>
      </c>
    </row>
    <row r="3950" spans="1:11" ht="24" customHeight="1" x14ac:dyDescent="0.25">
      <c r="A3950" s="28">
        <v>1991</v>
      </c>
      <c r="B3950" s="29" t="s">
        <v>36</v>
      </c>
      <c r="C3950" s="30" t="s">
        <v>883</v>
      </c>
      <c r="D3950" s="31" t="str">
        <f>+VLOOKUP($H3950,'Categorias IPCC 2006'!$A:$O,12,FALSE)</f>
        <v>Agricultura, ganadería, silvicultura y otros usos de la tierra</v>
      </c>
      <c r="E3950" s="31" t="str">
        <f>+VLOOKUP($H3950,'Categorias IPCC 2006'!$A:$O,13,FALSE)</f>
        <v>Fuentes agregadas y fuentes de emisión no CO2 en la tierra</v>
      </c>
      <c r="F3950" s="31" t="str">
        <f>+VLOOKUP($H3950,'Categorias IPCC 2006'!$A:$O,14,FALSE)</f>
        <v>Emisiones indirectas de N2O de los suelos gestionados</v>
      </c>
      <c r="G3950" s="31" t="str">
        <f>+VLOOKUP($H3950,'Categorias IPCC 2006'!$A:$O,15,FALSE)</f>
        <v>Otras Ganaderías</v>
      </c>
      <c r="H3950" s="29" t="s">
        <v>1021</v>
      </c>
      <c r="I3950" s="32" t="s">
        <v>31</v>
      </c>
      <c r="J3950" s="32" t="s">
        <v>1044</v>
      </c>
      <c r="K3950" s="33">
        <v>1.7207485091301121E-2</v>
      </c>
    </row>
    <row r="3951" spans="1:11" ht="24" customHeight="1" x14ac:dyDescent="0.25">
      <c r="A3951" s="28">
        <v>1991</v>
      </c>
      <c r="B3951" s="29" t="s">
        <v>36</v>
      </c>
      <c r="C3951" s="30" t="s">
        <v>883</v>
      </c>
      <c r="D3951" s="31" t="str">
        <f>+VLOOKUP($H3951,'Categorias IPCC 2006'!$A:$O,12,FALSE)</f>
        <v>Agricultura, ganadería, silvicultura y otros usos de la tierra</v>
      </c>
      <c r="E3951" s="31" t="str">
        <f>+VLOOKUP($H3951,'Categorias IPCC 2006'!$A:$O,13,FALSE)</f>
        <v>Fuentes agregadas y fuentes de emisión no CO2 en la tierra</v>
      </c>
      <c r="F3951" s="31" t="str">
        <f>+VLOOKUP($H3951,'Categorias IPCC 2006'!$A:$O,14,FALSE)</f>
        <v>Emisiones indirectas de N2O de los suelos gestionados</v>
      </c>
      <c r="G3951" s="31" t="str">
        <f>+VLOOKUP($H3951,'Categorias IPCC 2006'!$A:$O,15,FALSE)</f>
        <v>Otras Ganaderías</v>
      </c>
      <c r="H3951" s="29" t="s">
        <v>1022</v>
      </c>
      <c r="I3951" s="32" t="s">
        <v>31</v>
      </c>
      <c r="J3951" s="32" t="s">
        <v>1044</v>
      </c>
      <c r="K3951" s="33">
        <v>1.9358420727713758E-2</v>
      </c>
    </row>
    <row r="3952" spans="1:11" ht="24" customHeight="1" x14ac:dyDescent="0.25">
      <c r="A3952" s="28">
        <v>1991</v>
      </c>
      <c r="B3952" s="29" t="s">
        <v>36</v>
      </c>
      <c r="C3952" s="30" t="s">
        <v>883</v>
      </c>
      <c r="D3952" s="31" t="str">
        <f>+VLOOKUP($H3952,'Categorias IPCC 2006'!$A:$O,12,FALSE)</f>
        <v>Agricultura, ganadería, silvicultura y otros usos de la tierra</v>
      </c>
      <c r="E3952" s="31" t="str">
        <f>+VLOOKUP($H3952,'Categorias IPCC 2006'!$A:$O,13,FALSE)</f>
        <v>Fuentes agregadas y fuentes de emisión no CO2 en la tierra</v>
      </c>
      <c r="F3952" s="31" t="str">
        <f>+VLOOKUP($H3952,'Categorias IPCC 2006'!$A:$O,14,FALSE)</f>
        <v>Emisiones indirectas de N2O de los suelos gestionados</v>
      </c>
      <c r="G3952" s="31" t="str">
        <f>+VLOOKUP($H3952,'Categorias IPCC 2006'!$A:$O,15,FALSE)</f>
        <v>Residuos de cosecha</v>
      </c>
      <c r="H3952" s="29" t="s">
        <v>45</v>
      </c>
      <c r="I3952" s="32" t="s">
        <v>31</v>
      </c>
      <c r="J3952" s="32" t="s">
        <v>1044</v>
      </c>
      <c r="K3952" s="33">
        <v>1.8480621895245715</v>
      </c>
    </row>
    <row r="3953" spans="1:11" ht="24" customHeight="1" x14ac:dyDescent="0.25">
      <c r="A3953" s="28">
        <v>1991</v>
      </c>
      <c r="B3953" s="29" t="s">
        <v>36</v>
      </c>
      <c r="C3953" s="30" t="s">
        <v>883</v>
      </c>
      <c r="D3953" s="31" t="str">
        <f>+VLOOKUP($H3953,'Categorias IPCC 2006'!$A:$O,12,FALSE)</f>
        <v>Agricultura, ganadería, silvicultura y otros usos de la tierra</v>
      </c>
      <c r="E3953" s="31" t="str">
        <f>+VLOOKUP($H3953,'Categorias IPCC 2006'!$A:$O,13,FALSE)</f>
        <v>Fuentes agregadas y fuentes de emisión no CO2 en la tierra</v>
      </c>
      <c r="F3953" s="31" t="str">
        <f>+VLOOKUP($H3953,'Categorias IPCC 2006'!$A:$O,14,FALSE)</f>
        <v>Emisiones indirectas de N2O de los suelos gestionados</v>
      </c>
      <c r="G3953" s="31" t="str">
        <f>+VLOOKUP($H3953,'Categorias IPCC 2006'!$A:$O,15,FALSE)</f>
        <v>Mineralización de N2 por pérdida de materia orgánica de suelos</v>
      </c>
      <c r="H3953" s="29" t="s">
        <v>1038</v>
      </c>
      <c r="I3953" s="32" t="s">
        <v>31</v>
      </c>
      <c r="J3953" s="32" t="s">
        <v>1044</v>
      </c>
      <c r="K3953" s="33">
        <v>0.27459382215918215</v>
      </c>
    </row>
    <row r="3954" spans="1:11" ht="24" customHeight="1" x14ac:dyDescent="0.25">
      <c r="A3954" s="28">
        <v>1991</v>
      </c>
      <c r="B3954" s="29" t="s">
        <v>36</v>
      </c>
      <c r="C3954" s="30" t="s">
        <v>883</v>
      </c>
      <c r="D3954" s="31" t="str">
        <f>+VLOOKUP($H3954,'Categorias IPCC 2006'!$A:$O,12,FALSE)</f>
        <v>Agricultura, ganadería, silvicultura y otros usos de la tierra</v>
      </c>
      <c r="E3954" s="31" t="str">
        <f>+VLOOKUP($H3954,'Categorias IPCC 2006'!$A:$O,13,FALSE)</f>
        <v>Fuentes agregadas y fuentes de emisión no CO2 en la tierra</v>
      </c>
      <c r="F3954" s="31" t="str">
        <f>+VLOOKUP($H3954,'Categorias IPCC 2006'!$A:$O,14,FALSE)</f>
        <v>Emisiones indirectas de N2O de los suelos gestionados</v>
      </c>
      <c r="G3954" s="31" t="str">
        <f>+VLOOKUP($H3954,'Categorias IPCC 2006'!$A:$O,15,FALSE)</f>
        <v>Ganadería de Leche</v>
      </c>
      <c r="H3954" s="29" t="s">
        <v>1023</v>
      </c>
      <c r="I3954" s="32" t="s">
        <v>31</v>
      </c>
      <c r="J3954" s="32" t="s">
        <v>1044</v>
      </c>
      <c r="K3954" s="33">
        <v>3.5270112427667733E-3</v>
      </c>
    </row>
    <row r="3955" spans="1:11" ht="24" customHeight="1" x14ac:dyDescent="0.25">
      <c r="A3955" s="28">
        <v>1991</v>
      </c>
      <c r="B3955" s="29" t="s">
        <v>36</v>
      </c>
      <c r="C3955" s="30" t="s">
        <v>883</v>
      </c>
      <c r="D3955" s="31" t="str">
        <f>+VLOOKUP($H3955,'Categorias IPCC 2006'!$A:$O,12,FALSE)</f>
        <v>Agricultura, ganadería, silvicultura y otros usos de la tierra</v>
      </c>
      <c r="E3955" s="31" t="str">
        <f>+VLOOKUP($H3955,'Categorias IPCC 2006'!$A:$O,13,FALSE)</f>
        <v>Fuentes agregadas y fuentes de emisión no CO2 en la tierra</v>
      </c>
      <c r="F3955" s="31" t="str">
        <f>+VLOOKUP($H3955,'Categorias IPCC 2006'!$A:$O,14,FALSE)</f>
        <v>Emisiones indirectas de N2O de los suelos gestionados</v>
      </c>
      <c r="G3955" s="31" t="str">
        <f>+VLOOKUP($H3955,'Categorias IPCC 2006'!$A:$O,15,FALSE)</f>
        <v>Ganadería de Leche</v>
      </c>
      <c r="H3955" s="29" t="s">
        <v>1024</v>
      </c>
      <c r="I3955" s="32" t="s">
        <v>31</v>
      </c>
      <c r="J3955" s="32" t="s">
        <v>1044</v>
      </c>
      <c r="K3955" s="33">
        <v>3.9678876481126077E-3</v>
      </c>
    </row>
    <row r="3956" spans="1:11" ht="24" customHeight="1" x14ac:dyDescent="0.25">
      <c r="A3956" s="28">
        <v>1991</v>
      </c>
      <c r="B3956" s="29" t="s">
        <v>36</v>
      </c>
      <c r="C3956" s="30" t="s">
        <v>883</v>
      </c>
      <c r="D3956" s="31" t="str">
        <f>+VLOOKUP($H3956,'Categorias IPCC 2006'!$A:$O,12,FALSE)</f>
        <v>Agricultura, ganadería, silvicultura y otros usos de la tierra</v>
      </c>
      <c r="E3956" s="31" t="str">
        <f>+VLOOKUP($H3956,'Categorias IPCC 2006'!$A:$O,13,FALSE)</f>
        <v>Fuentes agregadas y fuentes de emisión no CO2 en la tierra</v>
      </c>
      <c r="F3956" s="31" t="str">
        <f>+VLOOKUP($H3956,'Categorias IPCC 2006'!$A:$O,14,FALSE)</f>
        <v>Emisiones indirectas de N2O de los suelos gestionados</v>
      </c>
      <c r="G3956" s="31" t="str">
        <f>+VLOOKUP($H3956,'Categorias IPCC 2006'!$A:$O,15,FALSE)</f>
        <v>Ganadería de Carne</v>
      </c>
      <c r="H3956" s="29" t="s">
        <v>1025</v>
      </c>
      <c r="I3956" s="32" t="s">
        <v>31</v>
      </c>
      <c r="J3956" s="32" t="s">
        <v>1044</v>
      </c>
      <c r="K3956" s="33">
        <v>1.1266001706625556E-2</v>
      </c>
    </row>
    <row r="3957" spans="1:11" ht="24" customHeight="1" x14ac:dyDescent="0.25">
      <c r="A3957" s="28">
        <v>1991</v>
      </c>
      <c r="B3957" s="29" t="s">
        <v>36</v>
      </c>
      <c r="C3957" s="30" t="s">
        <v>883</v>
      </c>
      <c r="D3957" s="31" t="str">
        <f>+VLOOKUP($H3957,'Categorias IPCC 2006'!$A:$O,12,FALSE)</f>
        <v>Agricultura, ganadería, silvicultura y otros usos de la tierra</v>
      </c>
      <c r="E3957" s="31" t="str">
        <f>+VLOOKUP($H3957,'Categorias IPCC 2006'!$A:$O,13,FALSE)</f>
        <v>Fuentes agregadas y fuentes de emisión no CO2 en la tierra</v>
      </c>
      <c r="F3957" s="31" t="str">
        <f>+VLOOKUP($H3957,'Categorias IPCC 2006'!$A:$O,14,FALSE)</f>
        <v>Emisiones indirectas de N2O de los suelos gestionados</v>
      </c>
      <c r="G3957" s="31" t="str">
        <f>+VLOOKUP($H3957,'Categorias IPCC 2006'!$A:$O,15,FALSE)</f>
        <v>Ganadería de Carne</v>
      </c>
      <c r="H3957" s="29" t="s">
        <v>1026</v>
      </c>
      <c r="I3957" s="32" t="s">
        <v>31</v>
      </c>
      <c r="J3957" s="32" t="s">
        <v>1044</v>
      </c>
      <c r="K3957" s="33">
        <v>1.2674251919953772E-2</v>
      </c>
    </row>
    <row r="3958" spans="1:11" ht="24" customHeight="1" x14ac:dyDescent="0.25">
      <c r="A3958" s="28">
        <v>1991</v>
      </c>
      <c r="B3958" s="29" t="s">
        <v>36</v>
      </c>
      <c r="C3958" s="30" t="s">
        <v>883</v>
      </c>
      <c r="D3958" s="31" t="str">
        <f>+VLOOKUP($H3958,'Categorias IPCC 2006'!$A:$O,12,FALSE)</f>
        <v>Agricultura, ganadería, silvicultura y otros usos de la tierra</v>
      </c>
      <c r="E3958" s="31" t="str">
        <f>+VLOOKUP($H3958,'Categorias IPCC 2006'!$A:$O,13,FALSE)</f>
        <v>Fuentes agregadas y fuentes de emisión no CO2 en la tierra</v>
      </c>
      <c r="F3958" s="31" t="str">
        <f>+VLOOKUP($H3958,'Categorias IPCC 2006'!$A:$O,14,FALSE)</f>
        <v>Emisiones indirectas de N2O de los suelos gestionados</v>
      </c>
      <c r="G3958" s="31" t="str">
        <f>+VLOOKUP($H3958,'Categorias IPCC 2006'!$A:$O,15,FALSE)</f>
        <v>Otras Ganaderías</v>
      </c>
      <c r="H3958" s="29" t="s">
        <v>1027</v>
      </c>
      <c r="I3958" s="32" t="s">
        <v>31</v>
      </c>
      <c r="J3958" s="32" t="s">
        <v>1044</v>
      </c>
      <c r="K3958" s="33">
        <v>2.2154637055050195E-2</v>
      </c>
    </row>
    <row r="3959" spans="1:11" ht="24" customHeight="1" x14ac:dyDescent="0.25">
      <c r="A3959" s="28">
        <v>1991</v>
      </c>
      <c r="B3959" s="29" t="s">
        <v>36</v>
      </c>
      <c r="C3959" s="30" t="s">
        <v>883</v>
      </c>
      <c r="D3959" s="31" t="str">
        <f>+VLOOKUP($H3959,'Categorias IPCC 2006'!$A:$O,12,FALSE)</f>
        <v>Agricultura, ganadería, silvicultura y otros usos de la tierra</v>
      </c>
      <c r="E3959" s="31" t="str">
        <f>+VLOOKUP($H3959,'Categorias IPCC 2006'!$A:$O,13,FALSE)</f>
        <v>Fuentes agregadas y fuentes de emisión no CO2 en la tierra</v>
      </c>
      <c r="F3959" s="31" t="str">
        <f>+VLOOKUP($H3959,'Categorias IPCC 2006'!$A:$O,14,FALSE)</f>
        <v>Emisiones indirectas de N2O de los suelos gestionados</v>
      </c>
      <c r="G3959" s="31" t="str">
        <f>+VLOOKUP($H3959,'Categorias IPCC 2006'!$A:$O,15,FALSE)</f>
        <v>Otras Ganaderías</v>
      </c>
      <c r="H3959" s="29" t="s">
        <v>1028</v>
      </c>
      <c r="I3959" s="32" t="s">
        <v>31</v>
      </c>
      <c r="J3959" s="32" t="s">
        <v>1044</v>
      </c>
      <c r="K3959" s="33">
        <v>2.4923966686931469E-2</v>
      </c>
    </row>
    <row r="3960" spans="1:11" ht="24" customHeight="1" x14ac:dyDescent="0.25">
      <c r="A3960" s="28">
        <v>1991</v>
      </c>
      <c r="B3960" s="29" t="s">
        <v>36</v>
      </c>
      <c r="C3960" s="30" t="s">
        <v>883</v>
      </c>
      <c r="D3960" s="31" t="str">
        <f>+VLOOKUP($H3960,'Categorias IPCC 2006'!$A:$O,12,FALSE)</f>
        <v>Agricultura, ganadería, silvicultura y otros usos de la tierra</v>
      </c>
      <c r="E3960" s="31" t="str">
        <f>+VLOOKUP($H3960,'Categorias IPCC 2006'!$A:$O,13,FALSE)</f>
        <v>Fuentes agregadas y fuentes de emisión no CO2 en la tierra</v>
      </c>
      <c r="F3960" s="31" t="str">
        <f>+VLOOKUP($H3960,'Categorias IPCC 2006'!$A:$O,14,FALSE)</f>
        <v>Emisiones indirectas de N2O de los suelos gestionados</v>
      </c>
      <c r="G3960" s="31" t="str">
        <f>+VLOOKUP($H3960,'Categorias IPCC 2006'!$A:$O,15,FALSE)</f>
        <v>Otras Ganaderías</v>
      </c>
      <c r="H3960" s="29" t="s">
        <v>1029</v>
      </c>
      <c r="I3960" s="32" t="s">
        <v>31</v>
      </c>
      <c r="J3960" s="32" t="s">
        <v>1044</v>
      </c>
      <c r="K3960" s="33">
        <v>6.1506605895428664E-3</v>
      </c>
    </row>
    <row r="3961" spans="1:11" ht="24" customHeight="1" x14ac:dyDescent="0.25">
      <c r="A3961" s="28">
        <v>1991</v>
      </c>
      <c r="B3961" s="29" t="s">
        <v>36</v>
      </c>
      <c r="C3961" s="30" t="s">
        <v>883</v>
      </c>
      <c r="D3961" s="31" t="str">
        <f>+VLOOKUP($H3961,'Categorias IPCC 2006'!$A:$O,12,FALSE)</f>
        <v>Agricultura, ganadería, silvicultura y otros usos de la tierra</v>
      </c>
      <c r="E3961" s="31" t="str">
        <f>+VLOOKUP($H3961,'Categorias IPCC 2006'!$A:$O,13,FALSE)</f>
        <v>Fuentes agregadas y fuentes de emisión no CO2 en la tierra</v>
      </c>
      <c r="F3961" s="31" t="str">
        <f>+VLOOKUP($H3961,'Categorias IPCC 2006'!$A:$O,14,FALSE)</f>
        <v>Emisiones indirectas de N2O de los suelos gestionados</v>
      </c>
      <c r="G3961" s="31" t="str">
        <f>+VLOOKUP($H3961,'Categorias IPCC 2006'!$A:$O,15,FALSE)</f>
        <v>Otras Ganaderías</v>
      </c>
      <c r="H3961" s="29" t="s">
        <v>1030</v>
      </c>
      <c r="I3961" s="32" t="s">
        <v>31</v>
      </c>
      <c r="J3961" s="32" t="s">
        <v>1044</v>
      </c>
      <c r="K3961" s="33">
        <v>6.9194931632357006E-3</v>
      </c>
    </row>
    <row r="3962" spans="1:11" ht="24" customHeight="1" x14ac:dyDescent="0.25">
      <c r="A3962" s="28">
        <v>1991</v>
      </c>
      <c r="B3962" s="29" t="s">
        <v>36</v>
      </c>
      <c r="C3962" s="30" t="s">
        <v>883</v>
      </c>
      <c r="D3962" s="31" t="str">
        <f>+VLOOKUP($H3962,'Categorias IPCC 2006'!$A:$O,12,FALSE)</f>
        <v>Agricultura, ganadería, silvicultura y otros usos de la tierra</v>
      </c>
      <c r="E3962" s="31" t="str">
        <f>+VLOOKUP($H3962,'Categorias IPCC 2006'!$A:$O,13,FALSE)</f>
        <v>Fuentes agregadas y fuentes de emisión no CO2 en la tierra</v>
      </c>
      <c r="F3962" s="31" t="str">
        <f>+VLOOKUP($H3962,'Categorias IPCC 2006'!$A:$O,14,FALSE)</f>
        <v>Emisiones indirectas de N2O resultantes de la gestión del estiércol</v>
      </c>
      <c r="G3962" s="31" t="str">
        <f>+VLOOKUP($H3962,'Categorias IPCC 2006'!$A:$O,15,FALSE)</f>
        <v>Ganadería de Leche</v>
      </c>
      <c r="H3962" s="29" t="s">
        <v>1031</v>
      </c>
      <c r="I3962" s="32" t="s">
        <v>31</v>
      </c>
      <c r="J3962" s="32" t="s">
        <v>1044</v>
      </c>
      <c r="K3962" s="33">
        <v>2.6835955108008049E-2</v>
      </c>
    </row>
    <row r="3963" spans="1:11" ht="24" customHeight="1" x14ac:dyDescent="0.25">
      <c r="A3963" s="28">
        <v>1991</v>
      </c>
      <c r="B3963" s="29" t="s">
        <v>36</v>
      </c>
      <c r="C3963" s="30" t="s">
        <v>883</v>
      </c>
      <c r="D3963" s="31" t="str">
        <f>+VLOOKUP($H3963,'Categorias IPCC 2006'!$A:$O,12,FALSE)</f>
        <v>Agricultura, ganadería, silvicultura y otros usos de la tierra</v>
      </c>
      <c r="E3963" s="31" t="str">
        <f>+VLOOKUP($H3963,'Categorias IPCC 2006'!$A:$O,13,FALSE)</f>
        <v>Fuentes agregadas y fuentes de emisión no CO2 en la tierra</v>
      </c>
      <c r="F3963" s="31" t="str">
        <f>+VLOOKUP($H3963,'Categorias IPCC 2006'!$A:$O,14,FALSE)</f>
        <v>Emisiones indirectas de N2O resultantes de la gestión del estiércol</v>
      </c>
      <c r="G3963" s="31" t="str">
        <f>+VLOOKUP($H3963,'Categorias IPCC 2006'!$A:$O,15,FALSE)</f>
        <v>Ganadería de Carne</v>
      </c>
      <c r="H3963" s="29" t="s">
        <v>1032</v>
      </c>
      <c r="I3963" s="32" t="s">
        <v>31</v>
      </c>
      <c r="J3963" s="32" t="s">
        <v>1044</v>
      </c>
      <c r="K3963" s="33">
        <v>2.816500426656391E-2</v>
      </c>
    </row>
    <row r="3964" spans="1:11" ht="24" customHeight="1" x14ac:dyDescent="0.25">
      <c r="A3964" s="28">
        <v>1991</v>
      </c>
      <c r="B3964" s="29" t="s">
        <v>36</v>
      </c>
      <c r="C3964" s="30" t="s">
        <v>883</v>
      </c>
      <c r="D3964" s="31" t="str">
        <f>+VLOOKUP($H3964,'Categorias IPCC 2006'!$A:$O,12,FALSE)</f>
        <v>Agricultura, ganadería, silvicultura y otros usos de la tierra</v>
      </c>
      <c r="E3964" s="31" t="str">
        <f>+VLOOKUP($H3964,'Categorias IPCC 2006'!$A:$O,13,FALSE)</f>
        <v>Fuentes agregadas y fuentes de emisión no CO2 en la tierra</v>
      </c>
      <c r="F3964" s="31" t="str">
        <f>+VLOOKUP($H3964,'Categorias IPCC 2006'!$A:$O,14,FALSE)</f>
        <v>Emisiones indirectas de N2O resultantes de la gestión del estiércol</v>
      </c>
      <c r="G3964" s="31" t="str">
        <f>+VLOOKUP($H3964,'Categorias IPCC 2006'!$A:$O,15,FALSE)</f>
        <v>Ganadería de Carne</v>
      </c>
      <c r="H3964" s="29" t="s">
        <v>1033</v>
      </c>
      <c r="I3964" s="32" t="s">
        <v>31</v>
      </c>
      <c r="J3964" s="32" t="s">
        <v>1044</v>
      </c>
      <c r="K3964" s="33">
        <v>7.0412510666409776E-3</v>
      </c>
    </row>
    <row r="3965" spans="1:11" ht="24" customHeight="1" x14ac:dyDescent="0.25">
      <c r="A3965" s="28">
        <v>1991</v>
      </c>
      <c r="B3965" s="29" t="s">
        <v>36</v>
      </c>
      <c r="C3965" s="30" t="s">
        <v>883</v>
      </c>
      <c r="D3965" s="31" t="str">
        <f>+VLOOKUP($H3965,'Categorias IPCC 2006'!$A:$O,12,FALSE)</f>
        <v>Agricultura, ganadería, silvicultura y otros usos de la tierra</v>
      </c>
      <c r="E3965" s="31" t="str">
        <f>+VLOOKUP($H3965,'Categorias IPCC 2006'!$A:$O,13,FALSE)</f>
        <v>Fuentes agregadas y fuentes de emisión no CO2 en la tierra</v>
      </c>
      <c r="F3965" s="31" t="str">
        <f>+VLOOKUP($H3965,'Categorias IPCC 2006'!$A:$O,14,FALSE)</f>
        <v>Emisiones indirectas de N2O resultantes de la gestión del estiércol</v>
      </c>
      <c r="G3965" s="31" t="str">
        <f>+VLOOKUP($H3965,'Categorias IPCC 2006'!$A:$O,15,FALSE)</f>
        <v>Otras Ganaderías</v>
      </c>
      <c r="H3965" s="29" t="s">
        <v>1034</v>
      </c>
      <c r="I3965" s="32" t="s">
        <v>31</v>
      </c>
      <c r="J3965" s="32" t="s">
        <v>1044</v>
      </c>
      <c r="K3965" s="33">
        <v>1.1399958872986992E-2</v>
      </c>
    </row>
    <row r="3966" spans="1:11" ht="24" customHeight="1" x14ac:dyDescent="0.25">
      <c r="A3966" s="28">
        <v>1991</v>
      </c>
      <c r="B3966" s="29" t="s">
        <v>36</v>
      </c>
      <c r="C3966" s="30" t="s">
        <v>883</v>
      </c>
      <c r="D3966" s="31" t="str">
        <f>+VLOOKUP($H3966,'Categorias IPCC 2006'!$A:$O,12,FALSE)</f>
        <v>Agricultura, ganadería, silvicultura y otros usos de la tierra</v>
      </c>
      <c r="E3966" s="31" t="str">
        <f>+VLOOKUP($H3966,'Categorias IPCC 2006'!$A:$O,13,FALSE)</f>
        <v>Fuentes agregadas y fuentes de emisión no CO2 en la tierra</v>
      </c>
      <c r="F3966" s="31" t="str">
        <f>+VLOOKUP($H3966,'Categorias IPCC 2006'!$A:$O,14,FALSE)</f>
        <v>Emisiones indirectas de N2O resultantes de la gestión del estiércol</v>
      </c>
      <c r="G3966" s="31" t="str">
        <f>+VLOOKUP($H3966,'Categorias IPCC 2006'!$A:$O,15,FALSE)</f>
        <v>Otras Ganaderías</v>
      </c>
      <c r="H3966" s="29" t="s">
        <v>1035</v>
      </c>
      <c r="I3966" s="32" t="s">
        <v>31</v>
      </c>
      <c r="J3966" s="32" t="s">
        <v>1044</v>
      </c>
      <c r="K3966" s="33">
        <v>9.6792103638568792E-3</v>
      </c>
    </row>
    <row r="3967" spans="1:11" ht="24" customHeight="1" x14ac:dyDescent="0.25">
      <c r="A3967" s="28">
        <v>1991</v>
      </c>
      <c r="B3967" s="29" t="s">
        <v>36</v>
      </c>
      <c r="C3967" s="30" t="s">
        <v>883</v>
      </c>
      <c r="D3967" s="31" t="str">
        <f>+VLOOKUP($H3967,'Categorias IPCC 2006'!$A:$O,12,FALSE)</f>
        <v>Agricultura, ganadería, silvicultura y otros usos de la tierra</v>
      </c>
      <c r="E3967" s="31" t="str">
        <f>+VLOOKUP($H3967,'Categorias IPCC 2006'!$A:$O,13,FALSE)</f>
        <v>Fuentes agregadas y fuentes de emisión no CO2 en la tierra</v>
      </c>
      <c r="F3967" s="31" t="str">
        <f>+VLOOKUP($H3967,'Categorias IPCC 2006'!$A:$O,14,FALSE)</f>
        <v>Emisiones indirectas de N2O resultantes de la gestión del estiércol</v>
      </c>
      <c r="G3967" s="31" t="str">
        <f>+VLOOKUP($H3967,'Categorias IPCC 2006'!$A:$O,15,FALSE)</f>
        <v>Otras Ganaderías</v>
      </c>
      <c r="H3967" s="29" t="s">
        <v>1036</v>
      </c>
      <c r="I3967" s="32" t="s">
        <v>31</v>
      </c>
      <c r="J3967" s="32" t="s">
        <v>1044</v>
      </c>
      <c r="K3967" s="33">
        <v>2.8216948065428567E-2</v>
      </c>
    </row>
    <row r="3968" spans="1:11" ht="24" customHeight="1" x14ac:dyDescent="0.25">
      <c r="A3968" s="28">
        <v>1991</v>
      </c>
      <c r="B3968" s="29" t="s">
        <v>36</v>
      </c>
      <c r="C3968" s="30" t="s">
        <v>883</v>
      </c>
      <c r="D3968" s="31" t="str">
        <f>+VLOOKUP($H3968,'Categorias IPCC 2006'!$A:$O,12,FALSE)</f>
        <v>Agricultura, ganadería, silvicultura y otros usos de la tierra</v>
      </c>
      <c r="E3968" s="31" t="str">
        <f>+VLOOKUP($H3968,'Categorias IPCC 2006'!$A:$O,13,FALSE)</f>
        <v>Fuentes agregadas y fuentes de emisión no CO2 en la tierra</v>
      </c>
      <c r="F3968" s="31" t="str">
        <f>+VLOOKUP($H3968,'Categorias IPCC 2006'!$A:$O,14,FALSE)</f>
        <v>Emisiones indirectas de N2O resultantes de la gestión del estiércol</v>
      </c>
      <c r="G3968" s="31" t="str">
        <f>+VLOOKUP($H3968,'Categorias IPCC 2006'!$A:$O,15,FALSE)</f>
        <v>Otras Ganaderías</v>
      </c>
      <c r="H3968" s="29" t="s">
        <v>1037</v>
      </c>
      <c r="I3968" s="32" t="s">
        <v>31</v>
      </c>
      <c r="J3968" s="32" t="s">
        <v>1044</v>
      </c>
      <c r="K3968" s="33">
        <v>4.7556654042857013E-3</v>
      </c>
    </row>
    <row r="3969" spans="1:11" ht="24" customHeight="1" x14ac:dyDescent="0.25">
      <c r="A3969" s="28">
        <v>1991</v>
      </c>
      <c r="B3969" s="29" t="s">
        <v>36</v>
      </c>
      <c r="C3969" s="30" t="s">
        <v>883</v>
      </c>
      <c r="D3969" s="31" t="str">
        <f>+VLOOKUP($H3969,'Categorias IPCC 2006'!$A:$O,12,FALSE)</f>
        <v>Residuos</v>
      </c>
      <c r="E3969" s="31" t="str">
        <f>+VLOOKUP($H3969,'Categorias IPCC 2006'!$A:$O,13,FALSE)</f>
        <v>Tratamiento y eliminación de aguas residuales</v>
      </c>
      <c r="F3969" s="31" t="str">
        <f>+VLOOKUP($H3969,'Categorias IPCC 2006'!$A:$O,14,FALSE)</f>
        <v>Aguas residuales domésticas</v>
      </c>
      <c r="G3969" s="31" t="str">
        <f>+VLOOKUP($H3969,'Categorias IPCC 2006'!$A:$O,15,FALSE)</f>
        <v>Aguas residuales domésticas</v>
      </c>
      <c r="H3969" s="29" t="s">
        <v>44</v>
      </c>
      <c r="I3969" s="32" t="s">
        <v>31</v>
      </c>
      <c r="J3969" s="32" t="s">
        <v>1044</v>
      </c>
      <c r="K3969" s="33">
        <v>0.6065982450655697</v>
      </c>
    </row>
    <row r="3970" spans="1:11" ht="24" customHeight="1" x14ac:dyDescent="0.25">
      <c r="A3970" s="28">
        <v>1992</v>
      </c>
      <c r="B3970" s="29" t="s">
        <v>36</v>
      </c>
      <c r="C3970" s="30" t="s">
        <v>883</v>
      </c>
      <c r="D3970" s="31" t="str">
        <f>+VLOOKUP($H3970,'Categorias IPCC 2006'!$A:$O,12,FALSE)</f>
        <v>Energía</v>
      </c>
      <c r="E3970" s="31" t="str">
        <f>+VLOOKUP($H3970,'Categorias IPCC 2006'!$A:$O,13,FALSE)</f>
        <v>Actividades de quema de combustible</v>
      </c>
      <c r="F3970" s="31" t="str">
        <f>+VLOOKUP($H3970,'Categorias IPCC 2006'!$A:$O,14,FALSE)</f>
        <v>Industrias de la energía</v>
      </c>
      <c r="G3970" s="31" t="str">
        <f>+VLOOKUP($H3970,'Categorias IPCC 2006'!$A:$O,15,FALSE)</f>
        <v>Producción de electricidad y calor como actvidad principal</v>
      </c>
      <c r="H3970" s="29" t="s">
        <v>65</v>
      </c>
      <c r="I3970" s="32" t="s">
        <v>31</v>
      </c>
      <c r="J3970" s="32" t="s">
        <v>1044</v>
      </c>
      <c r="K3970" s="33">
        <v>2.7746222609009615E-2</v>
      </c>
    </row>
    <row r="3971" spans="1:11" ht="24" customHeight="1" x14ac:dyDescent="0.25">
      <c r="A3971" s="28">
        <v>1992</v>
      </c>
      <c r="B3971" s="29" t="s">
        <v>36</v>
      </c>
      <c r="C3971" s="30" t="s">
        <v>883</v>
      </c>
      <c r="D3971" s="31" t="str">
        <f>+VLOOKUP($H3971,'Categorias IPCC 2006'!$A:$O,12,FALSE)</f>
        <v>Energía</v>
      </c>
      <c r="E3971" s="31" t="str">
        <f>+VLOOKUP($H3971,'Categorias IPCC 2006'!$A:$O,13,FALSE)</f>
        <v>Actividades de quema de combustible</v>
      </c>
      <c r="F3971" s="31" t="str">
        <f>+VLOOKUP($H3971,'Categorias IPCC 2006'!$A:$O,14,FALSE)</f>
        <v>Industrias de la energía</v>
      </c>
      <c r="G3971" s="31" t="str">
        <f>+VLOOKUP($H3971,'Categorias IPCC 2006'!$A:$O,15,FALSE)</f>
        <v>Refinación del petróleo</v>
      </c>
      <c r="H3971" s="29" t="s">
        <v>64</v>
      </c>
      <c r="I3971" s="32" t="s">
        <v>31</v>
      </c>
      <c r="J3971" s="32" t="s">
        <v>1044</v>
      </c>
      <c r="K3971" s="33">
        <v>9.8233096079441001E-3</v>
      </c>
    </row>
    <row r="3972" spans="1:11" ht="24" customHeight="1" x14ac:dyDescent="0.25">
      <c r="A3972" s="28">
        <v>1992</v>
      </c>
      <c r="B3972" s="29" t="s">
        <v>36</v>
      </c>
      <c r="C3972" s="30" t="s">
        <v>883</v>
      </c>
      <c r="D3972" s="31" t="str">
        <f>+VLOOKUP($H3972,'Categorias IPCC 2006'!$A:$O,12,FALSE)</f>
        <v>Energía</v>
      </c>
      <c r="E3972" s="31" t="str">
        <f>+VLOOKUP($H3972,'Categorias IPCC 2006'!$A:$O,13,FALSE)</f>
        <v>Actividades de quema de combustible</v>
      </c>
      <c r="F3972" s="31" t="str">
        <f>+VLOOKUP($H3972,'Categorias IPCC 2006'!$A:$O,14,FALSE)</f>
        <v>Industrias de la energía</v>
      </c>
      <c r="G3972" s="31" t="str">
        <f>+VLOOKUP($H3972,'Categorias IPCC 2006'!$A:$O,15,FALSE)</f>
        <v>Fabricación de combustibles sólidos y otras industrias energéticas</v>
      </c>
      <c r="H3972" s="29" t="s">
        <v>924</v>
      </c>
      <c r="I3972" s="32" t="s">
        <v>31</v>
      </c>
      <c r="J3972" s="32" t="s">
        <v>1044</v>
      </c>
      <c r="K3972" s="33">
        <v>2.4394224846583613E-3</v>
      </c>
    </row>
    <row r="3973" spans="1:11" ht="24" customHeight="1" x14ac:dyDescent="0.25">
      <c r="A3973" s="28">
        <v>1992</v>
      </c>
      <c r="B3973" s="29" t="s">
        <v>36</v>
      </c>
      <c r="C3973" s="30" t="s">
        <v>883</v>
      </c>
      <c r="D3973" s="31" t="str">
        <f>+VLOOKUP($H3973,'Categorias IPCC 2006'!$A:$O,12,FALSE)</f>
        <v>Energía</v>
      </c>
      <c r="E3973" s="31" t="str">
        <f>+VLOOKUP($H3973,'Categorias IPCC 2006'!$A:$O,13,FALSE)</f>
        <v>Actividades de quema de combustible</v>
      </c>
      <c r="F3973" s="31" t="str">
        <f>+VLOOKUP($H3973,'Categorias IPCC 2006'!$A:$O,14,FALSE)</f>
        <v>Industrias manufactureras y de la construcción</v>
      </c>
      <c r="G3973" s="31" t="str">
        <f>+VLOOKUP($H3973,'Categorias IPCC 2006'!$A:$O,15,FALSE)</f>
        <v>Hierro y acero</v>
      </c>
      <c r="H3973" s="29" t="s">
        <v>63</v>
      </c>
      <c r="I3973" s="32" t="s">
        <v>31</v>
      </c>
      <c r="J3973" s="32" t="s">
        <v>1044</v>
      </c>
      <c r="K3973" s="33">
        <v>7.1131085589827461E-4</v>
      </c>
    </row>
    <row r="3974" spans="1:11" ht="24" customHeight="1" x14ac:dyDescent="0.25">
      <c r="A3974" s="28">
        <v>1992</v>
      </c>
      <c r="B3974" s="29" t="s">
        <v>36</v>
      </c>
      <c r="C3974" s="30" t="s">
        <v>883</v>
      </c>
      <c r="D3974" s="31" t="str">
        <f>+VLOOKUP($H3974,'Categorias IPCC 2006'!$A:$O,12,FALSE)</f>
        <v>Energía</v>
      </c>
      <c r="E3974" s="31" t="str">
        <f>+VLOOKUP($H3974,'Categorias IPCC 2006'!$A:$O,13,FALSE)</f>
        <v>Actividades de quema de combustible</v>
      </c>
      <c r="F3974" s="31" t="str">
        <f>+VLOOKUP($H3974,'Categorias IPCC 2006'!$A:$O,14,FALSE)</f>
        <v>Industrias manufactureras y de la construcción</v>
      </c>
      <c r="G3974" s="31" t="str">
        <f>+VLOOKUP($H3974,'Categorias IPCC 2006'!$A:$O,15,FALSE)</f>
        <v>Procesamiento de alimentos, bebidas y tabaco</v>
      </c>
      <c r="H3974" s="29" t="s">
        <v>59</v>
      </c>
      <c r="I3974" s="32" t="s">
        <v>31</v>
      </c>
      <c r="J3974" s="32" t="s">
        <v>1044</v>
      </c>
      <c r="K3974" s="33">
        <v>8.2339283519999992E-4</v>
      </c>
    </row>
    <row r="3975" spans="1:11" ht="24" customHeight="1" x14ac:dyDescent="0.25">
      <c r="A3975" s="28">
        <v>1992</v>
      </c>
      <c r="B3975" s="29" t="s">
        <v>36</v>
      </c>
      <c r="C3975" s="30" t="s">
        <v>883</v>
      </c>
      <c r="D3975" s="31" t="str">
        <f>+VLOOKUP($H3975,'Categorias IPCC 2006'!$A:$O,12,FALSE)</f>
        <v>Energía</v>
      </c>
      <c r="E3975" s="31" t="str">
        <f>+VLOOKUP($H3975,'Categorias IPCC 2006'!$A:$O,13,FALSE)</f>
        <v>Actividades de quema de combustible</v>
      </c>
      <c r="F3975" s="31" t="str">
        <f>+VLOOKUP($H3975,'Categorias IPCC 2006'!$A:$O,14,FALSE)</f>
        <v>Industrias manufactureras y de la construcción</v>
      </c>
      <c r="G3975" s="31" t="str">
        <f>+VLOOKUP($H3975,'Categorias IPCC 2006'!$A:$O,15,FALSE)</f>
        <v>Industria no especificada</v>
      </c>
      <c r="H3975" s="29" t="s">
        <v>58</v>
      </c>
      <c r="I3975" s="32" t="s">
        <v>31</v>
      </c>
      <c r="J3975" s="32" t="s">
        <v>1044</v>
      </c>
      <c r="K3975" s="33">
        <v>2.0728095677157995E-2</v>
      </c>
    </row>
    <row r="3976" spans="1:11" ht="24" customHeight="1" x14ac:dyDescent="0.25">
      <c r="A3976" s="28">
        <v>1992</v>
      </c>
      <c r="B3976" s="29" t="s">
        <v>36</v>
      </c>
      <c r="C3976" s="30" t="s">
        <v>883</v>
      </c>
      <c r="D3976" s="31" t="str">
        <f>+VLOOKUP($H3976,'Categorias IPCC 2006'!$A:$O,12,FALSE)</f>
        <v>Energía</v>
      </c>
      <c r="E3976" s="31" t="str">
        <f>+VLOOKUP($H3976,'Categorias IPCC 2006'!$A:$O,13,FALSE)</f>
        <v>Actividades de quema de combustible</v>
      </c>
      <c r="F3976" s="31" t="str">
        <f>+VLOOKUP($H3976,'Categorias IPCC 2006'!$A:$O,14,FALSE)</f>
        <v>Transporte</v>
      </c>
      <c r="G3976" s="31" t="str">
        <f>+VLOOKUP($H3976,'Categorias IPCC 2006'!$A:$O,15,FALSE)</f>
        <v>Aviación civil cabotaje</v>
      </c>
      <c r="H3976" s="29" t="s">
        <v>57</v>
      </c>
      <c r="I3976" s="32" t="s">
        <v>31</v>
      </c>
      <c r="J3976" s="32" t="s">
        <v>1044</v>
      </c>
      <c r="K3976" s="33">
        <v>7.24245949386288E-3</v>
      </c>
    </row>
    <row r="3977" spans="1:11" ht="24" customHeight="1" x14ac:dyDescent="0.25">
      <c r="A3977" s="28">
        <v>1992</v>
      </c>
      <c r="B3977" s="29" t="s">
        <v>36</v>
      </c>
      <c r="C3977" s="30" t="s">
        <v>883</v>
      </c>
      <c r="D3977" s="31" t="str">
        <f>+VLOOKUP($H3977,'Categorias IPCC 2006'!$A:$O,12,FALSE)</f>
        <v>Energía</v>
      </c>
      <c r="E3977" s="31" t="str">
        <f>+VLOOKUP($H3977,'Categorias IPCC 2006'!$A:$O,13,FALSE)</f>
        <v>Actividades de quema de combustible</v>
      </c>
      <c r="F3977" s="31" t="str">
        <f>+VLOOKUP($H3977,'Categorias IPCC 2006'!$A:$O,14,FALSE)</f>
        <v>Transporte</v>
      </c>
      <c r="G3977" s="31" t="str">
        <f>+VLOOKUP($H3977,'Categorias IPCC 2006'!$A:$O,15,FALSE)</f>
        <v>Transporte terrestre</v>
      </c>
      <c r="H3977" s="29" t="s">
        <v>925</v>
      </c>
      <c r="I3977" s="32" t="s">
        <v>31</v>
      </c>
      <c r="J3977" s="32" t="s">
        <v>1044</v>
      </c>
      <c r="K3977" s="33">
        <v>0.39015383116956681</v>
      </c>
    </row>
    <row r="3978" spans="1:11" ht="24" customHeight="1" x14ac:dyDescent="0.25">
      <c r="A3978" s="28">
        <v>1992</v>
      </c>
      <c r="B3978" s="29" t="s">
        <v>36</v>
      </c>
      <c r="C3978" s="30" t="s">
        <v>883</v>
      </c>
      <c r="D3978" s="31" t="str">
        <f>+VLOOKUP($H3978,'Categorias IPCC 2006'!$A:$O,12,FALSE)</f>
        <v>Energía</v>
      </c>
      <c r="E3978" s="31" t="str">
        <f>+VLOOKUP($H3978,'Categorias IPCC 2006'!$A:$O,13,FALSE)</f>
        <v>Actividades de quema de combustible</v>
      </c>
      <c r="F3978" s="31" t="str">
        <f>+VLOOKUP($H3978,'Categorias IPCC 2006'!$A:$O,14,FALSE)</f>
        <v>Transporte</v>
      </c>
      <c r="G3978" s="31" t="str">
        <f>+VLOOKUP($H3978,'Categorias IPCC 2006'!$A:$O,15,FALSE)</f>
        <v>Navegación marítima y fluvial nacional</v>
      </c>
      <c r="H3978" s="29" t="s">
        <v>55</v>
      </c>
      <c r="I3978" s="32" t="s">
        <v>31</v>
      </c>
      <c r="J3978" s="32" t="s">
        <v>1044</v>
      </c>
      <c r="K3978" s="33">
        <v>1.6488031385952E-4</v>
      </c>
    </row>
    <row r="3979" spans="1:11" ht="24" customHeight="1" x14ac:dyDescent="0.25">
      <c r="A3979" s="28">
        <v>1992</v>
      </c>
      <c r="B3979" s="29" t="s">
        <v>36</v>
      </c>
      <c r="C3979" s="30" t="s">
        <v>883</v>
      </c>
      <c r="D3979" s="31" t="str">
        <f>+VLOOKUP($H3979,'Categorias IPCC 2006'!$A:$O,12,FALSE)</f>
        <v>Energía</v>
      </c>
      <c r="E3979" s="31" t="str">
        <f>+VLOOKUP($H3979,'Categorias IPCC 2006'!$A:$O,13,FALSE)</f>
        <v>Actividades de quema de combustible</v>
      </c>
      <c r="F3979" s="31" t="str">
        <f>+VLOOKUP($H3979,'Categorias IPCC 2006'!$A:$O,14,FALSE)</f>
        <v>Transporte</v>
      </c>
      <c r="G3979" s="31" t="str">
        <f>+VLOOKUP($H3979,'Categorias IPCC 2006'!$A:$O,15,FALSE)</f>
        <v>Otro tipo de transporte</v>
      </c>
      <c r="H3979" s="29" t="s">
        <v>926</v>
      </c>
      <c r="I3979" s="32" t="s">
        <v>31</v>
      </c>
      <c r="J3979" s="32" t="s">
        <v>1044</v>
      </c>
      <c r="K3979" s="33">
        <v>5.6323679085351001E-4</v>
      </c>
    </row>
    <row r="3980" spans="1:11" ht="24" customHeight="1" x14ac:dyDescent="0.25">
      <c r="A3980" s="28">
        <v>1992</v>
      </c>
      <c r="B3980" s="29" t="s">
        <v>36</v>
      </c>
      <c r="C3980" s="30" t="s">
        <v>883</v>
      </c>
      <c r="D3980" s="31" t="str">
        <f>+VLOOKUP($H3980,'Categorias IPCC 2006'!$A:$O,12,FALSE)</f>
        <v>Energía</v>
      </c>
      <c r="E3980" s="31" t="str">
        <f>+VLOOKUP($H3980,'Categorias IPCC 2006'!$A:$O,13,FALSE)</f>
        <v>Actividades de quema de combustible</v>
      </c>
      <c r="F3980" s="31" t="str">
        <f>+VLOOKUP($H3980,'Categorias IPCC 2006'!$A:$O,14,FALSE)</f>
        <v>Otros sectores</v>
      </c>
      <c r="G3980" s="31" t="str">
        <f>+VLOOKUP($H3980,'Categorias IPCC 2006'!$A:$O,15,FALSE)</f>
        <v>Comercial/institucional</v>
      </c>
      <c r="H3980" s="29" t="s">
        <v>927</v>
      </c>
      <c r="I3980" s="32" t="s">
        <v>31</v>
      </c>
      <c r="J3980" s="32" t="s">
        <v>1044</v>
      </c>
      <c r="K3980" s="33">
        <v>3.9671492961659473E-3</v>
      </c>
    </row>
    <row r="3981" spans="1:11" ht="24" customHeight="1" x14ac:dyDescent="0.25">
      <c r="A3981" s="28">
        <v>1992</v>
      </c>
      <c r="B3981" s="29" t="s">
        <v>36</v>
      </c>
      <c r="C3981" s="30" t="s">
        <v>883</v>
      </c>
      <c r="D3981" s="31" t="str">
        <f>+VLOOKUP($H3981,'Categorias IPCC 2006'!$A:$O,12,FALSE)</f>
        <v>Energía</v>
      </c>
      <c r="E3981" s="31" t="str">
        <f>+VLOOKUP($H3981,'Categorias IPCC 2006'!$A:$O,13,FALSE)</f>
        <v>Actividades de quema de combustible</v>
      </c>
      <c r="F3981" s="31" t="str">
        <f>+VLOOKUP($H3981,'Categorias IPCC 2006'!$A:$O,14,FALSE)</f>
        <v>Otros sectores</v>
      </c>
      <c r="G3981" s="31" t="str">
        <f>+VLOOKUP($H3981,'Categorias IPCC 2006'!$A:$O,15,FALSE)</f>
        <v>Comercial/institucional</v>
      </c>
      <c r="H3981" s="29" t="s">
        <v>928</v>
      </c>
      <c r="I3981" s="32" t="s">
        <v>31</v>
      </c>
      <c r="J3981" s="32" t="s">
        <v>1044</v>
      </c>
      <c r="K3981" s="33">
        <v>1.0385126321276032E-3</v>
      </c>
    </row>
    <row r="3982" spans="1:11" ht="24" customHeight="1" x14ac:dyDescent="0.25">
      <c r="A3982" s="28">
        <v>1992</v>
      </c>
      <c r="B3982" s="29" t="s">
        <v>36</v>
      </c>
      <c r="C3982" s="30" t="s">
        <v>883</v>
      </c>
      <c r="D3982" s="31" t="str">
        <f>+VLOOKUP($H3982,'Categorias IPCC 2006'!$A:$O,12,FALSE)</f>
        <v>Energía</v>
      </c>
      <c r="E3982" s="31" t="str">
        <f>+VLOOKUP($H3982,'Categorias IPCC 2006'!$A:$O,13,FALSE)</f>
        <v>Actividades de quema de combustible</v>
      </c>
      <c r="F3982" s="31" t="str">
        <f>+VLOOKUP($H3982,'Categorias IPCC 2006'!$A:$O,14,FALSE)</f>
        <v>Otros sectores</v>
      </c>
      <c r="G3982" s="31" t="str">
        <f>+VLOOKUP($H3982,'Categorias IPCC 2006'!$A:$O,15,FALSE)</f>
        <v>Comercial/institucional</v>
      </c>
      <c r="H3982" s="29" t="s">
        <v>929</v>
      </c>
      <c r="I3982" s="32" t="s">
        <v>31</v>
      </c>
      <c r="J3982" s="32" t="s">
        <v>1044</v>
      </c>
      <c r="K3982" s="33">
        <v>2.2788805479107264E-3</v>
      </c>
    </row>
    <row r="3983" spans="1:11" ht="24" customHeight="1" x14ac:dyDescent="0.25">
      <c r="A3983" s="28">
        <v>1992</v>
      </c>
      <c r="B3983" s="29" t="s">
        <v>36</v>
      </c>
      <c r="C3983" s="30" t="s">
        <v>883</v>
      </c>
      <c r="D3983" s="31" t="str">
        <f>+VLOOKUP($H3983,'Categorias IPCC 2006'!$A:$O,12,FALSE)</f>
        <v>Energía</v>
      </c>
      <c r="E3983" s="31" t="str">
        <f>+VLOOKUP($H3983,'Categorias IPCC 2006'!$A:$O,13,FALSE)</f>
        <v>Actividades de quema de combustible</v>
      </c>
      <c r="F3983" s="31" t="str">
        <f>+VLOOKUP($H3983,'Categorias IPCC 2006'!$A:$O,14,FALSE)</f>
        <v>Otros sectores</v>
      </c>
      <c r="G3983" s="31" t="str">
        <f>+VLOOKUP($H3983,'Categorias IPCC 2006'!$A:$O,15,FALSE)</f>
        <v>Residencial</v>
      </c>
      <c r="H3983" s="29" t="s">
        <v>54</v>
      </c>
      <c r="I3983" s="32" t="s">
        <v>31</v>
      </c>
      <c r="J3983" s="32" t="s">
        <v>1044</v>
      </c>
      <c r="K3983" s="33">
        <v>1.5856857162941881E-2</v>
      </c>
    </row>
    <row r="3984" spans="1:11" ht="24" customHeight="1" x14ac:dyDescent="0.25">
      <c r="A3984" s="28">
        <v>1992</v>
      </c>
      <c r="B3984" s="29" t="s">
        <v>36</v>
      </c>
      <c r="C3984" s="30" t="s">
        <v>883</v>
      </c>
      <c r="D3984" s="31" t="str">
        <f>+VLOOKUP($H3984,'Categorias IPCC 2006'!$A:$O,12,FALSE)</f>
        <v>Energía</v>
      </c>
      <c r="E3984" s="31" t="str">
        <f>+VLOOKUP($H3984,'Categorias IPCC 2006'!$A:$O,13,FALSE)</f>
        <v>Actividades de quema de combustible</v>
      </c>
      <c r="F3984" s="31" t="str">
        <f>+VLOOKUP($H3984,'Categorias IPCC 2006'!$A:$O,14,FALSE)</f>
        <v>Otros sectores</v>
      </c>
      <c r="G3984" s="31" t="str">
        <f>+VLOOKUP($H3984,'Categorias IPCC 2006'!$A:$O,15,FALSE)</f>
        <v>Agricultura/Silvicultura/Pesca/Piscifactorías</v>
      </c>
      <c r="H3984" s="29" t="s">
        <v>53</v>
      </c>
      <c r="I3984" s="32" t="s">
        <v>31</v>
      </c>
      <c r="J3984" s="32" t="s">
        <v>1044</v>
      </c>
      <c r="K3984" s="33">
        <v>1.4244059853436655E-2</v>
      </c>
    </row>
    <row r="3985" spans="1:11" ht="24" customHeight="1" x14ac:dyDescent="0.25">
      <c r="A3985" s="28">
        <v>1992</v>
      </c>
      <c r="B3985" s="29" t="s">
        <v>36</v>
      </c>
      <c r="C3985" s="30" t="s">
        <v>883</v>
      </c>
      <c r="D3985" s="31" t="str">
        <f>+VLOOKUP($H3985,'Categorias IPCC 2006'!$A:$O,12,FALSE)</f>
        <v>Energía</v>
      </c>
      <c r="E3985" s="31" t="str">
        <f>+VLOOKUP($H3985,'Categorias IPCC 2006'!$A:$O,13,FALSE)</f>
        <v>Emisiones fugitivas provenientes de la fabricación de combustibles</v>
      </c>
      <c r="F3985" s="31" t="str">
        <f>+VLOOKUP($H3985,'Categorias IPCC 2006'!$A:$O,14,FALSE)</f>
        <v>Petróleo y gas natural</v>
      </c>
      <c r="G3985" s="31" t="str">
        <f>+VLOOKUP($H3985,'Categorias IPCC 2006'!$A:$O,15,FALSE)</f>
        <v>Petróleo</v>
      </c>
      <c r="H3985" s="29" t="s">
        <v>52</v>
      </c>
      <c r="I3985" s="32" t="s">
        <v>31</v>
      </c>
      <c r="J3985" s="32" t="s">
        <v>1044</v>
      </c>
      <c r="K3985" s="33">
        <v>7.5018826659674779E-3</v>
      </c>
    </row>
    <row r="3986" spans="1:11" ht="24" customHeight="1" x14ac:dyDescent="0.25">
      <c r="A3986" s="28">
        <v>1992</v>
      </c>
      <c r="B3986" s="29" t="s">
        <v>36</v>
      </c>
      <c r="C3986" s="30" t="s">
        <v>883</v>
      </c>
      <c r="D3986" s="31" t="str">
        <f>+VLOOKUP($H3986,'Categorias IPCC 2006'!$A:$O,12,FALSE)</f>
        <v>Energía</v>
      </c>
      <c r="E3986" s="31" t="str">
        <f>+VLOOKUP($H3986,'Categorias IPCC 2006'!$A:$O,13,FALSE)</f>
        <v>Emisiones fugitivas provenientes de la fabricación de combustibles</v>
      </c>
      <c r="F3986" s="31" t="str">
        <f>+VLOOKUP($H3986,'Categorias IPCC 2006'!$A:$O,14,FALSE)</f>
        <v>Petróleo y gas natural</v>
      </c>
      <c r="G3986" s="31" t="str">
        <f>+VLOOKUP($H3986,'Categorias IPCC 2006'!$A:$O,15,FALSE)</f>
        <v>Petróleo</v>
      </c>
      <c r="H3986" s="29" t="s">
        <v>930</v>
      </c>
      <c r="I3986" s="32" t="s">
        <v>31</v>
      </c>
      <c r="J3986" s="32" t="s">
        <v>1044</v>
      </c>
      <c r="K3986" s="33">
        <v>1.1615370304902029E-5</v>
      </c>
    </row>
    <row r="3987" spans="1:11" ht="24" customHeight="1" x14ac:dyDescent="0.25">
      <c r="A3987" s="28">
        <v>1992</v>
      </c>
      <c r="B3987" s="29" t="s">
        <v>36</v>
      </c>
      <c r="C3987" s="30" t="s">
        <v>883</v>
      </c>
      <c r="D3987" s="31" t="str">
        <f>+VLOOKUP($H3987,'Categorias IPCC 2006'!$A:$O,12,FALSE)</f>
        <v>Energía</v>
      </c>
      <c r="E3987" s="31" t="str">
        <f>+VLOOKUP($H3987,'Categorias IPCC 2006'!$A:$O,13,FALSE)</f>
        <v>Emisiones fugitivas provenientes de la fabricación de combustibles</v>
      </c>
      <c r="F3987" s="31" t="str">
        <f>+VLOOKUP($H3987,'Categorias IPCC 2006'!$A:$O,14,FALSE)</f>
        <v>Petróleo y gas natural</v>
      </c>
      <c r="G3987" s="31" t="str">
        <f>+VLOOKUP($H3987,'Categorias IPCC 2006'!$A:$O,15,FALSE)</f>
        <v>Gas natural</v>
      </c>
      <c r="H3987" s="29" t="s">
        <v>935</v>
      </c>
      <c r="I3987" s="32" t="s">
        <v>31</v>
      </c>
      <c r="J3987" s="32" t="s">
        <v>1044</v>
      </c>
      <c r="K3987" s="33">
        <v>2.7130791953055849E-6</v>
      </c>
    </row>
    <row r="3988" spans="1:11" ht="24" customHeight="1" x14ac:dyDescent="0.25">
      <c r="A3988" s="28">
        <v>1992</v>
      </c>
      <c r="B3988" s="29" t="s">
        <v>36</v>
      </c>
      <c r="C3988" s="30" t="s">
        <v>883</v>
      </c>
      <c r="D3988" s="31" t="str">
        <f>+VLOOKUP($H3988,'Categorias IPCC 2006'!$A:$O,12,FALSE)</f>
        <v>Energía</v>
      </c>
      <c r="E3988" s="31" t="str">
        <f>+VLOOKUP($H3988,'Categorias IPCC 2006'!$A:$O,13,FALSE)</f>
        <v>Emisiones fugitivas provenientes de la fabricación de combustibles</v>
      </c>
      <c r="F3988" s="31" t="str">
        <f>+VLOOKUP($H3988,'Categorias IPCC 2006'!$A:$O,14,FALSE)</f>
        <v>Petróleo y gas natural</v>
      </c>
      <c r="G3988" s="31" t="str">
        <f>+VLOOKUP($H3988,'Categorias IPCC 2006'!$A:$O,15,FALSE)</f>
        <v>Gas natural</v>
      </c>
      <c r="H3988" s="29" t="s">
        <v>936</v>
      </c>
      <c r="I3988" s="32" t="s">
        <v>31</v>
      </c>
      <c r="J3988" s="32" t="s">
        <v>1044</v>
      </c>
      <c r="K3988" s="33">
        <v>1.9158004771541298E-4</v>
      </c>
    </row>
    <row r="3989" spans="1:11" ht="24" customHeight="1" x14ac:dyDescent="0.25">
      <c r="A3989" s="28">
        <v>1992</v>
      </c>
      <c r="B3989" s="29" t="s">
        <v>36</v>
      </c>
      <c r="C3989" s="30" t="s">
        <v>883</v>
      </c>
      <c r="D3989" s="31" t="str">
        <f>+VLOOKUP($H3989,'Categorias IPCC 2006'!$A:$O,12,FALSE)</f>
        <v>Energía</v>
      </c>
      <c r="E3989" s="31" t="str">
        <f>+VLOOKUP($H3989,'Categorias IPCC 2006'!$A:$O,13,FALSE)</f>
        <v>Emisiones fugitivas provenientes de la fabricación de combustibles</v>
      </c>
      <c r="F3989" s="31" t="str">
        <f>+VLOOKUP($H3989,'Categorias IPCC 2006'!$A:$O,14,FALSE)</f>
        <v>Petróleo y gas natural</v>
      </c>
      <c r="G3989" s="31" t="str">
        <f>+VLOOKUP($H3989,'Categorias IPCC 2006'!$A:$O,15,FALSE)</f>
        <v>Gas natural</v>
      </c>
      <c r="H3989" s="29" t="s">
        <v>937</v>
      </c>
      <c r="I3989" s="32" t="s">
        <v>31</v>
      </c>
      <c r="J3989" s="32" t="s">
        <v>1044</v>
      </c>
      <c r="K3989" s="33">
        <v>2.991609182602547E-4</v>
      </c>
    </row>
    <row r="3990" spans="1:11" ht="24" customHeight="1" x14ac:dyDescent="0.25">
      <c r="A3990" s="28">
        <v>1992</v>
      </c>
      <c r="B3990" s="29" t="s">
        <v>36</v>
      </c>
      <c r="C3990" s="30" t="s">
        <v>883</v>
      </c>
      <c r="D3990" s="31" t="str">
        <f>+VLOOKUP($H3990,'Categorias IPCC 2006'!$A:$O,12,FALSE)</f>
        <v>Procesos industriales y uso de productos</v>
      </c>
      <c r="E3990" s="31" t="str">
        <f>+VLOOKUP($H3990,'Categorias IPCC 2006'!$A:$O,13,FALSE)</f>
        <v>Industria química</v>
      </c>
      <c r="F3990" s="31" t="str">
        <f>+VLOOKUP($H3990,'Categorias IPCC 2006'!$A:$O,14,FALSE)</f>
        <v>Producción de ácido nítrico</v>
      </c>
      <c r="G3990" s="31" t="str">
        <f>+VLOOKUP($H3990,'Categorias IPCC 2006'!$A:$O,15,FALSE)</f>
        <v>Producción de ácido nítrico</v>
      </c>
      <c r="H3990" s="29" t="s">
        <v>51</v>
      </c>
      <c r="I3990" s="32" t="s">
        <v>31</v>
      </c>
      <c r="J3990" s="32" t="s">
        <v>1044</v>
      </c>
      <c r="K3990" s="33">
        <v>7.1942940000000011E-2</v>
      </c>
    </row>
    <row r="3991" spans="1:11" ht="24" customHeight="1" x14ac:dyDescent="0.25">
      <c r="A3991" s="28">
        <v>1992</v>
      </c>
      <c r="B3991" s="29" t="s">
        <v>36</v>
      </c>
      <c r="C3991" s="30" t="s">
        <v>883</v>
      </c>
      <c r="D3991" s="31" t="str">
        <f>+VLOOKUP($H3991,'Categorias IPCC 2006'!$A:$O,12,FALSE)</f>
        <v>Agricultura, ganadería, silvicultura y otros usos de la tierra</v>
      </c>
      <c r="E3991" s="31" t="str">
        <f>+VLOOKUP($H3991,'Categorias IPCC 2006'!$A:$O,13,FALSE)</f>
        <v>Ganado</v>
      </c>
      <c r="F3991" s="31" t="str">
        <f>+VLOOKUP($H3991,'Categorias IPCC 2006'!$A:$O,14,FALSE)</f>
        <v>Gestión de Estiércol</v>
      </c>
      <c r="G3991" s="31" t="str">
        <f>+VLOOKUP($H3991,'Categorias IPCC 2006'!$A:$O,15,FALSE)</f>
        <v>Ganadería de Carne</v>
      </c>
      <c r="H3991" s="29" t="s">
        <v>50</v>
      </c>
      <c r="I3991" s="32" t="s">
        <v>31</v>
      </c>
      <c r="J3991" s="32" t="s">
        <v>1044</v>
      </c>
      <c r="K3991" s="33">
        <v>0.19194537617153026</v>
      </c>
    </row>
    <row r="3992" spans="1:11" ht="24" customHeight="1" x14ac:dyDescent="0.25">
      <c r="A3992" s="28">
        <v>1992</v>
      </c>
      <c r="B3992" s="29" t="s">
        <v>36</v>
      </c>
      <c r="C3992" s="30" t="s">
        <v>883</v>
      </c>
      <c r="D3992" s="31" t="str">
        <f>+VLOOKUP($H3992,'Categorias IPCC 2006'!$A:$O,12,FALSE)</f>
        <v>Agricultura, ganadería, silvicultura y otros usos de la tierra</v>
      </c>
      <c r="E3992" s="31" t="str">
        <f>+VLOOKUP($H3992,'Categorias IPCC 2006'!$A:$O,13,FALSE)</f>
        <v>Ganado</v>
      </c>
      <c r="F3992" s="31" t="str">
        <f>+VLOOKUP($H3992,'Categorias IPCC 2006'!$A:$O,14,FALSE)</f>
        <v>Gestión de Estiércol</v>
      </c>
      <c r="G3992" s="31" t="str">
        <f>+VLOOKUP($H3992,'Categorias IPCC 2006'!$A:$O,15,FALSE)</f>
        <v>Otras Ganaderías</v>
      </c>
      <c r="H3992" s="29" t="s">
        <v>976</v>
      </c>
      <c r="I3992" s="32" t="s">
        <v>31</v>
      </c>
      <c r="J3992" s="32" t="s">
        <v>1044</v>
      </c>
      <c r="K3992" s="33">
        <v>0.18624562710077749</v>
      </c>
    </row>
    <row r="3993" spans="1:11" ht="24" customHeight="1" x14ac:dyDescent="0.25">
      <c r="A3993" s="28">
        <v>1992</v>
      </c>
      <c r="B3993" s="29" t="s">
        <v>36</v>
      </c>
      <c r="C3993" s="30" t="s">
        <v>883</v>
      </c>
      <c r="D3993" s="31" t="str">
        <f>+VLOOKUP($H3993,'Categorias IPCC 2006'!$A:$O,12,FALSE)</f>
        <v>Agricultura, ganadería, silvicultura y otros usos de la tierra</v>
      </c>
      <c r="E3993" s="31" t="str">
        <f>+VLOOKUP($H3993,'Categorias IPCC 2006'!$A:$O,13,FALSE)</f>
        <v>Ganado</v>
      </c>
      <c r="F3993" s="31" t="str">
        <f>+VLOOKUP($H3993,'Categorias IPCC 2006'!$A:$O,14,FALSE)</f>
        <v>Gestión de Estiércol</v>
      </c>
      <c r="G3993" s="31" t="str">
        <f>+VLOOKUP($H3993,'Categorias IPCC 2006'!$A:$O,15,FALSE)</f>
        <v>Otras Ganaderías</v>
      </c>
      <c r="H3993" s="29" t="s">
        <v>977</v>
      </c>
      <c r="I3993" s="32" t="s">
        <v>31</v>
      </c>
      <c r="J3993" s="32" t="s">
        <v>1044</v>
      </c>
      <c r="K3993" s="33">
        <v>6.3408872057142988E-3</v>
      </c>
    </row>
    <row r="3994" spans="1:11" ht="24" customHeight="1" x14ac:dyDescent="0.25">
      <c r="A3994" s="28">
        <v>1992</v>
      </c>
      <c r="B3994" s="29" t="s">
        <v>36</v>
      </c>
      <c r="C3994" s="30" t="s">
        <v>883</v>
      </c>
      <c r="D3994" s="31" t="str">
        <f>+VLOOKUP($H3994,'Categorias IPCC 2006'!$A:$O,12,FALSE)</f>
        <v>Agricultura, ganadería, silvicultura y otros usos de la tierra</v>
      </c>
      <c r="E3994" s="31" t="str">
        <f>+VLOOKUP($H3994,'Categorias IPCC 2006'!$A:$O,13,FALSE)</f>
        <v>Fuentes agregadas y fuentes de emisión no CO2 en la tierra</v>
      </c>
      <c r="F3994" s="31" t="str">
        <f>+VLOOKUP($H3994,'Categorias IPCC 2006'!$A:$O,14,FALSE)</f>
        <v>Emisiones de la quema de biomasa</v>
      </c>
      <c r="G3994" s="31" t="str">
        <f>+VLOOKUP($H3994,'Categorias IPCC 2006'!$A:$O,15,FALSE)</f>
        <v>Quema de biomasa en tierras forestales</v>
      </c>
      <c r="H3994" s="29" t="s">
        <v>978</v>
      </c>
      <c r="I3994" s="32" t="s">
        <v>31</v>
      </c>
      <c r="J3994" s="32" t="s">
        <v>1044</v>
      </c>
      <c r="K3994" s="33">
        <v>1.8020479802975999</v>
      </c>
    </row>
    <row r="3995" spans="1:11" ht="24" customHeight="1" x14ac:dyDescent="0.25">
      <c r="A3995" s="28">
        <v>1992</v>
      </c>
      <c r="B3995" s="29" t="s">
        <v>36</v>
      </c>
      <c r="C3995" s="30" t="s">
        <v>883</v>
      </c>
      <c r="D3995" s="31" t="str">
        <f>+VLOOKUP($H3995,'Categorias IPCC 2006'!$A:$O,12,FALSE)</f>
        <v>Agricultura, ganadería, silvicultura y otros usos de la tierra</v>
      </c>
      <c r="E3995" s="31" t="str">
        <f>+VLOOKUP($H3995,'Categorias IPCC 2006'!$A:$O,13,FALSE)</f>
        <v>Fuentes agregadas y fuentes de emisión no CO2 en la tierra</v>
      </c>
      <c r="F3995" s="31" t="str">
        <f>+VLOOKUP($H3995,'Categorias IPCC 2006'!$A:$O,14,FALSE)</f>
        <v>Emisiones de la quema de biomasa</v>
      </c>
      <c r="G3995" s="31" t="str">
        <f>+VLOOKUP($H3995,'Categorias IPCC 2006'!$A:$O,15,FALSE)</f>
        <v>Quema de biomasa en tierras forestales</v>
      </c>
      <c r="H3995" s="29" t="s">
        <v>979</v>
      </c>
      <c r="I3995" s="32" t="s">
        <v>31</v>
      </c>
      <c r="J3995" s="32" t="s">
        <v>1044</v>
      </c>
      <c r="K3995" s="33">
        <v>1.7018051400000001E-3</v>
      </c>
    </row>
    <row r="3996" spans="1:11" ht="24" customHeight="1" x14ac:dyDescent="0.25">
      <c r="A3996" s="28">
        <v>1992</v>
      </c>
      <c r="B3996" s="29" t="s">
        <v>36</v>
      </c>
      <c r="C3996" s="30" t="s">
        <v>883</v>
      </c>
      <c r="D3996" s="31" t="str">
        <f>+VLOOKUP($H3996,'Categorias IPCC 2006'!$A:$O,12,FALSE)</f>
        <v>Agricultura, ganadería, silvicultura y otros usos de la tierra</v>
      </c>
      <c r="E3996" s="31" t="str">
        <f>+VLOOKUP($H3996,'Categorias IPCC 2006'!$A:$O,13,FALSE)</f>
        <v>Fuentes agregadas y fuentes de emisión no CO2 en la tierra</v>
      </c>
      <c r="F3996" s="31" t="str">
        <f>+VLOOKUP($H3996,'Categorias IPCC 2006'!$A:$O,14,FALSE)</f>
        <v>Emisiones de la quema de biomasa</v>
      </c>
      <c r="G3996" s="31" t="str">
        <f>+VLOOKUP($H3996,'Categorias IPCC 2006'!$A:$O,15,FALSE)</f>
        <v>Quema de biomasa en suelos cultivados</v>
      </c>
      <c r="H3996" s="29" t="s">
        <v>980</v>
      </c>
      <c r="I3996" s="32" t="s">
        <v>31</v>
      </c>
      <c r="J3996" s="32" t="s">
        <v>1044</v>
      </c>
      <c r="K3996" s="33">
        <v>4.2974847871200005E-2</v>
      </c>
    </row>
    <row r="3997" spans="1:11" ht="24" customHeight="1" x14ac:dyDescent="0.25">
      <c r="A3997" s="28">
        <v>1992</v>
      </c>
      <c r="B3997" s="29" t="s">
        <v>36</v>
      </c>
      <c r="C3997" s="30" t="s">
        <v>883</v>
      </c>
      <c r="D3997" s="31" t="str">
        <f>+VLOOKUP($H3997,'Categorias IPCC 2006'!$A:$O,12,FALSE)</f>
        <v>Agricultura, ganadería, silvicultura y otros usos de la tierra</v>
      </c>
      <c r="E3997" s="31" t="str">
        <f>+VLOOKUP($H3997,'Categorias IPCC 2006'!$A:$O,13,FALSE)</f>
        <v>Fuentes agregadas y fuentes de emisión no CO2 en la tierra</v>
      </c>
      <c r="F3997" s="31" t="str">
        <f>+VLOOKUP($H3997,'Categorias IPCC 2006'!$A:$O,14,FALSE)</f>
        <v>Emisiones de la quema de biomasa</v>
      </c>
      <c r="G3997" s="31" t="str">
        <f>+VLOOKUP($H3997,'Categorias IPCC 2006'!$A:$O,15,FALSE)</f>
        <v>Quema de biomasa en suelos cultivados</v>
      </c>
      <c r="H3997" s="29" t="s">
        <v>981</v>
      </c>
      <c r="I3997" s="32" t="s">
        <v>31</v>
      </c>
      <c r="J3997" s="32" t="s">
        <v>1044</v>
      </c>
      <c r="K3997" s="33">
        <v>0.43402151720491949</v>
      </c>
    </row>
    <row r="3998" spans="1:11" ht="24" customHeight="1" x14ac:dyDescent="0.25">
      <c r="A3998" s="28">
        <v>1992</v>
      </c>
      <c r="B3998" s="29" t="s">
        <v>36</v>
      </c>
      <c r="C3998" s="30" t="s">
        <v>883</v>
      </c>
      <c r="D3998" s="31" t="str">
        <f>+VLOOKUP($H3998,'Categorias IPCC 2006'!$A:$O,12,FALSE)</f>
        <v>Agricultura, ganadería, silvicultura y otros usos de la tierra</v>
      </c>
      <c r="E3998" s="31" t="str">
        <f>+VLOOKUP($H3998,'Categorias IPCC 2006'!$A:$O,13,FALSE)</f>
        <v>Fuentes agregadas y fuentes de emisión no CO2 en la tierra</v>
      </c>
      <c r="F3998" s="31" t="str">
        <f>+VLOOKUP($H3998,'Categorias IPCC 2006'!$A:$O,14,FALSE)</f>
        <v>Emisiones de la quema de biomasa</v>
      </c>
      <c r="G3998" s="31" t="str">
        <f>+VLOOKUP($H3998,'Categorias IPCC 2006'!$A:$O,15,FALSE)</f>
        <v>Quema de biomasa en pastizales</v>
      </c>
      <c r="H3998" s="29" t="s">
        <v>982</v>
      </c>
      <c r="I3998" s="32" t="s">
        <v>31</v>
      </c>
      <c r="J3998" s="32" t="s">
        <v>1044</v>
      </c>
      <c r="K3998" s="33">
        <v>9.5506929080258859E-2</v>
      </c>
    </row>
    <row r="3999" spans="1:11" ht="24" customHeight="1" x14ac:dyDescent="0.25">
      <c r="A3999" s="28">
        <v>1992</v>
      </c>
      <c r="B3999" s="29" t="s">
        <v>36</v>
      </c>
      <c r="C3999" s="30" t="s">
        <v>883</v>
      </c>
      <c r="D3999" s="31" t="str">
        <f>+VLOOKUP($H3999,'Categorias IPCC 2006'!$A:$O,12,FALSE)</f>
        <v>Agricultura, ganadería, silvicultura y otros usos de la tierra</v>
      </c>
      <c r="E3999" s="31" t="str">
        <f>+VLOOKUP($H3999,'Categorias IPCC 2006'!$A:$O,13,FALSE)</f>
        <v>Fuentes agregadas y fuentes de emisión no CO2 en la tierra</v>
      </c>
      <c r="F3999" s="31" t="str">
        <f>+VLOOKUP($H3999,'Categorias IPCC 2006'!$A:$O,14,FALSE)</f>
        <v>Emisiones de la quema de biomasa</v>
      </c>
      <c r="G3999" s="31" t="str">
        <f>+VLOOKUP($H3999,'Categorias IPCC 2006'!$A:$O,15,FALSE)</f>
        <v>Quema de biomasa en pastizales</v>
      </c>
      <c r="H3999" s="29" t="s">
        <v>983</v>
      </c>
      <c r="I3999" s="32" t="s">
        <v>31</v>
      </c>
      <c r="J3999" s="32" t="s">
        <v>1044</v>
      </c>
      <c r="K3999" s="33">
        <v>0.45873636955442659</v>
      </c>
    </row>
    <row r="4000" spans="1:11" ht="24" customHeight="1" x14ac:dyDescent="0.25">
      <c r="A4000" s="28">
        <v>1992</v>
      </c>
      <c r="B4000" s="29" t="s">
        <v>36</v>
      </c>
      <c r="C4000" s="30" t="s">
        <v>883</v>
      </c>
      <c r="D4000" s="31" t="str">
        <f>+VLOOKUP($H4000,'Categorias IPCC 2006'!$A:$O,12,FALSE)</f>
        <v>Agricultura, ganadería, silvicultura y otros usos de la tierra</v>
      </c>
      <c r="E4000" s="31" t="str">
        <f>+VLOOKUP($H4000,'Categorias IPCC 2006'!$A:$O,13,FALSE)</f>
        <v>Fuentes agregadas y fuentes de emisión no CO2 en la tierra</v>
      </c>
      <c r="F4000" s="31" t="str">
        <f>+VLOOKUP($H4000,'Categorias IPCC 2006'!$A:$O,14,FALSE)</f>
        <v>Emisiones directas de N2O de los suelos gestionados</v>
      </c>
      <c r="G4000" s="31" t="str">
        <f>+VLOOKUP($H4000,'Categorias IPCC 2006'!$A:$O,15,FALSE)</f>
        <v>Fertilizantes sintéticos</v>
      </c>
      <c r="H4000" s="29" t="s">
        <v>49</v>
      </c>
      <c r="I4000" s="32" t="s">
        <v>31</v>
      </c>
      <c r="J4000" s="32" t="s">
        <v>1044</v>
      </c>
      <c r="K4000" s="33">
        <v>0.56644971428571345</v>
      </c>
    </row>
    <row r="4001" spans="1:11" ht="24" customHeight="1" x14ac:dyDescent="0.25">
      <c r="A4001" s="28">
        <v>1992</v>
      </c>
      <c r="B4001" s="29" t="s">
        <v>36</v>
      </c>
      <c r="C4001" s="30" t="s">
        <v>883</v>
      </c>
      <c r="D4001" s="31" t="str">
        <f>+VLOOKUP($H4001,'Categorias IPCC 2006'!$A:$O,12,FALSE)</f>
        <v>Agricultura, ganadería, silvicultura y otros usos de la tierra</v>
      </c>
      <c r="E4001" s="31" t="str">
        <f>+VLOOKUP($H4001,'Categorias IPCC 2006'!$A:$O,13,FALSE)</f>
        <v>Fuentes agregadas y fuentes de emisión no CO2 en la tierra</v>
      </c>
      <c r="F4001" s="31" t="str">
        <f>+VLOOKUP($H4001,'Categorias IPCC 2006'!$A:$O,14,FALSE)</f>
        <v>Emisiones directas de N2O de los suelos gestionados</v>
      </c>
      <c r="G4001" s="31" t="str">
        <f>+VLOOKUP($H4001,'Categorias IPCC 2006'!$A:$O,15,FALSE)</f>
        <v>Ganadería de Leche</v>
      </c>
      <c r="H4001" s="29" t="s">
        <v>48</v>
      </c>
      <c r="I4001" s="32" t="s">
        <v>31</v>
      </c>
      <c r="J4001" s="32" t="s">
        <v>1044</v>
      </c>
      <c r="K4001" s="33">
        <v>2.1505255820763267</v>
      </c>
    </row>
    <row r="4002" spans="1:11" ht="24" customHeight="1" x14ac:dyDescent="0.25">
      <c r="A4002" s="28">
        <v>1992</v>
      </c>
      <c r="B4002" s="29" t="s">
        <v>36</v>
      </c>
      <c r="C4002" s="30" t="s">
        <v>883</v>
      </c>
      <c r="D4002" s="31" t="str">
        <f>+VLOOKUP($H4002,'Categorias IPCC 2006'!$A:$O,12,FALSE)</f>
        <v>Agricultura, ganadería, silvicultura y otros usos de la tierra</v>
      </c>
      <c r="E4002" s="31" t="str">
        <f>+VLOOKUP($H4002,'Categorias IPCC 2006'!$A:$O,13,FALSE)</f>
        <v>Fuentes agregadas y fuentes de emisión no CO2 en la tierra</v>
      </c>
      <c r="F4002" s="31" t="str">
        <f>+VLOOKUP($H4002,'Categorias IPCC 2006'!$A:$O,14,FALSE)</f>
        <v>Emisiones directas de N2O de los suelos gestionados</v>
      </c>
      <c r="G4002" s="31" t="str">
        <f>+VLOOKUP($H4002,'Categorias IPCC 2006'!$A:$O,15,FALSE)</f>
        <v>Ganadería de Carne</v>
      </c>
      <c r="H4002" s="29" t="s">
        <v>47</v>
      </c>
      <c r="I4002" s="32" t="s">
        <v>31</v>
      </c>
      <c r="J4002" s="32" t="s">
        <v>1044</v>
      </c>
      <c r="K4002" s="33">
        <v>18.655057444526964</v>
      </c>
    </row>
    <row r="4003" spans="1:11" ht="24" customHeight="1" x14ac:dyDescent="0.25">
      <c r="A4003" s="28">
        <v>1992</v>
      </c>
      <c r="B4003" s="29" t="s">
        <v>36</v>
      </c>
      <c r="C4003" s="30" t="s">
        <v>883</v>
      </c>
      <c r="D4003" s="31" t="str">
        <f>+VLOOKUP($H4003,'Categorias IPCC 2006'!$A:$O,12,FALSE)</f>
        <v>Agricultura, ganadería, silvicultura y otros usos de la tierra</v>
      </c>
      <c r="E4003" s="31" t="str">
        <f>+VLOOKUP($H4003,'Categorias IPCC 2006'!$A:$O,13,FALSE)</f>
        <v>Fuentes agregadas y fuentes de emisión no CO2 en la tierra</v>
      </c>
      <c r="F4003" s="31" t="str">
        <f>+VLOOKUP($H4003,'Categorias IPCC 2006'!$A:$O,14,FALSE)</f>
        <v>Emisiones directas de N2O de los suelos gestionados</v>
      </c>
      <c r="G4003" s="31" t="str">
        <f>+VLOOKUP($H4003,'Categorias IPCC 2006'!$A:$O,15,FALSE)</f>
        <v>Otras Ganaderías</v>
      </c>
      <c r="H4003" s="29" t="s">
        <v>992</v>
      </c>
      <c r="I4003" s="32" t="s">
        <v>31</v>
      </c>
      <c r="J4003" s="32" t="s">
        <v>1044</v>
      </c>
      <c r="K4003" s="33">
        <v>4.3242697142857015E-4</v>
      </c>
    </row>
    <row r="4004" spans="1:11" ht="24" customHeight="1" x14ac:dyDescent="0.25">
      <c r="A4004" s="28">
        <v>1992</v>
      </c>
      <c r="B4004" s="29" t="s">
        <v>36</v>
      </c>
      <c r="C4004" s="30" t="s">
        <v>883</v>
      </c>
      <c r="D4004" s="31" t="str">
        <f>+VLOOKUP($H4004,'Categorias IPCC 2006'!$A:$O,12,FALSE)</f>
        <v>Agricultura, ganadería, silvicultura y otros usos de la tierra</v>
      </c>
      <c r="E4004" s="31" t="str">
        <f>+VLOOKUP($H4004,'Categorias IPCC 2006'!$A:$O,13,FALSE)</f>
        <v>Fuentes agregadas y fuentes de emisión no CO2 en la tierra</v>
      </c>
      <c r="F4004" s="31" t="str">
        <f>+VLOOKUP($H4004,'Categorias IPCC 2006'!$A:$O,14,FALSE)</f>
        <v>Emisiones directas de N2O de los suelos gestionados</v>
      </c>
      <c r="G4004" s="31" t="str">
        <f>+VLOOKUP($H4004,'Categorias IPCC 2006'!$A:$O,15,FALSE)</f>
        <v>Otras Ganaderías</v>
      </c>
      <c r="H4004" s="29" t="s">
        <v>993</v>
      </c>
      <c r="I4004" s="32" t="s">
        <v>31</v>
      </c>
      <c r="J4004" s="32" t="s">
        <v>1044</v>
      </c>
      <c r="K4004" s="33">
        <v>1.1021876597160001</v>
      </c>
    </row>
    <row r="4005" spans="1:11" ht="24" customHeight="1" x14ac:dyDescent="0.25">
      <c r="A4005" s="28">
        <v>1992</v>
      </c>
      <c r="B4005" s="29" t="s">
        <v>36</v>
      </c>
      <c r="C4005" s="30" t="s">
        <v>883</v>
      </c>
      <c r="D4005" s="31" t="str">
        <f>+VLOOKUP($H4005,'Categorias IPCC 2006'!$A:$O,12,FALSE)</f>
        <v>Agricultura, ganadería, silvicultura y otros usos de la tierra</v>
      </c>
      <c r="E4005" s="31" t="str">
        <f>+VLOOKUP($H4005,'Categorias IPCC 2006'!$A:$O,13,FALSE)</f>
        <v>Fuentes agregadas y fuentes de emisión no CO2 en la tierra</v>
      </c>
      <c r="F4005" s="31" t="str">
        <f>+VLOOKUP($H4005,'Categorias IPCC 2006'!$A:$O,14,FALSE)</f>
        <v>Emisiones directas de N2O de los suelos gestionados</v>
      </c>
      <c r="G4005" s="31" t="str">
        <f>+VLOOKUP($H4005,'Categorias IPCC 2006'!$A:$O,15,FALSE)</f>
        <v>Otras Ganaderías</v>
      </c>
      <c r="H4005" s="29" t="s">
        <v>994</v>
      </c>
      <c r="I4005" s="32" t="s">
        <v>31</v>
      </c>
      <c r="J4005" s="32" t="s">
        <v>1044</v>
      </c>
      <c r="K4005" s="33">
        <v>0.28555534598035071</v>
      </c>
    </row>
    <row r="4006" spans="1:11" ht="24" customHeight="1" x14ac:dyDescent="0.25">
      <c r="A4006" s="28">
        <v>1992</v>
      </c>
      <c r="B4006" s="29" t="s">
        <v>36</v>
      </c>
      <c r="C4006" s="30" t="s">
        <v>883</v>
      </c>
      <c r="D4006" s="31" t="str">
        <f>+VLOOKUP($H4006,'Categorias IPCC 2006'!$A:$O,12,FALSE)</f>
        <v>Agricultura, ganadería, silvicultura y otros usos de la tierra</v>
      </c>
      <c r="E4006" s="31" t="str">
        <f>+VLOOKUP($H4006,'Categorias IPCC 2006'!$A:$O,13,FALSE)</f>
        <v>Fuentes agregadas y fuentes de emisión no CO2 en la tierra</v>
      </c>
      <c r="F4006" s="31" t="str">
        <f>+VLOOKUP($H4006,'Categorias IPCC 2006'!$A:$O,14,FALSE)</f>
        <v>Emisiones directas de N2O de los suelos gestionados</v>
      </c>
      <c r="G4006" s="31" t="str">
        <f>+VLOOKUP($H4006,'Categorias IPCC 2006'!$A:$O,15,FALSE)</f>
        <v>Otras Ganaderías</v>
      </c>
      <c r="H4006" s="29" t="s">
        <v>995</v>
      </c>
      <c r="I4006" s="32" t="s">
        <v>31</v>
      </c>
      <c r="J4006" s="32" t="s">
        <v>1044</v>
      </c>
      <c r="K4006" s="33">
        <v>7.9746503571428654E-3</v>
      </c>
    </row>
    <row r="4007" spans="1:11" ht="24" customHeight="1" x14ac:dyDescent="0.25">
      <c r="A4007" s="28">
        <v>1992</v>
      </c>
      <c r="B4007" s="29" t="s">
        <v>36</v>
      </c>
      <c r="C4007" s="30" t="s">
        <v>883</v>
      </c>
      <c r="D4007" s="31" t="str">
        <f>+VLOOKUP($H4007,'Categorias IPCC 2006'!$A:$O,12,FALSE)</f>
        <v>Agricultura, ganadería, silvicultura y otros usos de la tierra</v>
      </c>
      <c r="E4007" s="31" t="str">
        <f>+VLOOKUP($H4007,'Categorias IPCC 2006'!$A:$O,13,FALSE)</f>
        <v>Fuentes agregadas y fuentes de emisión no CO2 en la tierra</v>
      </c>
      <c r="F4007" s="31" t="str">
        <f>+VLOOKUP($H4007,'Categorias IPCC 2006'!$A:$O,14,FALSE)</f>
        <v>Emisiones directas de N2O de los suelos gestionados</v>
      </c>
      <c r="G4007" s="31" t="str">
        <f>+VLOOKUP($H4007,'Categorias IPCC 2006'!$A:$O,15,FALSE)</f>
        <v>Otras Ganaderías</v>
      </c>
      <c r="H4007" s="29" t="s">
        <v>996</v>
      </c>
      <c r="I4007" s="32" t="s">
        <v>31</v>
      </c>
      <c r="J4007" s="32" t="s">
        <v>1044</v>
      </c>
      <c r="K4007" s="33">
        <v>0.38778741379223991</v>
      </c>
    </row>
    <row r="4008" spans="1:11" ht="24" customHeight="1" x14ac:dyDescent="0.25">
      <c r="A4008" s="28">
        <v>1992</v>
      </c>
      <c r="B4008" s="29" t="s">
        <v>36</v>
      </c>
      <c r="C4008" s="30" t="s">
        <v>883</v>
      </c>
      <c r="D4008" s="31" t="str">
        <f>+VLOOKUP($H4008,'Categorias IPCC 2006'!$A:$O,12,FALSE)</f>
        <v>Agricultura, ganadería, silvicultura y otros usos de la tierra</v>
      </c>
      <c r="E4008" s="31" t="str">
        <f>+VLOOKUP($H4008,'Categorias IPCC 2006'!$A:$O,13,FALSE)</f>
        <v>Fuentes agregadas y fuentes de emisión no CO2 en la tierra</v>
      </c>
      <c r="F4008" s="31" t="str">
        <f>+VLOOKUP($H4008,'Categorias IPCC 2006'!$A:$O,14,FALSE)</f>
        <v>Emisiones directas de N2O de los suelos gestionados</v>
      </c>
      <c r="G4008" s="31" t="str">
        <f>+VLOOKUP($H4008,'Categorias IPCC 2006'!$A:$O,15,FALSE)</f>
        <v>Otras Ganaderías</v>
      </c>
      <c r="H4008" s="29" t="s">
        <v>997</v>
      </c>
      <c r="I4008" s="32" t="s">
        <v>31</v>
      </c>
      <c r="J4008" s="32" t="s">
        <v>1044</v>
      </c>
      <c r="K4008" s="33">
        <v>1.2219832015366049E-2</v>
      </c>
    </row>
    <row r="4009" spans="1:11" ht="24" customHeight="1" x14ac:dyDescent="0.25">
      <c r="A4009" s="28">
        <v>1992</v>
      </c>
      <c r="B4009" s="29" t="s">
        <v>36</v>
      </c>
      <c r="C4009" s="30" t="s">
        <v>883</v>
      </c>
      <c r="D4009" s="31" t="str">
        <f>+VLOOKUP($H4009,'Categorias IPCC 2006'!$A:$O,12,FALSE)</f>
        <v>Agricultura, ganadería, silvicultura y otros usos de la tierra</v>
      </c>
      <c r="E4009" s="31" t="str">
        <f>+VLOOKUP($H4009,'Categorias IPCC 2006'!$A:$O,13,FALSE)</f>
        <v>Fuentes agregadas y fuentes de emisión no CO2 en la tierra</v>
      </c>
      <c r="F4009" s="31" t="str">
        <f>+VLOOKUP($H4009,'Categorias IPCC 2006'!$A:$O,14,FALSE)</f>
        <v>Emisiones directas de N2O de los suelos gestionados</v>
      </c>
      <c r="G4009" s="31" t="str">
        <f>+VLOOKUP($H4009,'Categorias IPCC 2006'!$A:$O,15,FALSE)</f>
        <v>Otras Ganaderías</v>
      </c>
      <c r="H4009" s="29" t="s">
        <v>998</v>
      </c>
      <c r="I4009" s="32" t="s">
        <v>31</v>
      </c>
      <c r="J4009" s="32" t="s">
        <v>1044</v>
      </c>
      <c r="K4009" s="33">
        <v>0.17126034675933569</v>
      </c>
    </row>
    <row r="4010" spans="1:11" ht="24" customHeight="1" x14ac:dyDescent="0.25">
      <c r="A4010" s="28">
        <v>1992</v>
      </c>
      <c r="B4010" s="29" t="s">
        <v>36</v>
      </c>
      <c r="C4010" s="30" t="s">
        <v>883</v>
      </c>
      <c r="D4010" s="31" t="str">
        <f>+VLOOKUP($H4010,'Categorias IPCC 2006'!$A:$O,12,FALSE)</f>
        <v>Agricultura, ganadería, silvicultura y otros usos de la tierra</v>
      </c>
      <c r="E4010" s="31" t="str">
        <f>+VLOOKUP($H4010,'Categorias IPCC 2006'!$A:$O,13,FALSE)</f>
        <v>Fuentes agregadas y fuentes de emisión no CO2 en la tierra</v>
      </c>
      <c r="F4010" s="31" t="str">
        <f>+VLOOKUP($H4010,'Categorias IPCC 2006'!$A:$O,14,FALSE)</f>
        <v>Emisiones directas de N2O de los suelos gestionados</v>
      </c>
      <c r="G4010" s="31" t="str">
        <f>+VLOOKUP($H4010,'Categorias IPCC 2006'!$A:$O,15,FALSE)</f>
        <v>Residuos de cosecha</v>
      </c>
      <c r="H4010" s="29" t="s">
        <v>46</v>
      </c>
      <c r="I4010" s="32" t="s">
        <v>31</v>
      </c>
      <c r="J4010" s="32" t="s">
        <v>1044</v>
      </c>
      <c r="K4010" s="33">
        <v>7.7145125122289144</v>
      </c>
    </row>
    <row r="4011" spans="1:11" ht="24" customHeight="1" x14ac:dyDescent="0.25">
      <c r="A4011" s="28">
        <v>1992</v>
      </c>
      <c r="B4011" s="29" t="s">
        <v>36</v>
      </c>
      <c r="C4011" s="30" t="s">
        <v>883</v>
      </c>
      <c r="D4011" s="31" t="str">
        <f>+VLOOKUP($H4011,'Categorias IPCC 2006'!$A:$O,12,FALSE)</f>
        <v>Agricultura, ganadería, silvicultura y otros usos de la tierra</v>
      </c>
      <c r="E4011" s="31" t="str">
        <f>+VLOOKUP($H4011,'Categorias IPCC 2006'!$A:$O,13,FALSE)</f>
        <v>Fuentes agregadas y fuentes de emisión no CO2 en la tierra</v>
      </c>
      <c r="F4011" s="31" t="str">
        <f>+VLOOKUP($H4011,'Categorias IPCC 2006'!$A:$O,14,FALSE)</f>
        <v>Emisiones directas de N2O de los suelos gestionados</v>
      </c>
      <c r="G4011" s="31" t="str">
        <f>+VLOOKUP($H4011,'Categorias IPCC 2006'!$A:$O,15,FALSE)</f>
        <v>Mineralización de N2 por pérdida de materia orgánica de suelos</v>
      </c>
      <c r="H4011" s="29" t="s">
        <v>82</v>
      </c>
      <c r="I4011" s="32" t="s">
        <v>31</v>
      </c>
      <c r="J4011" s="32" t="s">
        <v>1044</v>
      </c>
      <c r="K4011" s="33">
        <v>1.5776907275582568</v>
      </c>
    </row>
    <row r="4012" spans="1:11" ht="24" customHeight="1" x14ac:dyDescent="0.25">
      <c r="A4012" s="28">
        <v>1992</v>
      </c>
      <c r="B4012" s="29" t="s">
        <v>36</v>
      </c>
      <c r="C4012" s="30" t="s">
        <v>883</v>
      </c>
      <c r="D4012" s="31" t="str">
        <f>+VLOOKUP($H4012,'Categorias IPCC 2006'!$A:$O,12,FALSE)</f>
        <v>Agricultura, ganadería, silvicultura y otros usos de la tierra</v>
      </c>
      <c r="E4012" s="31" t="str">
        <f>+VLOOKUP($H4012,'Categorias IPCC 2006'!$A:$O,13,FALSE)</f>
        <v>Fuentes agregadas y fuentes de emisión no CO2 en la tierra</v>
      </c>
      <c r="F4012" s="31" t="str">
        <f>+VLOOKUP($H4012,'Categorias IPCC 2006'!$A:$O,14,FALSE)</f>
        <v>Emisiones directas de N2O de los suelos gestionados</v>
      </c>
      <c r="G4012" s="31" t="str">
        <f>+VLOOKUP($H4012,'Categorias IPCC 2006'!$A:$O,15,FALSE)</f>
        <v>Ganadería de Leche</v>
      </c>
      <c r="H4012" s="29" t="s">
        <v>999</v>
      </c>
      <c r="I4012" s="32" t="s">
        <v>31</v>
      </c>
      <c r="J4012" s="32" t="s">
        <v>1044</v>
      </c>
      <c r="K4012" s="33">
        <v>1.8465392490564711E-2</v>
      </c>
    </row>
    <row r="4013" spans="1:11" ht="24" customHeight="1" x14ac:dyDescent="0.25">
      <c r="A4013" s="28">
        <v>1992</v>
      </c>
      <c r="B4013" s="29" t="s">
        <v>36</v>
      </c>
      <c r="C4013" s="30" t="s">
        <v>883</v>
      </c>
      <c r="D4013" s="31" t="str">
        <f>+VLOOKUP($H4013,'Categorias IPCC 2006'!$A:$O,12,FALSE)</f>
        <v>Agricultura, ganadería, silvicultura y otros usos de la tierra</v>
      </c>
      <c r="E4013" s="31" t="str">
        <f>+VLOOKUP($H4013,'Categorias IPCC 2006'!$A:$O,13,FALSE)</f>
        <v>Fuentes agregadas y fuentes de emisión no CO2 en la tierra</v>
      </c>
      <c r="F4013" s="31" t="str">
        <f>+VLOOKUP($H4013,'Categorias IPCC 2006'!$A:$O,14,FALSE)</f>
        <v>Emisiones directas de N2O de los suelos gestionados</v>
      </c>
      <c r="G4013" s="31" t="str">
        <f>+VLOOKUP($H4013,'Categorias IPCC 2006'!$A:$O,15,FALSE)</f>
        <v>Ganadería de Carne</v>
      </c>
      <c r="H4013" s="29" t="s">
        <v>1000</v>
      </c>
      <c r="I4013" s="32" t="s">
        <v>31</v>
      </c>
      <c r="J4013" s="32" t="s">
        <v>1044</v>
      </c>
      <c r="K4013" s="33">
        <v>5.7583612851458958E-2</v>
      </c>
    </row>
    <row r="4014" spans="1:11" ht="24" customHeight="1" x14ac:dyDescent="0.25">
      <c r="A4014" s="28">
        <v>1992</v>
      </c>
      <c r="B4014" s="29" t="s">
        <v>36</v>
      </c>
      <c r="C4014" s="30" t="s">
        <v>883</v>
      </c>
      <c r="D4014" s="31" t="str">
        <f>+VLOOKUP($H4014,'Categorias IPCC 2006'!$A:$O,12,FALSE)</f>
        <v>Agricultura, ganadería, silvicultura y otros usos de la tierra</v>
      </c>
      <c r="E4014" s="31" t="str">
        <f>+VLOOKUP($H4014,'Categorias IPCC 2006'!$A:$O,13,FALSE)</f>
        <v>Fuentes agregadas y fuentes de emisión no CO2 en la tierra</v>
      </c>
      <c r="F4014" s="31" t="str">
        <f>+VLOOKUP($H4014,'Categorias IPCC 2006'!$A:$O,14,FALSE)</f>
        <v>Emisiones directas de N2O de los suelos gestionados</v>
      </c>
      <c r="G4014" s="31" t="str">
        <f>+VLOOKUP($H4014,'Categorias IPCC 2006'!$A:$O,15,FALSE)</f>
        <v>Otras Ganaderías</v>
      </c>
      <c r="H4014" s="29" t="s">
        <v>1001</v>
      </c>
      <c r="I4014" s="32" t="s">
        <v>31</v>
      </c>
      <c r="J4014" s="32" t="s">
        <v>1044</v>
      </c>
      <c r="K4014" s="33">
        <v>0.11024884822632224</v>
      </c>
    </row>
    <row r="4015" spans="1:11" ht="24" customHeight="1" x14ac:dyDescent="0.25">
      <c r="A4015" s="28">
        <v>1992</v>
      </c>
      <c r="B4015" s="29" t="s">
        <v>36</v>
      </c>
      <c r="C4015" s="30" t="s">
        <v>883</v>
      </c>
      <c r="D4015" s="31" t="str">
        <f>+VLOOKUP($H4015,'Categorias IPCC 2006'!$A:$O,12,FALSE)</f>
        <v>Agricultura, ganadería, silvicultura y otros usos de la tierra</v>
      </c>
      <c r="E4015" s="31" t="str">
        <f>+VLOOKUP($H4015,'Categorias IPCC 2006'!$A:$O,13,FALSE)</f>
        <v>Fuentes agregadas y fuentes de emisión no CO2 en la tierra</v>
      </c>
      <c r="F4015" s="31" t="str">
        <f>+VLOOKUP($H4015,'Categorias IPCC 2006'!$A:$O,14,FALSE)</f>
        <v>Emisiones directas de N2O de los suelos gestionados</v>
      </c>
      <c r="G4015" s="31" t="str">
        <f>+VLOOKUP($H4015,'Categorias IPCC 2006'!$A:$O,15,FALSE)</f>
        <v>Otras Ganaderías</v>
      </c>
      <c r="H4015" s="29" t="s">
        <v>1002</v>
      </c>
      <c r="I4015" s="32" t="s">
        <v>31</v>
      </c>
      <c r="J4015" s="32" t="s">
        <v>1044</v>
      </c>
      <c r="K4015" s="33">
        <v>3.0753302947714271E-2</v>
      </c>
    </row>
    <row r="4016" spans="1:11" ht="24" customHeight="1" x14ac:dyDescent="0.25">
      <c r="A4016" s="28">
        <v>1992</v>
      </c>
      <c r="B4016" s="29" t="s">
        <v>36</v>
      </c>
      <c r="C4016" s="30" t="s">
        <v>883</v>
      </c>
      <c r="D4016" s="31" t="str">
        <f>+VLOOKUP($H4016,'Categorias IPCC 2006'!$A:$O,12,FALSE)</f>
        <v>Agricultura, ganadería, silvicultura y otros usos de la tierra</v>
      </c>
      <c r="E4016" s="31" t="str">
        <f>+VLOOKUP($H4016,'Categorias IPCC 2006'!$A:$O,13,FALSE)</f>
        <v>Fuentes agregadas y fuentes de emisión no CO2 en la tierra</v>
      </c>
      <c r="F4016" s="31" t="str">
        <f>+VLOOKUP($H4016,'Categorias IPCC 2006'!$A:$O,14,FALSE)</f>
        <v>Emisiones indirectas de N2O de los suelos gestionados</v>
      </c>
      <c r="G4016" s="31" t="str">
        <f>+VLOOKUP($H4016,'Categorias IPCC 2006'!$A:$O,15,FALSE)</f>
        <v>Fertilizantes sintéticos</v>
      </c>
      <c r="H4016" s="29" t="s">
        <v>1003</v>
      </c>
      <c r="I4016" s="32" t="s">
        <v>31</v>
      </c>
      <c r="J4016" s="32" t="s">
        <v>1044</v>
      </c>
      <c r="K4016" s="33">
        <v>5.664497142857134E-2</v>
      </c>
    </row>
    <row r="4017" spans="1:11" ht="24" customHeight="1" x14ac:dyDescent="0.25">
      <c r="A4017" s="28">
        <v>1992</v>
      </c>
      <c r="B4017" s="29" t="s">
        <v>36</v>
      </c>
      <c r="C4017" s="30" t="s">
        <v>883</v>
      </c>
      <c r="D4017" s="31" t="str">
        <f>+VLOOKUP($H4017,'Categorias IPCC 2006'!$A:$O,12,FALSE)</f>
        <v>Agricultura, ganadería, silvicultura y otros usos de la tierra</v>
      </c>
      <c r="E4017" s="31" t="str">
        <f>+VLOOKUP($H4017,'Categorias IPCC 2006'!$A:$O,13,FALSE)</f>
        <v>Fuentes agregadas y fuentes de emisión no CO2 en la tierra</v>
      </c>
      <c r="F4017" s="31" t="str">
        <f>+VLOOKUP($H4017,'Categorias IPCC 2006'!$A:$O,14,FALSE)</f>
        <v>Emisiones indirectas de N2O de los suelos gestionados</v>
      </c>
      <c r="G4017" s="31" t="str">
        <f>+VLOOKUP($H4017,'Categorias IPCC 2006'!$A:$O,15,FALSE)</f>
        <v>Fertilizantes sintéticos</v>
      </c>
      <c r="H4017" s="29" t="s">
        <v>1004</v>
      </c>
      <c r="I4017" s="32" t="s">
        <v>31</v>
      </c>
      <c r="J4017" s="32" t="s">
        <v>1044</v>
      </c>
      <c r="K4017" s="33">
        <v>0.12745118571428596</v>
      </c>
    </row>
    <row r="4018" spans="1:11" ht="24" customHeight="1" x14ac:dyDescent="0.25">
      <c r="A4018" s="28">
        <v>1992</v>
      </c>
      <c r="B4018" s="29" t="s">
        <v>36</v>
      </c>
      <c r="C4018" s="30" t="s">
        <v>883</v>
      </c>
      <c r="D4018" s="31" t="str">
        <f>+VLOOKUP($H4018,'Categorias IPCC 2006'!$A:$O,12,FALSE)</f>
        <v>Agricultura, ganadería, silvicultura y otros usos de la tierra</v>
      </c>
      <c r="E4018" s="31" t="str">
        <f>+VLOOKUP($H4018,'Categorias IPCC 2006'!$A:$O,13,FALSE)</f>
        <v>Fuentes agregadas y fuentes de emisión no CO2 en la tierra</v>
      </c>
      <c r="F4018" s="31" t="str">
        <f>+VLOOKUP($H4018,'Categorias IPCC 2006'!$A:$O,14,FALSE)</f>
        <v>Emisiones indirectas de N2O de los suelos gestionados</v>
      </c>
      <c r="G4018" s="31" t="str">
        <f>+VLOOKUP($H4018,'Categorias IPCC 2006'!$A:$O,15,FALSE)</f>
        <v>Ganadería de Leche</v>
      </c>
      <c r="H4018" s="29" t="s">
        <v>1005</v>
      </c>
      <c r="I4018" s="32" t="s">
        <v>31</v>
      </c>
      <c r="J4018" s="32" t="s">
        <v>1044</v>
      </c>
      <c r="K4018" s="33">
        <v>0.21505255820763272</v>
      </c>
    </row>
    <row r="4019" spans="1:11" ht="24" customHeight="1" x14ac:dyDescent="0.25">
      <c r="A4019" s="28">
        <v>1992</v>
      </c>
      <c r="B4019" s="29" t="s">
        <v>36</v>
      </c>
      <c r="C4019" s="30" t="s">
        <v>883</v>
      </c>
      <c r="D4019" s="31" t="str">
        <f>+VLOOKUP($H4019,'Categorias IPCC 2006'!$A:$O,12,FALSE)</f>
        <v>Agricultura, ganadería, silvicultura y otros usos de la tierra</v>
      </c>
      <c r="E4019" s="31" t="str">
        <f>+VLOOKUP($H4019,'Categorias IPCC 2006'!$A:$O,13,FALSE)</f>
        <v>Fuentes agregadas y fuentes de emisión no CO2 en la tierra</v>
      </c>
      <c r="F4019" s="31" t="str">
        <f>+VLOOKUP($H4019,'Categorias IPCC 2006'!$A:$O,14,FALSE)</f>
        <v>Emisiones indirectas de N2O de los suelos gestionados</v>
      </c>
      <c r="G4019" s="31" t="str">
        <f>+VLOOKUP($H4019,'Categorias IPCC 2006'!$A:$O,15,FALSE)</f>
        <v>Ganadería de Leche</v>
      </c>
      <c r="H4019" s="29" t="s">
        <v>1006</v>
      </c>
      <c r="I4019" s="32" t="s">
        <v>31</v>
      </c>
      <c r="J4019" s="32" t="s">
        <v>1044</v>
      </c>
      <c r="K4019" s="33">
        <v>0.24193412798358704</v>
      </c>
    </row>
    <row r="4020" spans="1:11" ht="24" customHeight="1" x14ac:dyDescent="0.25">
      <c r="A4020" s="28">
        <v>1992</v>
      </c>
      <c r="B4020" s="29" t="s">
        <v>36</v>
      </c>
      <c r="C4020" s="30" t="s">
        <v>883</v>
      </c>
      <c r="D4020" s="31" t="str">
        <f>+VLOOKUP($H4020,'Categorias IPCC 2006'!$A:$O,12,FALSE)</f>
        <v>Agricultura, ganadería, silvicultura y otros usos de la tierra</v>
      </c>
      <c r="E4020" s="31" t="str">
        <f>+VLOOKUP($H4020,'Categorias IPCC 2006'!$A:$O,13,FALSE)</f>
        <v>Fuentes agregadas y fuentes de emisión no CO2 en la tierra</v>
      </c>
      <c r="F4020" s="31" t="str">
        <f>+VLOOKUP($H4020,'Categorias IPCC 2006'!$A:$O,14,FALSE)</f>
        <v>Emisiones indirectas de N2O de los suelos gestionados</v>
      </c>
      <c r="G4020" s="31" t="str">
        <f>+VLOOKUP($H4020,'Categorias IPCC 2006'!$A:$O,15,FALSE)</f>
        <v>Ganadería de Carne</v>
      </c>
      <c r="H4020" s="29" t="s">
        <v>1007</v>
      </c>
      <c r="I4020" s="32" t="s">
        <v>31</v>
      </c>
      <c r="J4020" s="32" t="s">
        <v>1044</v>
      </c>
      <c r="K4020" s="33">
        <v>1.8655057444526966</v>
      </c>
    </row>
    <row r="4021" spans="1:11" ht="24" customHeight="1" x14ac:dyDescent="0.25">
      <c r="A4021" s="28">
        <v>1992</v>
      </c>
      <c r="B4021" s="29" t="s">
        <v>36</v>
      </c>
      <c r="C4021" s="30" t="s">
        <v>883</v>
      </c>
      <c r="D4021" s="31" t="str">
        <f>+VLOOKUP($H4021,'Categorias IPCC 2006'!$A:$O,12,FALSE)</f>
        <v>Agricultura, ganadería, silvicultura y otros usos de la tierra</v>
      </c>
      <c r="E4021" s="31" t="str">
        <f>+VLOOKUP($H4021,'Categorias IPCC 2006'!$A:$O,13,FALSE)</f>
        <v>Fuentes agregadas y fuentes de emisión no CO2 en la tierra</v>
      </c>
      <c r="F4021" s="31" t="str">
        <f>+VLOOKUP($H4021,'Categorias IPCC 2006'!$A:$O,14,FALSE)</f>
        <v>Emisiones indirectas de N2O de los suelos gestionados</v>
      </c>
      <c r="G4021" s="31" t="str">
        <f>+VLOOKUP($H4021,'Categorias IPCC 2006'!$A:$O,15,FALSE)</f>
        <v>Ganadería de Carne</v>
      </c>
      <c r="H4021" s="29" t="s">
        <v>1008</v>
      </c>
      <c r="I4021" s="32" t="s">
        <v>31</v>
      </c>
      <c r="J4021" s="32" t="s">
        <v>1044</v>
      </c>
      <c r="K4021" s="33">
        <v>2.0986939625092851</v>
      </c>
    </row>
    <row r="4022" spans="1:11" ht="24" customHeight="1" x14ac:dyDescent="0.25">
      <c r="A4022" s="28">
        <v>1992</v>
      </c>
      <c r="B4022" s="29" t="s">
        <v>36</v>
      </c>
      <c r="C4022" s="30" t="s">
        <v>883</v>
      </c>
      <c r="D4022" s="31" t="str">
        <f>+VLOOKUP($H4022,'Categorias IPCC 2006'!$A:$O,12,FALSE)</f>
        <v>Agricultura, ganadería, silvicultura y otros usos de la tierra</v>
      </c>
      <c r="E4022" s="31" t="str">
        <f>+VLOOKUP($H4022,'Categorias IPCC 2006'!$A:$O,13,FALSE)</f>
        <v>Fuentes agregadas y fuentes de emisión no CO2 en la tierra</v>
      </c>
      <c r="F4022" s="31" t="str">
        <f>+VLOOKUP($H4022,'Categorias IPCC 2006'!$A:$O,14,FALSE)</f>
        <v>Emisiones indirectas de N2O de los suelos gestionados</v>
      </c>
      <c r="G4022" s="31" t="str">
        <f>+VLOOKUP($H4022,'Categorias IPCC 2006'!$A:$O,15,FALSE)</f>
        <v>Otras Ganaderías</v>
      </c>
      <c r="H4022" s="29" t="s">
        <v>1009</v>
      </c>
      <c r="I4022" s="32" t="s">
        <v>31</v>
      </c>
      <c r="J4022" s="32" t="s">
        <v>1044</v>
      </c>
      <c r="K4022" s="33">
        <v>4.3242697142857016E-5</v>
      </c>
    </row>
    <row r="4023" spans="1:11" ht="24" customHeight="1" x14ac:dyDescent="0.25">
      <c r="A4023" s="28">
        <v>1992</v>
      </c>
      <c r="B4023" s="29" t="s">
        <v>36</v>
      </c>
      <c r="C4023" s="30" t="s">
        <v>883</v>
      </c>
      <c r="D4023" s="31" t="str">
        <f>+VLOOKUP($H4023,'Categorias IPCC 2006'!$A:$O,12,FALSE)</f>
        <v>Agricultura, ganadería, silvicultura y otros usos de la tierra</v>
      </c>
      <c r="E4023" s="31" t="str">
        <f>+VLOOKUP($H4023,'Categorias IPCC 2006'!$A:$O,13,FALSE)</f>
        <v>Fuentes agregadas y fuentes de emisión no CO2 en la tierra</v>
      </c>
      <c r="F4023" s="31" t="str">
        <f>+VLOOKUP($H4023,'Categorias IPCC 2006'!$A:$O,14,FALSE)</f>
        <v>Emisiones indirectas de N2O de los suelos gestionados</v>
      </c>
      <c r="G4023" s="31" t="str">
        <f>+VLOOKUP($H4023,'Categorias IPCC 2006'!$A:$O,15,FALSE)</f>
        <v>Otras Ganaderías</v>
      </c>
      <c r="H4023" s="29" t="s">
        <v>1010</v>
      </c>
      <c r="I4023" s="32" t="s">
        <v>31</v>
      </c>
      <c r="J4023" s="32" t="s">
        <v>1044</v>
      </c>
      <c r="K4023" s="33">
        <v>4.8648034285714329E-5</v>
      </c>
    </row>
    <row r="4024" spans="1:11" ht="24" customHeight="1" x14ac:dyDescent="0.25">
      <c r="A4024" s="28">
        <v>1992</v>
      </c>
      <c r="B4024" s="29" t="s">
        <v>36</v>
      </c>
      <c r="C4024" s="30" t="s">
        <v>883</v>
      </c>
      <c r="D4024" s="31" t="str">
        <f>+VLOOKUP($H4024,'Categorias IPCC 2006'!$A:$O,12,FALSE)</f>
        <v>Agricultura, ganadería, silvicultura y otros usos de la tierra</v>
      </c>
      <c r="E4024" s="31" t="str">
        <f>+VLOOKUP($H4024,'Categorias IPCC 2006'!$A:$O,13,FALSE)</f>
        <v>Fuentes agregadas y fuentes de emisión no CO2 en la tierra</v>
      </c>
      <c r="F4024" s="31" t="str">
        <f>+VLOOKUP($H4024,'Categorias IPCC 2006'!$A:$O,14,FALSE)</f>
        <v>Emisiones indirectas de N2O de los suelos gestionados</v>
      </c>
      <c r="G4024" s="31" t="str">
        <f>+VLOOKUP($H4024,'Categorias IPCC 2006'!$A:$O,15,FALSE)</f>
        <v>Otras Ganaderías</v>
      </c>
      <c r="H4024" s="29" t="s">
        <v>1011</v>
      </c>
      <c r="I4024" s="32" t="s">
        <v>31</v>
      </c>
      <c r="J4024" s="32" t="s">
        <v>1044</v>
      </c>
      <c r="K4024" s="33">
        <v>0.22043753194320001</v>
      </c>
    </row>
    <row r="4025" spans="1:11" ht="24" customHeight="1" x14ac:dyDescent="0.25">
      <c r="A4025" s="28">
        <v>1992</v>
      </c>
      <c r="B4025" s="29" t="s">
        <v>36</v>
      </c>
      <c r="C4025" s="30" t="s">
        <v>883</v>
      </c>
      <c r="D4025" s="31" t="str">
        <f>+VLOOKUP($H4025,'Categorias IPCC 2006'!$A:$O,12,FALSE)</f>
        <v>Agricultura, ganadería, silvicultura y otros usos de la tierra</v>
      </c>
      <c r="E4025" s="31" t="str">
        <f>+VLOOKUP($H4025,'Categorias IPCC 2006'!$A:$O,13,FALSE)</f>
        <v>Fuentes agregadas y fuentes de emisión no CO2 en la tierra</v>
      </c>
      <c r="F4025" s="31" t="str">
        <f>+VLOOKUP($H4025,'Categorias IPCC 2006'!$A:$O,14,FALSE)</f>
        <v>Emisiones indirectas de N2O de los suelos gestionados</v>
      </c>
      <c r="G4025" s="31" t="str">
        <f>+VLOOKUP($H4025,'Categorias IPCC 2006'!$A:$O,15,FALSE)</f>
        <v>Otras Ganaderías</v>
      </c>
      <c r="H4025" s="29" t="s">
        <v>1012</v>
      </c>
      <c r="I4025" s="32" t="s">
        <v>31</v>
      </c>
      <c r="J4025" s="32" t="s">
        <v>1044</v>
      </c>
      <c r="K4025" s="33">
        <v>0.2479922234361</v>
      </c>
    </row>
    <row r="4026" spans="1:11" ht="24" customHeight="1" x14ac:dyDescent="0.25">
      <c r="A4026" s="28">
        <v>1992</v>
      </c>
      <c r="B4026" s="29" t="s">
        <v>36</v>
      </c>
      <c r="C4026" s="30" t="s">
        <v>883</v>
      </c>
      <c r="D4026" s="31" t="str">
        <f>+VLOOKUP($H4026,'Categorias IPCC 2006'!$A:$O,12,FALSE)</f>
        <v>Agricultura, ganadería, silvicultura y otros usos de la tierra</v>
      </c>
      <c r="E4026" s="31" t="str">
        <f>+VLOOKUP($H4026,'Categorias IPCC 2006'!$A:$O,13,FALSE)</f>
        <v>Fuentes agregadas y fuentes de emisión no CO2 en la tierra</v>
      </c>
      <c r="F4026" s="31" t="str">
        <f>+VLOOKUP($H4026,'Categorias IPCC 2006'!$A:$O,14,FALSE)</f>
        <v>Emisiones indirectas de N2O de los suelos gestionados</v>
      </c>
      <c r="G4026" s="31" t="str">
        <f>+VLOOKUP($H4026,'Categorias IPCC 2006'!$A:$O,15,FALSE)</f>
        <v>Otras Ganaderías</v>
      </c>
      <c r="H4026" s="29" t="s">
        <v>1013</v>
      </c>
      <c r="I4026" s="32" t="s">
        <v>31</v>
      </c>
      <c r="J4026" s="32" t="s">
        <v>1044</v>
      </c>
      <c r="K4026" s="33">
        <v>5.7111069196070133E-2</v>
      </c>
    </row>
    <row r="4027" spans="1:11" ht="24" customHeight="1" x14ac:dyDescent="0.25">
      <c r="A4027" s="28">
        <v>1992</v>
      </c>
      <c r="B4027" s="29" t="s">
        <v>36</v>
      </c>
      <c r="C4027" s="30" t="s">
        <v>883</v>
      </c>
      <c r="D4027" s="31" t="str">
        <f>+VLOOKUP($H4027,'Categorias IPCC 2006'!$A:$O,12,FALSE)</f>
        <v>Agricultura, ganadería, silvicultura y otros usos de la tierra</v>
      </c>
      <c r="E4027" s="31" t="str">
        <f>+VLOOKUP($H4027,'Categorias IPCC 2006'!$A:$O,13,FALSE)</f>
        <v>Fuentes agregadas y fuentes de emisión no CO2 en la tierra</v>
      </c>
      <c r="F4027" s="31" t="str">
        <f>+VLOOKUP($H4027,'Categorias IPCC 2006'!$A:$O,14,FALSE)</f>
        <v>Emisiones indirectas de N2O de los suelos gestionados</v>
      </c>
      <c r="G4027" s="31" t="str">
        <f>+VLOOKUP($H4027,'Categorias IPCC 2006'!$A:$O,15,FALSE)</f>
        <v>Otras Ganaderías</v>
      </c>
      <c r="H4027" s="29" t="s">
        <v>1014</v>
      </c>
      <c r="I4027" s="32" t="s">
        <v>31</v>
      </c>
      <c r="J4027" s="32" t="s">
        <v>1044</v>
      </c>
      <c r="K4027" s="33">
        <v>6.4249952845578828E-2</v>
      </c>
    </row>
    <row r="4028" spans="1:11" ht="24" customHeight="1" x14ac:dyDescent="0.25">
      <c r="A4028" s="28">
        <v>1992</v>
      </c>
      <c r="B4028" s="29" t="s">
        <v>36</v>
      </c>
      <c r="C4028" s="30" t="s">
        <v>883</v>
      </c>
      <c r="D4028" s="31" t="str">
        <f>+VLOOKUP($H4028,'Categorias IPCC 2006'!$A:$O,12,FALSE)</f>
        <v>Agricultura, ganadería, silvicultura y otros usos de la tierra</v>
      </c>
      <c r="E4028" s="31" t="str">
        <f>+VLOOKUP($H4028,'Categorias IPCC 2006'!$A:$O,13,FALSE)</f>
        <v>Fuentes agregadas y fuentes de emisión no CO2 en la tierra</v>
      </c>
      <c r="F4028" s="31" t="str">
        <f>+VLOOKUP($H4028,'Categorias IPCC 2006'!$A:$O,14,FALSE)</f>
        <v>Emisiones indirectas de N2O de los suelos gestionados</v>
      </c>
      <c r="G4028" s="31" t="str">
        <f>+VLOOKUP($H4028,'Categorias IPCC 2006'!$A:$O,15,FALSE)</f>
        <v>Otras Ganaderías</v>
      </c>
      <c r="H4028" s="29" t="s">
        <v>1015</v>
      </c>
      <c r="I4028" s="32" t="s">
        <v>31</v>
      </c>
      <c r="J4028" s="32" t="s">
        <v>1044</v>
      </c>
      <c r="K4028" s="33">
        <v>1.5949300714285732E-3</v>
      </c>
    </row>
    <row r="4029" spans="1:11" ht="24" customHeight="1" x14ac:dyDescent="0.25">
      <c r="A4029" s="28">
        <v>1992</v>
      </c>
      <c r="B4029" s="29" t="s">
        <v>36</v>
      </c>
      <c r="C4029" s="30" t="s">
        <v>883</v>
      </c>
      <c r="D4029" s="31" t="str">
        <f>+VLOOKUP($H4029,'Categorias IPCC 2006'!$A:$O,12,FALSE)</f>
        <v>Agricultura, ganadería, silvicultura y otros usos de la tierra</v>
      </c>
      <c r="E4029" s="31" t="str">
        <f>+VLOOKUP($H4029,'Categorias IPCC 2006'!$A:$O,13,FALSE)</f>
        <v>Fuentes agregadas y fuentes de emisión no CO2 en la tierra</v>
      </c>
      <c r="F4029" s="31" t="str">
        <f>+VLOOKUP($H4029,'Categorias IPCC 2006'!$A:$O,14,FALSE)</f>
        <v>Emisiones indirectas de N2O de los suelos gestionados</v>
      </c>
      <c r="G4029" s="31" t="str">
        <f>+VLOOKUP($H4029,'Categorias IPCC 2006'!$A:$O,15,FALSE)</f>
        <v>Otras Ganaderías</v>
      </c>
      <c r="H4029" s="29" t="s">
        <v>1016</v>
      </c>
      <c r="I4029" s="32" t="s">
        <v>31</v>
      </c>
      <c r="J4029" s="32" t="s">
        <v>1044</v>
      </c>
      <c r="K4029" s="33">
        <v>1.7942963303571432E-3</v>
      </c>
    </row>
    <row r="4030" spans="1:11" ht="24" customHeight="1" x14ac:dyDescent="0.25">
      <c r="A4030" s="28">
        <v>1992</v>
      </c>
      <c r="B4030" s="29" t="s">
        <v>36</v>
      </c>
      <c r="C4030" s="30" t="s">
        <v>883</v>
      </c>
      <c r="D4030" s="31" t="str">
        <f>+VLOOKUP($H4030,'Categorias IPCC 2006'!$A:$O,12,FALSE)</f>
        <v>Agricultura, ganadería, silvicultura y otros usos de la tierra</v>
      </c>
      <c r="E4030" s="31" t="str">
        <f>+VLOOKUP($H4030,'Categorias IPCC 2006'!$A:$O,13,FALSE)</f>
        <v>Fuentes agregadas y fuentes de emisión no CO2 en la tierra</v>
      </c>
      <c r="F4030" s="31" t="str">
        <f>+VLOOKUP($H4030,'Categorias IPCC 2006'!$A:$O,14,FALSE)</f>
        <v>Emisiones indirectas de N2O de los suelos gestionados</v>
      </c>
      <c r="G4030" s="31" t="str">
        <f>+VLOOKUP($H4030,'Categorias IPCC 2006'!$A:$O,15,FALSE)</f>
        <v>Otras Ganaderías</v>
      </c>
      <c r="H4030" s="29" t="s">
        <v>1017</v>
      </c>
      <c r="I4030" s="32" t="s">
        <v>31</v>
      </c>
      <c r="J4030" s="32" t="s">
        <v>1044</v>
      </c>
      <c r="K4030" s="33">
        <v>7.7557482758447968E-2</v>
      </c>
    </row>
    <row r="4031" spans="1:11" ht="24" customHeight="1" x14ac:dyDescent="0.25">
      <c r="A4031" s="28">
        <v>1992</v>
      </c>
      <c r="B4031" s="29" t="s">
        <v>36</v>
      </c>
      <c r="C4031" s="30" t="s">
        <v>883</v>
      </c>
      <c r="D4031" s="31" t="str">
        <f>+VLOOKUP($H4031,'Categorias IPCC 2006'!$A:$O,12,FALSE)</f>
        <v>Agricultura, ganadería, silvicultura y otros usos de la tierra</v>
      </c>
      <c r="E4031" s="31" t="str">
        <f>+VLOOKUP($H4031,'Categorias IPCC 2006'!$A:$O,13,FALSE)</f>
        <v>Fuentes agregadas y fuentes de emisión no CO2 en la tierra</v>
      </c>
      <c r="F4031" s="31" t="str">
        <f>+VLOOKUP($H4031,'Categorias IPCC 2006'!$A:$O,14,FALSE)</f>
        <v>Emisiones indirectas de N2O de los suelos gestionados</v>
      </c>
      <c r="G4031" s="31" t="str">
        <f>+VLOOKUP($H4031,'Categorias IPCC 2006'!$A:$O,15,FALSE)</f>
        <v>Otras Ganaderías</v>
      </c>
      <c r="H4031" s="29" t="s">
        <v>1018</v>
      </c>
      <c r="I4031" s="32" t="s">
        <v>31</v>
      </c>
      <c r="J4031" s="32" t="s">
        <v>1044</v>
      </c>
      <c r="K4031" s="33">
        <v>8.7252168103253896E-2</v>
      </c>
    </row>
    <row r="4032" spans="1:11" ht="24" customHeight="1" x14ac:dyDescent="0.25">
      <c r="A4032" s="28">
        <v>1992</v>
      </c>
      <c r="B4032" s="29" t="s">
        <v>36</v>
      </c>
      <c r="C4032" s="30" t="s">
        <v>883</v>
      </c>
      <c r="D4032" s="31" t="str">
        <f>+VLOOKUP($H4032,'Categorias IPCC 2006'!$A:$O,12,FALSE)</f>
        <v>Agricultura, ganadería, silvicultura y otros usos de la tierra</v>
      </c>
      <c r="E4032" s="31" t="str">
        <f>+VLOOKUP($H4032,'Categorias IPCC 2006'!$A:$O,13,FALSE)</f>
        <v>Fuentes agregadas y fuentes de emisión no CO2 en la tierra</v>
      </c>
      <c r="F4032" s="31" t="str">
        <f>+VLOOKUP($H4032,'Categorias IPCC 2006'!$A:$O,14,FALSE)</f>
        <v>Emisiones indirectas de N2O de los suelos gestionados</v>
      </c>
      <c r="G4032" s="31" t="str">
        <f>+VLOOKUP($H4032,'Categorias IPCC 2006'!$A:$O,15,FALSE)</f>
        <v>Otras Ganaderías</v>
      </c>
      <c r="H4032" s="29" t="s">
        <v>1019</v>
      </c>
      <c r="I4032" s="32" t="s">
        <v>31</v>
      </c>
      <c r="J4032" s="32" t="s">
        <v>1044</v>
      </c>
      <c r="K4032" s="33">
        <v>2.443966403073206E-3</v>
      </c>
    </row>
    <row r="4033" spans="1:11" ht="24" customHeight="1" x14ac:dyDescent="0.25">
      <c r="A4033" s="28">
        <v>1992</v>
      </c>
      <c r="B4033" s="29" t="s">
        <v>36</v>
      </c>
      <c r="C4033" s="30" t="s">
        <v>883</v>
      </c>
      <c r="D4033" s="31" t="str">
        <f>+VLOOKUP($H4033,'Categorias IPCC 2006'!$A:$O,12,FALSE)</f>
        <v>Agricultura, ganadería, silvicultura y otros usos de la tierra</v>
      </c>
      <c r="E4033" s="31" t="str">
        <f>+VLOOKUP($H4033,'Categorias IPCC 2006'!$A:$O,13,FALSE)</f>
        <v>Fuentes agregadas y fuentes de emisión no CO2 en la tierra</v>
      </c>
      <c r="F4033" s="31" t="str">
        <f>+VLOOKUP($H4033,'Categorias IPCC 2006'!$A:$O,14,FALSE)</f>
        <v>Emisiones indirectas de N2O de los suelos gestionados</v>
      </c>
      <c r="G4033" s="31" t="str">
        <f>+VLOOKUP($H4033,'Categorias IPCC 2006'!$A:$O,15,FALSE)</f>
        <v>Otras Ganaderías</v>
      </c>
      <c r="H4033" s="29" t="s">
        <v>1020</v>
      </c>
      <c r="I4033" s="32" t="s">
        <v>31</v>
      </c>
      <c r="J4033" s="32" t="s">
        <v>1044</v>
      </c>
      <c r="K4033" s="33">
        <v>2.7494622034573563E-3</v>
      </c>
    </row>
    <row r="4034" spans="1:11" ht="24" customHeight="1" x14ac:dyDescent="0.25">
      <c r="A4034" s="28">
        <v>1992</v>
      </c>
      <c r="B4034" s="29" t="s">
        <v>36</v>
      </c>
      <c r="C4034" s="30" t="s">
        <v>883</v>
      </c>
      <c r="D4034" s="31" t="str">
        <f>+VLOOKUP($H4034,'Categorias IPCC 2006'!$A:$O,12,FALSE)</f>
        <v>Agricultura, ganadería, silvicultura y otros usos de la tierra</v>
      </c>
      <c r="E4034" s="31" t="str">
        <f>+VLOOKUP($H4034,'Categorias IPCC 2006'!$A:$O,13,FALSE)</f>
        <v>Fuentes agregadas y fuentes de emisión no CO2 en la tierra</v>
      </c>
      <c r="F4034" s="31" t="str">
        <f>+VLOOKUP($H4034,'Categorias IPCC 2006'!$A:$O,14,FALSE)</f>
        <v>Emisiones indirectas de N2O de los suelos gestionados</v>
      </c>
      <c r="G4034" s="31" t="str">
        <f>+VLOOKUP($H4034,'Categorias IPCC 2006'!$A:$O,15,FALSE)</f>
        <v>Otras Ganaderías</v>
      </c>
      <c r="H4034" s="29" t="s">
        <v>1021</v>
      </c>
      <c r="I4034" s="32" t="s">
        <v>31</v>
      </c>
      <c r="J4034" s="32" t="s">
        <v>1044</v>
      </c>
      <c r="K4034" s="33">
        <v>1.7126034675933568E-2</v>
      </c>
    </row>
    <row r="4035" spans="1:11" ht="24" customHeight="1" x14ac:dyDescent="0.25">
      <c r="A4035" s="28">
        <v>1992</v>
      </c>
      <c r="B4035" s="29" t="s">
        <v>36</v>
      </c>
      <c r="C4035" s="30" t="s">
        <v>883</v>
      </c>
      <c r="D4035" s="31" t="str">
        <f>+VLOOKUP($H4035,'Categorias IPCC 2006'!$A:$O,12,FALSE)</f>
        <v>Agricultura, ganadería, silvicultura y otros usos de la tierra</v>
      </c>
      <c r="E4035" s="31" t="str">
        <f>+VLOOKUP($H4035,'Categorias IPCC 2006'!$A:$O,13,FALSE)</f>
        <v>Fuentes agregadas y fuentes de emisión no CO2 en la tierra</v>
      </c>
      <c r="F4035" s="31" t="str">
        <f>+VLOOKUP($H4035,'Categorias IPCC 2006'!$A:$O,14,FALSE)</f>
        <v>Emisiones indirectas de N2O de los suelos gestionados</v>
      </c>
      <c r="G4035" s="31" t="str">
        <f>+VLOOKUP($H4035,'Categorias IPCC 2006'!$A:$O,15,FALSE)</f>
        <v>Otras Ganaderías</v>
      </c>
      <c r="H4035" s="29" t="s">
        <v>1022</v>
      </c>
      <c r="I4035" s="32" t="s">
        <v>31</v>
      </c>
      <c r="J4035" s="32" t="s">
        <v>1044</v>
      </c>
      <c r="K4035" s="33">
        <v>1.9266789010425264E-2</v>
      </c>
    </row>
    <row r="4036" spans="1:11" ht="24" customHeight="1" x14ac:dyDescent="0.25">
      <c r="A4036" s="28">
        <v>1992</v>
      </c>
      <c r="B4036" s="29" t="s">
        <v>36</v>
      </c>
      <c r="C4036" s="30" t="s">
        <v>883</v>
      </c>
      <c r="D4036" s="31" t="str">
        <f>+VLOOKUP($H4036,'Categorias IPCC 2006'!$A:$O,12,FALSE)</f>
        <v>Agricultura, ganadería, silvicultura y otros usos de la tierra</v>
      </c>
      <c r="E4036" s="31" t="str">
        <f>+VLOOKUP($H4036,'Categorias IPCC 2006'!$A:$O,13,FALSE)</f>
        <v>Fuentes agregadas y fuentes de emisión no CO2 en la tierra</v>
      </c>
      <c r="F4036" s="31" t="str">
        <f>+VLOOKUP($H4036,'Categorias IPCC 2006'!$A:$O,14,FALSE)</f>
        <v>Emisiones indirectas de N2O de los suelos gestionados</v>
      </c>
      <c r="G4036" s="31" t="str">
        <f>+VLOOKUP($H4036,'Categorias IPCC 2006'!$A:$O,15,FALSE)</f>
        <v>Residuos de cosecha</v>
      </c>
      <c r="H4036" s="29" t="s">
        <v>45</v>
      </c>
      <c r="I4036" s="32" t="s">
        <v>31</v>
      </c>
      <c r="J4036" s="32" t="s">
        <v>1044</v>
      </c>
      <c r="K4036" s="33">
        <v>1.7357653152515111</v>
      </c>
    </row>
    <row r="4037" spans="1:11" ht="24" customHeight="1" x14ac:dyDescent="0.25">
      <c r="A4037" s="28">
        <v>1992</v>
      </c>
      <c r="B4037" s="29" t="s">
        <v>36</v>
      </c>
      <c r="C4037" s="30" t="s">
        <v>883</v>
      </c>
      <c r="D4037" s="31" t="str">
        <f>+VLOOKUP($H4037,'Categorias IPCC 2006'!$A:$O,12,FALSE)</f>
        <v>Agricultura, ganadería, silvicultura y otros usos de la tierra</v>
      </c>
      <c r="E4037" s="31" t="str">
        <f>+VLOOKUP($H4037,'Categorias IPCC 2006'!$A:$O,13,FALSE)</f>
        <v>Fuentes agregadas y fuentes de emisión no CO2 en la tierra</v>
      </c>
      <c r="F4037" s="31" t="str">
        <f>+VLOOKUP($H4037,'Categorias IPCC 2006'!$A:$O,14,FALSE)</f>
        <v>Emisiones indirectas de N2O de los suelos gestionados</v>
      </c>
      <c r="G4037" s="31" t="str">
        <f>+VLOOKUP($H4037,'Categorias IPCC 2006'!$A:$O,15,FALSE)</f>
        <v>Mineralización de N2 por pérdida de materia orgánica de suelos</v>
      </c>
      <c r="H4037" s="29" t="s">
        <v>1038</v>
      </c>
      <c r="I4037" s="32" t="s">
        <v>31</v>
      </c>
      <c r="J4037" s="32" t="s">
        <v>1044</v>
      </c>
      <c r="K4037" s="33">
        <v>0.3549804137006084</v>
      </c>
    </row>
    <row r="4038" spans="1:11" ht="24" customHeight="1" x14ac:dyDescent="0.25">
      <c r="A4038" s="28">
        <v>1992</v>
      </c>
      <c r="B4038" s="29" t="s">
        <v>36</v>
      </c>
      <c r="C4038" s="30" t="s">
        <v>883</v>
      </c>
      <c r="D4038" s="31" t="str">
        <f>+VLOOKUP($H4038,'Categorias IPCC 2006'!$A:$O,12,FALSE)</f>
        <v>Agricultura, ganadería, silvicultura y otros usos de la tierra</v>
      </c>
      <c r="E4038" s="31" t="str">
        <f>+VLOOKUP($H4038,'Categorias IPCC 2006'!$A:$O,13,FALSE)</f>
        <v>Fuentes agregadas y fuentes de emisión no CO2 en la tierra</v>
      </c>
      <c r="F4038" s="31" t="str">
        <f>+VLOOKUP($H4038,'Categorias IPCC 2006'!$A:$O,14,FALSE)</f>
        <v>Emisiones indirectas de N2O de los suelos gestionados</v>
      </c>
      <c r="G4038" s="31" t="str">
        <f>+VLOOKUP($H4038,'Categorias IPCC 2006'!$A:$O,15,FALSE)</f>
        <v>Ganadería de Leche</v>
      </c>
      <c r="H4038" s="29" t="s">
        <v>1023</v>
      </c>
      <c r="I4038" s="32" t="s">
        <v>31</v>
      </c>
      <c r="J4038" s="32" t="s">
        <v>1044</v>
      </c>
      <c r="K4038" s="33">
        <v>3.6930784981129361E-3</v>
      </c>
    </row>
    <row r="4039" spans="1:11" ht="24" customHeight="1" x14ac:dyDescent="0.25">
      <c r="A4039" s="28">
        <v>1992</v>
      </c>
      <c r="B4039" s="29" t="s">
        <v>36</v>
      </c>
      <c r="C4039" s="30" t="s">
        <v>883</v>
      </c>
      <c r="D4039" s="31" t="str">
        <f>+VLOOKUP($H4039,'Categorias IPCC 2006'!$A:$O,12,FALSE)</f>
        <v>Agricultura, ganadería, silvicultura y otros usos de la tierra</v>
      </c>
      <c r="E4039" s="31" t="str">
        <f>+VLOOKUP($H4039,'Categorias IPCC 2006'!$A:$O,13,FALSE)</f>
        <v>Fuentes agregadas y fuentes de emisión no CO2 en la tierra</v>
      </c>
      <c r="F4039" s="31" t="str">
        <f>+VLOOKUP($H4039,'Categorias IPCC 2006'!$A:$O,14,FALSE)</f>
        <v>Emisiones indirectas de N2O de los suelos gestionados</v>
      </c>
      <c r="G4039" s="31" t="str">
        <f>+VLOOKUP($H4039,'Categorias IPCC 2006'!$A:$O,15,FALSE)</f>
        <v>Ganadería de Leche</v>
      </c>
      <c r="H4039" s="29" t="s">
        <v>1024</v>
      </c>
      <c r="I4039" s="32" t="s">
        <v>31</v>
      </c>
      <c r="J4039" s="32" t="s">
        <v>1044</v>
      </c>
      <c r="K4039" s="33">
        <v>4.154713310377053E-3</v>
      </c>
    </row>
    <row r="4040" spans="1:11" ht="24" customHeight="1" x14ac:dyDescent="0.25">
      <c r="A4040" s="28">
        <v>1992</v>
      </c>
      <c r="B4040" s="29" t="s">
        <v>36</v>
      </c>
      <c r="C4040" s="30" t="s">
        <v>883</v>
      </c>
      <c r="D4040" s="31" t="str">
        <f>+VLOOKUP($H4040,'Categorias IPCC 2006'!$A:$O,12,FALSE)</f>
        <v>Agricultura, ganadería, silvicultura y otros usos de la tierra</v>
      </c>
      <c r="E4040" s="31" t="str">
        <f>+VLOOKUP($H4040,'Categorias IPCC 2006'!$A:$O,13,FALSE)</f>
        <v>Fuentes agregadas y fuentes de emisión no CO2 en la tierra</v>
      </c>
      <c r="F4040" s="31" t="str">
        <f>+VLOOKUP($H4040,'Categorias IPCC 2006'!$A:$O,14,FALSE)</f>
        <v>Emisiones indirectas de N2O de los suelos gestionados</v>
      </c>
      <c r="G4040" s="31" t="str">
        <f>+VLOOKUP($H4040,'Categorias IPCC 2006'!$A:$O,15,FALSE)</f>
        <v>Ganadería de Carne</v>
      </c>
      <c r="H4040" s="29" t="s">
        <v>1025</v>
      </c>
      <c r="I4040" s="32" t="s">
        <v>31</v>
      </c>
      <c r="J4040" s="32" t="s">
        <v>1044</v>
      </c>
      <c r="K4040" s="33">
        <v>1.1516722570291823E-2</v>
      </c>
    </row>
    <row r="4041" spans="1:11" ht="24" customHeight="1" x14ac:dyDescent="0.25">
      <c r="A4041" s="28">
        <v>1992</v>
      </c>
      <c r="B4041" s="29" t="s">
        <v>36</v>
      </c>
      <c r="C4041" s="30" t="s">
        <v>883</v>
      </c>
      <c r="D4041" s="31" t="str">
        <f>+VLOOKUP($H4041,'Categorias IPCC 2006'!$A:$O,12,FALSE)</f>
        <v>Agricultura, ganadería, silvicultura y otros usos de la tierra</v>
      </c>
      <c r="E4041" s="31" t="str">
        <f>+VLOOKUP($H4041,'Categorias IPCC 2006'!$A:$O,13,FALSE)</f>
        <v>Fuentes agregadas y fuentes de emisión no CO2 en la tierra</v>
      </c>
      <c r="F4041" s="31" t="str">
        <f>+VLOOKUP($H4041,'Categorias IPCC 2006'!$A:$O,14,FALSE)</f>
        <v>Emisiones indirectas de N2O de los suelos gestionados</v>
      </c>
      <c r="G4041" s="31" t="str">
        <f>+VLOOKUP($H4041,'Categorias IPCC 2006'!$A:$O,15,FALSE)</f>
        <v>Ganadería de Carne</v>
      </c>
      <c r="H4041" s="29" t="s">
        <v>1026</v>
      </c>
      <c r="I4041" s="32" t="s">
        <v>31</v>
      </c>
      <c r="J4041" s="32" t="s">
        <v>1044</v>
      </c>
      <c r="K4041" s="33">
        <v>1.2956312891578297E-2</v>
      </c>
    </row>
    <row r="4042" spans="1:11" ht="24" customHeight="1" x14ac:dyDescent="0.25">
      <c r="A4042" s="28">
        <v>1992</v>
      </c>
      <c r="B4042" s="29" t="s">
        <v>36</v>
      </c>
      <c r="C4042" s="30" t="s">
        <v>883</v>
      </c>
      <c r="D4042" s="31" t="str">
        <f>+VLOOKUP($H4042,'Categorias IPCC 2006'!$A:$O,12,FALSE)</f>
        <v>Agricultura, ganadería, silvicultura y otros usos de la tierra</v>
      </c>
      <c r="E4042" s="31" t="str">
        <f>+VLOOKUP($H4042,'Categorias IPCC 2006'!$A:$O,13,FALSE)</f>
        <v>Fuentes agregadas y fuentes de emisión no CO2 en la tierra</v>
      </c>
      <c r="F4042" s="31" t="str">
        <f>+VLOOKUP($H4042,'Categorias IPCC 2006'!$A:$O,14,FALSE)</f>
        <v>Emisiones indirectas de N2O de los suelos gestionados</v>
      </c>
      <c r="G4042" s="31" t="str">
        <f>+VLOOKUP($H4042,'Categorias IPCC 2006'!$A:$O,15,FALSE)</f>
        <v>Otras Ganaderías</v>
      </c>
      <c r="H4042" s="29" t="s">
        <v>1027</v>
      </c>
      <c r="I4042" s="32" t="s">
        <v>31</v>
      </c>
      <c r="J4042" s="32" t="s">
        <v>1044</v>
      </c>
      <c r="K4042" s="33">
        <v>2.2049769645264474E-2</v>
      </c>
    </row>
    <row r="4043" spans="1:11" ht="24" customHeight="1" x14ac:dyDescent="0.25">
      <c r="A4043" s="28">
        <v>1992</v>
      </c>
      <c r="B4043" s="29" t="s">
        <v>36</v>
      </c>
      <c r="C4043" s="30" t="s">
        <v>883</v>
      </c>
      <c r="D4043" s="31" t="str">
        <f>+VLOOKUP($H4043,'Categorias IPCC 2006'!$A:$O,12,FALSE)</f>
        <v>Agricultura, ganadería, silvicultura y otros usos de la tierra</v>
      </c>
      <c r="E4043" s="31" t="str">
        <f>+VLOOKUP($H4043,'Categorias IPCC 2006'!$A:$O,13,FALSE)</f>
        <v>Fuentes agregadas y fuentes de emisión no CO2 en la tierra</v>
      </c>
      <c r="F4043" s="31" t="str">
        <f>+VLOOKUP($H4043,'Categorias IPCC 2006'!$A:$O,14,FALSE)</f>
        <v>Emisiones indirectas de N2O de los suelos gestionados</v>
      </c>
      <c r="G4043" s="31" t="str">
        <f>+VLOOKUP($H4043,'Categorias IPCC 2006'!$A:$O,15,FALSE)</f>
        <v>Otras Ganaderías</v>
      </c>
      <c r="H4043" s="29" t="s">
        <v>1028</v>
      </c>
      <c r="I4043" s="32" t="s">
        <v>31</v>
      </c>
      <c r="J4043" s="32" t="s">
        <v>1044</v>
      </c>
      <c r="K4043" s="33">
        <v>2.4805990850922516E-2</v>
      </c>
    </row>
    <row r="4044" spans="1:11" ht="24" customHeight="1" x14ac:dyDescent="0.25">
      <c r="A4044" s="28">
        <v>1992</v>
      </c>
      <c r="B4044" s="29" t="s">
        <v>36</v>
      </c>
      <c r="C4044" s="30" t="s">
        <v>883</v>
      </c>
      <c r="D4044" s="31" t="str">
        <f>+VLOOKUP($H4044,'Categorias IPCC 2006'!$A:$O,12,FALSE)</f>
        <v>Agricultura, ganadería, silvicultura y otros usos de la tierra</v>
      </c>
      <c r="E4044" s="31" t="str">
        <f>+VLOOKUP($H4044,'Categorias IPCC 2006'!$A:$O,13,FALSE)</f>
        <v>Fuentes agregadas y fuentes de emisión no CO2 en la tierra</v>
      </c>
      <c r="F4044" s="31" t="str">
        <f>+VLOOKUP($H4044,'Categorias IPCC 2006'!$A:$O,14,FALSE)</f>
        <v>Emisiones indirectas de N2O de los suelos gestionados</v>
      </c>
      <c r="G4044" s="31" t="str">
        <f>+VLOOKUP($H4044,'Categorias IPCC 2006'!$A:$O,15,FALSE)</f>
        <v>Otras Ganaderías</v>
      </c>
      <c r="H4044" s="29" t="s">
        <v>1029</v>
      </c>
      <c r="I4044" s="32" t="s">
        <v>31</v>
      </c>
      <c r="J4044" s="32" t="s">
        <v>1044</v>
      </c>
      <c r="K4044" s="33">
        <v>6.1506605895428664E-3</v>
      </c>
    </row>
    <row r="4045" spans="1:11" ht="24" customHeight="1" x14ac:dyDescent="0.25">
      <c r="A4045" s="28">
        <v>1992</v>
      </c>
      <c r="B4045" s="29" t="s">
        <v>36</v>
      </c>
      <c r="C4045" s="30" t="s">
        <v>883</v>
      </c>
      <c r="D4045" s="31" t="str">
        <f>+VLOOKUP($H4045,'Categorias IPCC 2006'!$A:$O,12,FALSE)</f>
        <v>Agricultura, ganadería, silvicultura y otros usos de la tierra</v>
      </c>
      <c r="E4045" s="31" t="str">
        <f>+VLOOKUP($H4045,'Categorias IPCC 2006'!$A:$O,13,FALSE)</f>
        <v>Fuentes agregadas y fuentes de emisión no CO2 en la tierra</v>
      </c>
      <c r="F4045" s="31" t="str">
        <f>+VLOOKUP($H4045,'Categorias IPCC 2006'!$A:$O,14,FALSE)</f>
        <v>Emisiones indirectas de N2O de los suelos gestionados</v>
      </c>
      <c r="G4045" s="31" t="str">
        <f>+VLOOKUP($H4045,'Categorias IPCC 2006'!$A:$O,15,FALSE)</f>
        <v>Otras Ganaderías</v>
      </c>
      <c r="H4045" s="29" t="s">
        <v>1030</v>
      </c>
      <c r="I4045" s="32" t="s">
        <v>31</v>
      </c>
      <c r="J4045" s="32" t="s">
        <v>1044</v>
      </c>
      <c r="K4045" s="33">
        <v>6.9194931632357006E-3</v>
      </c>
    </row>
    <row r="4046" spans="1:11" ht="24" customHeight="1" x14ac:dyDescent="0.25">
      <c r="A4046" s="28">
        <v>1992</v>
      </c>
      <c r="B4046" s="29" t="s">
        <v>36</v>
      </c>
      <c r="C4046" s="30" t="s">
        <v>883</v>
      </c>
      <c r="D4046" s="31" t="str">
        <f>+VLOOKUP($H4046,'Categorias IPCC 2006'!$A:$O,12,FALSE)</f>
        <v>Agricultura, ganadería, silvicultura y otros usos de la tierra</v>
      </c>
      <c r="E4046" s="31" t="str">
        <f>+VLOOKUP($H4046,'Categorias IPCC 2006'!$A:$O,13,FALSE)</f>
        <v>Fuentes agregadas y fuentes de emisión no CO2 en la tierra</v>
      </c>
      <c r="F4046" s="31" t="str">
        <f>+VLOOKUP($H4046,'Categorias IPCC 2006'!$A:$O,14,FALSE)</f>
        <v>Emisiones indirectas de N2O resultantes de la gestión del estiércol</v>
      </c>
      <c r="G4046" s="31" t="str">
        <f>+VLOOKUP($H4046,'Categorias IPCC 2006'!$A:$O,15,FALSE)</f>
        <v>Ganadería de Leche</v>
      </c>
      <c r="H4046" s="29" t="s">
        <v>1031</v>
      </c>
      <c r="I4046" s="32" t="s">
        <v>31</v>
      </c>
      <c r="J4046" s="32" t="s">
        <v>1044</v>
      </c>
      <c r="K4046" s="33">
        <v>2.8099510311728932E-2</v>
      </c>
    </row>
    <row r="4047" spans="1:11" ht="24" customHeight="1" x14ac:dyDescent="0.25">
      <c r="A4047" s="28">
        <v>1992</v>
      </c>
      <c r="B4047" s="29" t="s">
        <v>36</v>
      </c>
      <c r="C4047" s="30" t="s">
        <v>883</v>
      </c>
      <c r="D4047" s="31" t="str">
        <f>+VLOOKUP($H4047,'Categorias IPCC 2006'!$A:$O,12,FALSE)</f>
        <v>Agricultura, ganadería, silvicultura y otros usos de la tierra</v>
      </c>
      <c r="E4047" s="31" t="str">
        <f>+VLOOKUP($H4047,'Categorias IPCC 2006'!$A:$O,13,FALSE)</f>
        <v>Fuentes agregadas y fuentes de emisión no CO2 en la tierra</v>
      </c>
      <c r="F4047" s="31" t="str">
        <f>+VLOOKUP($H4047,'Categorias IPCC 2006'!$A:$O,14,FALSE)</f>
        <v>Emisiones indirectas de N2O resultantes de la gestión del estiércol</v>
      </c>
      <c r="G4047" s="31" t="str">
        <f>+VLOOKUP($H4047,'Categorias IPCC 2006'!$A:$O,15,FALSE)</f>
        <v>Ganadería de Carne</v>
      </c>
      <c r="H4047" s="29" t="s">
        <v>1032</v>
      </c>
      <c r="I4047" s="32" t="s">
        <v>31</v>
      </c>
      <c r="J4047" s="32" t="s">
        <v>1044</v>
      </c>
      <c r="K4047" s="33">
        <v>2.8791806425729573E-2</v>
      </c>
    </row>
    <row r="4048" spans="1:11" ht="24" customHeight="1" x14ac:dyDescent="0.25">
      <c r="A4048" s="28">
        <v>1992</v>
      </c>
      <c r="B4048" s="29" t="s">
        <v>36</v>
      </c>
      <c r="C4048" s="30" t="s">
        <v>883</v>
      </c>
      <c r="D4048" s="31" t="str">
        <f>+VLOOKUP($H4048,'Categorias IPCC 2006'!$A:$O,12,FALSE)</f>
        <v>Agricultura, ganadería, silvicultura y otros usos de la tierra</v>
      </c>
      <c r="E4048" s="31" t="str">
        <f>+VLOOKUP($H4048,'Categorias IPCC 2006'!$A:$O,13,FALSE)</f>
        <v>Fuentes agregadas y fuentes de emisión no CO2 en la tierra</v>
      </c>
      <c r="F4048" s="31" t="str">
        <f>+VLOOKUP($H4048,'Categorias IPCC 2006'!$A:$O,14,FALSE)</f>
        <v>Emisiones indirectas de N2O resultantes de la gestión del estiércol</v>
      </c>
      <c r="G4048" s="31" t="str">
        <f>+VLOOKUP($H4048,'Categorias IPCC 2006'!$A:$O,15,FALSE)</f>
        <v>Ganadería de Carne</v>
      </c>
      <c r="H4048" s="29" t="s">
        <v>1033</v>
      </c>
      <c r="I4048" s="32" t="s">
        <v>31</v>
      </c>
      <c r="J4048" s="32" t="s">
        <v>1044</v>
      </c>
      <c r="K4048" s="33">
        <v>7.1979516064324001E-3</v>
      </c>
    </row>
    <row r="4049" spans="1:11" ht="24" customHeight="1" x14ac:dyDescent="0.25">
      <c r="A4049" s="28">
        <v>1992</v>
      </c>
      <c r="B4049" s="29" t="s">
        <v>36</v>
      </c>
      <c r="C4049" s="30" t="s">
        <v>883</v>
      </c>
      <c r="D4049" s="31" t="str">
        <f>+VLOOKUP($H4049,'Categorias IPCC 2006'!$A:$O,12,FALSE)</f>
        <v>Agricultura, ganadería, silvicultura y otros usos de la tierra</v>
      </c>
      <c r="E4049" s="31" t="str">
        <f>+VLOOKUP($H4049,'Categorias IPCC 2006'!$A:$O,13,FALSE)</f>
        <v>Fuentes agregadas y fuentes de emisión no CO2 en la tierra</v>
      </c>
      <c r="F4049" s="31" t="str">
        <f>+VLOOKUP($H4049,'Categorias IPCC 2006'!$A:$O,14,FALSE)</f>
        <v>Emisiones indirectas de N2O resultantes de la gestión del estiércol</v>
      </c>
      <c r="G4049" s="31" t="str">
        <f>+VLOOKUP($H4049,'Categorias IPCC 2006'!$A:$O,15,FALSE)</f>
        <v>Otras Ganaderías</v>
      </c>
      <c r="H4049" s="29" t="s">
        <v>1034</v>
      </c>
      <c r="I4049" s="32" t="s">
        <v>31</v>
      </c>
      <c r="J4049" s="32" t="s">
        <v>1044</v>
      </c>
      <c r="K4049" s="33">
        <v>1.1345997972805994E-2</v>
      </c>
    </row>
    <row r="4050" spans="1:11" ht="24" customHeight="1" x14ac:dyDescent="0.25">
      <c r="A4050" s="28">
        <v>1992</v>
      </c>
      <c r="B4050" s="29" t="s">
        <v>36</v>
      </c>
      <c r="C4050" s="30" t="s">
        <v>883</v>
      </c>
      <c r="D4050" s="31" t="str">
        <f>+VLOOKUP($H4050,'Categorias IPCC 2006'!$A:$O,12,FALSE)</f>
        <v>Agricultura, ganadería, silvicultura y otros usos de la tierra</v>
      </c>
      <c r="E4050" s="31" t="str">
        <f>+VLOOKUP($H4050,'Categorias IPCC 2006'!$A:$O,13,FALSE)</f>
        <v>Fuentes agregadas y fuentes de emisión no CO2 en la tierra</v>
      </c>
      <c r="F4050" s="31" t="str">
        <f>+VLOOKUP($H4050,'Categorias IPCC 2006'!$A:$O,14,FALSE)</f>
        <v>Emisiones indirectas de N2O resultantes de la gestión del estiércol</v>
      </c>
      <c r="G4050" s="31" t="str">
        <f>+VLOOKUP($H4050,'Categorias IPCC 2006'!$A:$O,15,FALSE)</f>
        <v>Otras Ganaderías</v>
      </c>
      <c r="H4050" s="29" t="s">
        <v>1035</v>
      </c>
      <c r="I4050" s="32" t="s">
        <v>31</v>
      </c>
      <c r="J4050" s="32" t="s">
        <v>1044</v>
      </c>
      <c r="K4050" s="33">
        <v>9.6333945052126321E-3</v>
      </c>
    </row>
    <row r="4051" spans="1:11" ht="24" customHeight="1" x14ac:dyDescent="0.25">
      <c r="A4051" s="28">
        <v>1992</v>
      </c>
      <c r="B4051" s="29" t="s">
        <v>36</v>
      </c>
      <c r="C4051" s="30" t="s">
        <v>883</v>
      </c>
      <c r="D4051" s="31" t="str">
        <f>+VLOOKUP($H4051,'Categorias IPCC 2006'!$A:$O,12,FALSE)</f>
        <v>Agricultura, ganadería, silvicultura y otros usos de la tierra</v>
      </c>
      <c r="E4051" s="31" t="str">
        <f>+VLOOKUP($H4051,'Categorias IPCC 2006'!$A:$O,13,FALSE)</f>
        <v>Fuentes agregadas y fuentes de emisión no CO2 en la tierra</v>
      </c>
      <c r="F4051" s="31" t="str">
        <f>+VLOOKUP($H4051,'Categorias IPCC 2006'!$A:$O,14,FALSE)</f>
        <v>Emisiones indirectas de N2O resultantes de la gestión del estiércol</v>
      </c>
      <c r="G4051" s="31" t="str">
        <f>+VLOOKUP($H4051,'Categorias IPCC 2006'!$A:$O,15,FALSE)</f>
        <v>Otras Ganaderías</v>
      </c>
      <c r="H4051" s="29" t="s">
        <v>1036</v>
      </c>
      <c r="I4051" s="32" t="s">
        <v>31</v>
      </c>
      <c r="J4051" s="32" t="s">
        <v>1044</v>
      </c>
      <c r="K4051" s="33">
        <v>2.8216948065428567E-2</v>
      </c>
    </row>
    <row r="4052" spans="1:11" ht="24" customHeight="1" x14ac:dyDescent="0.25">
      <c r="A4052" s="28">
        <v>1992</v>
      </c>
      <c r="B4052" s="29" t="s">
        <v>36</v>
      </c>
      <c r="C4052" s="30" t="s">
        <v>883</v>
      </c>
      <c r="D4052" s="31" t="str">
        <f>+VLOOKUP($H4052,'Categorias IPCC 2006'!$A:$O,12,FALSE)</f>
        <v>Agricultura, ganadería, silvicultura y otros usos de la tierra</v>
      </c>
      <c r="E4052" s="31" t="str">
        <f>+VLOOKUP($H4052,'Categorias IPCC 2006'!$A:$O,13,FALSE)</f>
        <v>Fuentes agregadas y fuentes de emisión no CO2 en la tierra</v>
      </c>
      <c r="F4052" s="31" t="str">
        <f>+VLOOKUP($H4052,'Categorias IPCC 2006'!$A:$O,14,FALSE)</f>
        <v>Emisiones indirectas de N2O resultantes de la gestión del estiércol</v>
      </c>
      <c r="G4052" s="31" t="str">
        <f>+VLOOKUP($H4052,'Categorias IPCC 2006'!$A:$O,15,FALSE)</f>
        <v>Otras Ganaderías</v>
      </c>
      <c r="H4052" s="29" t="s">
        <v>1037</v>
      </c>
      <c r="I4052" s="32" t="s">
        <v>31</v>
      </c>
      <c r="J4052" s="32" t="s">
        <v>1044</v>
      </c>
      <c r="K4052" s="33">
        <v>4.7556654042857013E-3</v>
      </c>
    </row>
    <row r="4053" spans="1:11" ht="24" customHeight="1" x14ac:dyDescent="0.25">
      <c r="A4053" s="28">
        <v>1992</v>
      </c>
      <c r="B4053" s="29" t="s">
        <v>36</v>
      </c>
      <c r="C4053" s="30" t="s">
        <v>883</v>
      </c>
      <c r="D4053" s="31" t="str">
        <f>+VLOOKUP($H4053,'Categorias IPCC 2006'!$A:$O,12,FALSE)</f>
        <v>Residuos</v>
      </c>
      <c r="E4053" s="31" t="str">
        <f>+VLOOKUP($H4053,'Categorias IPCC 2006'!$A:$O,13,FALSE)</f>
        <v>Tratamiento y eliminación de aguas residuales</v>
      </c>
      <c r="F4053" s="31" t="str">
        <f>+VLOOKUP($H4053,'Categorias IPCC 2006'!$A:$O,14,FALSE)</f>
        <v>Aguas residuales domésticas</v>
      </c>
      <c r="G4053" s="31" t="str">
        <f>+VLOOKUP($H4053,'Categorias IPCC 2006'!$A:$O,15,FALSE)</f>
        <v>Aguas residuales domésticas</v>
      </c>
      <c r="H4053" s="29" t="s">
        <v>44</v>
      </c>
      <c r="I4053" s="32" t="s">
        <v>31</v>
      </c>
      <c r="J4053" s="32" t="s">
        <v>1044</v>
      </c>
      <c r="K4053" s="33">
        <v>0.63169601765675853</v>
      </c>
    </row>
    <row r="4054" spans="1:11" ht="24" customHeight="1" x14ac:dyDescent="0.25">
      <c r="A4054" s="28">
        <v>1993</v>
      </c>
      <c r="B4054" s="29" t="s">
        <v>36</v>
      </c>
      <c r="C4054" s="30" t="s">
        <v>883</v>
      </c>
      <c r="D4054" s="31" t="str">
        <f>+VLOOKUP($H4054,'Categorias IPCC 2006'!$A:$O,12,FALSE)</f>
        <v>Energía</v>
      </c>
      <c r="E4054" s="31" t="str">
        <f>+VLOOKUP($H4054,'Categorias IPCC 2006'!$A:$O,13,FALSE)</f>
        <v>Actividades de quema de combustible</v>
      </c>
      <c r="F4054" s="31" t="str">
        <f>+VLOOKUP($H4054,'Categorias IPCC 2006'!$A:$O,14,FALSE)</f>
        <v>Industrias de la energía</v>
      </c>
      <c r="G4054" s="31" t="str">
        <f>+VLOOKUP($H4054,'Categorias IPCC 2006'!$A:$O,15,FALSE)</f>
        <v>Producción de electricidad y calor como actvidad principal</v>
      </c>
      <c r="H4054" s="29" t="s">
        <v>65</v>
      </c>
      <c r="I4054" s="32" t="s">
        <v>31</v>
      </c>
      <c r="J4054" s="32" t="s">
        <v>1044</v>
      </c>
      <c r="K4054" s="33">
        <v>2.582070045866568E-2</v>
      </c>
    </row>
    <row r="4055" spans="1:11" ht="24" customHeight="1" x14ac:dyDescent="0.25">
      <c r="A4055" s="28">
        <v>1993</v>
      </c>
      <c r="B4055" s="29" t="s">
        <v>36</v>
      </c>
      <c r="C4055" s="30" t="s">
        <v>883</v>
      </c>
      <c r="D4055" s="31" t="str">
        <f>+VLOOKUP($H4055,'Categorias IPCC 2006'!$A:$O,12,FALSE)</f>
        <v>Energía</v>
      </c>
      <c r="E4055" s="31" t="str">
        <f>+VLOOKUP($H4055,'Categorias IPCC 2006'!$A:$O,13,FALSE)</f>
        <v>Actividades de quema de combustible</v>
      </c>
      <c r="F4055" s="31" t="str">
        <f>+VLOOKUP($H4055,'Categorias IPCC 2006'!$A:$O,14,FALSE)</f>
        <v>Industrias de la energía</v>
      </c>
      <c r="G4055" s="31" t="str">
        <f>+VLOOKUP($H4055,'Categorias IPCC 2006'!$A:$O,15,FALSE)</f>
        <v>Refinación del petróleo</v>
      </c>
      <c r="H4055" s="29" t="s">
        <v>64</v>
      </c>
      <c r="I4055" s="32" t="s">
        <v>31</v>
      </c>
      <c r="J4055" s="32" t="s">
        <v>1044</v>
      </c>
      <c r="K4055" s="33">
        <v>8.8379010058469952E-3</v>
      </c>
    </row>
    <row r="4056" spans="1:11" ht="24" customHeight="1" x14ac:dyDescent="0.25">
      <c r="A4056" s="28">
        <v>1993</v>
      </c>
      <c r="B4056" s="29" t="s">
        <v>36</v>
      </c>
      <c r="C4056" s="30" t="s">
        <v>883</v>
      </c>
      <c r="D4056" s="31" t="str">
        <f>+VLOOKUP($H4056,'Categorias IPCC 2006'!$A:$O,12,FALSE)</f>
        <v>Energía</v>
      </c>
      <c r="E4056" s="31" t="str">
        <f>+VLOOKUP($H4056,'Categorias IPCC 2006'!$A:$O,13,FALSE)</f>
        <v>Actividades de quema de combustible</v>
      </c>
      <c r="F4056" s="31" t="str">
        <f>+VLOOKUP($H4056,'Categorias IPCC 2006'!$A:$O,14,FALSE)</f>
        <v>Industrias de la energía</v>
      </c>
      <c r="G4056" s="31" t="str">
        <f>+VLOOKUP($H4056,'Categorias IPCC 2006'!$A:$O,15,FALSE)</f>
        <v>Fabricación de combustibles sólidos y otras industrias energéticas</v>
      </c>
      <c r="H4056" s="29" t="s">
        <v>924</v>
      </c>
      <c r="I4056" s="32" t="s">
        <v>31</v>
      </c>
      <c r="J4056" s="32" t="s">
        <v>1044</v>
      </c>
      <c r="K4056" s="33">
        <v>2.0533083606785406E-3</v>
      </c>
    </row>
    <row r="4057" spans="1:11" ht="24" customHeight="1" x14ac:dyDescent="0.25">
      <c r="A4057" s="28">
        <v>1993</v>
      </c>
      <c r="B4057" s="29" t="s">
        <v>36</v>
      </c>
      <c r="C4057" s="30" t="s">
        <v>883</v>
      </c>
      <c r="D4057" s="31" t="str">
        <f>+VLOOKUP($H4057,'Categorias IPCC 2006'!$A:$O,12,FALSE)</f>
        <v>Energía</v>
      </c>
      <c r="E4057" s="31" t="str">
        <f>+VLOOKUP($H4057,'Categorias IPCC 2006'!$A:$O,13,FALSE)</f>
        <v>Actividades de quema de combustible</v>
      </c>
      <c r="F4057" s="31" t="str">
        <f>+VLOOKUP($H4057,'Categorias IPCC 2006'!$A:$O,14,FALSE)</f>
        <v>Industrias manufactureras y de la construcción</v>
      </c>
      <c r="G4057" s="31" t="str">
        <f>+VLOOKUP($H4057,'Categorias IPCC 2006'!$A:$O,15,FALSE)</f>
        <v>Hierro y acero</v>
      </c>
      <c r="H4057" s="29" t="s">
        <v>63</v>
      </c>
      <c r="I4057" s="32" t="s">
        <v>31</v>
      </c>
      <c r="J4057" s="32" t="s">
        <v>1044</v>
      </c>
      <c r="K4057" s="33">
        <v>4.5358527354127552E-4</v>
      </c>
    </row>
    <row r="4058" spans="1:11" ht="24" customHeight="1" x14ac:dyDescent="0.25">
      <c r="A4058" s="28">
        <v>1993</v>
      </c>
      <c r="B4058" s="29" t="s">
        <v>36</v>
      </c>
      <c r="C4058" s="30" t="s">
        <v>883</v>
      </c>
      <c r="D4058" s="31" t="str">
        <f>+VLOOKUP($H4058,'Categorias IPCC 2006'!$A:$O,12,FALSE)</f>
        <v>Energía</v>
      </c>
      <c r="E4058" s="31" t="str">
        <f>+VLOOKUP($H4058,'Categorias IPCC 2006'!$A:$O,13,FALSE)</f>
        <v>Actividades de quema de combustible</v>
      </c>
      <c r="F4058" s="31" t="str">
        <f>+VLOOKUP($H4058,'Categorias IPCC 2006'!$A:$O,14,FALSE)</f>
        <v>Industrias manufactureras y de la construcción</v>
      </c>
      <c r="G4058" s="31" t="str">
        <f>+VLOOKUP($H4058,'Categorias IPCC 2006'!$A:$O,15,FALSE)</f>
        <v>Procesamiento de alimentos, bebidas y tabaco</v>
      </c>
      <c r="H4058" s="29" t="s">
        <v>59</v>
      </c>
      <c r="I4058" s="32" t="s">
        <v>31</v>
      </c>
      <c r="J4058" s="32" t="s">
        <v>1044</v>
      </c>
      <c r="K4058" s="33">
        <v>9.7862263200000003E-4</v>
      </c>
    </row>
    <row r="4059" spans="1:11" ht="24" customHeight="1" x14ac:dyDescent="0.25">
      <c r="A4059" s="28">
        <v>1993</v>
      </c>
      <c r="B4059" s="29" t="s">
        <v>36</v>
      </c>
      <c r="C4059" s="30" t="s">
        <v>883</v>
      </c>
      <c r="D4059" s="31" t="str">
        <f>+VLOOKUP($H4059,'Categorias IPCC 2006'!$A:$O,12,FALSE)</f>
        <v>Energía</v>
      </c>
      <c r="E4059" s="31" t="str">
        <f>+VLOOKUP($H4059,'Categorias IPCC 2006'!$A:$O,13,FALSE)</f>
        <v>Actividades de quema de combustible</v>
      </c>
      <c r="F4059" s="31" t="str">
        <f>+VLOOKUP($H4059,'Categorias IPCC 2006'!$A:$O,14,FALSE)</f>
        <v>Industrias manufactureras y de la construcción</v>
      </c>
      <c r="G4059" s="31" t="str">
        <f>+VLOOKUP($H4059,'Categorias IPCC 2006'!$A:$O,15,FALSE)</f>
        <v>Industria no especificada</v>
      </c>
      <c r="H4059" s="29" t="s">
        <v>58</v>
      </c>
      <c r="I4059" s="32" t="s">
        <v>31</v>
      </c>
      <c r="J4059" s="32" t="s">
        <v>1044</v>
      </c>
      <c r="K4059" s="33">
        <v>1.8453243553063454E-2</v>
      </c>
    </row>
    <row r="4060" spans="1:11" ht="24" customHeight="1" x14ac:dyDescent="0.25">
      <c r="A4060" s="28">
        <v>1993</v>
      </c>
      <c r="B4060" s="29" t="s">
        <v>36</v>
      </c>
      <c r="C4060" s="30" t="s">
        <v>883</v>
      </c>
      <c r="D4060" s="31" t="str">
        <f>+VLOOKUP($H4060,'Categorias IPCC 2006'!$A:$O,12,FALSE)</f>
        <v>Energía</v>
      </c>
      <c r="E4060" s="31" t="str">
        <f>+VLOOKUP($H4060,'Categorias IPCC 2006'!$A:$O,13,FALSE)</f>
        <v>Actividades de quema de combustible</v>
      </c>
      <c r="F4060" s="31" t="str">
        <f>+VLOOKUP($H4060,'Categorias IPCC 2006'!$A:$O,14,FALSE)</f>
        <v>Transporte</v>
      </c>
      <c r="G4060" s="31" t="str">
        <f>+VLOOKUP($H4060,'Categorias IPCC 2006'!$A:$O,15,FALSE)</f>
        <v>Aviación civil cabotaje</v>
      </c>
      <c r="H4060" s="29" t="s">
        <v>57</v>
      </c>
      <c r="I4060" s="32" t="s">
        <v>31</v>
      </c>
      <c r="J4060" s="32" t="s">
        <v>1044</v>
      </c>
      <c r="K4060" s="33">
        <v>6.6482859334046403E-3</v>
      </c>
    </row>
    <row r="4061" spans="1:11" ht="24" customHeight="1" x14ac:dyDescent="0.25">
      <c r="A4061" s="28">
        <v>1993</v>
      </c>
      <c r="B4061" s="29" t="s">
        <v>36</v>
      </c>
      <c r="C4061" s="30" t="s">
        <v>883</v>
      </c>
      <c r="D4061" s="31" t="str">
        <f>+VLOOKUP($H4061,'Categorias IPCC 2006'!$A:$O,12,FALSE)</f>
        <v>Energía</v>
      </c>
      <c r="E4061" s="31" t="str">
        <f>+VLOOKUP($H4061,'Categorias IPCC 2006'!$A:$O,13,FALSE)</f>
        <v>Actividades de quema de combustible</v>
      </c>
      <c r="F4061" s="31" t="str">
        <f>+VLOOKUP($H4061,'Categorias IPCC 2006'!$A:$O,14,FALSE)</f>
        <v>Transporte</v>
      </c>
      <c r="G4061" s="31" t="str">
        <f>+VLOOKUP($H4061,'Categorias IPCC 2006'!$A:$O,15,FALSE)</f>
        <v>Transporte terrestre</v>
      </c>
      <c r="H4061" s="29" t="s">
        <v>925</v>
      </c>
      <c r="I4061" s="32" t="s">
        <v>31</v>
      </c>
      <c r="J4061" s="32" t="s">
        <v>1044</v>
      </c>
      <c r="K4061" s="33">
        <v>0.41930756696948368</v>
      </c>
    </row>
    <row r="4062" spans="1:11" ht="24" customHeight="1" x14ac:dyDescent="0.25">
      <c r="A4062" s="28">
        <v>1993</v>
      </c>
      <c r="B4062" s="29" t="s">
        <v>36</v>
      </c>
      <c r="C4062" s="30" t="s">
        <v>883</v>
      </c>
      <c r="D4062" s="31" t="str">
        <f>+VLOOKUP($H4062,'Categorias IPCC 2006'!$A:$O,12,FALSE)</f>
        <v>Energía</v>
      </c>
      <c r="E4062" s="31" t="str">
        <f>+VLOOKUP($H4062,'Categorias IPCC 2006'!$A:$O,13,FALSE)</f>
        <v>Actividades de quema de combustible</v>
      </c>
      <c r="F4062" s="31" t="str">
        <f>+VLOOKUP($H4062,'Categorias IPCC 2006'!$A:$O,14,FALSE)</f>
        <v>Transporte</v>
      </c>
      <c r="G4062" s="31" t="str">
        <f>+VLOOKUP($H4062,'Categorias IPCC 2006'!$A:$O,15,FALSE)</f>
        <v>Navegación marítima y fluvial nacional</v>
      </c>
      <c r="H4062" s="29" t="s">
        <v>55</v>
      </c>
      <c r="I4062" s="32" t="s">
        <v>31</v>
      </c>
      <c r="J4062" s="32" t="s">
        <v>1044</v>
      </c>
      <c r="K4062" s="33">
        <v>2.7778586993050259E-4</v>
      </c>
    </row>
    <row r="4063" spans="1:11" ht="24" customHeight="1" x14ac:dyDescent="0.25">
      <c r="A4063" s="28">
        <v>1993</v>
      </c>
      <c r="B4063" s="29" t="s">
        <v>36</v>
      </c>
      <c r="C4063" s="30" t="s">
        <v>883</v>
      </c>
      <c r="D4063" s="31" t="str">
        <f>+VLOOKUP($H4063,'Categorias IPCC 2006'!$A:$O,12,FALSE)</f>
        <v>Energía</v>
      </c>
      <c r="E4063" s="31" t="str">
        <f>+VLOOKUP($H4063,'Categorias IPCC 2006'!$A:$O,13,FALSE)</f>
        <v>Actividades de quema de combustible</v>
      </c>
      <c r="F4063" s="31" t="str">
        <f>+VLOOKUP($H4063,'Categorias IPCC 2006'!$A:$O,14,FALSE)</f>
        <v>Transporte</v>
      </c>
      <c r="G4063" s="31" t="str">
        <f>+VLOOKUP($H4063,'Categorias IPCC 2006'!$A:$O,15,FALSE)</f>
        <v>Otro tipo de transporte</v>
      </c>
      <c r="H4063" s="29" t="s">
        <v>926</v>
      </c>
      <c r="I4063" s="32" t="s">
        <v>31</v>
      </c>
      <c r="J4063" s="32" t="s">
        <v>1044</v>
      </c>
      <c r="K4063" s="33">
        <v>4.3536694336505997E-4</v>
      </c>
    </row>
    <row r="4064" spans="1:11" ht="24" customHeight="1" x14ac:dyDescent="0.25">
      <c r="A4064" s="28">
        <v>1993</v>
      </c>
      <c r="B4064" s="29" t="s">
        <v>36</v>
      </c>
      <c r="C4064" s="30" t="s">
        <v>883</v>
      </c>
      <c r="D4064" s="31" t="str">
        <f>+VLOOKUP($H4064,'Categorias IPCC 2006'!$A:$O,12,FALSE)</f>
        <v>Energía</v>
      </c>
      <c r="E4064" s="31" t="str">
        <f>+VLOOKUP($H4064,'Categorias IPCC 2006'!$A:$O,13,FALSE)</f>
        <v>Actividades de quema de combustible</v>
      </c>
      <c r="F4064" s="31" t="str">
        <f>+VLOOKUP($H4064,'Categorias IPCC 2006'!$A:$O,14,FALSE)</f>
        <v>Otros sectores</v>
      </c>
      <c r="G4064" s="31" t="str">
        <f>+VLOOKUP($H4064,'Categorias IPCC 2006'!$A:$O,15,FALSE)</f>
        <v>Comercial/institucional</v>
      </c>
      <c r="H4064" s="29" t="s">
        <v>927</v>
      </c>
      <c r="I4064" s="32" t="s">
        <v>31</v>
      </c>
      <c r="J4064" s="32" t="s">
        <v>1044</v>
      </c>
      <c r="K4064" s="33">
        <v>4.4331189431793122E-3</v>
      </c>
    </row>
    <row r="4065" spans="1:11" ht="24" customHeight="1" x14ac:dyDescent="0.25">
      <c r="A4065" s="28">
        <v>1993</v>
      </c>
      <c r="B4065" s="29" t="s">
        <v>36</v>
      </c>
      <c r="C4065" s="30" t="s">
        <v>883</v>
      </c>
      <c r="D4065" s="31" t="str">
        <f>+VLOOKUP($H4065,'Categorias IPCC 2006'!$A:$O,12,FALSE)</f>
        <v>Energía</v>
      </c>
      <c r="E4065" s="31" t="str">
        <f>+VLOOKUP($H4065,'Categorias IPCC 2006'!$A:$O,13,FALSE)</f>
        <v>Actividades de quema de combustible</v>
      </c>
      <c r="F4065" s="31" t="str">
        <f>+VLOOKUP($H4065,'Categorias IPCC 2006'!$A:$O,14,FALSE)</f>
        <v>Otros sectores</v>
      </c>
      <c r="G4065" s="31" t="str">
        <f>+VLOOKUP($H4065,'Categorias IPCC 2006'!$A:$O,15,FALSE)</f>
        <v>Comercial/institucional</v>
      </c>
      <c r="H4065" s="29" t="s">
        <v>928</v>
      </c>
      <c r="I4065" s="32" t="s">
        <v>31</v>
      </c>
      <c r="J4065" s="32" t="s">
        <v>1044</v>
      </c>
      <c r="K4065" s="33">
        <v>6.3642581323919997E-4</v>
      </c>
    </row>
    <row r="4066" spans="1:11" ht="24" customHeight="1" x14ac:dyDescent="0.25">
      <c r="A4066" s="28">
        <v>1993</v>
      </c>
      <c r="B4066" s="29" t="s">
        <v>36</v>
      </c>
      <c r="C4066" s="30" t="s">
        <v>883</v>
      </c>
      <c r="D4066" s="31" t="str">
        <f>+VLOOKUP($H4066,'Categorias IPCC 2006'!$A:$O,12,FALSE)</f>
        <v>Energía</v>
      </c>
      <c r="E4066" s="31" t="str">
        <f>+VLOOKUP($H4066,'Categorias IPCC 2006'!$A:$O,13,FALSE)</f>
        <v>Actividades de quema de combustible</v>
      </c>
      <c r="F4066" s="31" t="str">
        <f>+VLOOKUP($H4066,'Categorias IPCC 2006'!$A:$O,14,FALSE)</f>
        <v>Otros sectores</v>
      </c>
      <c r="G4066" s="31" t="str">
        <f>+VLOOKUP($H4066,'Categorias IPCC 2006'!$A:$O,15,FALSE)</f>
        <v>Comercial/institucional</v>
      </c>
      <c r="H4066" s="29" t="s">
        <v>929</v>
      </c>
      <c r="I4066" s="32" t="s">
        <v>31</v>
      </c>
      <c r="J4066" s="32" t="s">
        <v>1044</v>
      </c>
      <c r="K4066" s="33">
        <v>1.3881724561453374E-3</v>
      </c>
    </row>
    <row r="4067" spans="1:11" ht="24" customHeight="1" x14ac:dyDescent="0.25">
      <c r="A4067" s="28">
        <v>1993</v>
      </c>
      <c r="B4067" s="29" t="s">
        <v>36</v>
      </c>
      <c r="C4067" s="30" t="s">
        <v>883</v>
      </c>
      <c r="D4067" s="31" t="str">
        <f>+VLOOKUP($H4067,'Categorias IPCC 2006'!$A:$O,12,FALSE)</f>
        <v>Energía</v>
      </c>
      <c r="E4067" s="31" t="str">
        <f>+VLOOKUP($H4067,'Categorias IPCC 2006'!$A:$O,13,FALSE)</f>
        <v>Actividades de quema de combustible</v>
      </c>
      <c r="F4067" s="31" t="str">
        <f>+VLOOKUP($H4067,'Categorias IPCC 2006'!$A:$O,14,FALSE)</f>
        <v>Otros sectores</v>
      </c>
      <c r="G4067" s="31" t="str">
        <f>+VLOOKUP($H4067,'Categorias IPCC 2006'!$A:$O,15,FALSE)</f>
        <v>Residencial</v>
      </c>
      <c r="H4067" s="29" t="s">
        <v>54</v>
      </c>
      <c r="I4067" s="32" t="s">
        <v>31</v>
      </c>
      <c r="J4067" s="32" t="s">
        <v>1044</v>
      </c>
      <c r="K4067" s="33">
        <v>1.6840758250088624E-2</v>
      </c>
    </row>
    <row r="4068" spans="1:11" ht="24" customHeight="1" x14ac:dyDescent="0.25">
      <c r="A4068" s="28">
        <v>1993</v>
      </c>
      <c r="B4068" s="29" t="s">
        <v>36</v>
      </c>
      <c r="C4068" s="30" t="s">
        <v>883</v>
      </c>
      <c r="D4068" s="31" t="str">
        <f>+VLOOKUP($H4068,'Categorias IPCC 2006'!$A:$O,12,FALSE)</f>
        <v>Energía</v>
      </c>
      <c r="E4068" s="31" t="str">
        <f>+VLOOKUP($H4068,'Categorias IPCC 2006'!$A:$O,13,FALSE)</f>
        <v>Actividades de quema de combustible</v>
      </c>
      <c r="F4068" s="31" t="str">
        <f>+VLOOKUP($H4068,'Categorias IPCC 2006'!$A:$O,14,FALSE)</f>
        <v>Otros sectores</v>
      </c>
      <c r="G4068" s="31" t="str">
        <f>+VLOOKUP($H4068,'Categorias IPCC 2006'!$A:$O,15,FALSE)</f>
        <v>Agricultura/Silvicultura/Pesca/Piscifactorías</v>
      </c>
      <c r="H4068" s="29" t="s">
        <v>53</v>
      </c>
      <c r="I4068" s="32" t="s">
        <v>31</v>
      </c>
      <c r="J4068" s="32" t="s">
        <v>1044</v>
      </c>
      <c r="K4068" s="33">
        <v>1.6742774307664063E-2</v>
      </c>
    </row>
    <row r="4069" spans="1:11" ht="24" customHeight="1" x14ac:dyDescent="0.25">
      <c r="A4069" s="28">
        <v>1993</v>
      </c>
      <c r="B4069" s="29" t="s">
        <v>36</v>
      </c>
      <c r="C4069" s="30" t="s">
        <v>883</v>
      </c>
      <c r="D4069" s="31" t="str">
        <f>+VLOOKUP($H4069,'Categorias IPCC 2006'!$A:$O,12,FALSE)</f>
        <v>Energía</v>
      </c>
      <c r="E4069" s="31" t="str">
        <f>+VLOOKUP($H4069,'Categorias IPCC 2006'!$A:$O,13,FALSE)</f>
        <v>Emisiones fugitivas provenientes de la fabricación de combustibles</v>
      </c>
      <c r="F4069" s="31" t="str">
        <f>+VLOOKUP($H4069,'Categorias IPCC 2006'!$A:$O,14,FALSE)</f>
        <v>Petróleo y gas natural</v>
      </c>
      <c r="G4069" s="31" t="str">
        <f>+VLOOKUP($H4069,'Categorias IPCC 2006'!$A:$O,15,FALSE)</f>
        <v>Petróleo</v>
      </c>
      <c r="H4069" s="29" t="s">
        <v>52</v>
      </c>
      <c r="I4069" s="32" t="s">
        <v>31</v>
      </c>
      <c r="J4069" s="32" t="s">
        <v>1044</v>
      </c>
      <c r="K4069" s="33">
        <v>8.0139779134238299E-3</v>
      </c>
    </row>
    <row r="4070" spans="1:11" ht="24" customHeight="1" x14ac:dyDescent="0.25">
      <c r="A4070" s="28">
        <v>1993</v>
      </c>
      <c r="B4070" s="29" t="s">
        <v>36</v>
      </c>
      <c r="C4070" s="30" t="s">
        <v>883</v>
      </c>
      <c r="D4070" s="31" t="str">
        <f>+VLOOKUP($H4070,'Categorias IPCC 2006'!$A:$O,12,FALSE)</f>
        <v>Energía</v>
      </c>
      <c r="E4070" s="31" t="str">
        <f>+VLOOKUP($H4070,'Categorias IPCC 2006'!$A:$O,13,FALSE)</f>
        <v>Emisiones fugitivas provenientes de la fabricación de combustibles</v>
      </c>
      <c r="F4070" s="31" t="str">
        <f>+VLOOKUP($H4070,'Categorias IPCC 2006'!$A:$O,14,FALSE)</f>
        <v>Petróleo y gas natural</v>
      </c>
      <c r="G4070" s="31" t="str">
        <f>+VLOOKUP($H4070,'Categorias IPCC 2006'!$A:$O,15,FALSE)</f>
        <v>Petróleo</v>
      </c>
      <c r="H4070" s="29" t="s">
        <v>930</v>
      </c>
      <c r="I4070" s="32" t="s">
        <v>31</v>
      </c>
      <c r="J4070" s="32" t="s">
        <v>1044</v>
      </c>
      <c r="K4070" s="33">
        <v>7.9696701362101542E-6</v>
      </c>
    </row>
    <row r="4071" spans="1:11" ht="24" customHeight="1" x14ac:dyDescent="0.25">
      <c r="A4071" s="28">
        <v>1993</v>
      </c>
      <c r="B4071" s="29" t="s">
        <v>36</v>
      </c>
      <c r="C4071" s="30" t="s">
        <v>883</v>
      </c>
      <c r="D4071" s="31" t="str">
        <f>+VLOOKUP($H4071,'Categorias IPCC 2006'!$A:$O,12,FALSE)</f>
        <v>Energía</v>
      </c>
      <c r="E4071" s="31" t="str">
        <f>+VLOOKUP($H4071,'Categorias IPCC 2006'!$A:$O,13,FALSE)</f>
        <v>Emisiones fugitivas provenientes de la fabricación de combustibles</v>
      </c>
      <c r="F4071" s="31" t="str">
        <f>+VLOOKUP($H4071,'Categorias IPCC 2006'!$A:$O,14,FALSE)</f>
        <v>Petróleo y gas natural</v>
      </c>
      <c r="G4071" s="31" t="str">
        <f>+VLOOKUP($H4071,'Categorias IPCC 2006'!$A:$O,15,FALSE)</f>
        <v>Gas natural</v>
      </c>
      <c r="H4071" s="29" t="s">
        <v>935</v>
      </c>
      <c r="I4071" s="32" t="s">
        <v>31</v>
      </c>
      <c r="J4071" s="32" t="s">
        <v>1044</v>
      </c>
      <c r="K4071" s="33">
        <v>1.5261070473593903E-6</v>
      </c>
    </row>
    <row r="4072" spans="1:11" ht="24" customHeight="1" x14ac:dyDescent="0.25">
      <c r="A4072" s="28">
        <v>1993</v>
      </c>
      <c r="B4072" s="29" t="s">
        <v>36</v>
      </c>
      <c r="C4072" s="30" t="s">
        <v>883</v>
      </c>
      <c r="D4072" s="31" t="str">
        <f>+VLOOKUP($H4072,'Categorias IPCC 2006'!$A:$O,12,FALSE)</f>
        <v>Energía</v>
      </c>
      <c r="E4072" s="31" t="str">
        <f>+VLOOKUP($H4072,'Categorias IPCC 2006'!$A:$O,13,FALSE)</f>
        <v>Emisiones fugitivas provenientes de la fabricación de combustibles</v>
      </c>
      <c r="F4072" s="31" t="str">
        <f>+VLOOKUP($H4072,'Categorias IPCC 2006'!$A:$O,14,FALSE)</f>
        <v>Petróleo y gas natural</v>
      </c>
      <c r="G4072" s="31" t="str">
        <f>+VLOOKUP($H4072,'Categorias IPCC 2006'!$A:$O,15,FALSE)</f>
        <v>Gas natural</v>
      </c>
      <c r="H4072" s="29" t="s">
        <v>936</v>
      </c>
      <c r="I4072" s="32" t="s">
        <v>31</v>
      </c>
      <c r="J4072" s="32" t="s">
        <v>1044</v>
      </c>
      <c r="K4072" s="33">
        <v>2.0397351603484689E-4</v>
      </c>
    </row>
    <row r="4073" spans="1:11" ht="24" customHeight="1" x14ac:dyDescent="0.25">
      <c r="A4073" s="28">
        <v>1993</v>
      </c>
      <c r="B4073" s="29" t="s">
        <v>36</v>
      </c>
      <c r="C4073" s="30" t="s">
        <v>883</v>
      </c>
      <c r="D4073" s="31" t="str">
        <f>+VLOOKUP($H4073,'Categorias IPCC 2006'!$A:$O,12,FALSE)</f>
        <v>Energía</v>
      </c>
      <c r="E4073" s="31" t="str">
        <f>+VLOOKUP($H4073,'Categorias IPCC 2006'!$A:$O,13,FALSE)</f>
        <v>Emisiones fugitivas provenientes de la fabricación de combustibles</v>
      </c>
      <c r="F4073" s="31" t="str">
        <f>+VLOOKUP($H4073,'Categorias IPCC 2006'!$A:$O,14,FALSE)</f>
        <v>Petróleo y gas natural</v>
      </c>
      <c r="G4073" s="31" t="str">
        <f>+VLOOKUP($H4073,'Categorias IPCC 2006'!$A:$O,15,FALSE)</f>
        <v>Gas natural</v>
      </c>
      <c r="H4073" s="29" t="s">
        <v>937</v>
      </c>
      <c r="I4073" s="32" t="s">
        <v>31</v>
      </c>
      <c r="J4073" s="32" t="s">
        <v>1044</v>
      </c>
      <c r="K4073" s="33">
        <v>3.1851388015312815E-4</v>
      </c>
    </row>
    <row r="4074" spans="1:11" ht="24" customHeight="1" x14ac:dyDescent="0.25">
      <c r="A4074" s="28">
        <v>1993</v>
      </c>
      <c r="B4074" s="29" t="s">
        <v>36</v>
      </c>
      <c r="C4074" s="30" t="s">
        <v>883</v>
      </c>
      <c r="D4074" s="31" t="str">
        <f>+VLOOKUP($H4074,'Categorias IPCC 2006'!$A:$O,12,FALSE)</f>
        <v>Procesos industriales y uso de productos</v>
      </c>
      <c r="E4074" s="31" t="str">
        <f>+VLOOKUP($H4074,'Categorias IPCC 2006'!$A:$O,13,FALSE)</f>
        <v>Industria química</v>
      </c>
      <c r="F4074" s="31" t="str">
        <f>+VLOOKUP($H4074,'Categorias IPCC 2006'!$A:$O,14,FALSE)</f>
        <v>Producción de ácido nítrico</v>
      </c>
      <c r="G4074" s="31" t="str">
        <f>+VLOOKUP($H4074,'Categorias IPCC 2006'!$A:$O,15,FALSE)</f>
        <v>Producción de ácido nítrico</v>
      </c>
      <c r="H4074" s="29" t="s">
        <v>51</v>
      </c>
      <c r="I4074" s="32" t="s">
        <v>31</v>
      </c>
      <c r="J4074" s="32" t="s">
        <v>1044</v>
      </c>
      <c r="K4074" s="33">
        <v>6.7914180000000005E-2</v>
      </c>
    </row>
    <row r="4075" spans="1:11" ht="24" customHeight="1" x14ac:dyDescent="0.25">
      <c r="A4075" s="28">
        <v>1993</v>
      </c>
      <c r="B4075" s="29" t="s">
        <v>36</v>
      </c>
      <c r="C4075" s="30" t="s">
        <v>883</v>
      </c>
      <c r="D4075" s="31" t="str">
        <f>+VLOOKUP($H4075,'Categorias IPCC 2006'!$A:$O,12,FALSE)</f>
        <v>Agricultura, ganadería, silvicultura y otros usos de la tierra</v>
      </c>
      <c r="E4075" s="31" t="str">
        <f>+VLOOKUP($H4075,'Categorias IPCC 2006'!$A:$O,13,FALSE)</f>
        <v>Ganado</v>
      </c>
      <c r="F4075" s="31" t="str">
        <f>+VLOOKUP($H4075,'Categorias IPCC 2006'!$A:$O,14,FALSE)</f>
        <v>Gestión de Estiércol</v>
      </c>
      <c r="G4075" s="31" t="str">
        <f>+VLOOKUP($H4075,'Categorias IPCC 2006'!$A:$O,15,FALSE)</f>
        <v>Ganadería de Carne</v>
      </c>
      <c r="H4075" s="29" t="s">
        <v>50</v>
      </c>
      <c r="I4075" s="32" t="s">
        <v>31</v>
      </c>
      <c r="J4075" s="32" t="s">
        <v>1044</v>
      </c>
      <c r="K4075" s="33">
        <v>0.21987228017578128</v>
      </c>
    </row>
    <row r="4076" spans="1:11" ht="24" customHeight="1" x14ac:dyDescent="0.25">
      <c r="A4076" s="28">
        <v>1993</v>
      </c>
      <c r="B4076" s="29" t="s">
        <v>36</v>
      </c>
      <c r="C4076" s="30" t="s">
        <v>883</v>
      </c>
      <c r="D4076" s="31" t="str">
        <f>+VLOOKUP($H4076,'Categorias IPCC 2006'!$A:$O,12,FALSE)</f>
        <v>Agricultura, ganadería, silvicultura y otros usos de la tierra</v>
      </c>
      <c r="E4076" s="31" t="str">
        <f>+VLOOKUP($H4076,'Categorias IPCC 2006'!$A:$O,13,FALSE)</f>
        <v>Ganado</v>
      </c>
      <c r="F4076" s="31" t="str">
        <f>+VLOOKUP($H4076,'Categorias IPCC 2006'!$A:$O,14,FALSE)</f>
        <v>Gestión de Estiércol</v>
      </c>
      <c r="G4076" s="31" t="str">
        <f>+VLOOKUP($H4076,'Categorias IPCC 2006'!$A:$O,15,FALSE)</f>
        <v>Otras Ganaderías</v>
      </c>
      <c r="H4076" s="29" t="s">
        <v>976</v>
      </c>
      <c r="I4076" s="32" t="s">
        <v>31</v>
      </c>
      <c r="J4076" s="32" t="s">
        <v>1044</v>
      </c>
      <c r="K4076" s="33">
        <v>0.18535985383365527</v>
      </c>
    </row>
    <row r="4077" spans="1:11" ht="24" customHeight="1" x14ac:dyDescent="0.25">
      <c r="A4077" s="28">
        <v>1993</v>
      </c>
      <c r="B4077" s="29" t="s">
        <v>36</v>
      </c>
      <c r="C4077" s="30" t="s">
        <v>883</v>
      </c>
      <c r="D4077" s="31" t="str">
        <f>+VLOOKUP($H4077,'Categorias IPCC 2006'!$A:$O,12,FALSE)</f>
        <v>Agricultura, ganadería, silvicultura y otros usos de la tierra</v>
      </c>
      <c r="E4077" s="31" t="str">
        <f>+VLOOKUP($H4077,'Categorias IPCC 2006'!$A:$O,13,FALSE)</f>
        <v>Ganado</v>
      </c>
      <c r="F4077" s="31" t="str">
        <f>+VLOOKUP($H4077,'Categorias IPCC 2006'!$A:$O,14,FALSE)</f>
        <v>Gestión de Estiércol</v>
      </c>
      <c r="G4077" s="31" t="str">
        <f>+VLOOKUP($H4077,'Categorias IPCC 2006'!$A:$O,15,FALSE)</f>
        <v>Otras Ganaderías</v>
      </c>
      <c r="H4077" s="29" t="s">
        <v>977</v>
      </c>
      <c r="I4077" s="32" t="s">
        <v>31</v>
      </c>
      <c r="J4077" s="32" t="s">
        <v>1044</v>
      </c>
      <c r="K4077" s="33">
        <v>6.3408872057142988E-3</v>
      </c>
    </row>
    <row r="4078" spans="1:11" ht="24" customHeight="1" x14ac:dyDescent="0.25">
      <c r="A4078" s="28">
        <v>1993</v>
      </c>
      <c r="B4078" s="29" t="s">
        <v>36</v>
      </c>
      <c r="C4078" s="30" t="s">
        <v>883</v>
      </c>
      <c r="D4078" s="31" t="str">
        <f>+VLOOKUP($H4078,'Categorias IPCC 2006'!$A:$O,12,FALSE)</f>
        <v>Agricultura, ganadería, silvicultura y otros usos de la tierra</v>
      </c>
      <c r="E4078" s="31" t="str">
        <f>+VLOOKUP($H4078,'Categorias IPCC 2006'!$A:$O,13,FALSE)</f>
        <v>Fuentes agregadas y fuentes de emisión no CO2 en la tierra</v>
      </c>
      <c r="F4078" s="31" t="str">
        <f>+VLOOKUP($H4078,'Categorias IPCC 2006'!$A:$O,14,FALSE)</f>
        <v>Emisiones de la quema de biomasa</v>
      </c>
      <c r="G4078" s="31" t="str">
        <f>+VLOOKUP($H4078,'Categorias IPCC 2006'!$A:$O,15,FALSE)</f>
        <v>Quema de biomasa en tierras forestales</v>
      </c>
      <c r="H4078" s="29" t="s">
        <v>978</v>
      </c>
      <c r="I4078" s="32" t="s">
        <v>31</v>
      </c>
      <c r="J4078" s="32" t="s">
        <v>1044</v>
      </c>
      <c r="K4078" s="33">
        <v>1.8020479802975999</v>
      </c>
    </row>
    <row r="4079" spans="1:11" ht="24" customHeight="1" x14ac:dyDescent="0.25">
      <c r="A4079" s="28">
        <v>1993</v>
      </c>
      <c r="B4079" s="29" t="s">
        <v>36</v>
      </c>
      <c r="C4079" s="30" t="s">
        <v>883</v>
      </c>
      <c r="D4079" s="31" t="str">
        <f>+VLOOKUP($H4079,'Categorias IPCC 2006'!$A:$O,12,FALSE)</f>
        <v>Agricultura, ganadería, silvicultura y otros usos de la tierra</v>
      </c>
      <c r="E4079" s="31" t="str">
        <f>+VLOOKUP($H4079,'Categorias IPCC 2006'!$A:$O,13,FALSE)</f>
        <v>Fuentes agregadas y fuentes de emisión no CO2 en la tierra</v>
      </c>
      <c r="F4079" s="31" t="str">
        <f>+VLOOKUP($H4079,'Categorias IPCC 2006'!$A:$O,14,FALSE)</f>
        <v>Emisiones de la quema de biomasa</v>
      </c>
      <c r="G4079" s="31" t="str">
        <f>+VLOOKUP($H4079,'Categorias IPCC 2006'!$A:$O,15,FALSE)</f>
        <v>Quema de biomasa en tierras forestales</v>
      </c>
      <c r="H4079" s="29" t="s">
        <v>979</v>
      </c>
      <c r="I4079" s="32" t="s">
        <v>31</v>
      </c>
      <c r="J4079" s="32" t="s">
        <v>1044</v>
      </c>
      <c r="K4079" s="33">
        <v>1.7018051400000001E-3</v>
      </c>
    </row>
    <row r="4080" spans="1:11" ht="24" customHeight="1" x14ac:dyDescent="0.25">
      <c r="A4080" s="28">
        <v>1993</v>
      </c>
      <c r="B4080" s="29" t="s">
        <v>36</v>
      </c>
      <c r="C4080" s="30" t="s">
        <v>883</v>
      </c>
      <c r="D4080" s="31" t="str">
        <f>+VLOOKUP($H4080,'Categorias IPCC 2006'!$A:$O,12,FALSE)</f>
        <v>Agricultura, ganadería, silvicultura y otros usos de la tierra</v>
      </c>
      <c r="E4080" s="31" t="str">
        <f>+VLOOKUP($H4080,'Categorias IPCC 2006'!$A:$O,13,FALSE)</f>
        <v>Fuentes agregadas y fuentes de emisión no CO2 en la tierra</v>
      </c>
      <c r="F4080" s="31" t="str">
        <f>+VLOOKUP($H4080,'Categorias IPCC 2006'!$A:$O,14,FALSE)</f>
        <v>Emisiones de la quema de biomasa</v>
      </c>
      <c r="G4080" s="31" t="str">
        <f>+VLOOKUP($H4080,'Categorias IPCC 2006'!$A:$O,15,FALSE)</f>
        <v>Quema de biomasa en suelos cultivados</v>
      </c>
      <c r="H4080" s="29" t="s">
        <v>980</v>
      </c>
      <c r="I4080" s="32" t="s">
        <v>31</v>
      </c>
      <c r="J4080" s="32" t="s">
        <v>1044</v>
      </c>
      <c r="K4080" s="33">
        <v>3.0745454908000003E-2</v>
      </c>
    </row>
    <row r="4081" spans="1:11" ht="24" customHeight="1" x14ac:dyDescent="0.25">
      <c r="A4081" s="28">
        <v>1993</v>
      </c>
      <c r="B4081" s="29" t="s">
        <v>36</v>
      </c>
      <c r="C4081" s="30" t="s">
        <v>883</v>
      </c>
      <c r="D4081" s="31" t="str">
        <f>+VLOOKUP($H4081,'Categorias IPCC 2006'!$A:$O,12,FALSE)</f>
        <v>Agricultura, ganadería, silvicultura y otros usos de la tierra</v>
      </c>
      <c r="E4081" s="31" t="str">
        <f>+VLOOKUP($H4081,'Categorias IPCC 2006'!$A:$O,13,FALSE)</f>
        <v>Fuentes agregadas y fuentes de emisión no CO2 en la tierra</v>
      </c>
      <c r="F4081" s="31" t="str">
        <f>+VLOOKUP($H4081,'Categorias IPCC 2006'!$A:$O,14,FALSE)</f>
        <v>Emisiones de la quema de biomasa</v>
      </c>
      <c r="G4081" s="31" t="str">
        <f>+VLOOKUP($H4081,'Categorias IPCC 2006'!$A:$O,15,FALSE)</f>
        <v>Quema de biomasa en suelos cultivados</v>
      </c>
      <c r="H4081" s="29" t="s">
        <v>981</v>
      </c>
      <c r="I4081" s="32" t="s">
        <v>31</v>
      </c>
      <c r="J4081" s="32" t="s">
        <v>1044</v>
      </c>
      <c r="K4081" s="33">
        <v>0.28993922708705105</v>
      </c>
    </row>
    <row r="4082" spans="1:11" ht="24" customHeight="1" x14ac:dyDescent="0.25">
      <c r="A4082" s="28">
        <v>1993</v>
      </c>
      <c r="B4082" s="29" t="s">
        <v>36</v>
      </c>
      <c r="C4082" s="30" t="s">
        <v>883</v>
      </c>
      <c r="D4082" s="31" t="str">
        <f>+VLOOKUP($H4082,'Categorias IPCC 2006'!$A:$O,12,FALSE)</f>
        <v>Agricultura, ganadería, silvicultura y otros usos de la tierra</v>
      </c>
      <c r="E4082" s="31" t="str">
        <f>+VLOOKUP($H4082,'Categorias IPCC 2006'!$A:$O,13,FALSE)</f>
        <v>Fuentes agregadas y fuentes de emisión no CO2 en la tierra</v>
      </c>
      <c r="F4082" s="31" t="str">
        <f>+VLOOKUP($H4082,'Categorias IPCC 2006'!$A:$O,14,FALSE)</f>
        <v>Emisiones de la quema de biomasa</v>
      </c>
      <c r="G4082" s="31" t="str">
        <f>+VLOOKUP($H4082,'Categorias IPCC 2006'!$A:$O,15,FALSE)</f>
        <v>Quema de biomasa en pastizales</v>
      </c>
      <c r="H4082" s="29" t="s">
        <v>982</v>
      </c>
      <c r="I4082" s="32" t="s">
        <v>31</v>
      </c>
      <c r="J4082" s="32" t="s">
        <v>1044</v>
      </c>
      <c r="K4082" s="33">
        <v>9.5506929080258859E-2</v>
      </c>
    </row>
    <row r="4083" spans="1:11" ht="24" customHeight="1" x14ac:dyDescent="0.25">
      <c r="A4083" s="28">
        <v>1993</v>
      </c>
      <c r="B4083" s="29" t="s">
        <v>36</v>
      </c>
      <c r="C4083" s="30" t="s">
        <v>883</v>
      </c>
      <c r="D4083" s="31" t="str">
        <f>+VLOOKUP($H4083,'Categorias IPCC 2006'!$A:$O,12,FALSE)</f>
        <v>Agricultura, ganadería, silvicultura y otros usos de la tierra</v>
      </c>
      <c r="E4083" s="31" t="str">
        <f>+VLOOKUP($H4083,'Categorias IPCC 2006'!$A:$O,13,FALSE)</f>
        <v>Fuentes agregadas y fuentes de emisión no CO2 en la tierra</v>
      </c>
      <c r="F4083" s="31" t="str">
        <f>+VLOOKUP($H4083,'Categorias IPCC 2006'!$A:$O,14,FALSE)</f>
        <v>Emisiones de la quema de biomasa</v>
      </c>
      <c r="G4083" s="31" t="str">
        <f>+VLOOKUP($H4083,'Categorias IPCC 2006'!$A:$O,15,FALSE)</f>
        <v>Quema de biomasa en pastizales</v>
      </c>
      <c r="H4083" s="29" t="s">
        <v>983</v>
      </c>
      <c r="I4083" s="32" t="s">
        <v>31</v>
      </c>
      <c r="J4083" s="32" t="s">
        <v>1044</v>
      </c>
      <c r="K4083" s="33">
        <v>0.62374760300867882</v>
      </c>
    </row>
    <row r="4084" spans="1:11" ht="24" customHeight="1" x14ac:dyDescent="0.25">
      <c r="A4084" s="28">
        <v>1993</v>
      </c>
      <c r="B4084" s="29" t="s">
        <v>36</v>
      </c>
      <c r="C4084" s="30" t="s">
        <v>883</v>
      </c>
      <c r="D4084" s="31" t="str">
        <f>+VLOOKUP($H4084,'Categorias IPCC 2006'!$A:$O,12,FALSE)</f>
        <v>Agricultura, ganadería, silvicultura y otros usos de la tierra</v>
      </c>
      <c r="E4084" s="31" t="str">
        <f>+VLOOKUP($H4084,'Categorias IPCC 2006'!$A:$O,13,FALSE)</f>
        <v>Fuentes agregadas y fuentes de emisión no CO2 en la tierra</v>
      </c>
      <c r="F4084" s="31" t="str">
        <f>+VLOOKUP($H4084,'Categorias IPCC 2006'!$A:$O,14,FALSE)</f>
        <v>Emisiones directas de N2O de los suelos gestionados</v>
      </c>
      <c r="G4084" s="31" t="str">
        <f>+VLOOKUP($H4084,'Categorias IPCC 2006'!$A:$O,15,FALSE)</f>
        <v>Fertilizantes sintéticos</v>
      </c>
      <c r="H4084" s="29" t="s">
        <v>49</v>
      </c>
      <c r="I4084" s="32" t="s">
        <v>31</v>
      </c>
      <c r="J4084" s="32" t="s">
        <v>1044</v>
      </c>
      <c r="K4084" s="33">
        <v>0.56644971428571345</v>
      </c>
    </row>
    <row r="4085" spans="1:11" ht="24" customHeight="1" x14ac:dyDescent="0.25">
      <c r="A4085" s="28">
        <v>1993</v>
      </c>
      <c r="B4085" s="29" t="s">
        <v>36</v>
      </c>
      <c r="C4085" s="30" t="s">
        <v>883</v>
      </c>
      <c r="D4085" s="31" t="str">
        <f>+VLOOKUP($H4085,'Categorias IPCC 2006'!$A:$O,12,FALSE)</f>
        <v>Agricultura, ganadería, silvicultura y otros usos de la tierra</v>
      </c>
      <c r="E4085" s="31" t="str">
        <f>+VLOOKUP($H4085,'Categorias IPCC 2006'!$A:$O,13,FALSE)</f>
        <v>Fuentes agregadas y fuentes de emisión no CO2 en la tierra</v>
      </c>
      <c r="F4085" s="31" t="str">
        <f>+VLOOKUP($H4085,'Categorias IPCC 2006'!$A:$O,14,FALSE)</f>
        <v>Emisiones directas de N2O de los suelos gestionados</v>
      </c>
      <c r="G4085" s="31" t="str">
        <f>+VLOOKUP($H4085,'Categorias IPCC 2006'!$A:$O,15,FALSE)</f>
        <v>Ganadería de Leche</v>
      </c>
      <c r="H4085" s="29" t="s">
        <v>48</v>
      </c>
      <c r="I4085" s="32" t="s">
        <v>31</v>
      </c>
      <c r="J4085" s="32" t="s">
        <v>1044</v>
      </c>
      <c r="K4085" s="33">
        <v>2.2041332667321396</v>
      </c>
    </row>
    <row r="4086" spans="1:11" ht="24" customHeight="1" x14ac:dyDescent="0.25">
      <c r="A4086" s="28">
        <v>1993</v>
      </c>
      <c r="B4086" s="29" t="s">
        <v>36</v>
      </c>
      <c r="C4086" s="30" t="s">
        <v>883</v>
      </c>
      <c r="D4086" s="31" t="str">
        <f>+VLOOKUP($H4086,'Categorias IPCC 2006'!$A:$O,12,FALSE)</f>
        <v>Agricultura, ganadería, silvicultura y otros usos de la tierra</v>
      </c>
      <c r="E4086" s="31" t="str">
        <f>+VLOOKUP($H4086,'Categorias IPCC 2006'!$A:$O,13,FALSE)</f>
        <v>Fuentes agregadas y fuentes de emisión no CO2 en la tierra</v>
      </c>
      <c r="F4086" s="31" t="str">
        <f>+VLOOKUP($H4086,'Categorias IPCC 2006'!$A:$O,14,FALSE)</f>
        <v>Emisiones directas de N2O de los suelos gestionados</v>
      </c>
      <c r="G4086" s="31" t="str">
        <f>+VLOOKUP($H4086,'Categorias IPCC 2006'!$A:$O,15,FALSE)</f>
        <v>Ganadería de Carne</v>
      </c>
      <c r="H4086" s="29" t="s">
        <v>47</v>
      </c>
      <c r="I4086" s="32" t="s">
        <v>31</v>
      </c>
      <c r="J4086" s="32" t="s">
        <v>1044</v>
      </c>
      <c r="K4086" s="33">
        <v>19.101302923576412</v>
      </c>
    </row>
    <row r="4087" spans="1:11" ht="24" customHeight="1" x14ac:dyDescent="0.25">
      <c r="A4087" s="28">
        <v>1993</v>
      </c>
      <c r="B4087" s="29" t="s">
        <v>36</v>
      </c>
      <c r="C4087" s="30" t="s">
        <v>883</v>
      </c>
      <c r="D4087" s="31" t="str">
        <f>+VLOOKUP($H4087,'Categorias IPCC 2006'!$A:$O,12,FALSE)</f>
        <v>Agricultura, ganadería, silvicultura y otros usos de la tierra</v>
      </c>
      <c r="E4087" s="31" t="str">
        <f>+VLOOKUP($H4087,'Categorias IPCC 2006'!$A:$O,13,FALSE)</f>
        <v>Fuentes agregadas y fuentes de emisión no CO2 en la tierra</v>
      </c>
      <c r="F4087" s="31" t="str">
        <f>+VLOOKUP($H4087,'Categorias IPCC 2006'!$A:$O,14,FALSE)</f>
        <v>Emisiones directas de N2O de los suelos gestionados</v>
      </c>
      <c r="G4087" s="31" t="str">
        <f>+VLOOKUP($H4087,'Categorias IPCC 2006'!$A:$O,15,FALSE)</f>
        <v>Otras Ganaderías</v>
      </c>
      <c r="H4087" s="29" t="s">
        <v>992</v>
      </c>
      <c r="I4087" s="32" t="s">
        <v>31</v>
      </c>
      <c r="J4087" s="32" t="s">
        <v>1044</v>
      </c>
      <c r="K4087" s="33">
        <v>4.3242697142857015E-4</v>
      </c>
    </row>
    <row r="4088" spans="1:11" ht="24" customHeight="1" x14ac:dyDescent="0.25">
      <c r="A4088" s="28">
        <v>1993</v>
      </c>
      <c r="B4088" s="29" t="s">
        <v>36</v>
      </c>
      <c r="C4088" s="30" t="s">
        <v>883</v>
      </c>
      <c r="D4088" s="31" t="str">
        <f>+VLOOKUP($H4088,'Categorias IPCC 2006'!$A:$O,12,FALSE)</f>
        <v>Agricultura, ganadería, silvicultura y otros usos de la tierra</v>
      </c>
      <c r="E4088" s="31" t="str">
        <f>+VLOOKUP($H4088,'Categorias IPCC 2006'!$A:$O,13,FALSE)</f>
        <v>Fuentes agregadas y fuentes de emisión no CO2 en la tierra</v>
      </c>
      <c r="F4088" s="31" t="str">
        <f>+VLOOKUP($H4088,'Categorias IPCC 2006'!$A:$O,14,FALSE)</f>
        <v>Emisiones directas de N2O de los suelos gestionados</v>
      </c>
      <c r="G4088" s="31" t="str">
        <f>+VLOOKUP($H4088,'Categorias IPCC 2006'!$A:$O,15,FALSE)</f>
        <v>Otras Ganaderías</v>
      </c>
      <c r="H4088" s="29" t="s">
        <v>993</v>
      </c>
      <c r="I4088" s="32" t="s">
        <v>31</v>
      </c>
      <c r="J4088" s="32" t="s">
        <v>1044</v>
      </c>
      <c r="K4088" s="33">
        <v>1.07400649356</v>
      </c>
    </row>
    <row r="4089" spans="1:11" ht="24" customHeight="1" x14ac:dyDescent="0.25">
      <c r="A4089" s="28">
        <v>1993</v>
      </c>
      <c r="B4089" s="29" t="s">
        <v>36</v>
      </c>
      <c r="C4089" s="30" t="s">
        <v>883</v>
      </c>
      <c r="D4089" s="31" t="str">
        <f>+VLOOKUP($H4089,'Categorias IPCC 2006'!$A:$O,12,FALSE)</f>
        <v>Agricultura, ganadería, silvicultura y otros usos de la tierra</v>
      </c>
      <c r="E4089" s="31" t="str">
        <f>+VLOOKUP($H4089,'Categorias IPCC 2006'!$A:$O,13,FALSE)</f>
        <v>Fuentes agregadas y fuentes de emisión no CO2 en la tierra</v>
      </c>
      <c r="F4089" s="31" t="str">
        <f>+VLOOKUP($H4089,'Categorias IPCC 2006'!$A:$O,14,FALSE)</f>
        <v>Emisiones directas de N2O de los suelos gestionados</v>
      </c>
      <c r="G4089" s="31" t="str">
        <f>+VLOOKUP($H4089,'Categorias IPCC 2006'!$A:$O,15,FALSE)</f>
        <v>Otras Ganaderías</v>
      </c>
      <c r="H4089" s="29" t="s">
        <v>994</v>
      </c>
      <c r="I4089" s="32" t="s">
        <v>31</v>
      </c>
      <c r="J4089" s="32" t="s">
        <v>1044</v>
      </c>
      <c r="K4089" s="33">
        <v>0.29065245468872464</v>
      </c>
    </row>
    <row r="4090" spans="1:11" ht="24" customHeight="1" x14ac:dyDescent="0.25">
      <c r="A4090" s="28">
        <v>1993</v>
      </c>
      <c r="B4090" s="29" t="s">
        <v>36</v>
      </c>
      <c r="C4090" s="30" t="s">
        <v>883</v>
      </c>
      <c r="D4090" s="31" t="str">
        <f>+VLOOKUP($H4090,'Categorias IPCC 2006'!$A:$O,12,FALSE)</f>
        <v>Agricultura, ganadería, silvicultura y otros usos de la tierra</v>
      </c>
      <c r="E4090" s="31" t="str">
        <f>+VLOOKUP($H4090,'Categorias IPCC 2006'!$A:$O,13,FALSE)</f>
        <v>Fuentes agregadas y fuentes de emisión no CO2 en la tierra</v>
      </c>
      <c r="F4090" s="31" t="str">
        <f>+VLOOKUP($H4090,'Categorias IPCC 2006'!$A:$O,14,FALSE)</f>
        <v>Emisiones directas de N2O de los suelos gestionados</v>
      </c>
      <c r="G4090" s="31" t="str">
        <f>+VLOOKUP($H4090,'Categorias IPCC 2006'!$A:$O,15,FALSE)</f>
        <v>Otras Ganaderías</v>
      </c>
      <c r="H4090" s="29" t="s">
        <v>995</v>
      </c>
      <c r="I4090" s="32" t="s">
        <v>31</v>
      </c>
      <c r="J4090" s="32" t="s">
        <v>1044</v>
      </c>
      <c r="K4090" s="33">
        <v>7.9746503571428654E-3</v>
      </c>
    </row>
    <row r="4091" spans="1:11" ht="24" customHeight="1" x14ac:dyDescent="0.25">
      <c r="A4091" s="28">
        <v>1993</v>
      </c>
      <c r="B4091" s="29" t="s">
        <v>36</v>
      </c>
      <c r="C4091" s="30" t="s">
        <v>883</v>
      </c>
      <c r="D4091" s="31" t="str">
        <f>+VLOOKUP($H4091,'Categorias IPCC 2006'!$A:$O,12,FALSE)</f>
        <v>Agricultura, ganadería, silvicultura y otros usos de la tierra</v>
      </c>
      <c r="E4091" s="31" t="str">
        <f>+VLOOKUP($H4091,'Categorias IPCC 2006'!$A:$O,13,FALSE)</f>
        <v>Fuentes agregadas y fuentes de emisión no CO2 en la tierra</v>
      </c>
      <c r="F4091" s="31" t="str">
        <f>+VLOOKUP($H4091,'Categorias IPCC 2006'!$A:$O,14,FALSE)</f>
        <v>Emisiones directas de N2O de los suelos gestionados</v>
      </c>
      <c r="G4091" s="31" t="str">
        <f>+VLOOKUP($H4091,'Categorias IPCC 2006'!$A:$O,15,FALSE)</f>
        <v>Otras Ganaderías</v>
      </c>
      <c r="H4091" s="29" t="s">
        <v>996</v>
      </c>
      <c r="I4091" s="32" t="s">
        <v>31</v>
      </c>
      <c r="J4091" s="32" t="s">
        <v>1044</v>
      </c>
      <c r="K4091" s="33">
        <v>0.38764555090059272</v>
      </c>
    </row>
    <row r="4092" spans="1:11" ht="24" customHeight="1" x14ac:dyDescent="0.25">
      <c r="A4092" s="28">
        <v>1993</v>
      </c>
      <c r="B4092" s="29" t="s">
        <v>36</v>
      </c>
      <c r="C4092" s="30" t="s">
        <v>883</v>
      </c>
      <c r="D4092" s="31" t="str">
        <f>+VLOOKUP($H4092,'Categorias IPCC 2006'!$A:$O,12,FALSE)</f>
        <v>Agricultura, ganadería, silvicultura y otros usos de la tierra</v>
      </c>
      <c r="E4092" s="31" t="str">
        <f>+VLOOKUP($H4092,'Categorias IPCC 2006'!$A:$O,13,FALSE)</f>
        <v>Fuentes agregadas y fuentes de emisión no CO2 en la tierra</v>
      </c>
      <c r="F4092" s="31" t="str">
        <f>+VLOOKUP($H4092,'Categorias IPCC 2006'!$A:$O,14,FALSE)</f>
        <v>Emisiones directas de N2O de los suelos gestionados</v>
      </c>
      <c r="G4092" s="31" t="str">
        <f>+VLOOKUP($H4092,'Categorias IPCC 2006'!$A:$O,15,FALSE)</f>
        <v>Otras Ganaderías</v>
      </c>
      <c r="H4092" s="29" t="s">
        <v>997</v>
      </c>
      <c r="I4092" s="32" t="s">
        <v>31</v>
      </c>
      <c r="J4092" s="32" t="s">
        <v>1044</v>
      </c>
      <c r="K4092" s="33">
        <v>1.1653445174119054E-2</v>
      </c>
    </row>
    <row r="4093" spans="1:11" ht="24" customHeight="1" x14ac:dyDescent="0.25">
      <c r="A4093" s="28">
        <v>1993</v>
      </c>
      <c r="B4093" s="29" t="s">
        <v>36</v>
      </c>
      <c r="C4093" s="30" t="s">
        <v>883</v>
      </c>
      <c r="D4093" s="31" t="str">
        <f>+VLOOKUP($H4093,'Categorias IPCC 2006'!$A:$O,12,FALSE)</f>
        <v>Agricultura, ganadería, silvicultura y otros usos de la tierra</v>
      </c>
      <c r="E4093" s="31" t="str">
        <f>+VLOOKUP($H4093,'Categorias IPCC 2006'!$A:$O,13,FALSE)</f>
        <v>Fuentes agregadas y fuentes de emisión no CO2 en la tierra</v>
      </c>
      <c r="F4093" s="31" t="str">
        <f>+VLOOKUP($H4093,'Categorias IPCC 2006'!$A:$O,14,FALSE)</f>
        <v>Emisiones directas de N2O de los suelos gestionados</v>
      </c>
      <c r="G4093" s="31" t="str">
        <f>+VLOOKUP($H4093,'Categorias IPCC 2006'!$A:$O,15,FALSE)</f>
        <v>Otras Ganaderías</v>
      </c>
      <c r="H4093" s="29" t="s">
        <v>998</v>
      </c>
      <c r="I4093" s="32" t="s">
        <v>31</v>
      </c>
      <c r="J4093" s="32" t="s">
        <v>1044</v>
      </c>
      <c r="K4093" s="33">
        <v>0.17044584260566015</v>
      </c>
    </row>
    <row r="4094" spans="1:11" ht="24" customHeight="1" x14ac:dyDescent="0.25">
      <c r="A4094" s="28">
        <v>1993</v>
      </c>
      <c r="B4094" s="29" t="s">
        <v>36</v>
      </c>
      <c r="C4094" s="30" t="s">
        <v>883</v>
      </c>
      <c r="D4094" s="31" t="str">
        <f>+VLOOKUP($H4094,'Categorias IPCC 2006'!$A:$O,12,FALSE)</f>
        <v>Agricultura, ganadería, silvicultura y otros usos de la tierra</v>
      </c>
      <c r="E4094" s="31" t="str">
        <f>+VLOOKUP($H4094,'Categorias IPCC 2006'!$A:$O,13,FALSE)</f>
        <v>Fuentes agregadas y fuentes de emisión no CO2 en la tierra</v>
      </c>
      <c r="F4094" s="31" t="str">
        <f>+VLOOKUP($H4094,'Categorias IPCC 2006'!$A:$O,14,FALSE)</f>
        <v>Emisiones directas de N2O de los suelos gestionados</v>
      </c>
      <c r="G4094" s="31" t="str">
        <f>+VLOOKUP($H4094,'Categorias IPCC 2006'!$A:$O,15,FALSE)</f>
        <v>Residuos de cosecha</v>
      </c>
      <c r="H4094" s="29" t="s">
        <v>46</v>
      </c>
      <c r="I4094" s="32" t="s">
        <v>31</v>
      </c>
      <c r="J4094" s="32" t="s">
        <v>1044</v>
      </c>
      <c r="K4094" s="33">
        <v>7.2531057367111238</v>
      </c>
    </row>
    <row r="4095" spans="1:11" ht="24" customHeight="1" x14ac:dyDescent="0.25">
      <c r="A4095" s="28">
        <v>1993</v>
      </c>
      <c r="B4095" s="29" t="s">
        <v>36</v>
      </c>
      <c r="C4095" s="30" t="s">
        <v>883</v>
      </c>
      <c r="D4095" s="31" t="str">
        <f>+VLOOKUP($H4095,'Categorias IPCC 2006'!$A:$O,12,FALSE)</f>
        <v>Agricultura, ganadería, silvicultura y otros usos de la tierra</v>
      </c>
      <c r="E4095" s="31" t="str">
        <f>+VLOOKUP($H4095,'Categorias IPCC 2006'!$A:$O,13,FALSE)</f>
        <v>Fuentes agregadas y fuentes de emisión no CO2 en la tierra</v>
      </c>
      <c r="F4095" s="31" t="str">
        <f>+VLOOKUP($H4095,'Categorias IPCC 2006'!$A:$O,14,FALSE)</f>
        <v>Emisiones directas de N2O de los suelos gestionados</v>
      </c>
      <c r="G4095" s="31" t="str">
        <f>+VLOOKUP($H4095,'Categorias IPCC 2006'!$A:$O,15,FALSE)</f>
        <v>Mineralización de N2 por pérdida de materia orgánica de suelos</v>
      </c>
      <c r="H4095" s="29" t="s">
        <v>82</v>
      </c>
      <c r="I4095" s="32" t="s">
        <v>31</v>
      </c>
      <c r="J4095" s="32" t="s">
        <v>1044</v>
      </c>
      <c r="K4095" s="33">
        <v>1.3775948185235238</v>
      </c>
    </row>
    <row r="4096" spans="1:11" ht="24" customHeight="1" x14ac:dyDescent="0.25">
      <c r="A4096" s="28">
        <v>1993</v>
      </c>
      <c r="B4096" s="29" t="s">
        <v>36</v>
      </c>
      <c r="C4096" s="30" t="s">
        <v>883</v>
      </c>
      <c r="D4096" s="31" t="str">
        <f>+VLOOKUP($H4096,'Categorias IPCC 2006'!$A:$O,12,FALSE)</f>
        <v>Agricultura, ganadería, silvicultura y otros usos de la tierra</v>
      </c>
      <c r="E4096" s="31" t="str">
        <f>+VLOOKUP($H4096,'Categorias IPCC 2006'!$A:$O,13,FALSE)</f>
        <v>Fuentes agregadas y fuentes de emisión no CO2 en la tierra</v>
      </c>
      <c r="F4096" s="31" t="str">
        <f>+VLOOKUP($H4096,'Categorias IPCC 2006'!$A:$O,14,FALSE)</f>
        <v>Emisiones directas de N2O de los suelos gestionados</v>
      </c>
      <c r="G4096" s="31" t="str">
        <f>+VLOOKUP($H4096,'Categorias IPCC 2006'!$A:$O,15,FALSE)</f>
        <v>Ganadería de Leche</v>
      </c>
      <c r="H4096" s="29" t="s">
        <v>999</v>
      </c>
      <c r="I4096" s="32" t="s">
        <v>31</v>
      </c>
      <c r="J4096" s="32" t="s">
        <v>1044</v>
      </c>
      <c r="K4096" s="33">
        <v>1.9040458285660342E-2</v>
      </c>
    </row>
    <row r="4097" spans="1:11" ht="24" customHeight="1" x14ac:dyDescent="0.25">
      <c r="A4097" s="28">
        <v>1993</v>
      </c>
      <c r="B4097" s="29" t="s">
        <v>36</v>
      </c>
      <c r="C4097" s="30" t="s">
        <v>883</v>
      </c>
      <c r="D4097" s="31" t="str">
        <f>+VLOOKUP($H4097,'Categorias IPCC 2006'!$A:$O,12,FALSE)</f>
        <v>Agricultura, ganadería, silvicultura y otros usos de la tierra</v>
      </c>
      <c r="E4097" s="31" t="str">
        <f>+VLOOKUP($H4097,'Categorias IPCC 2006'!$A:$O,13,FALSE)</f>
        <v>Fuentes agregadas y fuentes de emisión no CO2 en la tierra</v>
      </c>
      <c r="F4097" s="31" t="str">
        <f>+VLOOKUP($H4097,'Categorias IPCC 2006'!$A:$O,14,FALSE)</f>
        <v>Emisiones directas de N2O de los suelos gestionados</v>
      </c>
      <c r="G4097" s="31" t="str">
        <f>+VLOOKUP($H4097,'Categorias IPCC 2006'!$A:$O,15,FALSE)</f>
        <v>Ganadería de Carne</v>
      </c>
      <c r="H4097" s="29" t="s">
        <v>1000</v>
      </c>
      <c r="I4097" s="32" t="s">
        <v>31</v>
      </c>
      <c r="J4097" s="32" t="s">
        <v>1044</v>
      </c>
      <c r="K4097" s="33">
        <v>6.5961684052734212E-2</v>
      </c>
    </row>
    <row r="4098" spans="1:11" ht="24" customHeight="1" x14ac:dyDescent="0.25">
      <c r="A4098" s="28">
        <v>1993</v>
      </c>
      <c r="B4098" s="29" t="s">
        <v>36</v>
      </c>
      <c r="C4098" s="30" t="s">
        <v>883</v>
      </c>
      <c r="D4098" s="31" t="str">
        <f>+VLOOKUP($H4098,'Categorias IPCC 2006'!$A:$O,12,FALSE)</f>
        <v>Agricultura, ganadería, silvicultura y otros usos de la tierra</v>
      </c>
      <c r="E4098" s="31" t="str">
        <f>+VLOOKUP($H4098,'Categorias IPCC 2006'!$A:$O,13,FALSE)</f>
        <v>Fuentes agregadas y fuentes de emisión no CO2 en la tierra</v>
      </c>
      <c r="F4098" s="31" t="str">
        <f>+VLOOKUP($H4098,'Categorias IPCC 2006'!$A:$O,14,FALSE)</f>
        <v>Emisiones directas de N2O de los suelos gestionados</v>
      </c>
      <c r="G4098" s="31" t="str">
        <f>+VLOOKUP($H4098,'Categorias IPCC 2006'!$A:$O,15,FALSE)</f>
        <v>Otras Ganaderías</v>
      </c>
      <c r="H4098" s="29" t="s">
        <v>1001</v>
      </c>
      <c r="I4098" s="32" t="s">
        <v>31</v>
      </c>
      <c r="J4098" s="32" t="s">
        <v>1044</v>
      </c>
      <c r="K4098" s="33">
        <v>0.10972451117739347</v>
      </c>
    </row>
    <row r="4099" spans="1:11" ht="24" customHeight="1" x14ac:dyDescent="0.25">
      <c r="A4099" s="28">
        <v>1993</v>
      </c>
      <c r="B4099" s="29" t="s">
        <v>36</v>
      </c>
      <c r="C4099" s="30" t="s">
        <v>883</v>
      </c>
      <c r="D4099" s="31" t="str">
        <f>+VLOOKUP($H4099,'Categorias IPCC 2006'!$A:$O,12,FALSE)</f>
        <v>Agricultura, ganadería, silvicultura y otros usos de la tierra</v>
      </c>
      <c r="E4099" s="31" t="str">
        <f>+VLOOKUP($H4099,'Categorias IPCC 2006'!$A:$O,13,FALSE)</f>
        <v>Fuentes agregadas y fuentes de emisión no CO2 en la tierra</v>
      </c>
      <c r="F4099" s="31" t="str">
        <f>+VLOOKUP($H4099,'Categorias IPCC 2006'!$A:$O,14,FALSE)</f>
        <v>Emisiones directas de N2O de los suelos gestionados</v>
      </c>
      <c r="G4099" s="31" t="str">
        <f>+VLOOKUP($H4099,'Categorias IPCC 2006'!$A:$O,15,FALSE)</f>
        <v>Otras Ganaderías</v>
      </c>
      <c r="H4099" s="29" t="s">
        <v>1002</v>
      </c>
      <c r="I4099" s="32" t="s">
        <v>31</v>
      </c>
      <c r="J4099" s="32" t="s">
        <v>1044</v>
      </c>
      <c r="K4099" s="33">
        <v>3.0753302947714271E-2</v>
      </c>
    </row>
    <row r="4100" spans="1:11" ht="24" customHeight="1" x14ac:dyDescent="0.25">
      <c r="A4100" s="28">
        <v>1993</v>
      </c>
      <c r="B4100" s="29" t="s">
        <v>36</v>
      </c>
      <c r="C4100" s="30" t="s">
        <v>883</v>
      </c>
      <c r="D4100" s="31" t="str">
        <f>+VLOOKUP($H4100,'Categorias IPCC 2006'!$A:$O,12,FALSE)</f>
        <v>Agricultura, ganadería, silvicultura y otros usos de la tierra</v>
      </c>
      <c r="E4100" s="31" t="str">
        <f>+VLOOKUP($H4100,'Categorias IPCC 2006'!$A:$O,13,FALSE)</f>
        <v>Fuentes agregadas y fuentes de emisión no CO2 en la tierra</v>
      </c>
      <c r="F4100" s="31" t="str">
        <f>+VLOOKUP($H4100,'Categorias IPCC 2006'!$A:$O,14,FALSE)</f>
        <v>Emisiones indirectas de N2O de los suelos gestionados</v>
      </c>
      <c r="G4100" s="31" t="str">
        <f>+VLOOKUP($H4100,'Categorias IPCC 2006'!$A:$O,15,FALSE)</f>
        <v>Fertilizantes sintéticos</v>
      </c>
      <c r="H4100" s="29" t="s">
        <v>1003</v>
      </c>
      <c r="I4100" s="32" t="s">
        <v>31</v>
      </c>
      <c r="J4100" s="32" t="s">
        <v>1044</v>
      </c>
      <c r="K4100" s="33">
        <v>5.664497142857134E-2</v>
      </c>
    </row>
    <row r="4101" spans="1:11" ht="24" customHeight="1" x14ac:dyDescent="0.25">
      <c r="A4101" s="28">
        <v>1993</v>
      </c>
      <c r="B4101" s="29" t="s">
        <v>36</v>
      </c>
      <c r="C4101" s="30" t="s">
        <v>883</v>
      </c>
      <c r="D4101" s="31" t="str">
        <f>+VLOOKUP($H4101,'Categorias IPCC 2006'!$A:$O,12,FALSE)</f>
        <v>Agricultura, ganadería, silvicultura y otros usos de la tierra</v>
      </c>
      <c r="E4101" s="31" t="str">
        <f>+VLOOKUP($H4101,'Categorias IPCC 2006'!$A:$O,13,FALSE)</f>
        <v>Fuentes agregadas y fuentes de emisión no CO2 en la tierra</v>
      </c>
      <c r="F4101" s="31" t="str">
        <f>+VLOOKUP($H4101,'Categorias IPCC 2006'!$A:$O,14,FALSE)</f>
        <v>Emisiones indirectas de N2O de los suelos gestionados</v>
      </c>
      <c r="G4101" s="31" t="str">
        <f>+VLOOKUP($H4101,'Categorias IPCC 2006'!$A:$O,15,FALSE)</f>
        <v>Fertilizantes sintéticos</v>
      </c>
      <c r="H4101" s="29" t="s">
        <v>1004</v>
      </c>
      <c r="I4101" s="32" t="s">
        <v>31</v>
      </c>
      <c r="J4101" s="32" t="s">
        <v>1044</v>
      </c>
      <c r="K4101" s="33">
        <v>0.12745118571428596</v>
      </c>
    </row>
    <row r="4102" spans="1:11" ht="24" customHeight="1" x14ac:dyDescent="0.25">
      <c r="A4102" s="28">
        <v>1993</v>
      </c>
      <c r="B4102" s="29" t="s">
        <v>36</v>
      </c>
      <c r="C4102" s="30" t="s">
        <v>883</v>
      </c>
      <c r="D4102" s="31" t="str">
        <f>+VLOOKUP($H4102,'Categorias IPCC 2006'!$A:$O,12,FALSE)</f>
        <v>Agricultura, ganadería, silvicultura y otros usos de la tierra</v>
      </c>
      <c r="E4102" s="31" t="str">
        <f>+VLOOKUP($H4102,'Categorias IPCC 2006'!$A:$O,13,FALSE)</f>
        <v>Fuentes agregadas y fuentes de emisión no CO2 en la tierra</v>
      </c>
      <c r="F4102" s="31" t="str">
        <f>+VLOOKUP($H4102,'Categorias IPCC 2006'!$A:$O,14,FALSE)</f>
        <v>Emisiones indirectas de N2O de los suelos gestionados</v>
      </c>
      <c r="G4102" s="31" t="str">
        <f>+VLOOKUP($H4102,'Categorias IPCC 2006'!$A:$O,15,FALSE)</f>
        <v>Ganadería de Leche</v>
      </c>
      <c r="H4102" s="29" t="s">
        <v>1005</v>
      </c>
      <c r="I4102" s="32" t="s">
        <v>31</v>
      </c>
      <c r="J4102" s="32" t="s">
        <v>1044</v>
      </c>
      <c r="K4102" s="33">
        <v>0.22041332667321395</v>
      </c>
    </row>
    <row r="4103" spans="1:11" ht="24" customHeight="1" x14ac:dyDescent="0.25">
      <c r="A4103" s="28">
        <v>1993</v>
      </c>
      <c r="B4103" s="29" t="s">
        <v>36</v>
      </c>
      <c r="C4103" s="30" t="s">
        <v>883</v>
      </c>
      <c r="D4103" s="31" t="str">
        <f>+VLOOKUP($H4103,'Categorias IPCC 2006'!$A:$O,12,FALSE)</f>
        <v>Agricultura, ganadería, silvicultura y otros usos de la tierra</v>
      </c>
      <c r="E4103" s="31" t="str">
        <f>+VLOOKUP($H4103,'Categorias IPCC 2006'!$A:$O,13,FALSE)</f>
        <v>Fuentes agregadas y fuentes de emisión no CO2 en la tierra</v>
      </c>
      <c r="F4103" s="31" t="str">
        <f>+VLOOKUP($H4103,'Categorias IPCC 2006'!$A:$O,14,FALSE)</f>
        <v>Emisiones indirectas de N2O de los suelos gestionados</v>
      </c>
      <c r="G4103" s="31" t="str">
        <f>+VLOOKUP($H4103,'Categorias IPCC 2006'!$A:$O,15,FALSE)</f>
        <v>Ganadería de Leche</v>
      </c>
      <c r="H4103" s="29" t="s">
        <v>1006</v>
      </c>
      <c r="I4103" s="32" t="s">
        <v>31</v>
      </c>
      <c r="J4103" s="32" t="s">
        <v>1044</v>
      </c>
      <c r="K4103" s="33">
        <v>0.24796499250736526</v>
      </c>
    </row>
    <row r="4104" spans="1:11" ht="24" customHeight="1" x14ac:dyDescent="0.25">
      <c r="A4104" s="28">
        <v>1993</v>
      </c>
      <c r="B4104" s="29" t="s">
        <v>36</v>
      </c>
      <c r="C4104" s="30" t="s">
        <v>883</v>
      </c>
      <c r="D4104" s="31" t="str">
        <f>+VLOOKUP($H4104,'Categorias IPCC 2006'!$A:$O,12,FALSE)</f>
        <v>Agricultura, ganadería, silvicultura y otros usos de la tierra</v>
      </c>
      <c r="E4104" s="31" t="str">
        <f>+VLOOKUP($H4104,'Categorias IPCC 2006'!$A:$O,13,FALSE)</f>
        <v>Fuentes agregadas y fuentes de emisión no CO2 en la tierra</v>
      </c>
      <c r="F4104" s="31" t="str">
        <f>+VLOOKUP($H4104,'Categorias IPCC 2006'!$A:$O,14,FALSE)</f>
        <v>Emisiones indirectas de N2O de los suelos gestionados</v>
      </c>
      <c r="G4104" s="31" t="str">
        <f>+VLOOKUP($H4104,'Categorias IPCC 2006'!$A:$O,15,FALSE)</f>
        <v>Ganadería de Carne</v>
      </c>
      <c r="H4104" s="29" t="s">
        <v>1007</v>
      </c>
      <c r="I4104" s="32" t="s">
        <v>31</v>
      </c>
      <c r="J4104" s="32" t="s">
        <v>1044</v>
      </c>
      <c r="K4104" s="33">
        <v>1.9101302923576413</v>
      </c>
    </row>
    <row r="4105" spans="1:11" ht="24" customHeight="1" x14ac:dyDescent="0.25">
      <c r="A4105" s="28">
        <v>1993</v>
      </c>
      <c r="B4105" s="29" t="s">
        <v>36</v>
      </c>
      <c r="C4105" s="30" t="s">
        <v>883</v>
      </c>
      <c r="D4105" s="31" t="str">
        <f>+VLOOKUP($H4105,'Categorias IPCC 2006'!$A:$O,12,FALSE)</f>
        <v>Agricultura, ganadería, silvicultura y otros usos de la tierra</v>
      </c>
      <c r="E4105" s="31" t="str">
        <f>+VLOOKUP($H4105,'Categorias IPCC 2006'!$A:$O,13,FALSE)</f>
        <v>Fuentes agregadas y fuentes de emisión no CO2 en la tierra</v>
      </c>
      <c r="F4105" s="31" t="str">
        <f>+VLOOKUP($H4105,'Categorias IPCC 2006'!$A:$O,14,FALSE)</f>
        <v>Emisiones indirectas de N2O de los suelos gestionados</v>
      </c>
      <c r="G4105" s="31" t="str">
        <f>+VLOOKUP($H4105,'Categorias IPCC 2006'!$A:$O,15,FALSE)</f>
        <v>Ganadería de Carne</v>
      </c>
      <c r="H4105" s="29" t="s">
        <v>1008</v>
      </c>
      <c r="I4105" s="32" t="s">
        <v>31</v>
      </c>
      <c r="J4105" s="32" t="s">
        <v>1044</v>
      </c>
      <c r="K4105" s="33">
        <v>2.148896578902348</v>
      </c>
    </row>
    <row r="4106" spans="1:11" ht="24" customHeight="1" x14ac:dyDescent="0.25">
      <c r="A4106" s="28">
        <v>1993</v>
      </c>
      <c r="B4106" s="29" t="s">
        <v>36</v>
      </c>
      <c r="C4106" s="30" t="s">
        <v>883</v>
      </c>
      <c r="D4106" s="31" t="str">
        <f>+VLOOKUP($H4106,'Categorias IPCC 2006'!$A:$O,12,FALSE)</f>
        <v>Agricultura, ganadería, silvicultura y otros usos de la tierra</v>
      </c>
      <c r="E4106" s="31" t="str">
        <f>+VLOOKUP($H4106,'Categorias IPCC 2006'!$A:$O,13,FALSE)</f>
        <v>Fuentes agregadas y fuentes de emisión no CO2 en la tierra</v>
      </c>
      <c r="F4106" s="31" t="str">
        <f>+VLOOKUP($H4106,'Categorias IPCC 2006'!$A:$O,14,FALSE)</f>
        <v>Emisiones indirectas de N2O de los suelos gestionados</v>
      </c>
      <c r="G4106" s="31" t="str">
        <f>+VLOOKUP($H4106,'Categorias IPCC 2006'!$A:$O,15,FALSE)</f>
        <v>Otras Ganaderías</v>
      </c>
      <c r="H4106" s="29" t="s">
        <v>1009</v>
      </c>
      <c r="I4106" s="32" t="s">
        <v>31</v>
      </c>
      <c r="J4106" s="32" t="s">
        <v>1044</v>
      </c>
      <c r="K4106" s="33">
        <v>4.3242697142857016E-5</v>
      </c>
    </row>
    <row r="4107" spans="1:11" ht="24" customHeight="1" x14ac:dyDescent="0.25">
      <c r="A4107" s="28">
        <v>1993</v>
      </c>
      <c r="B4107" s="29" t="s">
        <v>36</v>
      </c>
      <c r="C4107" s="30" t="s">
        <v>883</v>
      </c>
      <c r="D4107" s="31" t="str">
        <f>+VLOOKUP($H4107,'Categorias IPCC 2006'!$A:$O,12,FALSE)</f>
        <v>Agricultura, ganadería, silvicultura y otros usos de la tierra</v>
      </c>
      <c r="E4107" s="31" t="str">
        <f>+VLOOKUP($H4107,'Categorias IPCC 2006'!$A:$O,13,FALSE)</f>
        <v>Fuentes agregadas y fuentes de emisión no CO2 en la tierra</v>
      </c>
      <c r="F4107" s="31" t="str">
        <f>+VLOOKUP($H4107,'Categorias IPCC 2006'!$A:$O,14,FALSE)</f>
        <v>Emisiones indirectas de N2O de los suelos gestionados</v>
      </c>
      <c r="G4107" s="31" t="str">
        <f>+VLOOKUP($H4107,'Categorias IPCC 2006'!$A:$O,15,FALSE)</f>
        <v>Otras Ganaderías</v>
      </c>
      <c r="H4107" s="29" t="s">
        <v>1010</v>
      </c>
      <c r="I4107" s="32" t="s">
        <v>31</v>
      </c>
      <c r="J4107" s="32" t="s">
        <v>1044</v>
      </c>
      <c r="K4107" s="33">
        <v>4.8648034285714329E-5</v>
      </c>
    </row>
    <row r="4108" spans="1:11" ht="24" customHeight="1" x14ac:dyDescent="0.25">
      <c r="A4108" s="28">
        <v>1993</v>
      </c>
      <c r="B4108" s="29" t="s">
        <v>36</v>
      </c>
      <c r="C4108" s="30" t="s">
        <v>883</v>
      </c>
      <c r="D4108" s="31" t="str">
        <f>+VLOOKUP($H4108,'Categorias IPCC 2006'!$A:$O,12,FALSE)</f>
        <v>Agricultura, ganadería, silvicultura y otros usos de la tierra</v>
      </c>
      <c r="E4108" s="31" t="str">
        <f>+VLOOKUP($H4108,'Categorias IPCC 2006'!$A:$O,13,FALSE)</f>
        <v>Fuentes agregadas y fuentes de emisión no CO2 en la tierra</v>
      </c>
      <c r="F4108" s="31" t="str">
        <f>+VLOOKUP($H4108,'Categorias IPCC 2006'!$A:$O,14,FALSE)</f>
        <v>Emisiones indirectas de N2O de los suelos gestionados</v>
      </c>
      <c r="G4108" s="31" t="str">
        <f>+VLOOKUP($H4108,'Categorias IPCC 2006'!$A:$O,15,FALSE)</f>
        <v>Otras Ganaderías</v>
      </c>
      <c r="H4108" s="29" t="s">
        <v>1011</v>
      </c>
      <c r="I4108" s="32" t="s">
        <v>31</v>
      </c>
      <c r="J4108" s="32" t="s">
        <v>1044</v>
      </c>
      <c r="K4108" s="33">
        <v>0.21480129871200002</v>
      </c>
    </row>
    <row r="4109" spans="1:11" ht="24" customHeight="1" x14ac:dyDescent="0.25">
      <c r="A4109" s="28">
        <v>1993</v>
      </c>
      <c r="B4109" s="29" t="s">
        <v>36</v>
      </c>
      <c r="C4109" s="30" t="s">
        <v>883</v>
      </c>
      <c r="D4109" s="31" t="str">
        <f>+VLOOKUP($H4109,'Categorias IPCC 2006'!$A:$O,12,FALSE)</f>
        <v>Agricultura, ganadería, silvicultura y otros usos de la tierra</v>
      </c>
      <c r="E4109" s="31" t="str">
        <f>+VLOOKUP($H4109,'Categorias IPCC 2006'!$A:$O,13,FALSE)</f>
        <v>Fuentes agregadas y fuentes de emisión no CO2 en la tierra</v>
      </c>
      <c r="F4109" s="31" t="str">
        <f>+VLOOKUP($H4109,'Categorias IPCC 2006'!$A:$O,14,FALSE)</f>
        <v>Emisiones indirectas de N2O de los suelos gestionados</v>
      </c>
      <c r="G4109" s="31" t="str">
        <f>+VLOOKUP($H4109,'Categorias IPCC 2006'!$A:$O,15,FALSE)</f>
        <v>Otras Ganaderías</v>
      </c>
      <c r="H4109" s="29" t="s">
        <v>1012</v>
      </c>
      <c r="I4109" s="32" t="s">
        <v>31</v>
      </c>
      <c r="J4109" s="32" t="s">
        <v>1044</v>
      </c>
      <c r="K4109" s="33">
        <v>0.24165146105099999</v>
      </c>
    </row>
    <row r="4110" spans="1:11" ht="24" customHeight="1" x14ac:dyDescent="0.25">
      <c r="A4110" s="28">
        <v>1993</v>
      </c>
      <c r="B4110" s="29" t="s">
        <v>36</v>
      </c>
      <c r="C4110" s="30" t="s">
        <v>883</v>
      </c>
      <c r="D4110" s="31" t="str">
        <f>+VLOOKUP($H4110,'Categorias IPCC 2006'!$A:$O,12,FALSE)</f>
        <v>Agricultura, ganadería, silvicultura y otros usos de la tierra</v>
      </c>
      <c r="E4110" s="31" t="str">
        <f>+VLOOKUP($H4110,'Categorias IPCC 2006'!$A:$O,13,FALSE)</f>
        <v>Fuentes agregadas y fuentes de emisión no CO2 en la tierra</v>
      </c>
      <c r="F4110" s="31" t="str">
        <f>+VLOOKUP($H4110,'Categorias IPCC 2006'!$A:$O,14,FALSE)</f>
        <v>Emisiones indirectas de N2O de los suelos gestionados</v>
      </c>
      <c r="G4110" s="31" t="str">
        <f>+VLOOKUP($H4110,'Categorias IPCC 2006'!$A:$O,15,FALSE)</f>
        <v>Otras Ganaderías</v>
      </c>
      <c r="H4110" s="29" t="s">
        <v>1013</v>
      </c>
      <c r="I4110" s="32" t="s">
        <v>31</v>
      </c>
      <c r="J4110" s="32" t="s">
        <v>1044</v>
      </c>
      <c r="K4110" s="33">
        <v>5.813049093774493E-2</v>
      </c>
    </row>
    <row r="4111" spans="1:11" ht="24" customHeight="1" x14ac:dyDescent="0.25">
      <c r="A4111" s="28">
        <v>1993</v>
      </c>
      <c r="B4111" s="29" t="s">
        <v>36</v>
      </c>
      <c r="C4111" s="30" t="s">
        <v>883</v>
      </c>
      <c r="D4111" s="31" t="str">
        <f>+VLOOKUP($H4111,'Categorias IPCC 2006'!$A:$O,12,FALSE)</f>
        <v>Agricultura, ganadería, silvicultura y otros usos de la tierra</v>
      </c>
      <c r="E4111" s="31" t="str">
        <f>+VLOOKUP($H4111,'Categorias IPCC 2006'!$A:$O,13,FALSE)</f>
        <v>Fuentes agregadas y fuentes de emisión no CO2 en la tierra</v>
      </c>
      <c r="F4111" s="31" t="str">
        <f>+VLOOKUP($H4111,'Categorias IPCC 2006'!$A:$O,14,FALSE)</f>
        <v>Emisiones indirectas de N2O de los suelos gestionados</v>
      </c>
      <c r="G4111" s="31" t="str">
        <f>+VLOOKUP($H4111,'Categorias IPCC 2006'!$A:$O,15,FALSE)</f>
        <v>Otras Ganaderías</v>
      </c>
      <c r="H4111" s="29" t="s">
        <v>1014</v>
      </c>
      <c r="I4111" s="32" t="s">
        <v>31</v>
      </c>
      <c r="J4111" s="32" t="s">
        <v>1044</v>
      </c>
      <c r="K4111" s="33">
        <v>6.5396802304962934E-2</v>
      </c>
    </row>
    <row r="4112" spans="1:11" ht="24" customHeight="1" x14ac:dyDescent="0.25">
      <c r="A4112" s="28">
        <v>1993</v>
      </c>
      <c r="B4112" s="29" t="s">
        <v>36</v>
      </c>
      <c r="C4112" s="30" t="s">
        <v>883</v>
      </c>
      <c r="D4112" s="31" t="str">
        <f>+VLOOKUP($H4112,'Categorias IPCC 2006'!$A:$O,12,FALSE)</f>
        <v>Agricultura, ganadería, silvicultura y otros usos de la tierra</v>
      </c>
      <c r="E4112" s="31" t="str">
        <f>+VLOOKUP($H4112,'Categorias IPCC 2006'!$A:$O,13,FALSE)</f>
        <v>Fuentes agregadas y fuentes de emisión no CO2 en la tierra</v>
      </c>
      <c r="F4112" s="31" t="str">
        <f>+VLOOKUP($H4112,'Categorias IPCC 2006'!$A:$O,14,FALSE)</f>
        <v>Emisiones indirectas de N2O de los suelos gestionados</v>
      </c>
      <c r="G4112" s="31" t="str">
        <f>+VLOOKUP($H4112,'Categorias IPCC 2006'!$A:$O,15,FALSE)</f>
        <v>Otras Ganaderías</v>
      </c>
      <c r="H4112" s="29" t="s">
        <v>1015</v>
      </c>
      <c r="I4112" s="32" t="s">
        <v>31</v>
      </c>
      <c r="J4112" s="32" t="s">
        <v>1044</v>
      </c>
      <c r="K4112" s="33">
        <v>1.5949300714285732E-3</v>
      </c>
    </row>
    <row r="4113" spans="1:11" ht="24" customHeight="1" x14ac:dyDescent="0.25">
      <c r="A4113" s="28">
        <v>1993</v>
      </c>
      <c r="B4113" s="29" t="s">
        <v>36</v>
      </c>
      <c r="C4113" s="30" t="s">
        <v>883</v>
      </c>
      <c r="D4113" s="31" t="str">
        <f>+VLOOKUP($H4113,'Categorias IPCC 2006'!$A:$O,12,FALSE)</f>
        <v>Agricultura, ganadería, silvicultura y otros usos de la tierra</v>
      </c>
      <c r="E4113" s="31" t="str">
        <f>+VLOOKUP($H4113,'Categorias IPCC 2006'!$A:$O,13,FALSE)</f>
        <v>Fuentes agregadas y fuentes de emisión no CO2 en la tierra</v>
      </c>
      <c r="F4113" s="31" t="str">
        <f>+VLOOKUP($H4113,'Categorias IPCC 2006'!$A:$O,14,FALSE)</f>
        <v>Emisiones indirectas de N2O de los suelos gestionados</v>
      </c>
      <c r="G4113" s="31" t="str">
        <f>+VLOOKUP($H4113,'Categorias IPCC 2006'!$A:$O,15,FALSE)</f>
        <v>Otras Ganaderías</v>
      </c>
      <c r="H4113" s="29" t="s">
        <v>1016</v>
      </c>
      <c r="I4113" s="32" t="s">
        <v>31</v>
      </c>
      <c r="J4113" s="32" t="s">
        <v>1044</v>
      </c>
      <c r="K4113" s="33">
        <v>1.7942963303571432E-3</v>
      </c>
    </row>
    <row r="4114" spans="1:11" ht="24" customHeight="1" x14ac:dyDescent="0.25">
      <c r="A4114" s="28">
        <v>1993</v>
      </c>
      <c r="B4114" s="29" t="s">
        <v>36</v>
      </c>
      <c r="C4114" s="30" t="s">
        <v>883</v>
      </c>
      <c r="D4114" s="31" t="str">
        <f>+VLOOKUP($H4114,'Categorias IPCC 2006'!$A:$O,12,FALSE)</f>
        <v>Agricultura, ganadería, silvicultura y otros usos de la tierra</v>
      </c>
      <c r="E4114" s="31" t="str">
        <f>+VLOOKUP($H4114,'Categorias IPCC 2006'!$A:$O,13,FALSE)</f>
        <v>Fuentes agregadas y fuentes de emisión no CO2 en la tierra</v>
      </c>
      <c r="F4114" s="31" t="str">
        <f>+VLOOKUP($H4114,'Categorias IPCC 2006'!$A:$O,14,FALSE)</f>
        <v>Emisiones indirectas de N2O de los suelos gestionados</v>
      </c>
      <c r="G4114" s="31" t="str">
        <f>+VLOOKUP($H4114,'Categorias IPCC 2006'!$A:$O,15,FALSE)</f>
        <v>Otras Ganaderías</v>
      </c>
      <c r="H4114" s="29" t="s">
        <v>1017</v>
      </c>
      <c r="I4114" s="32" t="s">
        <v>31</v>
      </c>
      <c r="J4114" s="32" t="s">
        <v>1044</v>
      </c>
      <c r="K4114" s="33">
        <v>7.752911018011853E-2</v>
      </c>
    </row>
    <row r="4115" spans="1:11" ht="24" customHeight="1" x14ac:dyDescent="0.25">
      <c r="A4115" s="28">
        <v>1993</v>
      </c>
      <c r="B4115" s="29" t="s">
        <v>36</v>
      </c>
      <c r="C4115" s="30" t="s">
        <v>883</v>
      </c>
      <c r="D4115" s="31" t="str">
        <f>+VLOOKUP($H4115,'Categorias IPCC 2006'!$A:$O,12,FALSE)</f>
        <v>Agricultura, ganadería, silvicultura y otros usos de la tierra</v>
      </c>
      <c r="E4115" s="31" t="str">
        <f>+VLOOKUP($H4115,'Categorias IPCC 2006'!$A:$O,13,FALSE)</f>
        <v>Fuentes agregadas y fuentes de emisión no CO2 en la tierra</v>
      </c>
      <c r="F4115" s="31" t="str">
        <f>+VLOOKUP($H4115,'Categorias IPCC 2006'!$A:$O,14,FALSE)</f>
        <v>Emisiones indirectas de N2O de los suelos gestionados</v>
      </c>
      <c r="G4115" s="31" t="str">
        <f>+VLOOKUP($H4115,'Categorias IPCC 2006'!$A:$O,15,FALSE)</f>
        <v>Otras Ganaderías</v>
      </c>
      <c r="H4115" s="29" t="s">
        <v>1018</v>
      </c>
      <c r="I4115" s="32" t="s">
        <v>31</v>
      </c>
      <c r="J4115" s="32" t="s">
        <v>1044</v>
      </c>
      <c r="K4115" s="33">
        <v>8.7220248952633278E-2</v>
      </c>
    </row>
    <row r="4116" spans="1:11" ht="24" customHeight="1" x14ac:dyDescent="0.25">
      <c r="A4116" s="28">
        <v>1993</v>
      </c>
      <c r="B4116" s="29" t="s">
        <v>36</v>
      </c>
      <c r="C4116" s="30" t="s">
        <v>883</v>
      </c>
      <c r="D4116" s="31" t="str">
        <f>+VLOOKUP($H4116,'Categorias IPCC 2006'!$A:$O,12,FALSE)</f>
        <v>Agricultura, ganadería, silvicultura y otros usos de la tierra</v>
      </c>
      <c r="E4116" s="31" t="str">
        <f>+VLOOKUP($H4116,'Categorias IPCC 2006'!$A:$O,13,FALSE)</f>
        <v>Fuentes agregadas y fuentes de emisión no CO2 en la tierra</v>
      </c>
      <c r="F4116" s="31" t="str">
        <f>+VLOOKUP($H4116,'Categorias IPCC 2006'!$A:$O,14,FALSE)</f>
        <v>Emisiones indirectas de N2O de los suelos gestionados</v>
      </c>
      <c r="G4116" s="31" t="str">
        <f>+VLOOKUP($H4116,'Categorias IPCC 2006'!$A:$O,15,FALSE)</f>
        <v>Otras Ganaderías</v>
      </c>
      <c r="H4116" s="29" t="s">
        <v>1019</v>
      </c>
      <c r="I4116" s="32" t="s">
        <v>31</v>
      </c>
      <c r="J4116" s="32" t="s">
        <v>1044</v>
      </c>
      <c r="K4116" s="33">
        <v>2.3306890348238078E-3</v>
      </c>
    </row>
    <row r="4117" spans="1:11" ht="24" customHeight="1" x14ac:dyDescent="0.25">
      <c r="A4117" s="28">
        <v>1993</v>
      </c>
      <c r="B4117" s="29" t="s">
        <v>36</v>
      </c>
      <c r="C4117" s="30" t="s">
        <v>883</v>
      </c>
      <c r="D4117" s="31" t="str">
        <f>+VLOOKUP($H4117,'Categorias IPCC 2006'!$A:$O,12,FALSE)</f>
        <v>Agricultura, ganadería, silvicultura y otros usos de la tierra</v>
      </c>
      <c r="E4117" s="31" t="str">
        <f>+VLOOKUP($H4117,'Categorias IPCC 2006'!$A:$O,13,FALSE)</f>
        <v>Fuentes agregadas y fuentes de emisión no CO2 en la tierra</v>
      </c>
      <c r="F4117" s="31" t="str">
        <f>+VLOOKUP($H4117,'Categorias IPCC 2006'!$A:$O,14,FALSE)</f>
        <v>Emisiones indirectas de N2O de los suelos gestionados</v>
      </c>
      <c r="G4117" s="31" t="str">
        <f>+VLOOKUP($H4117,'Categorias IPCC 2006'!$A:$O,15,FALSE)</f>
        <v>Otras Ganaderías</v>
      </c>
      <c r="H4117" s="29" t="s">
        <v>1020</v>
      </c>
      <c r="I4117" s="32" t="s">
        <v>31</v>
      </c>
      <c r="J4117" s="32" t="s">
        <v>1044</v>
      </c>
      <c r="K4117" s="33">
        <v>2.6220251641767864E-3</v>
      </c>
    </row>
    <row r="4118" spans="1:11" ht="24" customHeight="1" x14ac:dyDescent="0.25">
      <c r="A4118" s="28">
        <v>1993</v>
      </c>
      <c r="B4118" s="29" t="s">
        <v>36</v>
      </c>
      <c r="C4118" s="30" t="s">
        <v>883</v>
      </c>
      <c r="D4118" s="31" t="str">
        <f>+VLOOKUP($H4118,'Categorias IPCC 2006'!$A:$O,12,FALSE)</f>
        <v>Agricultura, ganadería, silvicultura y otros usos de la tierra</v>
      </c>
      <c r="E4118" s="31" t="str">
        <f>+VLOOKUP($H4118,'Categorias IPCC 2006'!$A:$O,13,FALSE)</f>
        <v>Fuentes agregadas y fuentes de emisión no CO2 en la tierra</v>
      </c>
      <c r="F4118" s="31" t="str">
        <f>+VLOOKUP($H4118,'Categorias IPCC 2006'!$A:$O,14,FALSE)</f>
        <v>Emisiones indirectas de N2O de los suelos gestionados</v>
      </c>
      <c r="G4118" s="31" t="str">
        <f>+VLOOKUP($H4118,'Categorias IPCC 2006'!$A:$O,15,FALSE)</f>
        <v>Otras Ganaderías</v>
      </c>
      <c r="H4118" s="29" t="s">
        <v>1021</v>
      </c>
      <c r="I4118" s="32" t="s">
        <v>31</v>
      </c>
      <c r="J4118" s="32" t="s">
        <v>1044</v>
      </c>
      <c r="K4118" s="33">
        <v>1.7044584260566015E-2</v>
      </c>
    </row>
    <row r="4119" spans="1:11" ht="24" customHeight="1" x14ac:dyDescent="0.25">
      <c r="A4119" s="28">
        <v>1993</v>
      </c>
      <c r="B4119" s="29" t="s">
        <v>36</v>
      </c>
      <c r="C4119" s="30" t="s">
        <v>883</v>
      </c>
      <c r="D4119" s="31" t="str">
        <f>+VLOOKUP($H4119,'Categorias IPCC 2006'!$A:$O,12,FALSE)</f>
        <v>Agricultura, ganadería, silvicultura y otros usos de la tierra</v>
      </c>
      <c r="E4119" s="31" t="str">
        <f>+VLOOKUP($H4119,'Categorias IPCC 2006'!$A:$O,13,FALSE)</f>
        <v>Fuentes agregadas y fuentes de emisión no CO2 en la tierra</v>
      </c>
      <c r="F4119" s="31" t="str">
        <f>+VLOOKUP($H4119,'Categorias IPCC 2006'!$A:$O,14,FALSE)</f>
        <v>Emisiones indirectas de N2O de los suelos gestionados</v>
      </c>
      <c r="G4119" s="31" t="str">
        <f>+VLOOKUP($H4119,'Categorias IPCC 2006'!$A:$O,15,FALSE)</f>
        <v>Otras Ganaderías</v>
      </c>
      <c r="H4119" s="29" t="s">
        <v>1022</v>
      </c>
      <c r="I4119" s="32" t="s">
        <v>31</v>
      </c>
      <c r="J4119" s="32" t="s">
        <v>1044</v>
      </c>
      <c r="K4119" s="33">
        <v>1.917515729313677E-2</v>
      </c>
    </row>
    <row r="4120" spans="1:11" ht="24" customHeight="1" x14ac:dyDescent="0.25">
      <c r="A4120" s="28">
        <v>1993</v>
      </c>
      <c r="B4120" s="29" t="s">
        <v>36</v>
      </c>
      <c r="C4120" s="30" t="s">
        <v>883</v>
      </c>
      <c r="D4120" s="31" t="str">
        <f>+VLOOKUP($H4120,'Categorias IPCC 2006'!$A:$O,12,FALSE)</f>
        <v>Agricultura, ganadería, silvicultura y otros usos de la tierra</v>
      </c>
      <c r="E4120" s="31" t="str">
        <f>+VLOOKUP($H4120,'Categorias IPCC 2006'!$A:$O,13,FALSE)</f>
        <v>Fuentes agregadas y fuentes de emisión no CO2 en la tierra</v>
      </c>
      <c r="F4120" s="31" t="str">
        <f>+VLOOKUP($H4120,'Categorias IPCC 2006'!$A:$O,14,FALSE)</f>
        <v>Emisiones indirectas de N2O de los suelos gestionados</v>
      </c>
      <c r="G4120" s="31" t="str">
        <f>+VLOOKUP($H4120,'Categorias IPCC 2006'!$A:$O,15,FALSE)</f>
        <v>Residuos de cosecha</v>
      </c>
      <c r="H4120" s="29" t="s">
        <v>45</v>
      </c>
      <c r="I4120" s="32" t="s">
        <v>31</v>
      </c>
      <c r="J4120" s="32" t="s">
        <v>1044</v>
      </c>
      <c r="K4120" s="33">
        <v>1.6319487907599988</v>
      </c>
    </row>
    <row r="4121" spans="1:11" ht="24" customHeight="1" x14ac:dyDescent="0.25">
      <c r="A4121" s="28">
        <v>1993</v>
      </c>
      <c r="B4121" s="29" t="s">
        <v>36</v>
      </c>
      <c r="C4121" s="30" t="s">
        <v>883</v>
      </c>
      <c r="D4121" s="31" t="str">
        <f>+VLOOKUP($H4121,'Categorias IPCC 2006'!$A:$O,12,FALSE)</f>
        <v>Agricultura, ganadería, silvicultura y otros usos de la tierra</v>
      </c>
      <c r="E4121" s="31" t="str">
        <f>+VLOOKUP($H4121,'Categorias IPCC 2006'!$A:$O,13,FALSE)</f>
        <v>Fuentes agregadas y fuentes de emisión no CO2 en la tierra</v>
      </c>
      <c r="F4121" s="31" t="str">
        <f>+VLOOKUP($H4121,'Categorias IPCC 2006'!$A:$O,14,FALSE)</f>
        <v>Emisiones indirectas de N2O de los suelos gestionados</v>
      </c>
      <c r="G4121" s="31" t="str">
        <f>+VLOOKUP($H4121,'Categorias IPCC 2006'!$A:$O,15,FALSE)</f>
        <v>Mineralización de N2 por pérdida de materia orgánica de suelos</v>
      </c>
      <c r="H4121" s="29" t="s">
        <v>1038</v>
      </c>
      <c r="I4121" s="32" t="s">
        <v>31</v>
      </c>
      <c r="J4121" s="32" t="s">
        <v>1044</v>
      </c>
      <c r="K4121" s="33">
        <v>0.3099588341677928</v>
      </c>
    </row>
    <row r="4122" spans="1:11" ht="24" customHeight="1" x14ac:dyDescent="0.25">
      <c r="A4122" s="28">
        <v>1993</v>
      </c>
      <c r="B4122" s="29" t="s">
        <v>36</v>
      </c>
      <c r="C4122" s="30" t="s">
        <v>883</v>
      </c>
      <c r="D4122" s="31" t="str">
        <f>+VLOOKUP($H4122,'Categorias IPCC 2006'!$A:$O,12,FALSE)</f>
        <v>Agricultura, ganadería, silvicultura y otros usos de la tierra</v>
      </c>
      <c r="E4122" s="31" t="str">
        <f>+VLOOKUP($H4122,'Categorias IPCC 2006'!$A:$O,13,FALSE)</f>
        <v>Fuentes agregadas y fuentes de emisión no CO2 en la tierra</v>
      </c>
      <c r="F4122" s="31" t="str">
        <f>+VLOOKUP($H4122,'Categorias IPCC 2006'!$A:$O,14,FALSE)</f>
        <v>Emisiones indirectas de N2O de los suelos gestionados</v>
      </c>
      <c r="G4122" s="31" t="str">
        <f>+VLOOKUP($H4122,'Categorias IPCC 2006'!$A:$O,15,FALSE)</f>
        <v>Ganadería de Leche</v>
      </c>
      <c r="H4122" s="29" t="s">
        <v>1023</v>
      </c>
      <c r="I4122" s="32" t="s">
        <v>31</v>
      </c>
      <c r="J4122" s="32" t="s">
        <v>1044</v>
      </c>
      <c r="K4122" s="33">
        <v>3.8080916571320688E-3</v>
      </c>
    </row>
    <row r="4123" spans="1:11" ht="24" customHeight="1" x14ac:dyDescent="0.25">
      <c r="A4123" s="28">
        <v>1993</v>
      </c>
      <c r="B4123" s="29" t="s">
        <v>36</v>
      </c>
      <c r="C4123" s="30" t="s">
        <v>883</v>
      </c>
      <c r="D4123" s="31" t="str">
        <f>+VLOOKUP($H4123,'Categorias IPCC 2006'!$A:$O,12,FALSE)</f>
        <v>Agricultura, ganadería, silvicultura y otros usos de la tierra</v>
      </c>
      <c r="E4123" s="31" t="str">
        <f>+VLOOKUP($H4123,'Categorias IPCC 2006'!$A:$O,13,FALSE)</f>
        <v>Fuentes agregadas y fuentes de emisión no CO2 en la tierra</v>
      </c>
      <c r="F4123" s="31" t="str">
        <f>+VLOOKUP($H4123,'Categorias IPCC 2006'!$A:$O,14,FALSE)</f>
        <v>Emisiones indirectas de N2O de los suelos gestionados</v>
      </c>
      <c r="G4123" s="31" t="str">
        <f>+VLOOKUP($H4123,'Categorias IPCC 2006'!$A:$O,15,FALSE)</f>
        <v>Ganadería de Leche</v>
      </c>
      <c r="H4123" s="29" t="s">
        <v>1024</v>
      </c>
      <c r="I4123" s="32" t="s">
        <v>31</v>
      </c>
      <c r="J4123" s="32" t="s">
        <v>1044</v>
      </c>
      <c r="K4123" s="33">
        <v>4.2841031142735655E-3</v>
      </c>
    </row>
    <row r="4124" spans="1:11" ht="24" customHeight="1" x14ac:dyDescent="0.25">
      <c r="A4124" s="28">
        <v>1993</v>
      </c>
      <c r="B4124" s="29" t="s">
        <v>36</v>
      </c>
      <c r="C4124" s="30" t="s">
        <v>883</v>
      </c>
      <c r="D4124" s="31" t="str">
        <f>+VLOOKUP($H4124,'Categorias IPCC 2006'!$A:$O,12,FALSE)</f>
        <v>Agricultura, ganadería, silvicultura y otros usos de la tierra</v>
      </c>
      <c r="E4124" s="31" t="str">
        <f>+VLOOKUP($H4124,'Categorias IPCC 2006'!$A:$O,13,FALSE)</f>
        <v>Fuentes agregadas y fuentes de emisión no CO2 en la tierra</v>
      </c>
      <c r="F4124" s="31" t="str">
        <f>+VLOOKUP($H4124,'Categorias IPCC 2006'!$A:$O,14,FALSE)</f>
        <v>Emisiones indirectas de N2O de los suelos gestionados</v>
      </c>
      <c r="G4124" s="31" t="str">
        <f>+VLOOKUP($H4124,'Categorias IPCC 2006'!$A:$O,15,FALSE)</f>
        <v>Ganadería de Carne</v>
      </c>
      <c r="H4124" s="29" t="s">
        <v>1025</v>
      </c>
      <c r="I4124" s="32" t="s">
        <v>31</v>
      </c>
      <c r="J4124" s="32" t="s">
        <v>1044</v>
      </c>
      <c r="K4124" s="33">
        <v>1.3192336810546873E-2</v>
      </c>
    </row>
    <row r="4125" spans="1:11" ht="24" customHeight="1" x14ac:dyDescent="0.25">
      <c r="A4125" s="28">
        <v>1993</v>
      </c>
      <c r="B4125" s="29" t="s">
        <v>36</v>
      </c>
      <c r="C4125" s="30" t="s">
        <v>883</v>
      </c>
      <c r="D4125" s="31" t="str">
        <f>+VLOOKUP($H4125,'Categorias IPCC 2006'!$A:$O,12,FALSE)</f>
        <v>Agricultura, ganadería, silvicultura y otros usos de la tierra</v>
      </c>
      <c r="E4125" s="31" t="str">
        <f>+VLOOKUP($H4125,'Categorias IPCC 2006'!$A:$O,13,FALSE)</f>
        <v>Fuentes agregadas y fuentes de emisión no CO2 en la tierra</v>
      </c>
      <c r="F4125" s="31" t="str">
        <f>+VLOOKUP($H4125,'Categorias IPCC 2006'!$A:$O,14,FALSE)</f>
        <v>Emisiones indirectas de N2O de los suelos gestionados</v>
      </c>
      <c r="G4125" s="31" t="str">
        <f>+VLOOKUP($H4125,'Categorias IPCC 2006'!$A:$O,15,FALSE)</f>
        <v>Ganadería de Carne</v>
      </c>
      <c r="H4125" s="29" t="s">
        <v>1026</v>
      </c>
      <c r="I4125" s="32" t="s">
        <v>31</v>
      </c>
      <c r="J4125" s="32" t="s">
        <v>1044</v>
      </c>
      <c r="K4125" s="33">
        <v>1.4841378911865245E-2</v>
      </c>
    </row>
    <row r="4126" spans="1:11" ht="24" customHeight="1" x14ac:dyDescent="0.25">
      <c r="A4126" s="28">
        <v>1993</v>
      </c>
      <c r="B4126" s="29" t="s">
        <v>36</v>
      </c>
      <c r="C4126" s="30" t="s">
        <v>883</v>
      </c>
      <c r="D4126" s="31" t="str">
        <f>+VLOOKUP($H4126,'Categorias IPCC 2006'!$A:$O,12,FALSE)</f>
        <v>Agricultura, ganadería, silvicultura y otros usos de la tierra</v>
      </c>
      <c r="E4126" s="31" t="str">
        <f>+VLOOKUP($H4126,'Categorias IPCC 2006'!$A:$O,13,FALSE)</f>
        <v>Fuentes agregadas y fuentes de emisión no CO2 en la tierra</v>
      </c>
      <c r="F4126" s="31" t="str">
        <f>+VLOOKUP($H4126,'Categorias IPCC 2006'!$A:$O,14,FALSE)</f>
        <v>Emisiones indirectas de N2O de los suelos gestionados</v>
      </c>
      <c r="G4126" s="31" t="str">
        <f>+VLOOKUP($H4126,'Categorias IPCC 2006'!$A:$O,15,FALSE)</f>
        <v>Otras Ganaderías</v>
      </c>
      <c r="H4126" s="29" t="s">
        <v>1027</v>
      </c>
      <c r="I4126" s="32" t="s">
        <v>31</v>
      </c>
      <c r="J4126" s="32" t="s">
        <v>1044</v>
      </c>
      <c r="K4126" s="33">
        <v>2.194490223547876E-2</v>
      </c>
    </row>
    <row r="4127" spans="1:11" ht="24" customHeight="1" x14ac:dyDescent="0.25">
      <c r="A4127" s="28">
        <v>1993</v>
      </c>
      <c r="B4127" s="29" t="s">
        <v>36</v>
      </c>
      <c r="C4127" s="30" t="s">
        <v>883</v>
      </c>
      <c r="D4127" s="31" t="str">
        <f>+VLOOKUP($H4127,'Categorias IPCC 2006'!$A:$O,12,FALSE)</f>
        <v>Agricultura, ganadería, silvicultura y otros usos de la tierra</v>
      </c>
      <c r="E4127" s="31" t="str">
        <f>+VLOOKUP($H4127,'Categorias IPCC 2006'!$A:$O,13,FALSE)</f>
        <v>Fuentes agregadas y fuentes de emisión no CO2 en la tierra</v>
      </c>
      <c r="F4127" s="31" t="str">
        <f>+VLOOKUP($H4127,'Categorias IPCC 2006'!$A:$O,14,FALSE)</f>
        <v>Emisiones indirectas de N2O de los suelos gestionados</v>
      </c>
      <c r="G4127" s="31" t="str">
        <f>+VLOOKUP($H4127,'Categorias IPCC 2006'!$A:$O,15,FALSE)</f>
        <v>Otras Ganaderías</v>
      </c>
      <c r="H4127" s="29" t="s">
        <v>1028</v>
      </c>
      <c r="I4127" s="32" t="s">
        <v>31</v>
      </c>
      <c r="J4127" s="32" t="s">
        <v>1044</v>
      </c>
      <c r="K4127" s="33">
        <v>2.4688015014913564E-2</v>
      </c>
    </row>
    <row r="4128" spans="1:11" ht="24" customHeight="1" x14ac:dyDescent="0.25">
      <c r="A4128" s="28">
        <v>1993</v>
      </c>
      <c r="B4128" s="29" t="s">
        <v>36</v>
      </c>
      <c r="C4128" s="30" t="s">
        <v>883</v>
      </c>
      <c r="D4128" s="31" t="str">
        <f>+VLOOKUP($H4128,'Categorias IPCC 2006'!$A:$O,12,FALSE)</f>
        <v>Agricultura, ganadería, silvicultura y otros usos de la tierra</v>
      </c>
      <c r="E4128" s="31" t="str">
        <f>+VLOOKUP($H4128,'Categorias IPCC 2006'!$A:$O,13,FALSE)</f>
        <v>Fuentes agregadas y fuentes de emisión no CO2 en la tierra</v>
      </c>
      <c r="F4128" s="31" t="str">
        <f>+VLOOKUP($H4128,'Categorias IPCC 2006'!$A:$O,14,FALSE)</f>
        <v>Emisiones indirectas de N2O de los suelos gestionados</v>
      </c>
      <c r="G4128" s="31" t="str">
        <f>+VLOOKUP($H4128,'Categorias IPCC 2006'!$A:$O,15,FALSE)</f>
        <v>Otras Ganaderías</v>
      </c>
      <c r="H4128" s="29" t="s">
        <v>1029</v>
      </c>
      <c r="I4128" s="32" t="s">
        <v>31</v>
      </c>
      <c r="J4128" s="32" t="s">
        <v>1044</v>
      </c>
      <c r="K4128" s="33">
        <v>6.1506605895428664E-3</v>
      </c>
    </row>
    <row r="4129" spans="1:11" ht="24" customHeight="1" x14ac:dyDescent="0.25">
      <c r="A4129" s="28">
        <v>1993</v>
      </c>
      <c r="B4129" s="29" t="s">
        <v>36</v>
      </c>
      <c r="C4129" s="30" t="s">
        <v>883</v>
      </c>
      <c r="D4129" s="31" t="str">
        <f>+VLOOKUP($H4129,'Categorias IPCC 2006'!$A:$O,12,FALSE)</f>
        <v>Agricultura, ganadería, silvicultura y otros usos de la tierra</v>
      </c>
      <c r="E4129" s="31" t="str">
        <f>+VLOOKUP($H4129,'Categorias IPCC 2006'!$A:$O,13,FALSE)</f>
        <v>Fuentes agregadas y fuentes de emisión no CO2 en la tierra</v>
      </c>
      <c r="F4129" s="31" t="str">
        <f>+VLOOKUP($H4129,'Categorias IPCC 2006'!$A:$O,14,FALSE)</f>
        <v>Emisiones indirectas de N2O de los suelos gestionados</v>
      </c>
      <c r="G4129" s="31" t="str">
        <f>+VLOOKUP($H4129,'Categorias IPCC 2006'!$A:$O,15,FALSE)</f>
        <v>Otras Ganaderías</v>
      </c>
      <c r="H4129" s="29" t="s">
        <v>1030</v>
      </c>
      <c r="I4129" s="32" t="s">
        <v>31</v>
      </c>
      <c r="J4129" s="32" t="s">
        <v>1044</v>
      </c>
      <c r="K4129" s="33">
        <v>6.9194931632357006E-3</v>
      </c>
    </row>
    <row r="4130" spans="1:11" ht="24" customHeight="1" x14ac:dyDescent="0.25">
      <c r="A4130" s="28">
        <v>1993</v>
      </c>
      <c r="B4130" s="29" t="s">
        <v>36</v>
      </c>
      <c r="C4130" s="30" t="s">
        <v>883</v>
      </c>
      <c r="D4130" s="31" t="str">
        <f>+VLOOKUP($H4130,'Categorias IPCC 2006'!$A:$O,12,FALSE)</f>
        <v>Agricultura, ganadería, silvicultura y otros usos de la tierra</v>
      </c>
      <c r="E4130" s="31" t="str">
        <f>+VLOOKUP($H4130,'Categorias IPCC 2006'!$A:$O,13,FALSE)</f>
        <v>Fuentes agregadas y fuentes de emisión no CO2 en la tierra</v>
      </c>
      <c r="F4130" s="31" t="str">
        <f>+VLOOKUP($H4130,'Categorias IPCC 2006'!$A:$O,14,FALSE)</f>
        <v>Emisiones indirectas de N2O resultantes de la gestión del estiércol</v>
      </c>
      <c r="G4130" s="31" t="str">
        <f>+VLOOKUP($H4130,'Categorias IPCC 2006'!$A:$O,15,FALSE)</f>
        <v>Ganadería de Leche</v>
      </c>
      <c r="H4130" s="29" t="s">
        <v>1031</v>
      </c>
      <c r="I4130" s="32" t="s">
        <v>31</v>
      </c>
      <c r="J4130" s="32" t="s">
        <v>1044</v>
      </c>
      <c r="K4130" s="33">
        <v>2.8974610434700558E-2</v>
      </c>
    </row>
    <row r="4131" spans="1:11" ht="24" customHeight="1" x14ac:dyDescent="0.25">
      <c r="A4131" s="28">
        <v>1993</v>
      </c>
      <c r="B4131" s="29" t="s">
        <v>36</v>
      </c>
      <c r="C4131" s="30" t="s">
        <v>883</v>
      </c>
      <c r="D4131" s="31" t="str">
        <f>+VLOOKUP($H4131,'Categorias IPCC 2006'!$A:$O,12,FALSE)</f>
        <v>Agricultura, ganadería, silvicultura y otros usos de la tierra</v>
      </c>
      <c r="E4131" s="31" t="str">
        <f>+VLOOKUP($H4131,'Categorias IPCC 2006'!$A:$O,13,FALSE)</f>
        <v>Fuentes agregadas y fuentes de emisión no CO2 en la tierra</v>
      </c>
      <c r="F4131" s="31" t="str">
        <f>+VLOOKUP($H4131,'Categorias IPCC 2006'!$A:$O,14,FALSE)</f>
        <v>Emisiones indirectas de N2O resultantes de la gestión del estiércol</v>
      </c>
      <c r="G4131" s="31" t="str">
        <f>+VLOOKUP($H4131,'Categorias IPCC 2006'!$A:$O,15,FALSE)</f>
        <v>Ganadería de Carne</v>
      </c>
      <c r="H4131" s="29" t="s">
        <v>1032</v>
      </c>
      <c r="I4131" s="32" t="s">
        <v>31</v>
      </c>
      <c r="J4131" s="32" t="s">
        <v>1044</v>
      </c>
      <c r="K4131" s="33">
        <v>3.2980842026367106E-2</v>
      </c>
    </row>
    <row r="4132" spans="1:11" ht="24" customHeight="1" x14ac:dyDescent="0.25">
      <c r="A4132" s="28">
        <v>1993</v>
      </c>
      <c r="B4132" s="29" t="s">
        <v>36</v>
      </c>
      <c r="C4132" s="30" t="s">
        <v>883</v>
      </c>
      <c r="D4132" s="31" t="str">
        <f>+VLOOKUP($H4132,'Categorias IPCC 2006'!$A:$O,12,FALSE)</f>
        <v>Agricultura, ganadería, silvicultura y otros usos de la tierra</v>
      </c>
      <c r="E4132" s="31" t="str">
        <f>+VLOOKUP($H4132,'Categorias IPCC 2006'!$A:$O,13,FALSE)</f>
        <v>Fuentes agregadas y fuentes de emisión no CO2 en la tierra</v>
      </c>
      <c r="F4132" s="31" t="str">
        <f>+VLOOKUP($H4132,'Categorias IPCC 2006'!$A:$O,14,FALSE)</f>
        <v>Emisiones indirectas de N2O resultantes de la gestión del estiércol</v>
      </c>
      <c r="G4132" s="31" t="str">
        <f>+VLOOKUP($H4132,'Categorias IPCC 2006'!$A:$O,15,FALSE)</f>
        <v>Ganadería de Carne</v>
      </c>
      <c r="H4132" s="29" t="s">
        <v>1033</v>
      </c>
      <c r="I4132" s="32" t="s">
        <v>31</v>
      </c>
      <c r="J4132" s="32" t="s">
        <v>1044</v>
      </c>
      <c r="K4132" s="33">
        <v>8.2452105065917922E-3</v>
      </c>
    </row>
    <row r="4133" spans="1:11" ht="24" customHeight="1" x14ac:dyDescent="0.25">
      <c r="A4133" s="28">
        <v>1993</v>
      </c>
      <c r="B4133" s="29" t="s">
        <v>36</v>
      </c>
      <c r="C4133" s="30" t="s">
        <v>883</v>
      </c>
      <c r="D4133" s="31" t="str">
        <f>+VLOOKUP($H4133,'Categorias IPCC 2006'!$A:$O,12,FALSE)</f>
        <v>Agricultura, ganadería, silvicultura y otros usos de la tierra</v>
      </c>
      <c r="E4133" s="31" t="str">
        <f>+VLOOKUP($H4133,'Categorias IPCC 2006'!$A:$O,13,FALSE)</f>
        <v>Fuentes agregadas y fuentes de emisión no CO2 en la tierra</v>
      </c>
      <c r="F4133" s="31" t="str">
        <f>+VLOOKUP($H4133,'Categorias IPCC 2006'!$A:$O,14,FALSE)</f>
        <v>Emisiones indirectas de N2O resultantes de la gestión del estiércol</v>
      </c>
      <c r="G4133" s="31" t="str">
        <f>+VLOOKUP($H4133,'Categorias IPCC 2006'!$A:$O,15,FALSE)</f>
        <v>Otras Ganaderías</v>
      </c>
      <c r="H4133" s="29" t="s">
        <v>1034</v>
      </c>
      <c r="I4133" s="32" t="s">
        <v>31</v>
      </c>
      <c r="J4133" s="32" t="s">
        <v>1044</v>
      </c>
      <c r="K4133" s="33">
        <v>1.1292037072624996E-2</v>
      </c>
    </row>
    <row r="4134" spans="1:11" ht="24" customHeight="1" x14ac:dyDescent="0.25">
      <c r="A4134" s="28">
        <v>1993</v>
      </c>
      <c r="B4134" s="29" t="s">
        <v>36</v>
      </c>
      <c r="C4134" s="30" t="s">
        <v>883</v>
      </c>
      <c r="D4134" s="31" t="str">
        <f>+VLOOKUP($H4134,'Categorias IPCC 2006'!$A:$O,12,FALSE)</f>
        <v>Agricultura, ganadería, silvicultura y otros usos de la tierra</v>
      </c>
      <c r="E4134" s="31" t="str">
        <f>+VLOOKUP($H4134,'Categorias IPCC 2006'!$A:$O,13,FALSE)</f>
        <v>Fuentes agregadas y fuentes de emisión no CO2 en la tierra</v>
      </c>
      <c r="F4134" s="31" t="str">
        <f>+VLOOKUP($H4134,'Categorias IPCC 2006'!$A:$O,14,FALSE)</f>
        <v>Emisiones indirectas de N2O resultantes de la gestión del estiércol</v>
      </c>
      <c r="G4134" s="31" t="str">
        <f>+VLOOKUP($H4134,'Categorias IPCC 2006'!$A:$O,15,FALSE)</f>
        <v>Otras Ganaderías</v>
      </c>
      <c r="H4134" s="29" t="s">
        <v>1035</v>
      </c>
      <c r="I4134" s="32" t="s">
        <v>31</v>
      </c>
      <c r="J4134" s="32" t="s">
        <v>1044</v>
      </c>
      <c r="K4134" s="33">
        <v>9.587578646568385E-3</v>
      </c>
    </row>
    <row r="4135" spans="1:11" ht="24" customHeight="1" x14ac:dyDescent="0.25">
      <c r="A4135" s="28">
        <v>1993</v>
      </c>
      <c r="B4135" s="29" t="s">
        <v>36</v>
      </c>
      <c r="C4135" s="30" t="s">
        <v>883</v>
      </c>
      <c r="D4135" s="31" t="str">
        <f>+VLOOKUP($H4135,'Categorias IPCC 2006'!$A:$O,12,FALSE)</f>
        <v>Agricultura, ganadería, silvicultura y otros usos de la tierra</v>
      </c>
      <c r="E4135" s="31" t="str">
        <f>+VLOOKUP($H4135,'Categorias IPCC 2006'!$A:$O,13,FALSE)</f>
        <v>Fuentes agregadas y fuentes de emisión no CO2 en la tierra</v>
      </c>
      <c r="F4135" s="31" t="str">
        <f>+VLOOKUP($H4135,'Categorias IPCC 2006'!$A:$O,14,FALSE)</f>
        <v>Emisiones indirectas de N2O resultantes de la gestión del estiércol</v>
      </c>
      <c r="G4135" s="31" t="str">
        <f>+VLOOKUP($H4135,'Categorias IPCC 2006'!$A:$O,15,FALSE)</f>
        <v>Otras Ganaderías</v>
      </c>
      <c r="H4135" s="29" t="s">
        <v>1036</v>
      </c>
      <c r="I4135" s="32" t="s">
        <v>31</v>
      </c>
      <c r="J4135" s="32" t="s">
        <v>1044</v>
      </c>
      <c r="K4135" s="33">
        <v>2.8216948065428567E-2</v>
      </c>
    </row>
    <row r="4136" spans="1:11" ht="24" customHeight="1" x14ac:dyDescent="0.25">
      <c r="A4136" s="28">
        <v>1993</v>
      </c>
      <c r="B4136" s="29" t="s">
        <v>36</v>
      </c>
      <c r="C4136" s="30" t="s">
        <v>883</v>
      </c>
      <c r="D4136" s="31" t="str">
        <f>+VLOOKUP($H4136,'Categorias IPCC 2006'!$A:$O,12,FALSE)</f>
        <v>Agricultura, ganadería, silvicultura y otros usos de la tierra</v>
      </c>
      <c r="E4136" s="31" t="str">
        <f>+VLOOKUP($H4136,'Categorias IPCC 2006'!$A:$O,13,FALSE)</f>
        <v>Fuentes agregadas y fuentes de emisión no CO2 en la tierra</v>
      </c>
      <c r="F4136" s="31" t="str">
        <f>+VLOOKUP($H4136,'Categorias IPCC 2006'!$A:$O,14,FALSE)</f>
        <v>Emisiones indirectas de N2O resultantes de la gestión del estiércol</v>
      </c>
      <c r="G4136" s="31" t="str">
        <f>+VLOOKUP($H4136,'Categorias IPCC 2006'!$A:$O,15,FALSE)</f>
        <v>Otras Ganaderías</v>
      </c>
      <c r="H4136" s="29" t="s">
        <v>1037</v>
      </c>
      <c r="I4136" s="32" t="s">
        <v>31</v>
      </c>
      <c r="J4136" s="32" t="s">
        <v>1044</v>
      </c>
      <c r="K4136" s="33">
        <v>4.7556654042857013E-3</v>
      </c>
    </row>
    <row r="4137" spans="1:11" ht="24" customHeight="1" x14ac:dyDescent="0.25">
      <c r="A4137" s="28">
        <v>1993</v>
      </c>
      <c r="B4137" s="29" t="s">
        <v>36</v>
      </c>
      <c r="C4137" s="30" t="s">
        <v>883</v>
      </c>
      <c r="D4137" s="31" t="str">
        <f>+VLOOKUP($H4137,'Categorias IPCC 2006'!$A:$O,12,FALSE)</f>
        <v>Residuos</v>
      </c>
      <c r="E4137" s="31" t="str">
        <f>+VLOOKUP($H4137,'Categorias IPCC 2006'!$A:$O,13,FALSE)</f>
        <v>Tratamiento y eliminación de aguas residuales</v>
      </c>
      <c r="F4137" s="31" t="str">
        <f>+VLOOKUP($H4137,'Categorias IPCC 2006'!$A:$O,14,FALSE)</f>
        <v>Aguas residuales domésticas</v>
      </c>
      <c r="G4137" s="31" t="str">
        <f>+VLOOKUP($H4137,'Categorias IPCC 2006'!$A:$O,15,FALSE)</f>
        <v>Aguas residuales domésticas</v>
      </c>
      <c r="H4137" s="29" t="s">
        <v>44</v>
      </c>
      <c r="I4137" s="32" t="s">
        <v>31</v>
      </c>
      <c r="J4137" s="32" t="s">
        <v>1044</v>
      </c>
      <c r="K4137" s="33">
        <v>0.65824216638211153</v>
      </c>
    </row>
    <row r="4138" spans="1:11" ht="24" customHeight="1" x14ac:dyDescent="0.25">
      <c r="A4138" s="28">
        <v>1994</v>
      </c>
      <c r="B4138" s="29" t="s">
        <v>36</v>
      </c>
      <c r="C4138" s="30" t="s">
        <v>883</v>
      </c>
      <c r="D4138" s="31" t="str">
        <f>+VLOOKUP($H4138,'Categorias IPCC 2006'!$A:$O,12,FALSE)</f>
        <v>Energía</v>
      </c>
      <c r="E4138" s="31" t="str">
        <f>+VLOOKUP($H4138,'Categorias IPCC 2006'!$A:$O,13,FALSE)</f>
        <v>Actividades de quema de combustible</v>
      </c>
      <c r="F4138" s="31" t="str">
        <f>+VLOOKUP($H4138,'Categorias IPCC 2006'!$A:$O,14,FALSE)</f>
        <v>Industrias de la energía</v>
      </c>
      <c r="G4138" s="31" t="str">
        <f>+VLOOKUP($H4138,'Categorias IPCC 2006'!$A:$O,15,FALSE)</f>
        <v>Producción de electricidad y calor como actvidad principal</v>
      </c>
      <c r="H4138" s="29" t="s">
        <v>65</v>
      </c>
      <c r="I4138" s="32" t="s">
        <v>31</v>
      </c>
      <c r="J4138" s="32" t="s">
        <v>1044</v>
      </c>
      <c r="K4138" s="33">
        <v>2.677605289813368E-2</v>
      </c>
    </row>
    <row r="4139" spans="1:11" ht="24" customHeight="1" x14ac:dyDescent="0.25">
      <c r="A4139" s="28">
        <v>1994</v>
      </c>
      <c r="B4139" s="29" t="s">
        <v>36</v>
      </c>
      <c r="C4139" s="30" t="s">
        <v>883</v>
      </c>
      <c r="D4139" s="31" t="str">
        <f>+VLOOKUP($H4139,'Categorias IPCC 2006'!$A:$O,12,FALSE)</f>
        <v>Energía</v>
      </c>
      <c r="E4139" s="31" t="str">
        <f>+VLOOKUP($H4139,'Categorias IPCC 2006'!$A:$O,13,FALSE)</f>
        <v>Actividades de quema de combustible</v>
      </c>
      <c r="F4139" s="31" t="str">
        <f>+VLOOKUP($H4139,'Categorias IPCC 2006'!$A:$O,14,FALSE)</f>
        <v>Industrias de la energía</v>
      </c>
      <c r="G4139" s="31" t="str">
        <f>+VLOOKUP($H4139,'Categorias IPCC 2006'!$A:$O,15,FALSE)</f>
        <v>Refinación del petróleo</v>
      </c>
      <c r="H4139" s="29" t="s">
        <v>64</v>
      </c>
      <c r="I4139" s="32" t="s">
        <v>31</v>
      </c>
      <c r="J4139" s="32" t="s">
        <v>1044</v>
      </c>
      <c r="K4139" s="33">
        <v>6.1122112681153869E-3</v>
      </c>
    </row>
    <row r="4140" spans="1:11" ht="24" customHeight="1" x14ac:dyDescent="0.25">
      <c r="A4140" s="28">
        <v>1994</v>
      </c>
      <c r="B4140" s="29" t="s">
        <v>36</v>
      </c>
      <c r="C4140" s="30" t="s">
        <v>883</v>
      </c>
      <c r="D4140" s="31" t="str">
        <f>+VLOOKUP($H4140,'Categorias IPCC 2006'!$A:$O,12,FALSE)</f>
        <v>Energía</v>
      </c>
      <c r="E4140" s="31" t="str">
        <f>+VLOOKUP($H4140,'Categorias IPCC 2006'!$A:$O,13,FALSE)</f>
        <v>Actividades de quema de combustible</v>
      </c>
      <c r="F4140" s="31" t="str">
        <f>+VLOOKUP($H4140,'Categorias IPCC 2006'!$A:$O,14,FALSE)</f>
        <v>Industrias de la energía</v>
      </c>
      <c r="G4140" s="31" t="str">
        <f>+VLOOKUP($H4140,'Categorias IPCC 2006'!$A:$O,15,FALSE)</f>
        <v>Fabricación de combustibles sólidos y otras industrias energéticas</v>
      </c>
      <c r="H4140" s="29" t="s">
        <v>924</v>
      </c>
      <c r="I4140" s="32" t="s">
        <v>31</v>
      </c>
      <c r="J4140" s="32" t="s">
        <v>1044</v>
      </c>
      <c r="K4140" s="33">
        <v>2.21575705434822E-3</v>
      </c>
    </row>
    <row r="4141" spans="1:11" ht="24" customHeight="1" x14ac:dyDescent="0.25">
      <c r="A4141" s="28">
        <v>1994</v>
      </c>
      <c r="B4141" s="29" t="s">
        <v>36</v>
      </c>
      <c r="C4141" s="30" t="s">
        <v>883</v>
      </c>
      <c r="D4141" s="31" t="str">
        <f>+VLOOKUP($H4141,'Categorias IPCC 2006'!$A:$O,12,FALSE)</f>
        <v>Energía</v>
      </c>
      <c r="E4141" s="31" t="str">
        <f>+VLOOKUP($H4141,'Categorias IPCC 2006'!$A:$O,13,FALSE)</f>
        <v>Actividades de quema de combustible</v>
      </c>
      <c r="F4141" s="31" t="str">
        <f>+VLOOKUP($H4141,'Categorias IPCC 2006'!$A:$O,14,FALSE)</f>
        <v>Industrias manufactureras y de la construcción</v>
      </c>
      <c r="G4141" s="31" t="str">
        <f>+VLOOKUP($H4141,'Categorias IPCC 2006'!$A:$O,15,FALSE)</f>
        <v>Hierro y acero</v>
      </c>
      <c r="H4141" s="29" t="s">
        <v>63</v>
      </c>
      <c r="I4141" s="32" t="s">
        <v>31</v>
      </c>
      <c r="J4141" s="32" t="s">
        <v>1044</v>
      </c>
      <c r="K4141" s="33">
        <v>5.3634616288311579E-4</v>
      </c>
    </row>
    <row r="4142" spans="1:11" ht="24" customHeight="1" x14ac:dyDescent="0.25">
      <c r="A4142" s="28">
        <v>1994</v>
      </c>
      <c r="B4142" s="29" t="s">
        <v>36</v>
      </c>
      <c r="C4142" s="30" t="s">
        <v>883</v>
      </c>
      <c r="D4142" s="31" t="str">
        <f>+VLOOKUP($H4142,'Categorias IPCC 2006'!$A:$O,12,FALSE)</f>
        <v>Energía</v>
      </c>
      <c r="E4142" s="31" t="str">
        <f>+VLOOKUP($H4142,'Categorias IPCC 2006'!$A:$O,13,FALSE)</f>
        <v>Actividades de quema de combustible</v>
      </c>
      <c r="F4142" s="31" t="str">
        <f>+VLOOKUP($H4142,'Categorias IPCC 2006'!$A:$O,14,FALSE)</f>
        <v>Industrias manufactureras y de la construcción</v>
      </c>
      <c r="G4142" s="31" t="str">
        <f>+VLOOKUP($H4142,'Categorias IPCC 2006'!$A:$O,15,FALSE)</f>
        <v>Procesamiento de alimentos, bebidas y tabaco</v>
      </c>
      <c r="H4142" s="29" t="s">
        <v>59</v>
      </c>
      <c r="I4142" s="32" t="s">
        <v>31</v>
      </c>
      <c r="J4142" s="32" t="s">
        <v>1044</v>
      </c>
      <c r="K4142" s="33">
        <v>9.8537175359999997E-4</v>
      </c>
    </row>
    <row r="4143" spans="1:11" ht="24" customHeight="1" x14ac:dyDescent="0.25">
      <c r="A4143" s="28">
        <v>1994</v>
      </c>
      <c r="B4143" s="29" t="s">
        <v>36</v>
      </c>
      <c r="C4143" s="30" t="s">
        <v>883</v>
      </c>
      <c r="D4143" s="31" t="str">
        <f>+VLOOKUP($H4143,'Categorias IPCC 2006'!$A:$O,12,FALSE)</f>
        <v>Energía</v>
      </c>
      <c r="E4143" s="31" t="str">
        <f>+VLOOKUP($H4143,'Categorias IPCC 2006'!$A:$O,13,FALSE)</f>
        <v>Actividades de quema de combustible</v>
      </c>
      <c r="F4143" s="31" t="str">
        <f>+VLOOKUP($H4143,'Categorias IPCC 2006'!$A:$O,14,FALSE)</f>
        <v>Industrias manufactureras y de la construcción</v>
      </c>
      <c r="G4143" s="31" t="str">
        <f>+VLOOKUP($H4143,'Categorias IPCC 2006'!$A:$O,15,FALSE)</f>
        <v>Industria no especificada</v>
      </c>
      <c r="H4143" s="29" t="s">
        <v>58</v>
      </c>
      <c r="I4143" s="32" t="s">
        <v>31</v>
      </c>
      <c r="J4143" s="32" t="s">
        <v>1044</v>
      </c>
      <c r="K4143" s="33">
        <v>2.0317290082991147E-2</v>
      </c>
    </row>
    <row r="4144" spans="1:11" ht="24" customHeight="1" x14ac:dyDescent="0.25">
      <c r="A4144" s="28">
        <v>1994</v>
      </c>
      <c r="B4144" s="29" t="s">
        <v>36</v>
      </c>
      <c r="C4144" s="30" t="s">
        <v>883</v>
      </c>
      <c r="D4144" s="31" t="str">
        <f>+VLOOKUP($H4144,'Categorias IPCC 2006'!$A:$O,12,FALSE)</f>
        <v>Energía</v>
      </c>
      <c r="E4144" s="31" t="str">
        <f>+VLOOKUP($H4144,'Categorias IPCC 2006'!$A:$O,13,FALSE)</f>
        <v>Actividades de quema de combustible</v>
      </c>
      <c r="F4144" s="31" t="str">
        <f>+VLOOKUP($H4144,'Categorias IPCC 2006'!$A:$O,14,FALSE)</f>
        <v>Transporte</v>
      </c>
      <c r="G4144" s="31" t="str">
        <f>+VLOOKUP($H4144,'Categorias IPCC 2006'!$A:$O,15,FALSE)</f>
        <v>Aviación civil cabotaje</v>
      </c>
      <c r="H4144" s="29" t="s">
        <v>57</v>
      </c>
      <c r="I4144" s="32" t="s">
        <v>31</v>
      </c>
      <c r="J4144" s="32" t="s">
        <v>1044</v>
      </c>
      <c r="K4144" s="33">
        <v>7.7327885254838396E-3</v>
      </c>
    </row>
    <row r="4145" spans="1:11" ht="24" customHeight="1" x14ac:dyDescent="0.25">
      <c r="A4145" s="28">
        <v>1994</v>
      </c>
      <c r="B4145" s="29" t="s">
        <v>36</v>
      </c>
      <c r="C4145" s="30" t="s">
        <v>883</v>
      </c>
      <c r="D4145" s="31" t="str">
        <f>+VLOOKUP($H4145,'Categorias IPCC 2006'!$A:$O,12,FALSE)</f>
        <v>Energía</v>
      </c>
      <c r="E4145" s="31" t="str">
        <f>+VLOOKUP($H4145,'Categorias IPCC 2006'!$A:$O,13,FALSE)</f>
        <v>Actividades de quema de combustible</v>
      </c>
      <c r="F4145" s="31" t="str">
        <f>+VLOOKUP($H4145,'Categorias IPCC 2006'!$A:$O,14,FALSE)</f>
        <v>Transporte</v>
      </c>
      <c r="G4145" s="31" t="str">
        <f>+VLOOKUP($H4145,'Categorias IPCC 2006'!$A:$O,15,FALSE)</f>
        <v>Transporte terrestre</v>
      </c>
      <c r="H4145" s="29" t="s">
        <v>925</v>
      </c>
      <c r="I4145" s="32" t="s">
        <v>31</v>
      </c>
      <c r="J4145" s="32" t="s">
        <v>1044</v>
      </c>
      <c r="K4145" s="33">
        <v>0.46538528748919777</v>
      </c>
    </row>
    <row r="4146" spans="1:11" ht="24" customHeight="1" x14ac:dyDescent="0.25">
      <c r="A4146" s="28">
        <v>1994</v>
      </c>
      <c r="B4146" s="29" t="s">
        <v>36</v>
      </c>
      <c r="C4146" s="30" t="s">
        <v>883</v>
      </c>
      <c r="D4146" s="31" t="str">
        <f>+VLOOKUP($H4146,'Categorias IPCC 2006'!$A:$O,12,FALSE)</f>
        <v>Energía</v>
      </c>
      <c r="E4146" s="31" t="str">
        <f>+VLOOKUP($H4146,'Categorias IPCC 2006'!$A:$O,13,FALSE)</f>
        <v>Actividades de quema de combustible</v>
      </c>
      <c r="F4146" s="31" t="str">
        <f>+VLOOKUP($H4146,'Categorias IPCC 2006'!$A:$O,14,FALSE)</f>
        <v>Transporte</v>
      </c>
      <c r="G4146" s="31" t="str">
        <f>+VLOOKUP($H4146,'Categorias IPCC 2006'!$A:$O,15,FALSE)</f>
        <v>Navegación marítima y fluvial nacional</v>
      </c>
      <c r="H4146" s="29" t="s">
        <v>55</v>
      </c>
      <c r="I4146" s="32" t="s">
        <v>31</v>
      </c>
      <c r="J4146" s="32" t="s">
        <v>1044</v>
      </c>
      <c r="K4146" s="33">
        <v>4.1667250188744196E-4</v>
      </c>
    </row>
    <row r="4147" spans="1:11" ht="24" customHeight="1" x14ac:dyDescent="0.25">
      <c r="A4147" s="28">
        <v>1994</v>
      </c>
      <c r="B4147" s="29" t="s">
        <v>36</v>
      </c>
      <c r="C4147" s="30" t="s">
        <v>883</v>
      </c>
      <c r="D4147" s="31" t="str">
        <f>+VLOOKUP($H4147,'Categorias IPCC 2006'!$A:$O,12,FALSE)</f>
        <v>Energía</v>
      </c>
      <c r="E4147" s="31" t="str">
        <f>+VLOOKUP($H4147,'Categorias IPCC 2006'!$A:$O,13,FALSE)</f>
        <v>Actividades de quema de combustible</v>
      </c>
      <c r="F4147" s="31" t="str">
        <f>+VLOOKUP($H4147,'Categorias IPCC 2006'!$A:$O,14,FALSE)</f>
        <v>Transporte</v>
      </c>
      <c r="G4147" s="31" t="str">
        <f>+VLOOKUP($H4147,'Categorias IPCC 2006'!$A:$O,15,FALSE)</f>
        <v>Otro tipo de transporte</v>
      </c>
      <c r="H4147" s="29" t="s">
        <v>926</v>
      </c>
      <c r="I4147" s="32" t="s">
        <v>31</v>
      </c>
      <c r="J4147" s="32" t="s">
        <v>1044</v>
      </c>
      <c r="K4147" s="33">
        <v>4.6303026569253001E-4</v>
      </c>
    </row>
    <row r="4148" spans="1:11" ht="24" customHeight="1" x14ac:dyDescent="0.25">
      <c r="A4148" s="28">
        <v>1994</v>
      </c>
      <c r="B4148" s="29" t="s">
        <v>36</v>
      </c>
      <c r="C4148" s="30" t="s">
        <v>883</v>
      </c>
      <c r="D4148" s="31" t="str">
        <f>+VLOOKUP($H4148,'Categorias IPCC 2006'!$A:$O,12,FALSE)</f>
        <v>Energía</v>
      </c>
      <c r="E4148" s="31" t="str">
        <f>+VLOOKUP($H4148,'Categorias IPCC 2006'!$A:$O,13,FALSE)</f>
        <v>Actividades de quema de combustible</v>
      </c>
      <c r="F4148" s="31" t="str">
        <f>+VLOOKUP($H4148,'Categorias IPCC 2006'!$A:$O,14,FALSE)</f>
        <v>Otros sectores</v>
      </c>
      <c r="G4148" s="31" t="str">
        <f>+VLOOKUP($H4148,'Categorias IPCC 2006'!$A:$O,15,FALSE)</f>
        <v>Comercial/institucional</v>
      </c>
      <c r="H4148" s="29" t="s">
        <v>927</v>
      </c>
      <c r="I4148" s="32" t="s">
        <v>31</v>
      </c>
      <c r="J4148" s="32" t="s">
        <v>1044</v>
      </c>
      <c r="K4148" s="33">
        <v>4.4490078628282798E-3</v>
      </c>
    </row>
    <row r="4149" spans="1:11" ht="24" customHeight="1" x14ac:dyDescent="0.25">
      <c r="A4149" s="28">
        <v>1994</v>
      </c>
      <c r="B4149" s="29" t="s">
        <v>36</v>
      </c>
      <c r="C4149" s="30" t="s">
        <v>883</v>
      </c>
      <c r="D4149" s="31" t="str">
        <f>+VLOOKUP($H4149,'Categorias IPCC 2006'!$A:$O,12,FALSE)</f>
        <v>Energía</v>
      </c>
      <c r="E4149" s="31" t="str">
        <f>+VLOOKUP($H4149,'Categorias IPCC 2006'!$A:$O,13,FALSE)</f>
        <v>Actividades de quema de combustible</v>
      </c>
      <c r="F4149" s="31" t="str">
        <f>+VLOOKUP($H4149,'Categorias IPCC 2006'!$A:$O,14,FALSE)</f>
        <v>Otros sectores</v>
      </c>
      <c r="G4149" s="31" t="str">
        <f>+VLOOKUP($H4149,'Categorias IPCC 2006'!$A:$O,15,FALSE)</f>
        <v>Comercial/institucional</v>
      </c>
      <c r="H4149" s="29" t="s">
        <v>928</v>
      </c>
      <c r="I4149" s="32" t="s">
        <v>31</v>
      </c>
      <c r="J4149" s="32" t="s">
        <v>1044</v>
      </c>
      <c r="K4149" s="33">
        <v>4.1159550525299998E-4</v>
      </c>
    </row>
    <row r="4150" spans="1:11" ht="24" customHeight="1" x14ac:dyDescent="0.25">
      <c r="A4150" s="28">
        <v>1994</v>
      </c>
      <c r="B4150" s="29" t="s">
        <v>36</v>
      </c>
      <c r="C4150" s="30" t="s">
        <v>883</v>
      </c>
      <c r="D4150" s="31" t="str">
        <f>+VLOOKUP($H4150,'Categorias IPCC 2006'!$A:$O,12,FALSE)</f>
        <v>Energía</v>
      </c>
      <c r="E4150" s="31" t="str">
        <f>+VLOOKUP($H4150,'Categorias IPCC 2006'!$A:$O,13,FALSE)</f>
        <v>Actividades de quema de combustible</v>
      </c>
      <c r="F4150" s="31" t="str">
        <f>+VLOOKUP($H4150,'Categorias IPCC 2006'!$A:$O,14,FALSE)</f>
        <v>Otros sectores</v>
      </c>
      <c r="G4150" s="31" t="str">
        <f>+VLOOKUP($H4150,'Categorias IPCC 2006'!$A:$O,15,FALSE)</f>
        <v>Comercial/institucional</v>
      </c>
      <c r="H4150" s="29" t="s">
        <v>929</v>
      </c>
      <c r="I4150" s="32" t="s">
        <v>31</v>
      </c>
      <c r="J4150" s="32" t="s">
        <v>1044</v>
      </c>
      <c r="K4150" s="33">
        <v>1.5315179081593936E-3</v>
      </c>
    </row>
    <row r="4151" spans="1:11" ht="24" customHeight="1" x14ac:dyDescent="0.25">
      <c r="A4151" s="28">
        <v>1994</v>
      </c>
      <c r="B4151" s="29" t="s">
        <v>36</v>
      </c>
      <c r="C4151" s="30" t="s">
        <v>883</v>
      </c>
      <c r="D4151" s="31" t="str">
        <f>+VLOOKUP($H4151,'Categorias IPCC 2006'!$A:$O,12,FALSE)</f>
        <v>Energía</v>
      </c>
      <c r="E4151" s="31" t="str">
        <f>+VLOOKUP($H4151,'Categorias IPCC 2006'!$A:$O,13,FALSE)</f>
        <v>Actividades de quema de combustible</v>
      </c>
      <c r="F4151" s="31" t="str">
        <f>+VLOOKUP($H4151,'Categorias IPCC 2006'!$A:$O,14,FALSE)</f>
        <v>Otros sectores</v>
      </c>
      <c r="G4151" s="31" t="str">
        <f>+VLOOKUP($H4151,'Categorias IPCC 2006'!$A:$O,15,FALSE)</f>
        <v>Residencial</v>
      </c>
      <c r="H4151" s="29" t="s">
        <v>54</v>
      </c>
      <c r="I4151" s="32" t="s">
        <v>31</v>
      </c>
      <c r="J4151" s="32" t="s">
        <v>1044</v>
      </c>
      <c r="K4151" s="33">
        <v>1.6866121816111433E-2</v>
      </c>
    </row>
    <row r="4152" spans="1:11" ht="24" customHeight="1" x14ac:dyDescent="0.25">
      <c r="A4152" s="28">
        <v>1994</v>
      </c>
      <c r="B4152" s="29" t="s">
        <v>36</v>
      </c>
      <c r="C4152" s="30" t="s">
        <v>883</v>
      </c>
      <c r="D4152" s="31" t="str">
        <f>+VLOOKUP($H4152,'Categorias IPCC 2006'!$A:$O,12,FALSE)</f>
        <v>Energía</v>
      </c>
      <c r="E4152" s="31" t="str">
        <f>+VLOOKUP($H4152,'Categorias IPCC 2006'!$A:$O,13,FALSE)</f>
        <v>Actividades de quema de combustible</v>
      </c>
      <c r="F4152" s="31" t="str">
        <f>+VLOOKUP($H4152,'Categorias IPCC 2006'!$A:$O,14,FALSE)</f>
        <v>Otros sectores</v>
      </c>
      <c r="G4152" s="31" t="str">
        <f>+VLOOKUP($H4152,'Categorias IPCC 2006'!$A:$O,15,FALSE)</f>
        <v>Agricultura/Silvicultura/Pesca/Piscifactorías</v>
      </c>
      <c r="H4152" s="29" t="s">
        <v>53</v>
      </c>
      <c r="I4152" s="32" t="s">
        <v>31</v>
      </c>
      <c r="J4152" s="32" t="s">
        <v>1044</v>
      </c>
      <c r="K4152" s="33">
        <v>1.8346305569089331E-2</v>
      </c>
    </row>
    <row r="4153" spans="1:11" ht="24" customHeight="1" x14ac:dyDescent="0.25">
      <c r="A4153" s="28">
        <v>1994</v>
      </c>
      <c r="B4153" s="29" t="s">
        <v>36</v>
      </c>
      <c r="C4153" s="30" t="s">
        <v>883</v>
      </c>
      <c r="D4153" s="31" t="str">
        <f>+VLOOKUP($H4153,'Categorias IPCC 2006'!$A:$O,12,FALSE)</f>
        <v>Energía</v>
      </c>
      <c r="E4153" s="31" t="str">
        <f>+VLOOKUP($H4153,'Categorias IPCC 2006'!$A:$O,13,FALSE)</f>
        <v>Emisiones fugitivas provenientes de la fabricación de combustibles</v>
      </c>
      <c r="F4153" s="31" t="str">
        <f>+VLOOKUP($H4153,'Categorias IPCC 2006'!$A:$O,14,FALSE)</f>
        <v>Petróleo y gas natural</v>
      </c>
      <c r="G4153" s="31" t="str">
        <f>+VLOOKUP($H4153,'Categorias IPCC 2006'!$A:$O,15,FALSE)</f>
        <v>Petróleo</v>
      </c>
      <c r="H4153" s="29" t="s">
        <v>52</v>
      </c>
      <c r="I4153" s="32" t="s">
        <v>31</v>
      </c>
      <c r="J4153" s="32" t="s">
        <v>1044</v>
      </c>
      <c r="K4153" s="33">
        <v>9.0109010628070668E-3</v>
      </c>
    </row>
    <row r="4154" spans="1:11" ht="24" customHeight="1" x14ac:dyDescent="0.25">
      <c r="A4154" s="28">
        <v>1994</v>
      </c>
      <c r="B4154" s="29" t="s">
        <v>36</v>
      </c>
      <c r="C4154" s="30" t="s">
        <v>883</v>
      </c>
      <c r="D4154" s="31" t="str">
        <f>+VLOOKUP($H4154,'Categorias IPCC 2006'!$A:$O,12,FALSE)</f>
        <v>Energía</v>
      </c>
      <c r="E4154" s="31" t="str">
        <f>+VLOOKUP($H4154,'Categorias IPCC 2006'!$A:$O,13,FALSE)</f>
        <v>Emisiones fugitivas provenientes de la fabricación de combustibles</v>
      </c>
      <c r="F4154" s="31" t="str">
        <f>+VLOOKUP($H4154,'Categorias IPCC 2006'!$A:$O,14,FALSE)</f>
        <v>Petróleo y gas natural</v>
      </c>
      <c r="G4154" s="31" t="str">
        <f>+VLOOKUP($H4154,'Categorias IPCC 2006'!$A:$O,15,FALSE)</f>
        <v>Petróleo</v>
      </c>
      <c r="H4154" s="29" t="s">
        <v>930</v>
      </c>
      <c r="I4154" s="32" t="s">
        <v>31</v>
      </c>
      <c r="J4154" s="32" t="s">
        <v>1044</v>
      </c>
      <c r="K4154" s="33">
        <v>1.2632775003141635E-5</v>
      </c>
    </row>
    <row r="4155" spans="1:11" ht="24" customHeight="1" x14ac:dyDescent="0.25">
      <c r="A4155" s="28">
        <v>1994</v>
      </c>
      <c r="B4155" s="29" t="s">
        <v>36</v>
      </c>
      <c r="C4155" s="30" t="s">
        <v>883</v>
      </c>
      <c r="D4155" s="31" t="str">
        <f>+VLOOKUP($H4155,'Categorias IPCC 2006'!$A:$O,12,FALSE)</f>
        <v>Energía</v>
      </c>
      <c r="E4155" s="31" t="str">
        <f>+VLOOKUP($H4155,'Categorias IPCC 2006'!$A:$O,13,FALSE)</f>
        <v>Emisiones fugitivas provenientes de la fabricación de combustibles</v>
      </c>
      <c r="F4155" s="31" t="str">
        <f>+VLOOKUP($H4155,'Categorias IPCC 2006'!$A:$O,14,FALSE)</f>
        <v>Petróleo y gas natural</v>
      </c>
      <c r="G4155" s="31" t="str">
        <f>+VLOOKUP($H4155,'Categorias IPCC 2006'!$A:$O,15,FALSE)</f>
        <v>Gas natural</v>
      </c>
      <c r="H4155" s="29" t="s">
        <v>935</v>
      </c>
      <c r="I4155" s="32" t="s">
        <v>31</v>
      </c>
      <c r="J4155" s="32" t="s">
        <v>1044</v>
      </c>
      <c r="K4155" s="33">
        <v>1.6108907722126909E-6</v>
      </c>
    </row>
    <row r="4156" spans="1:11" ht="24" customHeight="1" x14ac:dyDescent="0.25">
      <c r="A4156" s="28">
        <v>1994</v>
      </c>
      <c r="B4156" s="29" t="s">
        <v>36</v>
      </c>
      <c r="C4156" s="30" t="s">
        <v>883</v>
      </c>
      <c r="D4156" s="31" t="str">
        <f>+VLOOKUP($H4156,'Categorias IPCC 2006'!$A:$O,12,FALSE)</f>
        <v>Energía</v>
      </c>
      <c r="E4156" s="31" t="str">
        <f>+VLOOKUP($H4156,'Categorias IPCC 2006'!$A:$O,13,FALSE)</f>
        <v>Emisiones fugitivas provenientes de la fabricación de combustibles</v>
      </c>
      <c r="F4156" s="31" t="str">
        <f>+VLOOKUP($H4156,'Categorias IPCC 2006'!$A:$O,14,FALSE)</f>
        <v>Petróleo y gas natural</v>
      </c>
      <c r="G4156" s="31" t="str">
        <f>+VLOOKUP($H4156,'Categorias IPCC 2006'!$A:$O,15,FALSE)</f>
        <v>Gas natural</v>
      </c>
      <c r="H4156" s="29" t="s">
        <v>936</v>
      </c>
      <c r="I4156" s="32" t="s">
        <v>31</v>
      </c>
      <c r="J4156" s="32" t="s">
        <v>1044</v>
      </c>
      <c r="K4156" s="33">
        <v>2.1188943934533948E-4</v>
      </c>
    </row>
    <row r="4157" spans="1:11" ht="24" customHeight="1" x14ac:dyDescent="0.25">
      <c r="A4157" s="28">
        <v>1994</v>
      </c>
      <c r="B4157" s="29" t="s">
        <v>36</v>
      </c>
      <c r="C4157" s="30" t="s">
        <v>883</v>
      </c>
      <c r="D4157" s="31" t="str">
        <f>+VLOOKUP($H4157,'Categorias IPCC 2006'!$A:$O,12,FALSE)</f>
        <v>Energía</v>
      </c>
      <c r="E4157" s="31" t="str">
        <f>+VLOOKUP($H4157,'Categorias IPCC 2006'!$A:$O,13,FALSE)</f>
        <v>Emisiones fugitivas provenientes de la fabricación de combustibles</v>
      </c>
      <c r="F4157" s="31" t="str">
        <f>+VLOOKUP($H4157,'Categorias IPCC 2006'!$A:$O,14,FALSE)</f>
        <v>Petróleo y gas natural</v>
      </c>
      <c r="G4157" s="31" t="str">
        <f>+VLOOKUP($H4157,'Categorias IPCC 2006'!$A:$O,15,FALSE)</f>
        <v>Gas natural</v>
      </c>
      <c r="H4157" s="29" t="s">
        <v>937</v>
      </c>
      <c r="I4157" s="32" t="s">
        <v>31</v>
      </c>
      <c r="J4157" s="32" t="s">
        <v>1044</v>
      </c>
      <c r="K4157" s="33">
        <v>3.308749527944836E-4</v>
      </c>
    </row>
    <row r="4158" spans="1:11" ht="24" customHeight="1" x14ac:dyDescent="0.25">
      <c r="A4158" s="28">
        <v>1994</v>
      </c>
      <c r="B4158" s="29" t="s">
        <v>36</v>
      </c>
      <c r="C4158" s="30" t="s">
        <v>883</v>
      </c>
      <c r="D4158" s="31" t="str">
        <f>+VLOOKUP($H4158,'Categorias IPCC 2006'!$A:$O,12,FALSE)</f>
        <v>Procesos industriales y uso de productos</v>
      </c>
      <c r="E4158" s="31" t="str">
        <f>+VLOOKUP($H4158,'Categorias IPCC 2006'!$A:$O,13,FALSE)</f>
        <v>Industria química</v>
      </c>
      <c r="F4158" s="31" t="str">
        <f>+VLOOKUP($H4158,'Categorias IPCC 2006'!$A:$O,14,FALSE)</f>
        <v>Producción de ácido nítrico</v>
      </c>
      <c r="G4158" s="31" t="str">
        <f>+VLOOKUP($H4158,'Categorias IPCC 2006'!$A:$O,15,FALSE)</f>
        <v>Producción de ácido nítrico</v>
      </c>
      <c r="H4158" s="29" t="s">
        <v>51</v>
      </c>
      <c r="I4158" s="32" t="s">
        <v>31</v>
      </c>
      <c r="J4158" s="32" t="s">
        <v>1044</v>
      </c>
      <c r="K4158" s="33">
        <v>8.384229E-2</v>
      </c>
    </row>
    <row r="4159" spans="1:11" ht="24" customHeight="1" x14ac:dyDescent="0.25">
      <c r="A4159" s="28">
        <v>1994</v>
      </c>
      <c r="B4159" s="29" t="s">
        <v>36</v>
      </c>
      <c r="C4159" s="30" t="s">
        <v>883</v>
      </c>
      <c r="D4159" s="31" t="str">
        <f>+VLOOKUP($H4159,'Categorias IPCC 2006'!$A:$O,12,FALSE)</f>
        <v>Agricultura, ganadería, silvicultura y otros usos de la tierra</v>
      </c>
      <c r="E4159" s="31" t="str">
        <f>+VLOOKUP($H4159,'Categorias IPCC 2006'!$A:$O,13,FALSE)</f>
        <v>Ganado</v>
      </c>
      <c r="F4159" s="31" t="str">
        <f>+VLOOKUP($H4159,'Categorias IPCC 2006'!$A:$O,14,FALSE)</f>
        <v>Gestión de Estiércol</v>
      </c>
      <c r="G4159" s="31" t="str">
        <f>+VLOOKUP($H4159,'Categorias IPCC 2006'!$A:$O,15,FALSE)</f>
        <v>Ganadería de Carne</v>
      </c>
      <c r="H4159" s="29" t="s">
        <v>50</v>
      </c>
      <c r="I4159" s="32" t="s">
        <v>31</v>
      </c>
      <c r="J4159" s="32" t="s">
        <v>1044</v>
      </c>
      <c r="K4159" s="33">
        <v>0.19029051315188883</v>
      </c>
    </row>
    <row r="4160" spans="1:11" ht="24" customHeight="1" x14ac:dyDescent="0.25">
      <c r="A4160" s="28">
        <v>1994</v>
      </c>
      <c r="B4160" s="29" t="s">
        <v>36</v>
      </c>
      <c r="C4160" s="30" t="s">
        <v>883</v>
      </c>
      <c r="D4160" s="31" t="str">
        <f>+VLOOKUP($H4160,'Categorias IPCC 2006'!$A:$O,12,FALSE)</f>
        <v>Agricultura, ganadería, silvicultura y otros usos de la tierra</v>
      </c>
      <c r="E4160" s="31" t="str">
        <f>+VLOOKUP($H4160,'Categorias IPCC 2006'!$A:$O,13,FALSE)</f>
        <v>Ganado</v>
      </c>
      <c r="F4160" s="31" t="str">
        <f>+VLOOKUP($H4160,'Categorias IPCC 2006'!$A:$O,14,FALSE)</f>
        <v>Gestión de Estiércol</v>
      </c>
      <c r="G4160" s="31" t="str">
        <f>+VLOOKUP($H4160,'Categorias IPCC 2006'!$A:$O,15,FALSE)</f>
        <v>Otras Ganaderías</v>
      </c>
      <c r="H4160" s="29" t="s">
        <v>976</v>
      </c>
      <c r="I4160" s="32" t="s">
        <v>31</v>
      </c>
      <c r="J4160" s="32" t="s">
        <v>1044</v>
      </c>
      <c r="K4160" s="33">
        <v>0.18447402405066096</v>
      </c>
    </row>
    <row r="4161" spans="1:11" ht="24" customHeight="1" x14ac:dyDescent="0.25">
      <c r="A4161" s="28">
        <v>1994</v>
      </c>
      <c r="B4161" s="29" t="s">
        <v>36</v>
      </c>
      <c r="C4161" s="30" t="s">
        <v>883</v>
      </c>
      <c r="D4161" s="31" t="str">
        <f>+VLOOKUP($H4161,'Categorias IPCC 2006'!$A:$O,12,FALSE)</f>
        <v>Agricultura, ganadería, silvicultura y otros usos de la tierra</v>
      </c>
      <c r="E4161" s="31" t="str">
        <f>+VLOOKUP($H4161,'Categorias IPCC 2006'!$A:$O,13,FALSE)</f>
        <v>Ganado</v>
      </c>
      <c r="F4161" s="31" t="str">
        <f>+VLOOKUP($H4161,'Categorias IPCC 2006'!$A:$O,14,FALSE)</f>
        <v>Gestión de Estiércol</v>
      </c>
      <c r="G4161" s="31" t="str">
        <f>+VLOOKUP($H4161,'Categorias IPCC 2006'!$A:$O,15,FALSE)</f>
        <v>Otras Ganaderías</v>
      </c>
      <c r="H4161" s="29" t="s">
        <v>977</v>
      </c>
      <c r="I4161" s="32" t="s">
        <v>31</v>
      </c>
      <c r="J4161" s="32" t="s">
        <v>1044</v>
      </c>
      <c r="K4161" s="33">
        <v>6.3408872057142988E-3</v>
      </c>
    </row>
    <row r="4162" spans="1:11" ht="24" customHeight="1" x14ac:dyDescent="0.25">
      <c r="A4162" s="28">
        <v>1994</v>
      </c>
      <c r="B4162" s="29" t="s">
        <v>36</v>
      </c>
      <c r="C4162" s="30" t="s">
        <v>883</v>
      </c>
      <c r="D4162" s="31" t="str">
        <f>+VLOOKUP($H4162,'Categorias IPCC 2006'!$A:$O,12,FALSE)</f>
        <v>Agricultura, ganadería, silvicultura y otros usos de la tierra</v>
      </c>
      <c r="E4162" s="31" t="str">
        <f>+VLOOKUP($H4162,'Categorias IPCC 2006'!$A:$O,13,FALSE)</f>
        <v>Fuentes agregadas y fuentes de emisión no CO2 en la tierra</v>
      </c>
      <c r="F4162" s="31" t="str">
        <f>+VLOOKUP($H4162,'Categorias IPCC 2006'!$A:$O,14,FALSE)</f>
        <v>Emisiones de la quema de biomasa</v>
      </c>
      <c r="G4162" s="31" t="str">
        <f>+VLOOKUP($H4162,'Categorias IPCC 2006'!$A:$O,15,FALSE)</f>
        <v>Quema de biomasa en tierras forestales</v>
      </c>
      <c r="H4162" s="29" t="s">
        <v>978</v>
      </c>
      <c r="I4162" s="32" t="s">
        <v>31</v>
      </c>
      <c r="J4162" s="32" t="s">
        <v>1044</v>
      </c>
      <c r="K4162" s="33">
        <v>0.57208026448843197</v>
      </c>
    </row>
    <row r="4163" spans="1:11" ht="24" customHeight="1" x14ac:dyDescent="0.25">
      <c r="A4163" s="28">
        <v>1994</v>
      </c>
      <c r="B4163" s="29" t="s">
        <v>36</v>
      </c>
      <c r="C4163" s="30" t="s">
        <v>883</v>
      </c>
      <c r="D4163" s="31" t="str">
        <f>+VLOOKUP($H4163,'Categorias IPCC 2006'!$A:$O,12,FALSE)</f>
        <v>Agricultura, ganadería, silvicultura y otros usos de la tierra</v>
      </c>
      <c r="E4163" s="31" t="str">
        <f>+VLOOKUP($H4163,'Categorias IPCC 2006'!$A:$O,13,FALSE)</f>
        <v>Fuentes agregadas y fuentes de emisión no CO2 en la tierra</v>
      </c>
      <c r="F4163" s="31" t="str">
        <f>+VLOOKUP($H4163,'Categorias IPCC 2006'!$A:$O,14,FALSE)</f>
        <v>Emisiones de la quema de biomasa</v>
      </c>
      <c r="G4163" s="31" t="str">
        <f>+VLOOKUP($H4163,'Categorias IPCC 2006'!$A:$O,15,FALSE)</f>
        <v>Quema de biomasa en tierras forestales</v>
      </c>
      <c r="H4163" s="29" t="s">
        <v>979</v>
      </c>
      <c r="I4163" s="32" t="s">
        <v>31</v>
      </c>
      <c r="J4163" s="32" t="s">
        <v>1044</v>
      </c>
      <c r="K4163" s="33">
        <v>7.1295124320000004E-4</v>
      </c>
    </row>
    <row r="4164" spans="1:11" ht="24" customHeight="1" x14ac:dyDescent="0.25">
      <c r="A4164" s="28">
        <v>1994</v>
      </c>
      <c r="B4164" s="29" t="s">
        <v>36</v>
      </c>
      <c r="C4164" s="30" t="s">
        <v>883</v>
      </c>
      <c r="D4164" s="31" t="str">
        <f>+VLOOKUP($H4164,'Categorias IPCC 2006'!$A:$O,12,FALSE)</f>
        <v>Agricultura, ganadería, silvicultura y otros usos de la tierra</v>
      </c>
      <c r="E4164" s="31" t="str">
        <f>+VLOOKUP($H4164,'Categorias IPCC 2006'!$A:$O,13,FALSE)</f>
        <v>Fuentes agregadas y fuentes de emisión no CO2 en la tierra</v>
      </c>
      <c r="F4164" s="31" t="str">
        <f>+VLOOKUP($H4164,'Categorias IPCC 2006'!$A:$O,14,FALSE)</f>
        <v>Emisiones de la quema de biomasa</v>
      </c>
      <c r="G4164" s="31" t="str">
        <f>+VLOOKUP($H4164,'Categorias IPCC 2006'!$A:$O,15,FALSE)</f>
        <v>Quema de biomasa en suelos cultivados</v>
      </c>
      <c r="H4164" s="29" t="s">
        <v>980</v>
      </c>
      <c r="I4164" s="32" t="s">
        <v>31</v>
      </c>
      <c r="J4164" s="32" t="s">
        <v>1044</v>
      </c>
      <c r="K4164" s="33">
        <v>2.9275175921599998E-2</v>
      </c>
    </row>
    <row r="4165" spans="1:11" ht="24" customHeight="1" x14ac:dyDescent="0.25">
      <c r="A4165" s="28">
        <v>1994</v>
      </c>
      <c r="B4165" s="29" t="s">
        <v>36</v>
      </c>
      <c r="C4165" s="30" t="s">
        <v>883</v>
      </c>
      <c r="D4165" s="31" t="str">
        <f>+VLOOKUP($H4165,'Categorias IPCC 2006'!$A:$O,12,FALSE)</f>
        <v>Agricultura, ganadería, silvicultura y otros usos de la tierra</v>
      </c>
      <c r="E4165" s="31" t="str">
        <f>+VLOOKUP($H4165,'Categorias IPCC 2006'!$A:$O,13,FALSE)</f>
        <v>Fuentes agregadas y fuentes de emisión no CO2 en la tierra</v>
      </c>
      <c r="F4165" s="31" t="str">
        <f>+VLOOKUP($H4165,'Categorias IPCC 2006'!$A:$O,14,FALSE)</f>
        <v>Emisiones de la quema de biomasa</v>
      </c>
      <c r="G4165" s="31" t="str">
        <f>+VLOOKUP($H4165,'Categorias IPCC 2006'!$A:$O,15,FALSE)</f>
        <v>Quema de biomasa en suelos cultivados</v>
      </c>
      <c r="H4165" s="29" t="s">
        <v>981</v>
      </c>
      <c r="I4165" s="32" t="s">
        <v>31</v>
      </c>
      <c r="J4165" s="32" t="s">
        <v>1044</v>
      </c>
      <c r="K4165" s="33">
        <v>0.57921804100002883</v>
      </c>
    </row>
    <row r="4166" spans="1:11" ht="24" customHeight="1" x14ac:dyDescent="0.25">
      <c r="A4166" s="28">
        <v>1994</v>
      </c>
      <c r="B4166" s="29" t="s">
        <v>36</v>
      </c>
      <c r="C4166" s="30" t="s">
        <v>883</v>
      </c>
      <c r="D4166" s="31" t="str">
        <f>+VLOOKUP($H4166,'Categorias IPCC 2006'!$A:$O,12,FALSE)</f>
        <v>Agricultura, ganadería, silvicultura y otros usos de la tierra</v>
      </c>
      <c r="E4166" s="31" t="str">
        <f>+VLOOKUP($H4166,'Categorias IPCC 2006'!$A:$O,13,FALSE)</f>
        <v>Fuentes agregadas y fuentes de emisión no CO2 en la tierra</v>
      </c>
      <c r="F4166" s="31" t="str">
        <f>+VLOOKUP($H4166,'Categorias IPCC 2006'!$A:$O,14,FALSE)</f>
        <v>Emisiones de la quema de biomasa</v>
      </c>
      <c r="G4166" s="31" t="str">
        <f>+VLOOKUP($H4166,'Categorias IPCC 2006'!$A:$O,15,FALSE)</f>
        <v>Quema de biomasa en pastizales</v>
      </c>
      <c r="H4166" s="29" t="s">
        <v>982</v>
      </c>
      <c r="I4166" s="32" t="s">
        <v>31</v>
      </c>
      <c r="J4166" s="32" t="s">
        <v>1044</v>
      </c>
      <c r="K4166" s="33">
        <v>0.10466341400693495</v>
      </c>
    </row>
    <row r="4167" spans="1:11" ht="24" customHeight="1" x14ac:dyDescent="0.25">
      <c r="A4167" s="28">
        <v>1994</v>
      </c>
      <c r="B4167" s="29" t="s">
        <v>36</v>
      </c>
      <c r="C4167" s="30" t="s">
        <v>883</v>
      </c>
      <c r="D4167" s="31" t="str">
        <f>+VLOOKUP($H4167,'Categorias IPCC 2006'!$A:$O,12,FALSE)</f>
        <v>Agricultura, ganadería, silvicultura y otros usos de la tierra</v>
      </c>
      <c r="E4167" s="31" t="str">
        <f>+VLOOKUP($H4167,'Categorias IPCC 2006'!$A:$O,13,FALSE)</f>
        <v>Fuentes agregadas y fuentes de emisión no CO2 en la tierra</v>
      </c>
      <c r="F4167" s="31" t="str">
        <f>+VLOOKUP($H4167,'Categorias IPCC 2006'!$A:$O,14,FALSE)</f>
        <v>Emisiones de la quema de biomasa</v>
      </c>
      <c r="G4167" s="31" t="str">
        <f>+VLOOKUP($H4167,'Categorias IPCC 2006'!$A:$O,15,FALSE)</f>
        <v>Quema de biomasa en pastizales</v>
      </c>
      <c r="H4167" s="29" t="s">
        <v>983</v>
      </c>
      <c r="I4167" s="32" t="s">
        <v>31</v>
      </c>
      <c r="J4167" s="32" t="s">
        <v>1044</v>
      </c>
      <c r="K4167" s="33">
        <v>0.35539773243208922</v>
      </c>
    </row>
    <row r="4168" spans="1:11" ht="24" customHeight="1" x14ac:dyDescent="0.25">
      <c r="A4168" s="28">
        <v>1994</v>
      </c>
      <c r="B4168" s="29" t="s">
        <v>36</v>
      </c>
      <c r="C4168" s="30" t="s">
        <v>883</v>
      </c>
      <c r="D4168" s="31" t="str">
        <f>+VLOOKUP($H4168,'Categorias IPCC 2006'!$A:$O,12,FALSE)</f>
        <v>Agricultura, ganadería, silvicultura y otros usos de la tierra</v>
      </c>
      <c r="E4168" s="31" t="str">
        <f>+VLOOKUP($H4168,'Categorias IPCC 2006'!$A:$O,13,FALSE)</f>
        <v>Fuentes agregadas y fuentes de emisión no CO2 en la tierra</v>
      </c>
      <c r="F4168" s="31" t="str">
        <f>+VLOOKUP($H4168,'Categorias IPCC 2006'!$A:$O,14,FALSE)</f>
        <v>Emisiones directas de N2O de los suelos gestionados</v>
      </c>
      <c r="G4168" s="31" t="str">
        <f>+VLOOKUP($H4168,'Categorias IPCC 2006'!$A:$O,15,FALSE)</f>
        <v>Fertilizantes sintéticos</v>
      </c>
      <c r="H4168" s="29" t="s">
        <v>49</v>
      </c>
      <c r="I4168" s="32" t="s">
        <v>31</v>
      </c>
      <c r="J4168" s="32" t="s">
        <v>1044</v>
      </c>
      <c r="K4168" s="33">
        <v>0.88406685714285671</v>
      </c>
    </row>
    <row r="4169" spans="1:11" ht="24" customHeight="1" x14ac:dyDescent="0.25">
      <c r="A4169" s="28">
        <v>1994</v>
      </c>
      <c r="B4169" s="29" t="s">
        <v>36</v>
      </c>
      <c r="C4169" s="30" t="s">
        <v>883</v>
      </c>
      <c r="D4169" s="31" t="str">
        <f>+VLOOKUP($H4169,'Categorias IPCC 2006'!$A:$O,12,FALSE)</f>
        <v>Agricultura, ganadería, silvicultura y otros usos de la tierra</v>
      </c>
      <c r="E4169" s="31" t="str">
        <f>+VLOOKUP($H4169,'Categorias IPCC 2006'!$A:$O,13,FALSE)</f>
        <v>Fuentes agregadas y fuentes de emisión no CO2 en la tierra</v>
      </c>
      <c r="F4169" s="31" t="str">
        <f>+VLOOKUP($H4169,'Categorias IPCC 2006'!$A:$O,14,FALSE)</f>
        <v>Emisiones directas de N2O de los suelos gestionados</v>
      </c>
      <c r="G4169" s="31" t="str">
        <f>+VLOOKUP($H4169,'Categorias IPCC 2006'!$A:$O,15,FALSE)</f>
        <v>Ganadería de Leche</v>
      </c>
      <c r="H4169" s="29" t="s">
        <v>48</v>
      </c>
      <c r="I4169" s="32" t="s">
        <v>31</v>
      </c>
      <c r="J4169" s="32" t="s">
        <v>1044</v>
      </c>
      <c r="K4169" s="33">
        <v>2.2877335095626328</v>
      </c>
    </row>
    <row r="4170" spans="1:11" ht="24" customHeight="1" x14ac:dyDescent="0.25">
      <c r="A4170" s="28">
        <v>1994</v>
      </c>
      <c r="B4170" s="29" t="s">
        <v>36</v>
      </c>
      <c r="C4170" s="30" t="s">
        <v>883</v>
      </c>
      <c r="D4170" s="31" t="str">
        <f>+VLOOKUP($H4170,'Categorias IPCC 2006'!$A:$O,12,FALSE)</f>
        <v>Agricultura, ganadería, silvicultura y otros usos de la tierra</v>
      </c>
      <c r="E4170" s="31" t="str">
        <f>+VLOOKUP($H4170,'Categorias IPCC 2006'!$A:$O,13,FALSE)</f>
        <v>Fuentes agregadas y fuentes de emisión no CO2 en la tierra</v>
      </c>
      <c r="F4170" s="31" t="str">
        <f>+VLOOKUP($H4170,'Categorias IPCC 2006'!$A:$O,14,FALSE)</f>
        <v>Emisiones directas de N2O de los suelos gestionados</v>
      </c>
      <c r="G4170" s="31" t="str">
        <f>+VLOOKUP($H4170,'Categorias IPCC 2006'!$A:$O,15,FALSE)</f>
        <v>Ganadería de Carne</v>
      </c>
      <c r="H4170" s="29" t="s">
        <v>47</v>
      </c>
      <c r="I4170" s="32" t="s">
        <v>31</v>
      </c>
      <c r="J4170" s="32" t="s">
        <v>1044</v>
      </c>
      <c r="K4170" s="33">
        <v>19.130178374595683</v>
      </c>
    </row>
    <row r="4171" spans="1:11" ht="24" customHeight="1" x14ac:dyDescent="0.25">
      <c r="A4171" s="28">
        <v>1994</v>
      </c>
      <c r="B4171" s="29" t="s">
        <v>36</v>
      </c>
      <c r="C4171" s="30" t="s">
        <v>883</v>
      </c>
      <c r="D4171" s="31" t="str">
        <f>+VLOOKUP($H4171,'Categorias IPCC 2006'!$A:$O,12,FALSE)</f>
        <v>Agricultura, ganadería, silvicultura y otros usos de la tierra</v>
      </c>
      <c r="E4171" s="31" t="str">
        <f>+VLOOKUP($H4171,'Categorias IPCC 2006'!$A:$O,13,FALSE)</f>
        <v>Fuentes agregadas y fuentes de emisión no CO2 en la tierra</v>
      </c>
      <c r="F4171" s="31" t="str">
        <f>+VLOOKUP($H4171,'Categorias IPCC 2006'!$A:$O,14,FALSE)</f>
        <v>Emisiones directas de N2O de los suelos gestionados</v>
      </c>
      <c r="G4171" s="31" t="str">
        <f>+VLOOKUP($H4171,'Categorias IPCC 2006'!$A:$O,15,FALSE)</f>
        <v>Otras Ganaderías</v>
      </c>
      <c r="H4171" s="29" t="s">
        <v>992</v>
      </c>
      <c r="I4171" s="32" t="s">
        <v>31</v>
      </c>
      <c r="J4171" s="32" t="s">
        <v>1044</v>
      </c>
      <c r="K4171" s="33">
        <v>4.3242697142857015E-4</v>
      </c>
    </row>
    <row r="4172" spans="1:11" ht="24" customHeight="1" x14ac:dyDescent="0.25">
      <c r="A4172" s="28">
        <v>1994</v>
      </c>
      <c r="B4172" s="29" t="s">
        <v>36</v>
      </c>
      <c r="C4172" s="30" t="s">
        <v>883</v>
      </c>
      <c r="D4172" s="31" t="str">
        <f>+VLOOKUP($H4172,'Categorias IPCC 2006'!$A:$O,12,FALSE)</f>
        <v>Agricultura, ganadería, silvicultura y otros usos de la tierra</v>
      </c>
      <c r="E4172" s="31" t="str">
        <f>+VLOOKUP($H4172,'Categorias IPCC 2006'!$A:$O,13,FALSE)</f>
        <v>Fuentes agregadas y fuentes de emisión no CO2 en la tierra</v>
      </c>
      <c r="F4172" s="31" t="str">
        <f>+VLOOKUP($H4172,'Categorias IPCC 2006'!$A:$O,14,FALSE)</f>
        <v>Emisiones directas de N2O de los suelos gestionados</v>
      </c>
      <c r="G4172" s="31" t="str">
        <f>+VLOOKUP($H4172,'Categorias IPCC 2006'!$A:$O,15,FALSE)</f>
        <v>Otras Ganaderías</v>
      </c>
      <c r="H4172" s="29" t="s">
        <v>993</v>
      </c>
      <c r="I4172" s="32" t="s">
        <v>31</v>
      </c>
      <c r="J4172" s="32" t="s">
        <v>1044</v>
      </c>
      <c r="K4172" s="33">
        <v>0.98337008483999999</v>
      </c>
    </row>
    <row r="4173" spans="1:11" ht="24" customHeight="1" x14ac:dyDescent="0.25">
      <c r="A4173" s="28">
        <v>1994</v>
      </c>
      <c r="B4173" s="29" t="s">
        <v>36</v>
      </c>
      <c r="C4173" s="30" t="s">
        <v>883</v>
      </c>
      <c r="D4173" s="31" t="str">
        <f>+VLOOKUP($H4173,'Categorias IPCC 2006'!$A:$O,12,FALSE)</f>
        <v>Agricultura, ganadería, silvicultura y otros usos de la tierra</v>
      </c>
      <c r="E4173" s="31" t="str">
        <f>+VLOOKUP($H4173,'Categorias IPCC 2006'!$A:$O,13,FALSE)</f>
        <v>Fuentes agregadas y fuentes de emisión no CO2 en la tierra</v>
      </c>
      <c r="F4173" s="31" t="str">
        <f>+VLOOKUP($H4173,'Categorias IPCC 2006'!$A:$O,14,FALSE)</f>
        <v>Emisiones directas de N2O de los suelos gestionados</v>
      </c>
      <c r="G4173" s="31" t="str">
        <f>+VLOOKUP($H4173,'Categorias IPCC 2006'!$A:$O,15,FALSE)</f>
        <v>Otras Ganaderías</v>
      </c>
      <c r="H4173" s="29" t="s">
        <v>994</v>
      </c>
      <c r="I4173" s="32" t="s">
        <v>31</v>
      </c>
      <c r="J4173" s="32" t="s">
        <v>1044</v>
      </c>
      <c r="K4173" s="33">
        <v>0.29112509924182167</v>
      </c>
    </row>
    <row r="4174" spans="1:11" ht="24" customHeight="1" x14ac:dyDescent="0.25">
      <c r="A4174" s="28">
        <v>1994</v>
      </c>
      <c r="B4174" s="29" t="s">
        <v>36</v>
      </c>
      <c r="C4174" s="30" t="s">
        <v>883</v>
      </c>
      <c r="D4174" s="31" t="str">
        <f>+VLOOKUP($H4174,'Categorias IPCC 2006'!$A:$O,12,FALSE)</f>
        <v>Agricultura, ganadería, silvicultura y otros usos de la tierra</v>
      </c>
      <c r="E4174" s="31" t="str">
        <f>+VLOOKUP($H4174,'Categorias IPCC 2006'!$A:$O,13,FALSE)</f>
        <v>Fuentes agregadas y fuentes de emisión no CO2 en la tierra</v>
      </c>
      <c r="F4174" s="31" t="str">
        <f>+VLOOKUP($H4174,'Categorias IPCC 2006'!$A:$O,14,FALSE)</f>
        <v>Emisiones directas de N2O de los suelos gestionados</v>
      </c>
      <c r="G4174" s="31" t="str">
        <f>+VLOOKUP($H4174,'Categorias IPCC 2006'!$A:$O,15,FALSE)</f>
        <v>Otras Ganaderías</v>
      </c>
      <c r="H4174" s="29" t="s">
        <v>995</v>
      </c>
      <c r="I4174" s="32" t="s">
        <v>31</v>
      </c>
      <c r="J4174" s="32" t="s">
        <v>1044</v>
      </c>
      <c r="K4174" s="33">
        <v>7.9746503571428654E-3</v>
      </c>
    </row>
    <row r="4175" spans="1:11" ht="24" customHeight="1" x14ac:dyDescent="0.25">
      <c r="A4175" s="28">
        <v>1994</v>
      </c>
      <c r="B4175" s="29" t="s">
        <v>36</v>
      </c>
      <c r="C4175" s="30" t="s">
        <v>883</v>
      </c>
      <c r="D4175" s="31" t="str">
        <f>+VLOOKUP($H4175,'Categorias IPCC 2006'!$A:$O,12,FALSE)</f>
        <v>Agricultura, ganadería, silvicultura y otros usos de la tierra</v>
      </c>
      <c r="E4175" s="31" t="str">
        <f>+VLOOKUP($H4175,'Categorias IPCC 2006'!$A:$O,13,FALSE)</f>
        <v>Fuentes agregadas y fuentes de emisión no CO2 en la tierra</v>
      </c>
      <c r="F4175" s="31" t="str">
        <f>+VLOOKUP($H4175,'Categorias IPCC 2006'!$A:$O,14,FALSE)</f>
        <v>Emisiones directas de N2O de los suelos gestionados</v>
      </c>
      <c r="G4175" s="31" t="str">
        <f>+VLOOKUP($H4175,'Categorias IPCC 2006'!$A:$O,15,FALSE)</f>
        <v>Otras Ganaderías</v>
      </c>
      <c r="H4175" s="29" t="s">
        <v>996</v>
      </c>
      <c r="I4175" s="32" t="s">
        <v>31</v>
      </c>
      <c r="J4175" s="32" t="s">
        <v>1044</v>
      </c>
      <c r="K4175" s="33">
        <v>0.3875036892529693</v>
      </c>
    </row>
    <row r="4176" spans="1:11" ht="24" customHeight="1" x14ac:dyDescent="0.25">
      <c r="A4176" s="28">
        <v>1994</v>
      </c>
      <c r="B4176" s="29" t="s">
        <v>36</v>
      </c>
      <c r="C4176" s="30" t="s">
        <v>883</v>
      </c>
      <c r="D4176" s="31" t="str">
        <f>+VLOOKUP($H4176,'Categorias IPCC 2006'!$A:$O,12,FALSE)</f>
        <v>Agricultura, ganadería, silvicultura y otros usos de la tierra</v>
      </c>
      <c r="E4176" s="31" t="str">
        <f>+VLOOKUP($H4176,'Categorias IPCC 2006'!$A:$O,13,FALSE)</f>
        <v>Fuentes agregadas y fuentes de emisión no CO2 en la tierra</v>
      </c>
      <c r="F4176" s="31" t="str">
        <f>+VLOOKUP($H4176,'Categorias IPCC 2006'!$A:$O,14,FALSE)</f>
        <v>Emisiones directas de N2O de los suelos gestionados</v>
      </c>
      <c r="G4176" s="31" t="str">
        <f>+VLOOKUP($H4176,'Categorias IPCC 2006'!$A:$O,15,FALSE)</f>
        <v>Otras Ganaderías</v>
      </c>
      <c r="H4176" s="29" t="s">
        <v>997</v>
      </c>
      <c r="I4176" s="32" t="s">
        <v>31</v>
      </c>
      <c r="J4176" s="32" t="s">
        <v>1044</v>
      </c>
      <c r="K4176" s="33">
        <v>1.1087058332872064E-2</v>
      </c>
    </row>
    <row r="4177" spans="1:11" ht="24" customHeight="1" x14ac:dyDescent="0.25">
      <c r="A4177" s="28">
        <v>1994</v>
      </c>
      <c r="B4177" s="29" t="s">
        <v>36</v>
      </c>
      <c r="C4177" s="30" t="s">
        <v>883</v>
      </c>
      <c r="D4177" s="31" t="str">
        <f>+VLOOKUP($H4177,'Categorias IPCC 2006'!$A:$O,12,FALSE)</f>
        <v>Agricultura, ganadería, silvicultura y otros usos de la tierra</v>
      </c>
      <c r="E4177" s="31" t="str">
        <f>+VLOOKUP($H4177,'Categorias IPCC 2006'!$A:$O,13,FALSE)</f>
        <v>Fuentes agregadas y fuentes de emisión no CO2 en la tierra</v>
      </c>
      <c r="F4177" s="31" t="str">
        <f>+VLOOKUP($H4177,'Categorias IPCC 2006'!$A:$O,14,FALSE)</f>
        <v>Emisiones directas de N2O de los suelos gestionados</v>
      </c>
      <c r="G4177" s="31" t="str">
        <f>+VLOOKUP($H4177,'Categorias IPCC 2006'!$A:$O,15,FALSE)</f>
        <v>Otras Ganaderías</v>
      </c>
      <c r="H4177" s="29" t="s">
        <v>998</v>
      </c>
      <c r="I4177" s="32" t="s">
        <v>31</v>
      </c>
      <c r="J4177" s="32" t="s">
        <v>1044</v>
      </c>
      <c r="K4177" s="33">
        <v>0.16963128648336642</v>
      </c>
    </row>
    <row r="4178" spans="1:11" ht="24" customHeight="1" x14ac:dyDescent="0.25">
      <c r="A4178" s="28">
        <v>1994</v>
      </c>
      <c r="B4178" s="29" t="s">
        <v>36</v>
      </c>
      <c r="C4178" s="30" t="s">
        <v>883</v>
      </c>
      <c r="D4178" s="31" t="str">
        <f>+VLOOKUP($H4178,'Categorias IPCC 2006'!$A:$O,12,FALSE)</f>
        <v>Agricultura, ganadería, silvicultura y otros usos de la tierra</v>
      </c>
      <c r="E4178" s="31" t="str">
        <f>+VLOOKUP($H4178,'Categorias IPCC 2006'!$A:$O,13,FALSE)</f>
        <v>Fuentes agregadas y fuentes de emisión no CO2 en la tierra</v>
      </c>
      <c r="F4178" s="31" t="str">
        <f>+VLOOKUP($H4178,'Categorias IPCC 2006'!$A:$O,14,FALSE)</f>
        <v>Emisiones directas de N2O de los suelos gestionados</v>
      </c>
      <c r="G4178" s="31" t="str">
        <f>+VLOOKUP($H4178,'Categorias IPCC 2006'!$A:$O,15,FALSE)</f>
        <v>Residuos de cosecha</v>
      </c>
      <c r="H4178" s="29" t="s">
        <v>46</v>
      </c>
      <c r="I4178" s="32" t="s">
        <v>31</v>
      </c>
      <c r="J4178" s="32" t="s">
        <v>1044</v>
      </c>
      <c r="K4178" s="33">
        <v>7.3167413923639177</v>
      </c>
    </row>
    <row r="4179" spans="1:11" ht="24" customHeight="1" x14ac:dyDescent="0.25">
      <c r="A4179" s="28">
        <v>1994</v>
      </c>
      <c r="B4179" s="29" t="s">
        <v>36</v>
      </c>
      <c r="C4179" s="30" t="s">
        <v>883</v>
      </c>
      <c r="D4179" s="31" t="str">
        <f>+VLOOKUP($H4179,'Categorias IPCC 2006'!$A:$O,12,FALSE)</f>
        <v>Agricultura, ganadería, silvicultura y otros usos de la tierra</v>
      </c>
      <c r="E4179" s="31" t="str">
        <f>+VLOOKUP($H4179,'Categorias IPCC 2006'!$A:$O,13,FALSE)</f>
        <v>Fuentes agregadas y fuentes de emisión no CO2 en la tierra</v>
      </c>
      <c r="F4179" s="31" t="str">
        <f>+VLOOKUP($H4179,'Categorias IPCC 2006'!$A:$O,14,FALSE)</f>
        <v>Emisiones directas de N2O de los suelos gestionados</v>
      </c>
      <c r="G4179" s="31" t="str">
        <f>+VLOOKUP($H4179,'Categorias IPCC 2006'!$A:$O,15,FALSE)</f>
        <v>Mineralización de N2 por pérdida de materia orgánica de suelos</v>
      </c>
      <c r="H4179" s="29" t="s">
        <v>82</v>
      </c>
      <c r="I4179" s="32" t="s">
        <v>31</v>
      </c>
      <c r="J4179" s="32" t="s">
        <v>1044</v>
      </c>
      <c r="K4179" s="33">
        <v>1.3928997396866905</v>
      </c>
    </row>
    <row r="4180" spans="1:11" ht="24" customHeight="1" x14ac:dyDescent="0.25">
      <c r="A4180" s="28">
        <v>1994</v>
      </c>
      <c r="B4180" s="29" t="s">
        <v>36</v>
      </c>
      <c r="C4180" s="30" t="s">
        <v>883</v>
      </c>
      <c r="D4180" s="31" t="str">
        <f>+VLOOKUP($H4180,'Categorias IPCC 2006'!$A:$O,12,FALSE)</f>
        <v>Agricultura, ganadería, silvicultura y otros usos de la tierra</v>
      </c>
      <c r="E4180" s="31" t="str">
        <f>+VLOOKUP($H4180,'Categorias IPCC 2006'!$A:$O,13,FALSE)</f>
        <v>Fuentes agregadas y fuentes de emisión no CO2 en la tierra</v>
      </c>
      <c r="F4180" s="31" t="str">
        <f>+VLOOKUP($H4180,'Categorias IPCC 2006'!$A:$O,14,FALSE)</f>
        <v>Emisiones directas de N2O de los suelos gestionados</v>
      </c>
      <c r="G4180" s="31" t="str">
        <f>+VLOOKUP($H4180,'Categorias IPCC 2006'!$A:$O,15,FALSE)</f>
        <v>Ganadería de Leche</v>
      </c>
      <c r="H4180" s="29" t="s">
        <v>999</v>
      </c>
      <c r="I4180" s="32" t="s">
        <v>31</v>
      </c>
      <c r="J4180" s="32" t="s">
        <v>1044</v>
      </c>
      <c r="K4180" s="33">
        <v>1.9998762324099216E-2</v>
      </c>
    </row>
    <row r="4181" spans="1:11" ht="24" customHeight="1" x14ac:dyDescent="0.25">
      <c r="A4181" s="28">
        <v>1994</v>
      </c>
      <c r="B4181" s="29" t="s">
        <v>36</v>
      </c>
      <c r="C4181" s="30" t="s">
        <v>883</v>
      </c>
      <c r="D4181" s="31" t="str">
        <f>+VLOOKUP($H4181,'Categorias IPCC 2006'!$A:$O,12,FALSE)</f>
        <v>Agricultura, ganadería, silvicultura y otros usos de la tierra</v>
      </c>
      <c r="E4181" s="31" t="str">
        <f>+VLOOKUP($H4181,'Categorias IPCC 2006'!$A:$O,13,FALSE)</f>
        <v>Fuentes agregadas y fuentes de emisión no CO2 en la tierra</v>
      </c>
      <c r="F4181" s="31" t="str">
        <f>+VLOOKUP($H4181,'Categorias IPCC 2006'!$A:$O,14,FALSE)</f>
        <v>Emisiones directas de N2O de los suelos gestionados</v>
      </c>
      <c r="G4181" s="31" t="str">
        <f>+VLOOKUP($H4181,'Categorias IPCC 2006'!$A:$O,15,FALSE)</f>
        <v>Ganadería de Carne</v>
      </c>
      <c r="H4181" s="29" t="s">
        <v>1000</v>
      </c>
      <c r="I4181" s="32" t="s">
        <v>31</v>
      </c>
      <c r="J4181" s="32" t="s">
        <v>1044</v>
      </c>
      <c r="K4181" s="33">
        <v>5.7087153945566682E-2</v>
      </c>
    </row>
    <row r="4182" spans="1:11" ht="24" customHeight="1" x14ac:dyDescent="0.25">
      <c r="A4182" s="28">
        <v>1994</v>
      </c>
      <c r="B4182" s="29" t="s">
        <v>36</v>
      </c>
      <c r="C4182" s="30" t="s">
        <v>883</v>
      </c>
      <c r="D4182" s="31" t="str">
        <f>+VLOOKUP($H4182,'Categorias IPCC 2006'!$A:$O,12,FALSE)</f>
        <v>Agricultura, ganadería, silvicultura y otros usos de la tierra</v>
      </c>
      <c r="E4182" s="31" t="str">
        <f>+VLOOKUP($H4182,'Categorias IPCC 2006'!$A:$O,13,FALSE)</f>
        <v>Fuentes agregadas y fuentes de emisión no CO2 en la tierra</v>
      </c>
      <c r="F4182" s="31" t="str">
        <f>+VLOOKUP($H4182,'Categorias IPCC 2006'!$A:$O,14,FALSE)</f>
        <v>Emisiones directas de N2O de los suelos gestionados</v>
      </c>
      <c r="G4182" s="31" t="str">
        <f>+VLOOKUP($H4182,'Categorias IPCC 2006'!$A:$O,15,FALSE)</f>
        <v>Otras Ganaderías</v>
      </c>
      <c r="H4182" s="29" t="s">
        <v>1001</v>
      </c>
      <c r="I4182" s="32" t="s">
        <v>31</v>
      </c>
      <c r="J4182" s="32" t="s">
        <v>1044</v>
      </c>
      <c r="K4182" s="33">
        <v>0.10920014067366714</v>
      </c>
    </row>
    <row r="4183" spans="1:11" ht="24" customHeight="1" x14ac:dyDescent="0.25">
      <c r="A4183" s="28">
        <v>1994</v>
      </c>
      <c r="B4183" s="29" t="s">
        <v>36</v>
      </c>
      <c r="C4183" s="30" t="s">
        <v>883</v>
      </c>
      <c r="D4183" s="31" t="str">
        <f>+VLOOKUP($H4183,'Categorias IPCC 2006'!$A:$O,12,FALSE)</f>
        <v>Agricultura, ganadería, silvicultura y otros usos de la tierra</v>
      </c>
      <c r="E4183" s="31" t="str">
        <f>+VLOOKUP($H4183,'Categorias IPCC 2006'!$A:$O,13,FALSE)</f>
        <v>Fuentes agregadas y fuentes de emisión no CO2 en la tierra</v>
      </c>
      <c r="F4183" s="31" t="str">
        <f>+VLOOKUP($H4183,'Categorias IPCC 2006'!$A:$O,14,FALSE)</f>
        <v>Emisiones directas de N2O de los suelos gestionados</v>
      </c>
      <c r="G4183" s="31" t="str">
        <f>+VLOOKUP($H4183,'Categorias IPCC 2006'!$A:$O,15,FALSE)</f>
        <v>Otras Ganaderías</v>
      </c>
      <c r="H4183" s="29" t="s">
        <v>1002</v>
      </c>
      <c r="I4183" s="32" t="s">
        <v>31</v>
      </c>
      <c r="J4183" s="32" t="s">
        <v>1044</v>
      </c>
      <c r="K4183" s="33">
        <v>3.0753302947714271E-2</v>
      </c>
    </row>
    <row r="4184" spans="1:11" ht="24" customHeight="1" x14ac:dyDescent="0.25">
      <c r="A4184" s="28">
        <v>1994</v>
      </c>
      <c r="B4184" s="29" t="s">
        <v>36</v>
      </c>
      <c r="C4184" s="30" t="s">
        <v>883</v>
      </c>
      <c r="D4184" s="31" t="str">
        <f>+VLOOKUP($H4184,'Categorias IPCC 2006'!$A:$O,12,FALSE)</f>
        <v>Agricultura, ganadería, silvicultura y otros usos de la tierra</v>
      </c>
      <c r="E4184" s="31" t="str">
        <f>+VLOOKUP($H4184,'Categorias IPCC 2006'!$A:$O,13,FALSE)</f>
        <v>Fuentes agregadas y fuentes de emisión no CO2 en la tierra</v>
      </c>
      <c r="F4184" s="31" t="str">
        <f>+VLOOKUP($H4184,'Categorias IPCC 2006'!$A:$O,14,FALSE)</f>
        <v>Emisiones indirectas de N2O de los suelos gestionados</v>
      </c>
      <c r="G4184" s="31" t="str">
        <f>+VLOOKUP($H4184,'Categorias IPCC 2006'!$A:$O,15,FALSE)</f>
        <v>Fertilizantes sintéticos</v>
      </c>
      <c r="H4184" s="29" t="s">
        <v>1003</v>
      </c>
      <c r="I4184" s="32" t="s">
        <v>31</v>
      </c>
      <c r="J4184" s="32" t="s">
        <v>1044</v>
      </c>
      <c r="K4184" s="33">
        <v>8.8406685714285671E-2</v>
      </c>
    </row>
    <row r="4185" spans="1:11" ht="24" customHeight="1" x14ac:dyDescent="0.25">
      <c r="A4185" s="28">
        <v>1994</v>
      </c>
      <c r="B4185" s="29" t="s">
        <v>36</v>
      </c>
      <c r="C4185" s="30" t="s">
        <v>883</v>
      </c>
      <c r="D4185" s="31" t="str">
        <f>+VLOOKUP($H4185,'Categorias IPCC 2006'!$A:$O,12,FALSE)</f>
        <v>Agricultura, ganadería, silvicultura y otros usos de la tierra</v>
      </c>
      <c r="E4185" s="31" t="str">
        <f>+VLOOKUP($H4185,'Categorias IPCC 2006'!$A:$O,13,FALSE)</f>
        <v>Fuentes agregadas y fuentes de emisión no CO2 en la tierra</v>
      </c>
      <c r="F4185" s="31" t="str">
        <f>+VLOOKUP($H4185,'Categorias IPCC 2006'!$A:$O,14,FALSE)</f>
        <v>Emisiones indirectas de N2O de los suelos gestionados</v>
      </c>
      <c r="G4185" s="31" t="str">
        <f>+VLOOKUP($H4185,'Categorias IPCC 2006'!$A:$O,15,FALSE)</f>
        <v>Fertilizantes sintéticos</v>
      </c>
      <c r="H4185" s="29" t="s">
        <v>1004</v>
      </c>
      <c r="I4185" s="32" t="s">
        <v>31</v>
      </c>
      <c r="J4185" s="32" t="s">
        <v>1044</v>
      </c>
      <c r="K4185" s="33">
        <v>0.1989150428571427</v>
      </c>
    </row>
    <row r="4186" spans="1:11" ht="24" customHeight="1" x14ac:dyDescent="0.25">
      <c r="A4186" s="28">
        <v>1994</v>
      </c>
      <c r="B4186" s="29" t="s">
        <v>36</v>
      </c>
      <c r="C4186" s="30" t="s">
        <v>883</v>
      </c>
      <c r="D4186" s="31" t="str">
        <f>+VLOOKUP($H4186,'Categorias IPCC 2006'!$A:$O,12,FALSE)</f>
        <v>Agricultura, ganadería, silvicultura y otros usos de la tierra</v>
      </c>
      <c r="E4186" s="31" t="str">
        <f>+VLOOKUP($H4186,'Categorias IPCC 2006'!$A:$O,13,FALSE)</f>
        <v>Fuentes agregadas y fuentes de emisión no CO2 en la tierra</v>
      </c>
      <c r="F4186" s="31" t="str">
        <f>+VLOOKUP($H4186,'Categorias IPCC 2006'!$A:$O,14,FALSE)</f>
        <v>Emisiones indirectas de N2O de los suelos gestionados</v>
      </c>
      <c r="G4186" s="31" t="str">
        <f>+VLOOKUP($H4186,'Categorias IPCC 2006'!$A:$O,15,FALSE)</f>
        <v>Ganadería de Leche</v>
      </c>
      <c r="H4186" s="29" t="s">
        <v>1005</v>
      </c>
      <c r="I4186" s="32" t="s">
        <v>31</v>
      </c>
      <c r="J4186" s="32" t="s">
        <v>1044</v>
      </c>
      <c r="K4186" s="33">
        <v>0.22877335095626328</v>
      </c>
    </row>
    <row r="4187" spans="1:11" ht="24" customHeight="1" x14ac:dyDescent="0.25">
      <c r="A4187" s="28">
        <v>1994</v>
      </c>
      <c r="B4187" s="29" t="s">
        <v>36</v>
      </c>
      <c r="C4187" s="30" t="s">
        <v>883</v>
      </c>
      <c r="D4187" s="31" t="str">
        <f>+VLOOKUP($H4187,'Categorias IPCC 2006'!$A:$O,12,FALSE)</f>
        <v>Agricultura, ganadería, silvicultura y otros usos de la tierra</v>
      </c>
      <c r="E4187" s="31" t="str">
        <f>+VLOOKUP($H4187,'Categorias IPCC 2006'!$A:$O,13,FALSE)</f>
        <v>Fuentes agregadas y fuentes de emisión no CO2 en la tierra</v>
      </c>
      <c r="F4187" s="31" t="str">
        <f>+VLOOKUP($H4187,'Categorias IPCC 2006'!$A:$O,14,FALSE)</f>
        <v>Emisiones indirectas de N2O de los suelos gestionados</v>
      </c>
      <c r="G4187" s="31" t="str">
        <f>+VLOOKUP($H4187,'Categorias IPCC 2006'!$A:$O,15,FALSE)</f>
        <v>Ganadería de Leche</v>
      </c>
      <c r="H4187" s="29" t="s">
        <v>1006</v>
      </c>
      <c r="I4187" s="32" t="s">
        <v>31</v>
      </c>
      <c r="J4187" s="32" t="s">
        <v>1044</v>
      </c>
      <c r="K4187" s="33">
        <v>0.25737001982579616</v>
      </c>
    </row>
    <row r="4188" spans="1:11" ht="24" customHeight="1" x14ac:dyDescent="0.25">
      <c r="A4188" s="28">
        <v>1994</v>
      </c>
      <c r="B4188" s="29" t="s">
        <v>36</v>
      </c>
      <c r="C4188" s="30" t="s">
        <v>883</v>
      </c>
      <c r="D4188" s="31" t="str">
        <f>+VLOOKUP($H4188,'Categorias IPCC 2006'!$A:$O,12,FALSE)</f>
        <v>Agricultura, ganadería, silvicultura y otros usos de la tierra</v>
      </c>
      <c r="E4188" s="31" t="str">
        <f>+VLOOKUP($H4188,'Categorias IPCC 2006'!$A:$O,13,FALSE)</f>
        <v>Fuentes agregadas y fuentes de emisión no CO2 en la tierra</v>
      </c>
      <c r="F4188" s="31" t="str">
        <f>+VLOOKUP($H4188,'Categorias IPCC 2006'!$A:$O,14,FALSE)</f>
        <v>Emisiones indirectas de N2O de los suelos gestionados</v>
      </c>
      <c r="G4188" s="31" t="str">
        <f>+VLOOKUP($H4188,'Categorias IPCC 2006'!$A:$O,15,FALSE)</f>
        <v>Ganadería de Carne</v>
      </c>
      <c r="H4188" s="29" t="s">
        <v>1007</v>
      </c>
      <c r="I4188" s="32" t="s">
        <v>31</v>
      </c>
      <c r="J4188" s="32" t="s">
        <v>1044</v>
      </c>
      <c r="K4188" s="33">
        <v>1.9130178374595683</v>
      </c>
    </row>
    <row r="4189" spans="1:11" ht="24" customHeight="1" x14ac:dyDescent="0.25">
      <c r="A4189" s="28">
        <v>1994</v>
      </c>
      <c r="B4189" s="29" t="s">
        <v>36</v>
      </c>
      <c r="C4189" s="30" t="s">
        <v>883</v>
      </c>
      <c r="D4189" s="31" t="str">
        <f>+VLOOKUP($H4189,'Categorias IPCC 2006'!$A:$O,12,FALSE)</f>
        <v>Agricultura, ganadería, silvicultura y otros usos de la tierra</v>
      </c>
      <c r="E4189" s="31" t="str">
        <f>+VLOOKUP($H4189,'Categorias IPCC 2006'!$A:$O,13,FALSE)</f>
        <v>Fuentes agregadas y fuentes de emisión no CO2 en la tierra</v>
      </c>
      <c r="F4189" s="31" t="str">
        <f>+VLOOKUP($H4189,'Categorias IPCC 2006'!$A:$O,14,FALSE)</f>
        <v>Emisiones indirectas de N2O de los suelos gestionados</v>
      </c>
      <c r="G4189" s="31" t="str">
        <f>+VLOOKUP($H4189,'Categorias IPCC 2006'!$A:$O,15,FALSE)</f>
        <v>Ganadería de Carne</v>
      </c>
      <c r="H4189" s="29" t="s">
        <v>1008</v>
      </c>
      <c r="I4189" s="32" t="s">
        <v>31</v>
      </c>
      <c r="J4189" s="32" t="s">
        <v>1044</v>
      </c>
      <c r="K4189" s="33">
        <v>2.1521450671420128</v>
      </c>
    </row>
    <row r="4190" spans="1:11" ht="24" customHeight="1" x14ac:dyDescent="0.25">
      <c r="A4190" s="28">
        <v>1994</v>
      </c>
      <c r="B4190" s="29" t="s">
        <v>36</v>
      </c>
      <c r="C4190" s="30" t="s">
        <v>883</v>
      </c>
      <c r="D4190" s="31" t="str">
        <f>+VLOOKUP($H4190,'Categorias IPCC 2006'!$A:$O,12,FALSE)</f>
        <v>Agricultura, ganadería, silvicultura y otros usos de la tierra</v>
      </c>
      <c r="E4190" s="31" t="str">
        <f>+VLOOKUP($H4190,'Categorias IPCC 2006'!$A:$O,13,FALSE)</f>
        <v>Fuentes agregadas y fuentes de emisión no CO2 en la tierra</v>
      </c>
      <c r="F4190" s="31" t="str">
        <f>+VLOOKUP($H4190,'Categorias IPCC 2006'!$A:$O,14,FALSE)</f>
        <v>Emisiones indirectas de N2O de los suelos gestionados</v>
      </c>
      <c r="G4190" s="31" t="str">
        <f>+VLOOKUP($H4190,'Categorias IPCC 2006'!$A:$O,15,FALSE)</f>
        <v>Otras Ganaderías</v>
      </c>
      <c r="H4190" s="29" t="s">
        <v>1009</v>
      </c>
      <c r="I4190" s="32" t="s">
        <v>31</v>
      </c>
      <c r="J4190" s="32" t="s">
        <v>1044</v>
      </c>
      <c r="K4190" s="33">
        <v>4.3242697142857016E-5</v>
      </c>
    </row>
    <row r="4191" spans="1:11" ht="24" customHeight="1" x14ac:dyDescent="0.25">
      <c r="A4191" s="28">
        <v>1994</v>
      </c>
      <c r="B4191" s="29" t="s">
        <v>36</v>
      </c>
      <c r="C4191" s="30" t="s">
        <v>883</v>
      </c>
      <c r="D4191" s="31" t="str">
        <f>+VLOOKUP($H4191,'Categorias IPCC 2006'!$A:$O,12,FALSE)</f>
        <v>Agricultura, ganadería, silvicultura y otros usos de la tierra</v>
      </c>
      <c r="E4191" s="31" t="str">
        <f>+VLOOKUP($H4191,'Categorias IPCC 2006'!$A:$O,13,FALSE)</f>
        <v>Fuentes agregadas y fuentes de emisión no CO2 en la tierra</v>
      </c>
      <c r="F4191" s="31" t="str">
        <f>+VLOOKUP($H4191,'Categorias IPCC 2006'!$A:$O,14,FALSE)</f>
        <v>Emisiones indirectas de N2O de los suelos gestionados</v>
      </c>
      <c r="G4191" s="31" t="str">
        <f>+VLOOKUP($H4191,'Categorias IPCC 2006'!$A:$O,15,FALSE)</f>
        <v>Otras Ganaderías</v>
      </c>
      <c r="H4191" s="29" t="s">
        <v>1010</v>
      </c>
      <c r="I4191" s="32" t="s">
        <v>31</v>
      </c>
      <c r="J4191" s="32" t="s">
        <v>1044</v>
      </c>
      <c r="K4191" s="33">
        <v>4.8648034285714329E-5</v>
      </c>
    </row>
    <row r="4192" spans="1:11" ht="24" customHeight="1" x14ac:dyDescent="0.25">
      <c r="A4192" s="28">
        <v>1994</v>
      </c>
      <c r="B4192" s="29" t="s">
        <v>36</v>
      </c>
      <c r="C4192" s="30" t="s">
        <v>883</v>
      </c>
      <c r="D4192" s="31" t="str">
        <f>+VLOOKUP($H4192,'Categorias IPCC 2006'!$A:$O,12,FALSE)</f>
        <v>Agricultura, ganadería, silvicultura y otros usos de la tierra</v>
      </c>
      <c r="E4192" s="31" t="str">
        <f>+VLOOKUP($H4192,'Categorias IPCC 2006'!$A:$O,13,FALSE)</f>
        <v>Fuentes agregadas y fuentes de emisión no CO2 en la tierra</v>
      </c>
      <c r="F4192" s="31" t="str">
        <f>+VLOOKUP($H4192,'Categorias IPCC 2006'!$A:$O,14,FALSE)</f>
        <v>Emisiones indirectas de N2O de los suelos gestionados</v>
      </c>
      <c r="G4192" s="31" t="str">
        <f>+VLOOKUP($H4192,'Categorias IPCC 2006'!$A:$O,15,FALSE)</f>
        <v>Otras Ganaderías</v>
      </c>
      <c r="H4192" s="29" t="s">
        <v>1011</v>
      </c>
      <c r="I4192" s="32" t="s">
        <v>31</v>
      </c>
      <c r="J4192" s="32" t="s">
        <v>1044</v>
      </c>
      <c r="K4192" s="33">
        <v>0.19667401696799999</v>
      </c>
    </row>
    <row r="4193" spans="1:11" ht="24" customHeight="1" x14ac:dyDescent="0.25">
      <c r="A4193" s="28">
        <v>1994</v>
      </c>
      <c r="B4193" s="29" t="s">
        <v>36</v>
      </c>
      <c r="C4193" s="30" t="s">
        <v>883</v>
      </c>
      <c r="D4193" s="31" t="str">
        <f>+VLOOKUP($H4193,'Categorias IPCC 2006'!$A:$O,12,FALSE)</f>
        <v>Agricultura, ganadería, silvicultura y otros usos de la tierra</v>
      </c>
      <c r="E4193" s="31" t="str">
        <f>+VLOOKUP($H4193,'Categorias IPCC 2006'!$A:$O,13,FALSE)</f>
        <v>Fuentes agregadas y fuentes de emisión no CO2 en la tierra</v>
      </c>
      <c r="F4193" s="31" t="str">
        <f>+VLOOKUP($H4193,'Categorias IPCC 2006'!$A:$O,14,FALSE)</f>
        <v>Emisiones indirectas de N2O de los suelos gestionados</v>
      </c>
      <c r="G4193" s="31" t="str">
        <f>+VLOOKUP($H4193,'Categorias IPCC 2006'!$A:$O,15,FALSE)</f>
        <v>Otras Ganaderías</v>
      </c>
      <c r="H4193" s="29" t="s">
        <v>1012</v>
      </c>
      <c r="I4193" s="32" t="s">
        <v>31</v>
      </c>
      <c r="J4193" s="32" t="s">
        <v>1044</v>
      </c>
      <c r="K4193" s="33">
        <v>0.22125826908900001</v>
      </c>
    </row>
    <row r="4194" spans="1:11" ht="24" customHeight="1" x14ac:dyDescent="0.25">
      <c r="A4194" s="28">
        <v>1994</v>
      </c>
      <c r="B4194" s="29" t="s">
        <v>36</v>
      </c>
      <c r="C4194" s="30" t="s">
        <v>883</v>
      </c>
      <c r="D4194" s="31" t="str">
        <f>+VLOOKUP($H4194,'Categorias IPCC 2006'!$A:$O,12,FALSE)</f>
        <v>Agricultura, ganadería, silvicultura y otros usos de la tierra</v>
      </c>
      <c r="E4194" s="31" t="str">
        <f>+VLOOKUP($H4194,'Categorias IPCC 2006'!$A:$O,13,FALSE)</f>
        <v>Fuentes agregadas y fuentes de emisión no CO2 en la tierra</v>
      </c>
      <c r="F4194" s="31" t="str">
        <f>+VLOOKUP($H4194,'Categorias IPCC 2006'!$A:$O,14,FALSE)</f>
        <v>Emisiones indirectas de N2O de los suelos gestionados</v>
      </c>
      <c r="G4194" s="31" t="str">
        <f>+VLOOKUP($H4194,'Categorias IPCC 2006'!$A:$O,15,FALSE)</f>
        <v>Otras Ganaderías</v>
      </c>
      <c r="H4194" s="29" t="s">
        <v>1013</v>
      </c>
      <c r="I4194" s="32" t="s">
        <v>31</v>
      </c>
      <c r="J4194" s="32" t="s">
        <v>1044</v>
      </c>
      <c r="K4194" s="33">
        <v>5.8225019848364333E-2</v>
      </c>
    </row>
    <row r="4195" spans="1:11" ht="24" customHeight="1" x14ac:dyDescent="0.25">
      <c r="A4195" s="28">
        <v>1994</v>
      </c>
      <c r="B4195" s="29" t="s">
        <v>36</v>
      </c>
      <c r="C4195" s="30" t="s">
        <v>883</v>
      </c>
      <c r="D4195" s="31" t="str">
        <f>+VLOOKUP($H4195,'Categorias IPCC 2006'!$A:$O,12,FALSE)</f>
        <v>Agricultura, ganadería, silvicultura y otros usos de la tierra</v>
      </c>
      <c r="E4195" s="31" t="str">
        <f>+VLOOKUP($H4195,'Categorias IPCC 2006'!$A:$O,13,FALSE)</f>
        <v>Fuentes agregadas y fuentes de emisión no CO2 en la tierra</v>
      </c>
      <c r="F4195" s="31" t="str">
        <f>+VLOOKUP($H4195,'Categorias IPCC 2006'!$A:$O,14,FALSE)</f>
        <v>Emisiones indirectas de N2O de los suelos gestionados</v>
      </c>
      <c r="G4195" s="31" t="str">
        <f>+VLOOKUP($H4195,'Categorias IPCC 2006'!$A:$O,15,FALSE)</f>
        <v>Otras Ganaderías</v>
      </c>
      <c r="H4195" s="29" t="s">
        <v>1014</v>
      </c>
      <c r="I4195" s="32" t="s">
        <v>31</v>
      </c>
      <c r="J4195" s="32" t="s">
        <v>1044</v>
      </c>
      <c r="K4195" s="33">
        <v>6.5503147329409914E-2</v>
      </c>
    </row>
    <row r="4196" spans="1:11" ht="24" customHeight="1" x14ac:dyDescent="0.25">
      <c r="A4196" s="28">
        <v>1994</v>
      </c>
      <c r="B4196" s="29" t="s">
        <v>36</v>
      </c>
      <c r="C4196" s="30" t="s">
        <v>883</v>
      </c>
      <c r="D4196" s="31" t="str">
        <f>+VLOOKUP($H4196,'Categorias IPCC 2006'!$A:$O,12,FALSE)</f>
        <v>Agricultura, ganadería, silvicultura y otros usos de la tierra</v>
      </c>
      <c r="E4196" s="31" t="str">
        <f>+VLOOKUP($H4196,'Categorias IPCC 2006'!$A:$O,13,FALSE)</f>
        <v>Fuentes agregadas y fuentes de emisión no CO2 en la tierra</v>
      </c>
      <c r="F4196" s="31" t="str">
        <f>+VLOOKUP($H4196,'Categorias IPCC 2006'!$A:$O,14,FALSE)</f>
        <v>Emisiones indirectas de N2O de los suelos gestionados</v>
      </c>
      <c r="G4196" s="31" t="str">
        <f>+VLOOKUP($H4196,'Categorias IPCC 2006'!$A:$O,15,FALSE)</f>
        <v>Otras Ganaderías</v>
      </c>
      <c r="H4196" s="29" t="s">
        <v>1015</v>
      </c>
      <c r="I4196" s="32" t="s">
        <v>31</v>
      </c>
      <c r="J4196" s="32" t="s">
        <v>1044</v>
      </c>
      <c r="K4196" s="33">
        <v>1.5949300714285732E-3</v>
      </c>
    </row>
    <row r="4197" spans="1:11" ht="24" customHeight="1" x14ac:dyDescent="0.25">
      <c r="A4197" s="28">
        <v>1994</v>
      </c>
      <c r="B4197" s="29" t="s">
        <v>36</v>
      </c>
      <c r="C4197" s="30" t="s">
        <v>883</v>
      </c>
      <c r="D4197" s="31" t="str">
        <f>+VLOOKUP($H4197,'Categorias IPCC 2006'!$A:$O,12,FALSE)</f>
        <v>Agricultura, ganadería, silvicultura y otros usos de la tierra</v>
      </c>
      <c r="E4197" s="31" t="str">
        <f>+VLOOKUP($H4197,'Categorias IPCC 2006'!$A:$O,13,FALSE)</f>
        <v>Fuentes agregadas y fuentes de emisión no CO2 en la tierra</v>
      </c>
      <c r="F4197" s="31" t="str">
        <f>+VLOOKUP($H4197,'Categorias IPCC 2006'!$A:$O,14,FALSE)</f>
        <v>Emisiones indirectas de N2O de los suelos gestionados</v>
      </c>
      <c r="G4197" s="31" t="str">
        <f>+VLOOKUP($H4197,'Categorias IPCC 2006'!$A:$O,15,FALSE)</f>
        <v>Otras Ganaderías</v>
      </c>
      <c r="H4197" s="29" t="s">
        <v>1016</v>
      </c>
      <c r="I4197" s="32" t="s">
        <v>31</v>
      </c>
      <c r="J4197" s="32" t="s">
        <v>1044</v>
      </c>
      <c r="K4197" s="33">
        <v>1.7942963303571432E-3</v>
      </c>
    </row>
    <row r="4198" spans="1:11" ht="24" customHeight="1" x14ac:dyDescent="0.25">
      <c r="A4198" s="28">
        <v>1994</v>
      </c>
      <c r="B4198" s="29" t="s">
        <v>36</v>
      </c>
      <c r="C4198" s="30" t="s">
        <v>883</v>
      </c>
      <c r="D4198" s="31" t="str">
        <f>+VLOOKUP($H4198,'Categorias IPCC 2006'!$A:$O,12,FALSE)</f>
        <v>Agricultura, ganadería, silvicultura y otros usos de la tierra</v>
      </c>
      <c r="E4198" s="31" t="str">
        <f>+VLOOKUP($H4198,'Categorias IPCC 2006'!$A:$O,13,FALSE)</f>
        <v>Fuentes agregadas y fuentes de emisión no CO2 en la tierra</v>
      </c>
      <c r="F4198" s="31" t="str">
        <f>+VLOOKUP($H4198,'Categorias IPCC 2006'!$A:$O,14,FALSE)</f>
        <v>Emisiones indirectas de N2O de los suelos gestionados</v>
      </c>
      <c r="G4198" s="31" t="str">
        <f>+VLOOKUP($H4198,'Categorias IPCC 2006'!$A:$O,15,FALSE)</f>
        <v>Otras Ganaderías</v>
      </c>
      <c r="H4198" s="29" t="s">
        <v>1017</v>
      </c>
      <c r="I4198" s="32" t="s">
        <v>31</v>
      </c>
      <c r="J4198" s="32" t="s">
        <v>1044</v>
      </c>
      <c r="K4198" s="33">
        <v>7.7500737850593554E-2</v>
      </c>
    </row>
    <row r="4199" spans="1:11" ht="24" customHeight="1" x14ac:dyDescent="0.25">
      <c r="A4199" s="28">
        <v>1994</v>
      </c>
      <c r="B4199" s="29" t="s">
        <v>36</v>
      </c>
      <c r="C4199" s="30" t="s">
        <v>883</v>
      </c>
      <c r="D4199" s="31" t="str">
        <f>+VLOOKUP($H4199,'Categorias IPCC 2006'!$A:$O,12,FALSE)</f>
        <v>Agricultura, ganadería, silvicultura y otros usos de la tierra</v>
      </c>
      <c r="E4199" s="31" t="str">
        <f>+VLOOKUP($H4199,'Categorias IPCC 2006'!$A:$O,13,FALSE)</f>
        <v>Fuentes agregadas y fuentes de emisión no CO2 en la tierra</v>
      </c>
      <c r="F4199" s="31" t="str">
        <f>+VLOOKUP($H4199,'Categorias IPCC 2006'!$A:$O,14,FALSE)</f>
        <v>Emisiones indirectas de N2O de los suelos gestionados</v>
      </c>
      <c r="G4199" s="31" t="str">
        <f>+VLOOKUP($H4199,'Categorias IPCC 2006'!$A:$O,15,FALSE)</f>
        <v>Otras Ganaderías</v>
      </c>
      <c r="H4199" s="29" t="s">
        <v>1018</v>
      </c>
      <c r="I4199" s="32" t="s">
        <v>31</v>
      </c>
      <c r="J4199" s="32" t="s">
        <v>1044</v>
      </c>
      <c r="K4199" s="33">
        <v>8.718833008191787E-2</v>
      </c>
    </row>
    <row r="4200" spans="1:11" ht="24" customHeight="1" x14ac:dyDescent="0.25">
      <c r="A4200" s="28">
        <v>1994</v>
      </c>
      <c r="B4200" s="29" t="s">
        <v>36</v>
      </c>
      <c r="C4200" s="30" t="s">
        <v>883</v>
      </c>
      <c r="D4200" s="31" t="str">
        <f>+VLOOKUP($H4200,'Categorias IPCC 2006'!$A:$O,12,FALSE)</f>
        <v>Agricultura, ganadería, silvicultura y otros usos de la tierra</v>
      </c>
      <c r="E4200" s="31" t="str">
        <f>+VLOOKUP($H4200,'Categorias IPCC 2006'!$A:$O,13,FALSE)</f>
        <v>Fuentes agregadas y fuentes de emisión no CO2 en la tierra</v>
      </c>
      <c r="F4200" s="31" t="str">
        <f>+VLOOKUP($H4200,'Categorias IPCC 2006'!$A:$O,14,FALSE)</f>
        <v>Emisiones indirectas de N2O de los suelos gestionados</v>
      </c>
      <c r="G4200" s="31" t="str">
        <f>+VLOOKUP($H4200,'Categorias IPCC 2006'!$A:$O,15,FALSE)</f>
        <v>Otras Ganaderías</v>
      </c>
      <c r="H4200" s="29" t="s">
        <v>1019</v>
      </c>
      <c r="I4200" s="32" t="s">
        <v>31</v>
      </c>
      <c r="J4200" s="32" t="s">
        <v>1044</v>
      </c>
      <c r="K4200" s="33">
        <v>2.2174116665744127E-3</v>
      </c>
    </row>
    <row r="4201" spans="1:11" ht="24" customHeight="1" x14ac:dyDescent="0.25">
      <c r="A4201" s="28">
        <v>1994</v>
      </c>
      <c r="B4201" s="29" t="s">
        <v>36</v>
      </c>
      <c r="C4201" s="30" t="s">
        <v>883</v>
      </c>
      <c r="D4201" s="31" t="str">
        <f>+VLOOKUP($H4201,'Categorias IPCC 2006'!$A:$O,12,FALSE)</f>
        <v>Agricultura, ganadería, silvicultura y otros usos de la tierra</v>
      </c>
      <c r="E4201" s="31" t="str">
        <f>+VLOOKUP($H4201,'Categorias IPCC 2006'!$A:$O,13,FALSE)</f>
        <v>Fuentes agregadas y fuentes de emisión no CO2 en la tierra</v>
      </c>
      <c r="F4201" s="31" t="str">
        <f>+VLOOKUP($H4201,'Categorias IPCC 2006'!$A:$O,14,FALSE)</f>
        <v>Emisiones indirectas de N2O de los suelos gestionados</v>
      </c>
      <c r="G4201" s="31" t="str">
        <f>+VLOOKUP($H4201,'Categorias IPCC 2006'!$A:$O,15,FALSE)</f>
        <v>Otras Ganaderías</v>
      </c>
      <c r="H4201" s="29" t="s">
        <v>1020</v>
      </c>
      <c r="I4201" s="32" t="s">
        <v>31</v>
      </c>
      <c r="J4201" s="32" t="s">
        <v>1044</v>
      </c>
      <c r="K4201" s="33">
        <v>2.4945881248962165E-3</v>
      </c>
    </row>
    <row r="4202" spans="1:11" ht="24" customHeight="1" x14ac:dyDescent="0.25">
      <c r="A4202" s="28">
        <v>1994</v>
      </c>
      <c r="B4202" s="29" t="s">
        <v>36</v>
      </c>
      <c r="C4202" s="30" t="s">
        <v>883</v>
      </c>
      <c r="D4202" s="31" t="str">
        <f>+VLOOKUP($H4202,'Categorias IPCC 2006'!$A:$O,12,FALSE)</f>
        <v>Agricultura, ganadería, silvicultura y otros usos de la tierra</v>
      </c>
      <c r="E4202" s="31" t="str">
        <f>+VLOOKUP($H4202,'Categorias IPCC 2006'!$A:$O,13,FALSE)</f>
        <v>Fuentes agregadas y fuentes de emisión no CO2 en la tierra</v>
      </c>
      <c r="F4202" s="31" t="str">
        <f>+VLOOKUP($H4202,'Categorias IPCC 2006'!$A:$O,14,FALSE)</f>
        <v>Emisiones indirectas de N2O de los suelos gestionados</v>
      </c>
      <c r="G4202" s="31" t="str">
        <f>+VLOOKUP($H4202,'Categorias IPCC 2006'!$A:$O,15,FALSE)</f>
        <v>Otras Ganaderías</v>
      </c>
      <c r="H4202" s="29" t="s">
        <v>1021</v>
      </c>
      <c r="I4202" s="32" t="s">
        <v>31</v>
      </c>
      <c r="J4202" s="32" t="s">
        <v>1044</v>
      </c>
      <c r="K4202" s="33">
        <v>1.6963128648336642E-2</v>
      </c>
    </row>
    <row r="4203" spans="1:11" ht="24" customHeight="1" x14ac:dyDescent="0.25">
      <c r="A4203" s="28">
        <v>1994</v>
      </c>
      <c r="B4203" s="29" t="s">
        <v>36</v>
      </c>
      <c r="C4203" s="30" t="s">
        <v>883</v>
      </c>
      <c r="D4203" s="31" t="str">
        <f>+VLOOKUP($H4203,'Categorias IPCC 2006'!$A:$O,12,FALSE)</f>
        <v>Agricultura, ganadería, silvicultura y otros usos de la tierra</v>
      </c>
      <c r="E4203" s="31" t="str">
        <f>+VLOOKUP($H4203,'Categorias IPCC 2006'!$A:$O,13,FALSE)</f>
        <v>Fuentes agregadas y fuentes de emisión no CO2 en la tierra</v>
      </c>
      <c r="F4203" s="31" t="str">
        <f>+VLOOKUP($H4203,'Categorias IPCC 2006'!$A:$O,14,FALSE)</f>
        <v>Emisiones indirectas de N2O de los suelos gestionados</v>
      </c>
      <c r="G4203" s="31" t="str">
        <f>+VLOOKUP($H4203,'Categorias IPCC 2006'!$A:$O,15,FALSE)</f>
        <v>Otras Ganaderías</v>
      </c>
      <c r="H4203" s="29" t="s">
        <v>1022</v>
      </c>
      <c r="I4203" s="32" t="s">
        <v>31</v>
      </c>
      <c r="J4203" s="32" t="s">
        <v>1044</v>
      </c>
      <c r="K4203" s="33">
        <v>1.9083519729378721E-2</v>
      </c>
    </row>
    <row r="4204" spans="1:11" ht="24" customHeight="1" x14ac:dyDescent="0.25">
      <c r="A4204" s="28">
        <v>1994</v>
      </c>
      <c r="B4204" s="29" t="s">
        <v>36</v>
      </c>
      <c r="C4204" s="30" t="s">
        <v>883</v>
      </c>
      <c r="D4204" s="31" t="str">
        <f>+VLOOKUP($H4204,'Categorias IPCC 2006'!$A:$O,12,FALSE)</f>
        <v>Agricultura, ganadería, silvicultura y otros usos de la tierra</v>
      </c>
      <c r="E4204" s="31" t="str">
        <f>+VLOOKUP($H4204,'Categorias IPCC 2006'!$A:$O,13,FALSE)</f>
        <v>Fuentes agregadas y fuentes de emisión no CO2 en la tierra</v>
      </c>
      <c r="F4204" s="31" t="str">
        <f>+VLOOKUP($H4204,'Categorias IPCC 2006'!$A:$O,14,FALSE)</f>
        <v>Emisiones indirectas de N2O de los suelos gestionados</v>
      </c>
      <c r="G4204" s="31" t="str">
        <f>+VLOOKUP($H4204,'Categorias IPCC 2006'!$A:$O,15,FALSE)</f>
        <v>Residuos de cosecha</v>
      </c>
      <c r="H4204" s="29" t="s">
        <v>45</v>
      </c>
      <c r="I4204" s="32" t="s">
        <v>31</v>
      </c>
      <c r="J4204" s="32" t="s">
        <v>1044</v>
      </c>
      <c r="K4204" s="33">
        <v>1.646266813281879</v>
      </c>
    </row>
    <row r="4205" spans="1:11" ht="24" customHeight="1" x14ac:dyDescent="0.25">
      <c r="A4205" s="28">
        <v>1994</v>
      </c>
      <c r="B4205" s="29" t="s">
        <v>36</v>
      </c>
      <c r="C4205" s="30" t="s">
        <v>883</v>
      </c>
      <c r="D4205" s="31" t="str">
        <f>+VLOOKUP($H4205,'Categorias IPCC 2006'!$A:$O,12,FALSE)</f>
        <v>Agricultura, ganadería, silvicultura y otros usos de la tierra</v>
      </c>
      <c r="E4205" s="31" t="str">
        <f>+VLOOKUP($H4205,'Categorias IPCC 2006'!$A:$O,13,FALSE)</f>
        <v>Fuentes agregadas y fuentes de emisión no CO2 en la tierra</v>
      </c>
      <c r="F4205" s="31" t="str">
        <f>+VLOOKUP($H4205,'Categorias IPCC 2006'!$A:$O,14,FALSE)</f>
        <v>Emisiones indirectas de N2O de los suelos gestionados</v>
      </c>
      <c r="G4205" s="31" t="str">
        <f>+VLOOKUP($H4205,'Categorias IPCC 2006'!$A:$O,15,FALSE)</f>
        <v>Mineralización de N2 por pérdida de materia orgánica de suelos</v>
      </c>
      <c r="H4205" s="29" t="s">
        <v>1038</v>
      </c>
      <c r="I4205" s="32" t="s">
        <v>31</v>
      </c>
      <c r="J4205" s="32" t="s">
        <v>1044</v>
      </c>
      <c r="K4205" s="33">
        <v>0.3134024414295043</v>
      </c>
    </row>
    <row r="4206" spans="1:11" ht="24" customHeight="1" x14ac:dyDescent="0.25">
      <c r="A4206" s="28">
        <v>1994</v>
      </c>
      <c r="B4206" s="29" t="s">
        <v>36</v>
      </c>
      <c r="C4206" s="30" t="s">
        <v>883</v>
      </c>
      <c r="D4206" s="31" t="str">
        <f>+VLOOKUP($H4206,'Categorias IPCC 2006'!$A:$O,12,FALSE)</f>
        <v>Agricultura, ganadería, silvicultura y otros usos de la tierra</v>
      </c>
      <c r="E4206" s="31" t="str">
        <f>+VLOOKUP($H4206,'Categorias IPCC 2006'!$A:$O,13,FALSE)</f>
        <v>Fuentes agregadas y fuentes de emisión no CO2 en la tierra</v>
      </c>
      <c r="F4206" s="31" t="str">
        <f>+VLOOKUP($H4206,'Categorias IPCC 2006'!$A:$O,14,FALSE)</f>
        <v>Emisiones indirectas de N2O de los suelos gestionados</v>
      </c>
      <c r="G4206" s="31" t="str">
        <f>+VLOOKUP($H4206,'Categorias IPCC 2006'!$A:$O,15,FALSE)</f>
        <v>Ganadería de Leche</v>
      </c>
      <c r="H4206" s="29" t="s">
        <v>1023</v>
      </c>
      <c r="I4206" s="32" t="s">
        <v>31</v>
      </c>
      <c r="J4206" s="32" t="s">
        <v>1044</v>
      </c>
      <c r="K4206" s="33">
        <v>3.999752464819855E-3</v>
      </c>
    </row>
    <row r="4207" spans="1:11" ht="24" customHeight="1" x14ac:dyDescent="0.25">
      <c r="A4207" s="28">
        <v>1994</v>
      </c>
      <c r="B4207" s="29" t="s">
        <v>36</v>
      </c>
      <c r="C4207" s="30" t="s">
        <v>883</v>
      </c>
      <c r="D4207" s="31" t="str">
        <f>+VLOOKUP($H4207,'Categorias IPCC 2006'!$A:$O,12,FALSE)</f>
        <v>Agricultura, ganadería, silvicultura y otros usos de la tierra</v>
      </c>
      <c r="E4207" s="31" t="str">
        <f>+VLOOKUP($H4207,'Categorias IPCC 2006'!$A:$O,13,FALSE)</f>
        <v>Fuentes agregadas y fuentes de emisión no CO2 en la tierra</v>
      </c>
      <c r="F4207" s="31" t="str">
        <f>+VLOOKUP($H4207,'Categorias IPCC 2006'!$A:$O,14,FALSE)</f>
        <v>Emisiones indirectas de N2O de los suelos gestionados</v>
      </c>
      <c r="G4207" s="31" t="str">
        <f>+VLOOKUP($H4207,'Categorias IPCC 2006'!$A:$O,15,FALSE)</f>
        <v>Ganadería de Leche</v>
      </c>
      <c r="H4207" s="29" t="s">
        <v>1024</v>
      </c>
      <c r="I4207" s="32" t="s">
        <v>31</v>
      </c>
      <c r="J4207" s="32" t="s">
        <v>1044</v>
      </c>
      <c r="K4207" s="33">
        <v>4.499721522922333E-3</v>
      </c>
    </row>
    <row r="4208" spans="1:11" ht="24" customHeight="1" x14ac:dyDescent="0.25">
      <c r="A4208" s="28">
        <v>1994</v>
      </c>
      <c r="B4208" s="29" t="s">
        <v>36</v>
      </c>
      <c r="C4208" s="30" t="s">
        <v>883</v>
      </c>
      <c r="D4208" s="31" t="str">
        <f>+VLOOKUP($H4208,'Categorias IPCC 2006'!$A:$O,12,FALSE)</f>
        <v>Agricultura, ganadería, silvicultura y otros usos de la tierra</v>
      </c>
      <c r="E4208" s="31" t="str">
        <f>+VLOOKUP($H4208,'Categorias IPCC 2006'!$A:$O,13,FALSE)</f>
        <v>Fuentes agregadas y fuentes de emisión no CO2 en la tierra</v>
      </c>
      <c r="F4208" s="31" t="str">
        <f>+VLOOKUP($H4208,'Categorias IPCC 2006'!$A:$O,14,FALSE)</f>
        <v>Emisiones indirectas de N2O de los suelos gestionados</v>
      </c>
      <c r="G4208" s="31" t="str">
        <f>+VLOOKUP($H4208,'Categorias IPCC 2006'!$A:$O,15,FALSE)</f>
        <v>Ganadería de Carne</v>
      </c>
      <c r="H4208" s="29" t="s">
        <v>1025</v>
      </c>
      <c r="I4208" s="32" t="s">
        <v>31</v>
      </c>
      <c r="J4208" s="32" t="s">
        <v>1044</v>
      </c>
      <c r="K4208" s="33">
        <v>1.1417430789113338E-2</v>
      </c>
    </row>
    <row r="4209" spans="1:11" ht="24" customHeight="1" x14ac:dyDescent="0.25">
      <c r="A4209" s="28">
        <v>1994</v>
      </c>
      <c r="B4209" s="29" t="s">
        <v>36</v>
      </c>
      <c r="C4209" s="30" t="s">
        <v>883</v>
      </c>
      <c r="D4209" s="31" t="str">
        <f>+VLOOKUP($H4209,'Categorias IPCC 2006'!$A:$O,12,FALSE)</f>
        <v>Agricultura, ganadería, silvicultura y otros usos de la tierra</v>
      </c>
      <c r="E4209" s="31" t="str">
        <f>+VLOOKUP($H4209,'Categorias IPCC 2006'!$A:$O,13,FALSE)</f>
        <v>Fuentes agregadas y fuentes de emisión no CO2 en la tierra</v>
      </c>
      <c r="F4209" s="31" t="str">
        <f>+VLOOKUP($H4209,'Categorias IPCC 2006'!$A:$O,14,FALSE)</f>
        <v>Emisiones indirectas de N2O de los suelos gestionados</v>
      </c>
      <c r="G4209" s="31" t="str">
        <f>+VLOOKUP($H4209,'Categorias IPCC 2006'!$A:$O,15,FALSE)</f>
        <v>Ganadería de Carne</v>
      </c>
      <c r="H4209" s="29" t="s">
        <v>1026</v>
      </c>
      <c r="I4209" s="32" t="s">
        <v>31</v>
      </c>
      <c r="J4209" s="32" t="s">
        <v>1044</v>
      </c>
      <c r="K4209" s="33">
        <v>1.2844609637752474E-2</v>
      </c>
    </row>
    <row r="4210" spans="1:11" ht="24" customHeight="1" x14ac:dyDescent="0.25">
      <c r="A4210" s="28">
        <v>1994</v>
      </c>
      <c r="B4210" s="29" t="s">
        <v>36</v>
      </c>
      <c r="C4210" s="30" t="s">
        <v>883</v>
      </c>
      <c r="D4210" s="31" t="str">
        <f>+VLOOKUP($H4210,'Categorias IPCC 2006'!$A:$O,12,FALSE)</f>
        <v>Agricultura, ganadería, silvicultura y otros usos de la tierra</v>
      </c>
      <c r="E4210" s="31" t="str">
        <f>+VLOOKUP($H4210,'Categorias IPCC 2006'!$A:$O,13,FALSE)</f>
        <v>Fuentes agregadas y fuentes de emisión no CO2 en la tierra</v>
      </c>
      <c r="F4210" s="31" t="str">
        <f>+VLOOKUP($H4210,'Categorias IPCC 2006'!$A:$O,14,FALSE)</f>
        <v>Emisiones indirectas de N2O de los suelos gestionados</v>
      </c>
      <c r="G4210" s="31" t="str">
        <f>+VLOOKUP($H4210,'Categorias IPCC 2006'!$A:$O,15,FALSE)</f>
        <v>Otras Ganaderías</v>
      </c>
      <c r="H4210" s="29" t="s">
        <v>1027</v>
      </c>
      <c r="I4210" s="32" t="s">
        <v>31</v>
      </c>
      <c r="J4210" s="32" t="s">
        <v>1044</v>
      </c>
      <c r="K4210" s="33">
        <v>2.1840028134733423E-2</v>
      </c>
    </row>
    <row r="4211" spans="1:11" ht="24" customHeight="1" x14ac:dyDescent="0.25">
      <c r="A4211" s="28">
        <v>1994</v>
      </c>
      <c r="B4211" s="29" t="s">
        <v>36</v>
      </c>
      <c r="C4211" s="30" t="s">
        <v>883</v>
      </c>
      <c r="D4211" s="31" t="str">
        <f>+VLOOKUP($H4211,'Categorias IPCC 2006'!$A:$O,12,FALSE)</f>
        <v>Agricultura, ganadería, silvicultura y otros usos de la tierra</v>
      </c>
      <c r="E4211" s="31" t="str">
        <f>+VLOOKUP($H4211,'Categorias IPCC 2006'!$A:$O,13,FALSE)</f>
        <v>Fuentes agregadas y fuentes de emisión no CO2 en la tierra</v>
      </c>
      <c r="F4211" s="31" t="str">
        <f>+VLOOKUP($H4211,'Categorias IPCC 2006'!$A:$O,14,FALSE)</f>
        <v>Emisiones indirectas de N2O de los suelos gestionados</v>
      </c>
      <c r="G4211" s="31" t="str">
        <f>+VLOOKUP($H4211,'Categorias IPCC 2006'!$A:$O,15,FALSE)</f>
        <v>Otras Ganaderías</v>
      </c>
      <c r="H4211" s="29" t="s">
        <v>1028</v>
      </c>
      <c r="I4211" s="32" t="s">
        <v>31</v>
      </c>
      <c r="J4211" s="32" t="s">
        <v>1044</v>
      </c>
      <c r="K4211" s="33">
        <v>2.4570031651575099E-2</v>
      </c>
    </row>
    <row r="4212" spans="1:11" ht="24" customHeight="1" x14ac:dyDescent="0.25">
      <c r="A4212" s="28">
        <v>1994</v>
      </c>
      <c r="B4212" s="29" t="s">
        <v>36</v>
      </c>
      <c r="C4212" s="30" t="s">
        <v>883</v>
      </c>
      <c r="D4212" s="31" t="str">
        <f>+VLOOKUP($H4212,'Categorias IPCC 2006'!$A:$O,12,FALSE)</f>
        <v>Agricultura, ganadería, silvicultura y otros usos de la tierra</v>
      </c>
      <c r="E4212" s="31" t="str">
        <f>+VLOOKUP($H4212,'Categorias IPCC 2006'!$A:$O,13,FALSE)</f>
        <v>Fuentes agregadas y fuentes de emisión no CO2 en la tierra</v>
      </c>
      <c r="F4212" s="31" t="str">
        <f>+VLOOKUP($H4212,'Categorias IPCC 2006'!$A:$O,14,FALSE)</f>
        <v>Emisiones indirectas de N2O de los suelos gestionados</v>
      </c>
      <c r="G4212" s="31" t="str">
        <f>+VLOOKUP($H4212,'Categorias IPCC 2006'!$A:$O,15,FALSE)</f>
        <v>Otras Ganaderías</v>
      </c>
      <c r="H4212" s="29" t="s">
        <v>1029</v>
      </c>
      <c r="I4212" s="32" t="s">
        <v>31</v>
      </c>
      <c r="J4212" s="32" t="s">
        <v>1044</v>
      </c>
      <c r="K4212" s="33">
        <v>6.1506605895428664E-3</v>
      </c>
    </row>
    <row r="4213" spans="1:11" ht="24" customHeight="1" x14ac:dyDescent="0.25">
      <c r="A4213" s="28">
        <v>1994</v>
      </c>
      <c r="B4213" s="29" t="s">
        <v>36</v>
      </c>
      <c r="C4213" s="30" t="s">
        <v>883</v>
      </c>
      <c r="D4213" s="31" t="str">
        <f>+VLOOKUP($H4213,'Categorias IPCC 2006'!$A:$O,12,FALSE)</f>
        <v>Agricultura, ganadería, silvicultura y otros usos de la tierra</v>
      </c>
      <c r="E4213" s="31" t="str">
        <f>+VLOOKUP($H4213,'Categorias IPCC 2006'!$A:$O,13,FALSE)</f>
        <v>Fuentes agregadas y fuentes de emisión no CO2 en la tierra</v>
      </c>
      <c r="F4213" s="31" t="str">
        <f>+VLOOKUP($H4213,'Categorias IPCC 2006'!$A:$O,14,FALSE)</f>
        <v>Emisiones indirectas de N2O de los suelos gestionados</v>
      </c>
      <c r="G4213" s="31" t="str">
        <f>+VLOOKUP($H4213,'Categorias IPCC 2006'!$A:$O,15,FALSE)</f>
        <v>Otras Ganaderías</v>
      </c>
      <c r="H4213" s="29" t="s">
        <v>1030</v>
      </c>
      <c r="I4213" s="32" t="s">
        <v>31</v>
      </c>
      <c r="J4213" s="32" t="s">
        <v>1044</v>
      </c>
      <c r="K4213" s="33">
        <v>6.9194931632357006E-3</v>
      </c>
    </row>
    <row r="4214" spans="1:11" ht="24" customHeight="1" x14ac:dyDescent="0.25">
      <c r="A4214" s="28">
        <v>1994</v>
      </c>
      <c r="B4214" s="29" t="s">
        <v>36</v>
      </c>
      <c r="C4214" s="30" t="s">
        <v>883</v>
      </c>
      <c r="D4214" s="31" t="str">
        <f>+VLOOKUP($H4214,'Categorias IPCC 2006'!$A:$O,12,FALSE)</f>
        <v>Agricultura, ganadería, silvicultura y otros usos de la tierra</v>
      </c>
      <c r="E4214" s="31" t="str">
        <f>+VLOOKUP($H4214,'Categorias IPCC 2006'!$A:$O,13,FALSE)</f>
        <v>Fuentes agregadas y fuentes de emisión no CO2 en la tierra</v>
      </c>
      <c r="F4214" s="31" t="str">
        <f>+VLOOKUP($H4214,'Categorias IPCC 2006'!$A:$O,14,FALSE)</f>
        <v>Emisiones indirectas de N2O resultantes de la gestión del estiércol</v>
      </c>
      <c r="G4214" s="31" t="str">
        <f>+VLOOKUP($H4214,'Categorias IPCC 2006'!$A:$O,15,FALSE)</f>
        <v>Ganadería de Leche</v>
      </c>
      <c r="H4214" s="29" t="s">
        <v>1031</v>
      </c>
      <c r="I4214" s="32" t="s">
        <v>31</v>
      </c>
      <c r="J4214" s="32" t="s">
        <v>1044</v>
      </c>
      <c r="K4214" s="33">
        <v>3.0432899188846646E-2</v>
      </c>
    </row>
    <row r="4215" spans="1:11" ht="24" customHeight="1" x14ac:dyDescent="0.25">
      <c r="A4215" s="28">
        <v>1994</v>
      </c>
      <c r="B4215" s="29" t="s">
        <v>36</v>
      </c>
      <c r="C4215" s="30" t="s">
        <v>883</v>
      </c>
      <c r="D4215" s="31" t="str">
        <f>+VLOOKUP($H4215,'Categorias IPCC 2006'!$A:$O,12,FALSE)</f>
        <v>Agricultura, ganadería, silvicultura y otros usos de la tierra</v>
      </c>
      <c r="E4215" s="31" t="str">
        <f>+VLOOKUP($H4215,'Categorias IPCC 2006'!$A:$O,13,FALSE)</f>
        <v>Fuentes agregadas y fuentes de emisión no CO2 en la tierra</v>
      </c>
      <c r="F4215" s="31" t="str">
        <f>+VLOOKUP($H4215,'Categorias IPCC 2006'!$A:$O,14,FALSE)</f>
        <v>Emisiones indirectas de N2O resultantes de la gestión del estiércol</v>
      </c>
      <c r="G4215" s="31" t="str">
        <f>+VLOOKUP($H4215,'Categorias IPCC 2006'!$A:$O,15,FALSE)</f>
        <v>Ganadería de Carne</v>
      </c>
      <c r="H4215" s="29" t="s">
        <v>1032</v>
      </c>
      <c r="I4215" s="32" t="s">
        <v>31</v>
      </c>
      <c r="J4215" s="32" t="s">
        <v>1044</v>
      </c>
      <c r="K4215" s="33">
        <v>2.8543576972783306E-2</v>
      </c>
    </row>
    <row r="4216" spans="1:11" ht="24" customHeight="1" x14ac:dyDescent="0.25">
      <c r="A4216" s="28">
        <v>1994</v>
      </c>
      <c r="B4216" s="29" t="s">
        <v>36</v>
      </c>
      <c r="C4216" s="30" t="s">
        <v>883</v>
      </c>
      <c r="D4216" s="31" t="str">
        <f>+VLOOKUP($H4216,'Categorias IPCC 2006'!$A:$O,12,FALSE)</f>
        <v>Agricultura, ganadería, silvicultura y otros usos de la tierra</v>
      </c>
      <c r="E4216" s="31" t="str">
        <f>+VLOOKUP($H4216,'Categorias IPCC 2006'!$A:$O,13,FALSE)</f>
        <v>Fuentes agregadas y fuentes de emisión no CO2 en la tierra</v>
      </c>
      <c r="F4216" s="31" t="str">
        <f>+VLOOKUP($H4216,'Categorias IPCC 2006'!$A:$O,14,FALSE)</f>
        <v>Emisiones indirectas de N2O resultantes de la gestión del estiércol</v>
      </c>
      <c r="G4216" s="31" t="str">
        <f>+VLOOKUP($H4216,'Categorias IPCC 2006'!$A:$O,15,FALSE)</f>
        <v>Ganadería de Carne</v>
      </c>
      <c r="H4216" s="29" t="s">
        <v>1033</v>
      </c>
      <c r="I4216" s="32" t="s">
        <v>31</v>
      </c>
      <c r="J4216" s="32" t="s">
        <v>1044</v>
      </c>
      <c r="K4216" s="33">
        <v>7.1358942431958353E-3</v>
      </c>
    </row>
    <row r="4217" spans="1:11" ht="24" customHeight="1" x14ac:dyDescent="0.25">
      <c r="A4217" s="28">
        <v>1994</v>
      </c>
      <c r="B4217" s="29" t="s">
        <v>36</v>
      </c>
      <c r="C4217" s="30" t="s">
        <v>883</v>
      </c>
      <c r="D4217" s="31" t="str">
        <f>+VLOOKUP($H4217,'Categorias IPCC 2006'!$A:$O,12,FALSE)</f>
        <v>Agricultura, ganadería, silvicultura y otros usos de la tierra</v>
      </c>
      <c r="E4217" s="31" t="str">
        <f>+VLOOKUP($H4217,'Categorias IPCC 2006'!$A:$O,13,FALSE)</f>
        <v>Fuentes agregadas y fuentes de emisión no CO2 en la tierra</v>
      </c>
      <c r="F4217" s="31" t="str">
        <f>+VLOOKUP($H4217,'Categorias IPCC 2006'!$A:$O,14,FALSE)</f>
        <v>Emisiones indirectas de N2O resultantes de la gestión del estiércol</v>
      </c>
      <c r="G4217" s="31" t="str">
        <f>+VLOOKUP($H4217,'Categorias IPCC 2006'!$A:$O,15,FALSE)</f>
        <v>Otras Ganaderías</v>
      </c>
      <c r="H4217" s="29" t="s">
        <v>1034</v>
      </c>
      <c r="I4217" s="32" t="s">
        <v>31</v>
      </c>
      <c r="J4217" s="32" t="s">
        <v>1044</v>
      </c>
      <c r="K4217" s="33">
        <v>1.1238072729523024E-2</v>
      </c>
    </row>
    <row r="4218" spans="1:11" ht="24" customHeight="1" x14ac:dyDescent="0.25">
      <c r="A4218" s="28">
        <v>1994</v>
      </c>
      <c r="B4218" s="29" t="s">
        <v>36</v>
      </c>
      <c r="C4218" s="30" t="s">
        <v>883</v>
      </c>
      <c r="D4218" s="31" t="str">
        <f>+VLOOKUP($H4218,'Categorias IPCC 2006'!$A:$O,12,FALSE)</f>
        <v>Agricultura, ganadería, silvicultura y otros usos de la tierra</v>
      </c>
      <c r="E4218" s="31" t="str">
        <f>+VLOOKUP($H4218,'Categorias IPCC 2006'!$A:$O,13,FALSE)</f>
        <v>Fuentes agregadas y fuentes de emisión no CO2 en la tierra</v>
      </c>
      <c r="F4218" s="31" t="str">
        <f>+VLOOKUP($H4218,'Categorias IPCC 2006'!$A:$O,14,FALSE)</f>
        <v>Emisiones indirectas de N2O resultantes de la gestión del estiércol</v>
      </c>
      <c r="G4218" s="31" t="str">
        <f>+VLOOKUP($H4218,'Categorias IPCC 2006'!$A:$O,15,FALSE)</f>
        <v>Otras Ganaderías</v>
      </c>
      <c r="H4218" s="29" t="s">
        <v>1035</v>
      </c>
      <c r="I4218" s="32" t="s">
        <v>31</v>
      </c>
      <c r="J4218" s="32" t="s">
        <v>1044</v>
      </c>
      <c r="K4218" s="33">
        <v>9.5417598646893604E-3</v>
      </c>
    </row>
    <row r="4219" spans="1:11" ht="24" customHeight="1" x14ac:dyDescent="0.25">
      <c r="A4219" s="28">
        <v>1994</v>
      </c>
      <c r="B4219" s="29" t="s">
        <v>36</v>
      </c>
      <c r="C4219" s="30" t="s">
        <v>883</v>
      </c>
      <c r="D4219" s="31" t="str">
        <f>+VLOOKUP($H4219,'Categorias IPCC 2006'!$A:$O,12,FALSE)</f>
        <v>Agricultura, ganadería, silvicultura y otros usos de la tierra</v>
      </c>
      <c r="E4219" s="31" t="str">
        <f>+VLOOKUP($H4219,'Categorias IPCC 2006'!$A:$O,13,FALSE)</f>
        <v>Fuentes agregadas y fuentes de emisión no CO2 en la tierra</v>
      </c>
      <c r="F4219" s="31" t="str">
        <f>+VLOOKUP($H4219,'Categorias IPCC 2006'!$A:$O,14,FALSE)</f>
        <v>Emisiones indirectas de N2O resultantes de la gestión del estiércol</v>
      </c>
      <c r="G4219" s="31" t="str">
        <f>+VLOOKUP($H4219,'Categorias IPCC 2006'!$A:$O,15,FALSE)</f>
        <v>Otras Ganaderías</v>
      </c>
      <c r="H4219" s="29" t="s">
        <v>1036</v>
      </c>
      <c r="I4219" s="32" t="s">
        <v>31</v>
      </c>
      <c r="J4219" s="32" t="s">
        <v>1044</v>
      </c>
      <c r="K4219" s="33">
        <v>2.8216948065428567E-2</v>
      </c>
    </row>
    <row r="4220" spans="1:11" ht="24" customHeight="1" x14ac:dyDescent="0.25">
      <c r="A4220" s="28">
        <v>1994</v>
      </c>
      <c r="B4220" s="29" t="s">
        <v>36</v>
      </c>
      <c r="C4220" s="30" t="s">
        <v>883</v>
      </c>
      <c r="D4220" s="31" t="str">
        <f>+VLOOKUP($H4220,'Categorias IPCC 2006'!$A:$O,12,FALSE)</f>
        <v>Agricultura, ganadería, silvicultura y otros usos de la tierra</v>
      </c>
      <c r="E4220" s="31" t="str">
        <f>+VLOOKUP($H4220,'Categorias IPCC 2006'!$A:$O,13,FALSE)</f>
        <v>Fuentes agregadas y fuentes de emisión no CO2 en la tierra</v>
      </c>
      <c r="F4220" s="31" t="str">
        <f>+VLOOKUP($H4220,'Categorias IPCC 2006'!$A:$O,14,FALSE)</f>
        <v>Emisiones indirectas de N2O resultantes de la gestión del estiércol</v>
      </c>
      <c r="G4220" s="31" t="str">
        <f>+VLOOKUP($H4220,'Categorias IPCC 2006'!$A:$O,15,FALSE)</f>
        <v>Otras Ganaderías</v>
      </c>
      <c r="H4220" s="29" t="s">
        <v>1037</v>
      </c>
      <c r="I4220" s="32" t="s">
        <v>31</v>
      </c>
      <c r="J4220" s="32" t="s">
        <v>1044</v>
      </c>
      <c r="K4220" s="33">
        <v>4.7556654042857013E-3</v>
      </c>
    </row>
    <row r="4221" spans="1:11" ht="24" customHeight="1" x14ac:dyDescent="0.25">
      <c r="A4221" s="28">
        <v>1994</v>
      </c>
      <c r="B4221" s="29" t="s">
        <v>36</v>
      </c>
      <c r="C4221" s="30" t="s">
        <v>883</v>
      </c>
      <c r="D4221" s="31" t="str">
        <f>+VLOOKUP($H4221,'Categorias IPCC 2006'!$A:$O,12,FALSE)</f>
        <v>Residuos</v>
      </c>
      <c r="E4221" s="31" t="str">
        <f>+VLOOKUP($H4221,'Categorias IPCC 2006'!$A:$O,13,FALSE)</f>
        <v>Tratamiento y eliminación de aguas residuales</v>
      </c>
      <c r="F4221" s="31" t="str">
        <f>+VLOOKUP($H4221,'Categorias IPCC 2006'!$A:$O,14,FALSE)</f>
        <v>Aguas residuales domésticas</v>
      </c>
      <c r="G4221" s="31" t="str">
        <f>+VLOOKUP($H4221,'Categorias IPCC 2006'!$A:$O,15,FALSE)</f>
        <v>Aguas residuales domésticas</v>
      </c>
      <c r="H4221" s="29" t="s">
        <v>44</v>
      </c>
      <c r="I4221" s="32" t="s">
        <v>31</v>
      </c>
      <c r="J4221" s="32" t="s">
        <v>1044</v>
      </c>
      <c r="K4221" s="33">
        <v>0.66537092891356553</v>
      </c>
    </row>
    <row r="4222" spans="1:11" ht="24" customHeight="1" x14ac:dyDescent="0.25">
      <c r="A4222" s="28">
        <v>1995</v>
      </c>
      <c r="B4222" s="29" t="s">
        <v>36</v>
      </c>
      <c r="C4222" s="30" t="s">
        <v>883</v>
      </c>
      <c r="D4222" s="31" t="str">
        <f>+VLOOKUP($H4222,'Categorias IPCC 2006'!$A:$O,12,FALSE)</f>
        <v>Energía</v>
      </c>
      <c r="E4222" s="31" t="str">
        <f>+VLOOKUP($H4222,'Categorias IPCC 2006'!$A:$O,13,FALSE)</f>
        <v>Actividades de quema de combustible</v>
      </c>
      <c r="F4222" s="31" t="str">
        <f>+VLOOKUP($H4222,'Categorias IPCC 2006'!$A:$O,14,FALSE)</f>
        <v>Industrias de la energía</v>
      </c>
      <c r="G4222" s="31" t="str">
        <f>+VLOOKUP($H4222,'Categorias IPCC 2006'!$A:$O,15,FALSE)</f>
        <v>Producción de electricidad y calor como actvidad principal</v>
      </c>
      <c r="H4222" s="29" t="s">
        <v>65</v>
      </c>
      <c r="I4222" s="32" t="s">
        <v>31</v>
      </c>
      <c r="J4222" s="32" t="s">
        <v>1044</v>
      </c>
      <c r="K4222" s="33">
        <v>2.293429950638055E-2</v>
      </c>
    </row>
    <row r="4223" spans="1:11" ht="24" customHeight="1" x14ac:dyDescent="0.25">
      <c r="A4223" s="28">
        <v>1995</v>
      </c>
      <c r="B4223" s="29" t="s">
        <v>36</v>
      </c>
      <c r="C4223" s="30" t="s">
        <v>883</v>
      </c>
      <c r="D4223" s="31" t="str">
        <f>+VLOOKUP($H4223,'Categorias IPCC 2006'!$A:$O,12,FALSE)</f>
        <v>Energía</v>
      </c>
      <c r="E4223" s="31" t="str">
        <f>+VLOOKUP($H4223,'Categorias IPCC 2006'!$A:$O,13,FALSE)</f>
        <v>Actividades de quema de combustible</v>
      </c>
      <c r="F4223" s="31" t="str">
        <f>+VLOOKUP($H4223,'Categorias IPCC 2006'!$A:$O,14,FALSE)</f>
        <v>Industrias de la energía</v>
      </c>
      <c r="G4223" s="31" t="str">
        <f>+VLOOKUP($H4223,'Categorias IPCC 2006'!$A:$O,15,FALSE)</f>
        <v>Refinación del petróleo</v>
      </c>
      <c r="H4223" s="29" t="s">
        <v>64</v>
      </c>
      <c r="I4223" s="32" t="s">
        <v>31</v>
      </c>
      <c r="J4223" s="32" t="s">
        <v>1044</v>
      </c>
      <c r="K4223" s="33">
        <v>5.6182303692106934E-3</v>
      </c>
    </row>
    <row r="4224" spans="1:11" ht="24" customHeight="1" x14ac:dyDescent="0.25">
      <c r="A4224" s="28">
        <v>1995</v>
      </c>
      <c r="B4224" s="29" t="s">
        <v>36</v>
      </c>
      <c r="C4224" s="30" t="s">
        <v>883</v>
      </c>
      <c r="D4224" s="31" t="str">
        <f>+VLOOKUP($H4224,'Categorias IPCC 2006'!$A:$O,12,FALSE)</f>
        <v>Energía</v>
      </c>
      <c r="E4224" s="31" t="str">
        <f>+VLOOKUP($H4224,'Categorias IPCC 2006'!$A:$O,13,FALSE)</f>
        <v>Actividades de quema de combustible</v>
      </c>
      <c r="F4224" s="31" t="str">
        <f>+VLOOKUP($H4224,'Categorias IPCC 2006'!$A:$O,14,FALSE)</f>
        <v>Industrias de la energía</v>
      </c>
      <c r="G4224" s="31" t="str">
        <f>+VLOOKUP($H4224,'Categorias IPCC 2006'!$A:$O,15,FALSE)</f>
        <v>Fabricación de combustibles sólidos y otras industrias energéticas</v>
      </c>
      <c r="H4224" s="29" t="s">
        <v>924</v>
      </c>
      <c r="I4224" s="32" t="s">
        <v>31</v>
      </c>
      <c r="J4224" s="32" t="s">
        <v>1044</v>
      </c>
      <c r="K4224" s="33">
        <v>2.3571258105936749E-3</v>
      </c>
    </row>
    <row r="4225" spans="1:11" ht="24" customHeight="1" x14ac:dyDescent="0.25">
      <c r="A4225" s="28">
        <v>1995</v>
      </c>
      <c r="B4225" s="29" t="s">
        <v>36</v>
      </c>
      <c r="C4225" s="30" t="s">
        <v>883</v>
      </c>
      <c r="D4225" s="31" t="str">
        <f>+VLOOKUP($H4225,'Categorias IPCC 2006'!$A:$O,12,FALSE)</f>
        <v>Energía</v>
      </c>
      <c r="E4225" s="31" t="str">
        <f>+VLOOKUP($H4225,'Categorias IPCC 2006'!$A:$O,13,FALSE)</f>
        <v>Actividades de quema de combustible</v>
      </c>
      <c r="F4225" s="31" t="str">
        <f>+VLOOKUP($H4225,'Categorias IPCC 2006'!$A:$O,14,FALSE)</f>
        <v>Industrias manufactureras y de la construcción</v>
      </c>
      <c r="G4225" s="31" t="str">
        <f>+VLOOKUP($H4225,'Categorias IPCC 2006'!$A:$O,15,FALSE)</f>
        <v>Hierro y acero</v>
      </c>
      <c r="H4225" s="29" t="s">
        <v>63</v>
      </c>
      <c r="I4225" s="32" t="s">
        <v>31</v>
      </c>
      <c r="J4225" s="32" t="s">
        <v>1044</v>
      </c>
      <c r="K4225" s="33">
        <v>1.9698179034598976E-3</v>
      </c>
    </row>
    <row r="4226" spans="1:11" ht="24" customHeight="1" x14ac:dyDescent="0.25">
      <c r="A4226" s="28">
        <v>1995</v>
      </c>
      <c r="B4226" s="29" t="s">
        <v>36</v>
      </c>
      <c r="C4226" s="30" t="s">
        <v>883</v>
      </c>
      <c r="D4226" s="31" t="str">
        <f>+VLOOKUP($H4226,'Categorias IPCC 2006'!$A:$O,12,FALSE)</f>
        <v>Energía</v>
      </c>
      <c r="E4226" s="31" t="str">
        <f>+VLOOKUP($H4226,'Categorias IPCC 2006'!$A:$O,13,FALSE)</f>
        <v>Actividades de quema de combustible</v>
      </c>
      <c r="F4226" s="31" t="str">
        <f>+VLOOKUP($H4226,'Categorias IPCC 2006'!$A:$O,14,FALSE)</f>
        <v>Industrias manufactureras y de la construcción</v>
      </c>
      <c r="G4226" s="31" t="str">
        <f>+VLOOKUP($H4226,'Categorias IPCC 2006'!$A:$O,15,FALSE)</f>
        <v>Metales no ferrosos</v>
      </c>
      <c r="H4226" s="29" t="s">
        <v>62</v>
      </c>
      <c r="I4226" s="32" t="s">
        <v>31</v>
      </c>
      <c r="J4226" s="32" t="s">
        <v>1044</v>
      </c>
      <c r="K4226" s="33">
        <v>1.3356345514175998E-4</v>
      </c>
    </row>
    <row r="4227" spans="1:11" ht="24" customHeight="1" x14ac:dyDescent="0.25">
      <c r="A4227" s="28">
        <v>1995</v>
      </c>
      <c r="B4227" s="29" t="s">
        <v>36</v>
      </c>
      <c r="C4227" s="30" t="s">
        <v>883</v>
      </c>
      <c r="D4227" s="31" t="str">
        <f>+VLOOKUP($H4227,'Categorias IPCC 2006'!$A:$O,12,FALSE)</f>
        <v>Energía</v>
      </c>
      <c r="E4227" s="31" t="str">
        <f>+VLOOKUP($H4227,'Categorias IPCC 2006'!$A:$O,13,FALSE)</f>
        <v>Actividades de quema de combustible</v>
      </c>
      <c r="F4227" s="31" t="str">
        <f>+VLOOKUP($H4227,'Categorias IPCC 2006'!$A:$O,14,FALSE)</f>
        <v>Industrias manufactureras y de la construcción</v>
      </c>
      <c r="G4227" s="31" t="str">
        <f>+VLOOKUP($H4227,'Categorias IPCC 2006'!$A:$O,15,FALSE)</f>
        <v>Productos químicos</v>
      </c>
      <c r="H4227" s="29" t="s">
        <v>61</v>
      </c>
      <c r="I4227" s="32" t="s">
        <v>31</v>
      </c>
      <c r="J4227" s="32" t="s">
        <v>1044</v>
      </c>
      <c r="K4227" s="33">
        <v>1.1389779194083201E-3</v>
      </c>
    </row>
    <row r="4228" spans="1:11" ht="24" customHeight="1" x14ac:dyDescent="0.25">
      <c r="A4228" s="28">
        <v>1995</v>
      </c>
      <c r="B4228" s="29" t="s">
        <v>36</v>
      </c>
      <c r="C4228" s="30" t="s">
        <v>883</v>
      </c>
      <c r="D4228" s="31" t="str">
        <f>+VLOOKUP($H4228,'Categorias IPCC 2006'!$A:$O,12,FALSE)</f>
        <v>Energía</v>
      </c>
      <c r="E4228" s="31" t="str">
        <f>+VLOOKUP($H4228,'Categorias IPCC 2006'!$A:$O,13,FALSE)</f>
        <v>Actividades de quema de combustible</v>
      </c>
      <c r="F4228" s="31" t="str">
        <f>+VLOOKUP($H4228,'Categorias IPCC 2006'!$A:$O,14,FALSE)</f>
        <v>Industrias manufactureras y de la construcción</v>
      </c>
      <c r="G4228" s="31" t="str">
        <f>+VLOOKUP($H4228,'Categorias IPCC 2006'!$A:$O,15,FALSE)</f>
        <v>Pulpa, papel e imprenta</v>
      </c>
      <c r="H4228" s="29" t="s">
        <v>60</v>
      </c>
      <c r="I4228" s="32" t="s">
        <v>31</v>
      </c>
      <c r="J4228" s="32" t="s">
        <v>1044</v>
      </c>
      <c r="K4228" s="33">
        <v>3.9892796211023999E-4</v>
      </c>
    </row>
    <row r="4229" spans="1:11" ht="24" customHeight="1" x14ac:dyDescent="0.25">
      <c r="A4229" s="28">
        <v>1995</v>
      </c>
      <c r="B4229" s="29" t="s">
        <v>36</v>
      </c>
      <c r="C4229" s="30" t="s">
        <v>883</v>
      </c>
      <c r="D4229" s="31" t="str">
        <f>+VLOOKUP($H4229,'Categorias IPCC 2006'!$A:$O,12,FALSE)</f>
        <v>Energía</v>
      </c>
      <c r="E4229" s="31" t="str">
        <f>+VLOOKUP($H4229,'Categorias IPCC 2006'!$A:$O,13,FALSE)</f>
        <v>Actividades de quema de combustible</v>
      </c>
      <c r="F4229" s="31" t="str">
        <f>+VLOOKUP($H4229,'Categorias IPCC 2006'!$A:$O,14,FALSE)</f>
        <v>Industrias manufactureras y de la construcción</v>
      </c>
      <c r="G4229" s="31" t="str">
        <f>+VLOOKUP($H4229,'Categorias IPCC 2006'!$A:$O,15,FALSE)</f>
        <v>Procesamiento de alimentos, bebidas y tabaco</v>
      </c>
      <c r="H4229" s="29" t="s">
        <v>59</v>
      </c>
      <c r="I4229" s="32" t="s">
        <v>31</v>
      </c>
      <c r="J4229" s="32" t="s">
        <v>1044</v>
      </c>
      <c r="K4229" s="33">
        <v>2.1621425215665601E-3</v>
      </c>
    </row>
    <row r="4230" spans="1:11" ht="24" customHeight="1" x14ac:dyDescent="0.25">
      <c r="A4230" s="28">
        <v>1995</v>
      </c>
      <c r="B4230" s="29" t="s">
        <v>36</v>
      </c>
      <c r="C4230" s="30" t="s">
        <v>883</v>
      </c>
      <c r="D4230" s="31" t="str">
        <f>+VLOOKUP($H4230,'Categorias IPCC 2006'!$A:$O,12,FALSE)</f>
        <v>Energía</v>
      </c>
      <c r="E4230" s="31" t="str">
        <f>+VLOOKUP($H4230,'Categorias IPCC 2006'!$A:$O,13,FALSE)</f>
        <v>Actividades de quema de combustible</v>
      </c>
      <c r="F4230" s="31" t="str">
        <f>+VLOOKUP($H4230,'Categorias IPCC 2006'!$A:$O,14,FALSE)</f>
        <v>Industrias manufactureras y de la construcción</v>
      </c>
      <c r="G4230" s="31" t="str">
        <f>+VLOOKUP($H4230,'Categorias IPCC 2006'!$A:$O,15,FALSE)</f>
        <v>Minerales no metálicos</v>
      </c>
      <c r="H4230" s="29" t="s">
        <v>83</v>
      </c>
      <c r="I4230" s="32" t="s">
        <v>31</v>
      </c>
      <c r="J4230" s="32" t="s">
        <v>1044</v>
      </c>
      <c r="K4230" s="33">
        <v>1.28280877430292E-3</v>
      </c>
    </row>
    <row r="4231" spans="1:11" ht="24" customHeight="1" x14ac:dyDescent="0.25">
      <c r="A4231" s="28">
        <v>1995</v>
      </c>
      <c r="B4231" s="29" t="s">
        <v>36</v>
      </c>
      <c r="C4231" s="30" t="s">
        <v>883</v>
      </c>
      <c r="D4231" s="31" t="str">
        <f>+VLOOKUP($H4231,'Categorias IPCC 2006'!$A:$O,12,FALSE)</f>
        <v>Energía</v>
      </c>
      <c r="E4231" s="31" t="str">
        <f>+VLOOKUP($H4231,'Categorias IPCC 2006'!$A:$O,13,FALSE)</f>
        <v>Actividades de quema de combustible</v>
      </c>
      <c r="F4231" s="31" t="str">
        <f>+VLOOKUP($H4231,'Categorias IPCC 2006'!$A:$O,14,FALSE)</f>
        <v>Industrias manufactureras y de la construcción</v>
      </c>
      <c r="G4231" s="31" t="str">
        <f>+VLOOKUP($H4231,'Categorias IPCC 2006'!$A:$O,15,FALSE)</f>
        <v>Equipo de transporte</v>
      </c>
      <c r="H4231" s="29" t="s">
        <v>129</v>
      </c>
      <c r="I4231" s="32" t="s">
        <v>31</v>
      </c>
      <c r="J4231" s="32" t="s">
        <v>1044</v>
      </c>
      <c r="K4231" s="33">
        <v>8.6251113336600004E-5</v>
      </c>
    </row>
    <row r="4232" spans="1:11" ht="24" customHeight="1" x14ac:dyDescent="0.25">
      <c r="A4232" s="28">
        <v>1995</v>
      </c>
      <c r="B4232" s="29" t="s">
        <v>36</v>
      </c>
      <c r="C4232" s="30" t="s">
        <v>883</v>
      </c>
      <c r="D4232" s="31" t="str">
        <f>+VLOOKUP($H4232,'Categorias IPCC 2006'!$A:$O,12,FALSE)</f>
        <v>Energía</v>
      </c>
      <c r="E4232" s="31" t="str">
        <f>+VLOOKUP($H4232,'Categorias IPCC 2006'!$A:$O,13,FALSE)</f>
        <v>Actividades de quema de combustible</v>
      </c>
      <c r="F4232" s="31" t="str">
        <f>+VLOOKUP($H4232,'Categorias IPCC 2006'!$A:$O,14,FALSE)</f>
        <v>Industrias manufactureras y de la construcción</v>
      </c>
      <c r="G4232" s="31" t="str">
        <f>+VLOOKUP($H4232,'Categorias IPCC 2006'!$A:$O,15,FALSE)</f>
        <v>Madera y productos de madera</v>
      </c>
      <c r="H4232" s="29" t="s">
        <v>130</v>
      </c>
      <c r="I4232" s="32" t="s">
        <v>31</v>
      </c>
      <c r="J4232" s="32" t="s">
        <v>1044</v>
      </c>
      <c r="K4232" s="33">
        <v>3.9002330086200002E-5</v>
      </c>
    </row>
    <row r="4233" spans="1:11" ht="24" customHeight="1" x14ac:dyDescent="0.25">
      <c r="A4233" s="28">
        <v>1995</v>
      </c>
      <c r="B4233" s="29" t="s">
        <v>36</v>
      </c>
      <c r="C4233" s="30" t="s">
        <v>883</v>
      </c>
      <c r="D4233" s="31" t="str">
        <f>+VLOOKUP($H4233,'Categorias IPCC 2006'!$A:$O,12,FALSE)</f>
        <v>Energía</v>
      </c>
      <c r="E4233" s="31" t="str">
        <f>+VLOOKUP($H4233,'Categorias IPCC 2006'!$A:$O,13,FALSE)</f>
        <v>Actividades de quema de combustible</v>
      </c>
      <c r="F4233" s="31" t="str">
        <f>+VLOOKUP($H4233,'Categorias IPCC 2006'!$A:$O,14,FALSE)</f>
        <v>Industrias manufactureras y de la construcción</v>
      </c>
      <c r="G4233" s="31" t="str">
        <f>+VLOOKUP($H4233,'Categorias IPCC 2006'!$A:$O,15,FALSE)</f>
        <v>Textiles y cuero</v>
      </c>
      <c r="H4233" s="29" t="s">
        <v>131</v>
      </c>
      <c r="I4233" s="32" t="s">
        <v>31</v>
      </c>
      <c r="J4233" s="32" t="s">
        <v>1044</v>
      </c>
      <c r="K4233" s="33">
        <v>8.8181569779480001E-5</v>
      </c>
    </row>
    <row r="4234" spans="1:11" ht="24" customHeight="1" x14ac:dyDescent="0.25">
      <c r="A4234" s="28">
        <v>1995</v>
      </c>
      <c r="B4234" s="29" t="s">
        <v>36</v>
      </c>
      <c r="C4234" s="30" t="s">
        <v>883</v>
      </c>
      <c r="D4234" s="31" t="str">
        <f>+VLOOKUP($H4234,'Categorias IPCC 2006'!$A:$O,12,FALSE)</f>
        <v>Energía</v>
      </c>
      <c r="E4234" s="31" t="str">
        <f>+VLOOKUP($H4234,'Categorias IPCC 2006'!$A:$O,13,FALSE)</f>
        <v>Actividades de quema de combustible</v>
      </c>
      <c r="F4234" s="31" t="str">
        <f>+VLOOKUP($H4234,'Categorias IPCC 2006'!$A:$O,14,FALSE)</f>
        <v>Industrias manufactureras y de la construcción</v>
      </c>
      <c r="G4234" s="31" t="str">
        <f>+VLOOKUP($H4234,'Categorias IPCC 2006'!$A:$O,15,FALSE)</f>
        <v>Industria no especificada</v>
      </c>
      <c r="H4234" s="29" t="s">
        <v>58</v>
      </c>
      <c r="I4234" s="32" t="s">
        <v>31</v>
      </c>
      <c r="J4234" s="32" t="s">
        <v>1044</v>
      </c>
      <c r="K4234" s="33">
        <v>1.6493499430439103E-2</v>
      </c>
    </row>
    <row r="4235" spans="1:11" ht="24" customHeight="1" x14ac:dyDescent="0.25">
      <c r="A4235" s="28">
        <v>1995</v>
      </c>
      <c r="B4235" s="29" t="s">
        <v>36</v>
      </c>
      <c r="C4235" s="30" t="s">
        <v>883</v>
      </c>
      <c r="D4235" s="31" t="str">
        <f>+VLOOKUP($H4235,'Categorias IPCC 2006'!$A:$O,12,FALSE)</f>
        <v>Energía</v>
      </c>
      <c r="E4235" s="31" t="str">
        <f>+VLOOKUP($H4235,'Categorias IPCC 2006'!$A:$O,13,FALSE)</f>
        <v>Actividades de quema de combustible</v>
      </c>
      <c r="F4235" s="31" t="str">
        <f>+VLOOKUP($H4235,'Categorias IPCC 2006'!$A:$O,14,FALSE)</f>
        <v>Transporte</v>
      </c>
      <c r="G4235" s="31" t="str">
        <f>+VLOOKUP($H4235,'Categorias IPCC 2006'!$A:$O,15,FALSE)</f>
        <v>Aviación civil cabotaje</v>
      </c>
      <c r="H4235" s="29" t="s">
        <v>57</v>
      </c>
      <c r="I4235" s="32" t="s">
        <v>31</v>
      </c>
      <c r="J4235" s="32" t="s">
        <v>1044</v>
      </c>
      <c r="K4235" s="33">
        <v>9.3331091072793599E-3</v>
      </c>
    </row>
    <row r="4236" spans="1:11" ht="24" customHeight="1" x14ac:dyDescent="0.25">
      <c r="A4236" s="28">
        <v>1995</v>
      </c>
      <c r="B4236" s="29" t="s">
        <v>36</v>
      </c>
      <c r="C4236" s="30" t="s">
        <v>883</v>
      </c>
      <c r="D4236" s="31" t="str">
        <f>+VLOOKUP($H4236,'Categorias IPCC 2006'!$A:$O,12,FALSE)</f>
        <v>Energía</v>
      </c>
      <c r="E4236" s="31" t="str">
        <f>+VLOOKUP($H4236,'Categorias IPCC 2006'!$A:$O,13,FALSE)</f>
        <v>Actividades de quema de combustible</v>
      </c>
      <c r="F4236" s="31" t="str">
        <f>+VLOOKUP($H4236,'Categorias IPCC 2006'!$A:$O,14,FALSE)</f>
        <v>Transporte</v>
      </c>
      <c r="G4236" s="31" t="str">
        <f>+VLOOKUP($H4236,'Categorias IPCC 2006'!$A:$O,15,FALSE)</f>
        <v>Transporte terrestre</v>
      </c>
      <c r="H4236" s="29" t="s">
        <v>925</v>
      </c>
      <c r="I4236" s="32" t="s">
        <v>31</v>
      </c>
      <c r="J4236" s="32" t="s">
        <v>1044</v>
      </c>
      <c r="K4236" s="33">
        <v>0.45357542650613047</v>
      </c>
    </row>
    <row r="4237" spans="1:11" ht="24" customHeight="1" x14ac:dyDescent="0.25">
      <c r="A4237" s="28">
        <v>1995</v>
      </c>
      <c r="B4237" s="29" t="s">
        <v>36</v>
      </c>
      <c r="C4237" s="30" t="s">
        <v>883</v>
      </c>
      <c r="D4237" s="31" t="str">
        <f>+VLOOKUP($H4237,'Categorias IPCC 2006'!$A:$O,12,FALSE)</f>
        <v>Energía</v>
      </c>
      <c r="E4237" s="31" t="str">
        <f>+VLOOKUP($H4237,'Categorias IPCC 2006'!$A:$O,13,FALSE)</f>
        <v>Actividades de quema de combustible</v>
      </c>
      <c r="F4237" s="31" t="str">
        <f>+VLOOKUP($H4237,'Categorias IPCC 2006'!$A:$O,14,FALSE)</f>
        <v>Transporte</v>
      </c>
      <c r="G4237" s="31" t="str">
        <f>+VLOOKUP($H4237,'Categorias IPCC 2006'!$A:$O,15,FALSE)</f>
        <v>Navegación marítima y fluvial nacional</v>
      </c>
      <c r="H4237" s="29" t="s">
        <v>55</v>
      </c>
      <c r="I4237" s="32" t="s">
        <v>31</v>
      </c>
      <c r="J4237" s="32" t="s">
        <v>1044</v>
      </c>
      <c r="K4237" s="33">
        <v>1.309369573765002E-3</v>
      </c>
    </row>
    <row r="4238" spans="1:11" ht="24" customHeight="1" x14ac:dyDescent="0.25">
      <c r="A4238" s="28">
        <v>1995</v>
      </c>
      <c r="B4238" s="29" t="s">
        <v>36</v>
      </c>
      <c r="C4238" s="30" t="s">
        <v>883</v>
      </c>
      <c r="D4238" s="31" t="str">
        <f>+VLOOKUP($H4238,'Categorias IPCC 2006'!$A:$O,12,FALSE)</f>
        <v>Energía</v>
      </c>
      <c r="E4238" s="31" t="str">
        <f>+VLOOKUP($H4238,'Categorias IPCC 2006'!$A:$O,13,FALSE)</f>
        <v>Actividades de quema de combustible</v>
      </c>
      <c r="F4238" s="31" t="str">
        <f>+VLOOKUP($H4238,'Categorias IPCC 2006'!$A:$O,14,FALSE)</f>
        <v>Transporte</v>
      </c>
      <c r="G4238" s="31" t="str">
        <f>+VLOOKUP($H4238,'Categorias IPCC 2006'!$A:$O,15,FALSE)</f>
        <v>Otro tipo de transporte</v>
      </c>
      <c r="H4238" s="29" t="s">
        <v>926</v>
      </c>
      <c r="I4238" s="32" t="s">
        <v>31</v>
      </c>
      <c r="J4238" s="32" t="s">
        <v>1044</v>
      </c>
      <c r="K4238" s="33">
        <v>4.9852556399871003E-4</v>
      </c>
    </row>
    <row r="4239" spans="1:11" ht="24" customHeight="1" x14ac:dyDescent="0.25">
      <c r="A4239" s="28">
        <v>1995</v>
      </c>
      <c r="B4239" s="29" t="s">
        <v>36</v>
      </c>
      <c r="C4239" s="30" t="s">
        <v>883</v>
      </c>
      <c r="D4239" s="31" t="str">
        <f>+VLOOKUP($H4239,'Categorias IPCC 2006'!$A:$O,12,FALSE)</f>
        <v>Energía</v>
      </c>
      <c r="E4239" s="31" t="str">
        <f>+VLOOKUP($H4239,'Categorias IPCC 2006'!$A:$O,13,FALSE)</f>
        <v>Actividades de quema de combustible</v>
      </c>
      <c r="F4239" s="31" t="str">
        <f>+VLOOKUP($H4239,'Categorias IPCC 2006'!$A:$O,14,FALSE)</f>
        <v>Otros sectores</v>
      </c>
      <c r="G4239" s="31" t="str">
        <f>+VLOOKUP($H4239,'Categorias IPCC 2006'!$A:$O,15,FALSE)</f>
        <v>Comercial/institucional</v>
      </c>
      <c r="H4239" s="29" t="s">
        <v>927</v>
      </c>
      <c r="I4239" s="32" t="s">
        <v>31</v>
      </c>
      <c r="J4239" s="32" t="s">
        <v>1044</v>
      </c>
      <c r="K4239" s="33">
        <v>4.7922370583788074E-3</v>
      </c>
    </row>
    <row r="4240" spans="1:11" ht="24" customHeight="1" x14ac:dyDescent="0.25">
      <c r="A4240" s="28">
        <v>1995</v>
      </c>
      <c r="B4240" s="29" t="s">
        <v>36</v>
      </c>
      <c r="C4240" s="30" t="s">
        <v>883</v>
      </c>
      <c r="D4240" s="31" t="str">
        <f>+VLOOKUP($H4240,'Categorias IPCC 2006'!$A:$O,12,FALSE)</f>
        <v>Energía</v>
      </c>
      <c r="E4240" s="31" t="str">
        <f>+VLOOKUP($H4240,'Categorias IPCC 2006'!$A:$O,13,FALSE)</f>
        <v>Actividades de quema de combustible</v>
      </c>
      <c r="F4240" s="31" t="str">
        <f>+VLOOKUP($H4240,'Categorias IPCC 2006'!$A:$O,14,FALSE)</f>
        <v>Otros sectores</v>
      </c>
      <c r="G4240" s="31" t="str">
        <f>+VLOOKUP($H4240,'Categorias IPCC 2006'!$A:$O,15,FALSE)</f>
        <v>Comercial/institucional</v>
      </c>
      <c r="H4240" s="29" t="s">
        <v>928</v>
      </c>
      <c r="I4240" s="32" t="s">
        <v>31</v>
      </c>
      <c r="J4240" s="32" t="s">
        <v>1044</v>
      </c>
      <c r="K4240" s="33">
        <v>2.4127042839624E-4</v>
      </c>
    </row>
    <row r="4241" spans="1:11" ht="24" customHeight="1" x14ac:dyDescent="0.25">
      <c r="A4241" s="28">
        <v>1995</v>
      </c>
      <c r="B4241" s="29" t="s">
        <v>36</v>
      </c>
      <c r="C4241" s="30" t="s">
        <v>883</v>
      </c>
      <c r="D4241" s="31" t="str">
        <f>+VLOOKUP($H4241,'Categorias IPCC 2006'!$A:$O,12,FALSE)</f>
        <v>Energía</v>
      </c>
      <c r="E4241" s="31" t="str">
        <f>+VLOOKUP($H4241,'Categorias IPCC 2006'!$A:$O,13,FALSE)</f>
        <v>Actividades de quema de combustible</v>
      </c>
      <c r="F4241" s="31" t="str">
        <f>+VLOOKUP($H4241,'Categorias IPCC 2006'!$A:$O,14,FALSE)</f>
        <v>Otros sectores</v>
      </c>
      <c r="G4241" s="31" t="str">
        <f>+VLOOKUP($H4241,'Categorias IPCC 2006'!$A:$O,15,FALSE)</f>
        <v>Comercial/institucional</v>
      </c>
      <c r="H4241" s="29" t="s">
        <v>929</v>
      </c>
      <c r="I4241" s="32" t="s">
        <v>31</v>
      </c>
      <c r="J4241" s="32" t="s">
        <v>1044</v>
      </c>
      <c r="K4241" s="33">
        <v>1.7462364849483109E-3</v>
      </c>
    </row>
    <row r="4242" spans="1:11" ht="24" customHeight="1" x14ac:dyDescent="0.25">
      <c r="A4242" s="28">
        <v>1995</v>
      </c>
      <c r="B4242" s="29" t="s">
        <v>36</v>
      </c>
      <c r="C4242" s="30" t="s">
        <v>883</v>
      </c>
      <c r="D4242" s="31" t="str">
        <f>+VLOOKUP($H4242,'Categorias IPCC 2006'!$A:$O,12,FALSE)</f>
        <v>Energía</v>
      </c>
      <c r="E4242" s="31" t="str">
        <f>+VLOOKUP($H4242,'Categorias IPCC 2006'!$A:$O,13,FALSE)</f>
        <v>Actividades de quema de combustible</v>
      </c>
      <c r="F4242" s="31" t="str">
        <f>+VLOOKUP($H4242,'Categorias IPCC 2006'!$A:$O,14,FALSE)</f>
        <v>Otros sectores</v>
      </c>
      <c r="G4242" s="31" t="str">
        <f>+VLOOKUP($H4242,'Categorias IPCC 2006'!$A:$O,15,FALSE)</f>
        <v>Residencial</v>
      </c>
      <c r="H4242" s="29" t="s">
        <v>54</v>
      </c>
      <c r="I4242" s="32" t="s">
        <v>31</v>
      </c>
      <c r="J4242" s="32" t="s">
        <v>1044</v>
      </c>
      <c r="K4242" s="33">
        <v>1.7258581827249021E-2</v>
      </c>
    </row>
    <row r="4243" spans="1:11" ht="24" customHeight="1" x14ac:dyDescent="0.25">
      <c r="A4243" s="28">
        <v>1995</v>
      </c>
      <c r="B4243" s="29" t="s">
        <v>36</v>
      </c>
      <c r="C4243" s="30" t="s">
        <v>883</v>
      </c>
      <c r="D4243" s="31" t="str">
        <f>+VLOOKUP($H4243,'Categorias IPCC 2006'!$A:$O,12,FALSE)</f>
        <v>Energía</v>
      </c>
      <c r="E4243" s="31" t="str">
        <f>+VLOOKUP($H4243,'Categorias IPCC 2006'!$A:$O,13,FALSE)</f>
        <v>Actividades de quema de combustible</v>
      </c>
      <c r="F4243" s="31" t="str">
        <f>+VLOOKUP($H4243,'Categorias IPCC 2006'!$A:$O,14,FALSE)</f>
        <v>Otros sectores</v>
      </c>
      <c r="G4243" s="31" t="str">
        <f>+VLOOKUP($H4243,'Categorias IPCC 2006'!$A:$O,15,FALSE)</f>
        <v>Agricultura/Silvicultura/Pesca/Piscifactorías</v>
      </c>
      <c r="H4243" s="29" t="s">
        <v>53</v>
      </c>
      <c r="I4243" s="32" t="s">
        <v>31</v>
      </c>
      <c r="J4243" s="32" t="s">
        <v>1044</v>
      </c>
      <c r="K4243" s="33">
        <v>1.8082499625171305E-2</v>
      </c>
    </row>
    <row r="4244" spans="1:11" ht="24" customHeight="1" x14ac:dyDescent="0.25">
      <c r="A4244" s="28">
        <v>1995</v>
      </c>
      <c r="B4244" s="29" t="s">
        <v>36</v>
      </c>
      <c r="C4244" s="30" t="s">
        <v>883</v>
      </c>
      <c r="D4244" s="31" t="str">
        <f>+VLOOKUP($H4244,'Categorias IPCC 2006'!$A:$O,12,FALSE)</f>
        <v>Energía</v>
      </c>
      <c r="E4244" s="31" t="str">
        <f>+VLOOKUP($H4244,'Categorias IPCC 2006'!$A:$O,13,FALSE)</f>
        <v>Emisiones fugitivas provenientes de la fabricación de combustibles</v>
      </c>
      <c r="F4244" s="31" t="str">
        <f>+VLOOKUP($H4244,'Categorias IPCC 2006'!$A:$O,14,FALSE)</f>
        <v>Petróleo y gas natural</v>
      </c>
      <c r="G4244" s="31" t="str">
        <f>+VLOOKUP($H4244,'Categorias IPCC 2006'!$A:$O,15,FALSE)</f>
        <v>Petróleo</v>
      </c>
      <c r="H4244" s="29" t="s">
        <v>52</v>
      </c>
      <c r="I4244" s="32" t="s">
        <v>31</v>
      </c>
      <c r="J4244" s="32" t="s">
        <v>1044</v>
      </c>
      <c r="K4244" s="33">
        <v>9.7104213315440929E-3</v>
      </c>
    </row>
    <row r="4245" spans="1:11" ht="24" customHeight="1" x14ac:dyDescent="0.25">
      <c r="A4245" s="28">
        <v>1995</v>
      </c>
      <c r="B4245" s="29" t="s">
        <v>36</v>
      </c>
      <c r="C4245" s="30" t="s">
        <v>883</v>
      </c>
      <c r="D4245" s="31" t="str">
        <f>+VLOOKUP($H4245,'Categorias IPCC 2006'!$A:$O,12,FALSE)</f>
        <v>Energía</v>
      </c>
      <c r="E4245" s="31" t="str">
        <f>+VLOOKUP($H4245,'Categorias IPCC 2006'!$A:$O,13,FALSE)</f>
        <v>Emisiones fugitivas provenientes de la fabricación de combustibles</v>
      </c>
      <c r="F4245" s="31" t="str">
        <f>+VLOOKUP($H4245,'Categorias IPCC 2006'!$A:$O,14,FALSE)</f>
        <v>Petróleo y gas natural</v>
      </c>
      <c r="G4245" s="31" t="str">
        <f>+VLOOKUP($H4245,'Categorias IPCC 2006'!$A:$O,15,FALSE)</f>
        <v>Petróleo</v>
      </c>
      <c r="H4245" s="29" t="s">
        <v>930</v>
      </c>
      <c r="I4245" s="32" t="s">
        <v>31</v>
      </c>
      <c r="J4245" s="32" t="s">
        <v>1044</v>
      </c>
      <c r="K4245" s="33">
        <v>1.4921935574180734E-5</v>
      </c>
    </row>
    <row r="4246" spans="1:11" ht="24" customHeight="1" x14ac:dyDescent="0.25">
      <c r="A4246" s="28">
        <v>1995</v>
      </c>
      <c r="B4246" s="29" t="s">
        <v>36</v>
      </c>
      <c r="C4246" s="30" t="s">
        <v>883</v>
      </c>
      <c r="D4246" s="31" t="str">
        <f>+VLOOKUP($H4246,'Categorias IPCC 2006'!$A:$O,12,FALSE)</f>
        <v>Energía</v>
      </c>
      <c r="E4246" s="31" t="str">
        <f>+VLOOKUP($H4246,'Categorias IPCC 2006'!$A:$O,13,FALSE)</f>
        <v>Emisiones fugitivas provenientes de la fabricación de combustibles</v>
      </c>
      <c r="F4246" s="31" t="str">
        <f>+VLOOKUP($H4246,'Categorias IPCC 2006'!$A:$O,14,FALSE)</f>
        <v>Petróleo y gas natural</v>
      </c>
      <c r="G4246" s="31" t="str">
        <f>+VLOOKUP($H4246,'Categorias IPCC 2006'!$A:$O,15,FALSE)</f>
        <v>Gas natural</v>
      </c>
      <c r="H4246" s="29" t="s">
        <v>935</v>
      </c>
      <c r="I4246" s="32" t="s">
        <v>31</v>
      </c>
      <c r="J4246" s="32" t="s">
        <v>1044</v>
      </c>
      <c r="K4246" s="33">
        <v>2.0348093964791904E-6</v>
      </c>
    </row>
    <row r="4247" spans="1:11" ht="24" customHeight="1" x14ac:dyDescent="0.25">
      <c r="A4247" s="28">
        <v>1995</v>
      </c>
      <c r="B4247" s="29" t="s">
        <v>36</v>
      </c>
      <c r="C4247" s="30" t="s">
        <v>883</v>
      </c>
      <c r="D4247" s="31" t="str">
        <f>+VLOOKUP($H4247,'Categorias IPCC 2006'!$A:$O,12,FALSE)</f>
        <v>Energía</v>
      </c>
      <c r="E4247" s="31" t="str">
        <f>+VLOOKUP($H4247,'Categorias IPCC 2006'!$A:$O,13,FALSE)</f>
        <v>Emisiones fugitivas provenientes de la fabricación de combustibles</v>
      </c>
      <c r="F4247" s="31" t="str">
        <f>+VLOOKUP($H4247,'Categorias IPCC 2006'!$A:$O,14,FALSE)</f>
        <v>Petróleo y gas natural</v>
      </c>
      <c r="G4247" s="31" t="str">
        <f>+VLOOKUP($H4247,'Categorias IPCC 2006'!$A:$O,15,FALSE)</f>
        <v>Gas natural</v>
      </c>
      <c r="H4247" s="29" t="s">
        <v>936</v>
      </c>
      <c r="I4247" s="32" t="s">
        <v>31</v>
      </c>
      <c r="J4247" s="32" t="s">
        <v>1044</v>
      </c>
      <c r="K4247" s="33">
        <v>2.3287979438794645E-4</v>
      </c>
    </row>
    <row r="4248" spans="1:11" ht="24" customHeight="1" x14ac:dyDescent="0.25">
      <c r="A4248" s="28">
        <v>1995</v>
      </c>
      <c r="B4248" s="29" t="s">
        <v>36</v>
      </c>
      <c r="C4248" s="30" t="s">
        <v>883</v>
      </c>
      <c r="D4248" s="31" t="str">
        <f>+VLOOKUP($H4248,'Categorias IPCC 2006'!$A:$O,12,FALSE)</f>
        <v>Energía</v>
      </c>
      <c r="E4248" s="31" t="str">
        <f>+VLOOKUP($H4248,'Categorias IPCC 2006'!$A:$O,13,FALSE)</f>
        <v>Emisiones fugitivas provenientes de la fabricación de combustibles</v>
      </c>
      <c r="F4248" s="31" t="str">
        <f>+VLOOKUP($H4248,'Categorias IPCC 2006'!$A:$O,14,FALSE)</f>
        <v>Petróleo y gas natural</v>
      </c>
      <c r="G4248" s="31" t="str">
        <f>+VLOOKUP($H4248,'Categorias IPCC 2006'!$A:$O,15,FALSE)</f>
        <v>Gas natural</v>
      </c>
      <c r="H4248" s="29" t="s">
        <v>937</v>
      </c>
      <c r="I4248" s="32" t="s">
        <v>31</v>
      </c>
      <c r="J4248" s="32" t="s">
        <v>1044</v>
      </c>
      <c r="K4248" s="33">
        <v>3.6365234252811227E-4</v>
      </c>
    </row>
    <row r="4249" spans="1:11" ht="24" customHeight="1" x14ac:dyDescent="0.25">
      <c r="A4249" s="28">
        <v>1995</v>
      </c>
      <c r="B4249" s="29" t="s">
        <v>36</v>
      </c>
      <c r="C4249" s="30" t="s">
        <v>883</v>
      </c>
      <c r="D4249" s="31" t="str">
        <f>+VLOOKUP($H4249,'Categorias IPCC 2006'!$A:$O,12,FALSE)</f>
        <v>Procesos industriales y uso de productos</v>
      </c>
      <c r="E4249" s="31" t="str">
        <f>+VLOOKUP($H4249,'Categorias IPCC 2006'!$A:$O,13,FALSE)</f>
        <v>Industria química</v>
      </c>
      <c r="F4249" s="31" t="str">
        <f>+VLOOKUP($H4249,'Categorias IPCC 2006'!$A:$O,14,FALSE)</f>
        <v>Producción de ácido nítrico</v>
      </c>
      <c r="G4249" s="31" t="str">
        <f>+VLOOKUP($H4249,'Categorias IPCC 2006'!$A:$O,15,FALSE)</f>
        <v>Producción de ácido nítrico</v>
      </c>
      <c r="H4249" s="29" t="s">
        <v>51</v>
      </c>
      <c r="I4249" s="32" t="s">
        <v>31</v>
      </c>
      <c r="J4249" s="32" t="s">
        <v>1044</v>
      </c>
      <c r="K4249" s="33">
        <v>8.0511030000000011E-2</v>
      </c>
    </row>
    <row r="4250" spans="1:11" ht="24" customHeight="1" x14ac:dyDescent="0.25">
      <c r="A4250" s="28">
        <v>1995</v>
      </c>
      <c r="B4250" s="29" t="s">
        <v>36</v>
      </c>
      <c r="C4250" s="30" t="s">
        <v>883</v>
      </c>
      <c r="D4250" s="31" t="str">
        <f>+VLOOKUP($H4250,'Categorias IPCC 2006'!$A:$O,12,FALSE)</f>
        <v>Agricultura, ganadería, silvicultura y otros usos de la tierra</v>
      </c>
      <c r="E4250" s="31" t="str">
        <f>+VLOOKUP($H4250,'Categorias IPCC 2006'!$A:$O,13,FALSE)</f>
        <v>Ganado</v>
      </c>
      <c r="F4250" s="31" t="str">
        <f>+VLOOKUP($H4250,'Categorias IPCC 2006'!$A:$O,14,FALSE)</f>
        <v>Gestión de Estiércol</v>
      </c>
      <c r="G4250" s="31" t="str">
        <f>+VLOOKUP($H4250,'Categorias IPCC 2006'!$A:$O,15,FALSE)</f>
        <v>Ganadería de Carne</v>
      </c>
      <c r="H4250" s="29" t="s">
        <v>50</v>
      </c>
      <c r="I4250" s="32" t="s">
        <v>31</v>
      </c>
      <c r="J4250" s="32" t="s">
        <v>1044</v>
      </c>
      <c r="K4250" s="33">
        <v>0.19514074340606913</v>
      </c>
    </row>
    <row r="4251" spans="1:11" ht="24" customHeight="1" x14ac:dyDescent="0.25">
      <c r="A4251" s="28">
        <v>1995</v>
      </c>
      <c r="B4251" s="29" t="s">
        <v>36</v>
      </c>
      <c r="C4251" s="30" t="s">
        <v>883</v>
      </c>
      <c r="D4251" s="31" t="str">
        <f>+VLOOKUP($H4251,'Categorias IPCC 2006'!$A:$O,12,FALSE)</f>
        <v>Agricultura, ganadería, silvicultura y otros usos de la tierra</v>
      </c>
      <c r="E4251" s="31" t="str">
        <f>+VLOOKUP($H4251,'Categorias IPCC 2006'!$A:$O,13,FALSE)</f>
        <v>Ganado</v>
      </c>
      <c r="F4251" s="31" t="str">
        <f>+VLOOKUP($H4251,'Categorias IPCC 2006'!$A:$O,14,FALSE)</f>
        <v>Gestión de Estiércol</v>
      </c>
      <c r="G4251" s="31" t="str">
        <f>+VLOOKUP($H4251,'Categorias IPCC 2006'!$A:$O,15,FALSE)</f>
        <v>Otras Ganaderías</v>
      </c>
      <c r="H4251" s="29" t="s">
        <v>976</v>
      </c>
      <c r="I4251" s="32" t="s">
        <v>31</v>
      </c>
      <c r="J4251" s="32" t="s">
        <v>1044</v>
      </c>
      <c r="K4251" s="33">
        <v>0.18358825078353877</v>
      </c>
    </row>
    <row r="4252" spans="1:11" ht="24" customHeight="1" x14ac:dyDescent="0.25">
      <c r="A4252" s="28">
        <v>1995</v>
      </c>
      <c r="B4252" s="29" t="s">
        <v>36</v>
      </c>
      <c r="C4252" s="30" t="s">
        <v>883</v>
      </c>
      <c r="D4252" s="31" t="str">
        <f>+VLOOKUP($H4252,'Categorias IPCC 2006'!$A:$O,12,FALSE)</f>
        <v>Agricultura, ganadería, silvicultura y otros usos de la tierra</v>
      </c>
      <c r="E4252" s="31" t="str">
        <f>+VLOOKUP($H4252,'Categorias IPCC 2006'!$A:$O,13,FALSE)</f>
        <v>Ganado</v>
      </c>
      <c r="F4252" s="31" t="str">
        <f>+VLOOKUP($H4252,'Categorias IPCC 2006'!$A:$O,14,FALSE)</f>
        <v>Gestión de Estiércol</v>
      </c>
      <c r="G4252" s="31" t="str">
        <f>+VLOOKUP($H4252,'Categorias IPCC 2006'!$A:$O,15,FALSE)</f>
        <v>Otras Ganaderías</v>
      </c>
      <c r="H4252" s="29" t="s">
        <v>977</v>
      </c>
      <c r="I4252" s="32" t="s">
        <v>31</v>
      </c>
      <c r="J4252" s="32" t="s">
        <v>1044</v>
      </c>
      <c r="K4252" s="33">
        <v>7.5731532203674344E-3</v>
      </c>
    </row>
    <row r="4253" spans="1:11" ht="24" customHeight="1" x14ac:dyDescent="0.25">
      <c r="A4253" s="28">
        <v>1995</v>
      </c>
      <c r="B4253" s="29" t="s">
        <v>36</v>
      </c>
      <c r="C4253" s="30" t="s">
        <v>883</v>
      </c>
      <c r="D4253" s="31" t="str">
        <f>+VLOOKUP($H4253,'Categorias IPCC 2006'!$A:$O,12,FALSE)</f>
        <v>Agricultura, ganadería, silvicultura y otros usos de la tierra</v>
      </c>
      <c r="E4253" s="31" t="str">
        <f>+VLOOKUP($H4253,'Categorias IPCC 2006'!$A:$O,13,FALSE)</f>
        <v>Fuentes agregadas y fuentes de emisión no CO2 en la tierra</v>
      </c>
      <c r="F4253" s="31" t="str">
        <f>+VLOOKUP($H4253,'Categorias IPCC 2006'!$A:$O,14,FALSE)</f>
        <v>Emisiones de la quema de biomasa</v>
      </c>
      <c r="G4253" s="31" t="str">
        <f>+VLOOKUP($H4253,'Categorias IPCC 2006'!$A:$O,15,FALSE)</f>
        <v>Quema de biomasa en tierras forestales</v>
      </c>
      <c r="H4253" s="29" t="s">
        <v>978</v>
      </c>
      <c r="I4253" s="32" t="s">
        <v>31</v>
      </c>
      <c r="J4253" s="32" t="s">
        <v>1044</v>
      </c>
      <c r="K4253" s="33">
        <v>0.51079482910108798</v>
      </c>
    </row>
    <row r="4254" spans="1:11" ht="24" customHeight="1" x14ac:dyDescent="0.25">
      <c r="A4254" s="28">
        <v>1995</v>
      </c>
      <c r="B4254" s="29" t="s">
        <v>36</v>
      </c>
      <c r="C4254" s="30" t="s">
        <v>883</v>
      </c>
      <c r="D4254" s="31" t="str">
        <f>+VLOOKUP($H4254,'Categorias IPCC 2006'!$A:$O,12,FALSE)</f>
        <v>Agricultura, ganadería, silvicultura y otros usos de la tierra</v>
      </c>
      <c r="E4254" s="31" t="str">
        <f>+VLOOKUP($H4254,'Categorias IPCC 2006'!$A:$O,13,FALSE)</f>
        <v>Fuentes agregadas y fuentes de emisión no CO2 en la tierra</v>
      </c>
      <c r="F4254" s="31" t="str">
        <f>+VLOOKUP($H4254,'Categorias IPCC 2006'!$A:$O,14,FALSE)</f>
        <v>Emisiones de la quema de biomasa</v>
      </c>
      <c r="G4254" s="31" t="str">
        <f>+VLOOKUP($H4254,'Categorias IPCC 2006'!$A:$O,15,FALSE)</f>
        <v>Quema de biomasa en tierras forestales</v>
      </c>
      <c r="H4254" s="29" t="s">
        <v>979</v>
      </c>
      <c r="I4254" s="32" t="s">
        <v>31</v>
      </c>
      <c r="J4254" s="32" t="s">
        <v>1044</v>
      </c>
      <c r="K4254" s="33">
        <v>1.0817720496576E-2</v>
      </c>
    </row>
    <row r="4255" spans="1:11" ht="24" customHeight="1" x14ac:dyDescent="0.25">
      <c r="A4255" s="28">
        <v>1995</v>
      </c>
      <c r="B4255" s="29" t="s">
        <v>36</v>
      </c>
      <c r="C4255" s="30" t="s">
        <v>883</v>
      </c>
      <c r="D4255" s="31" t="str">
        <f>+VLOOKUP($H4255,'Categorias IPCC 2006'!$A:$O,12,FALSE)</f>
        <v>Agricultura, ganadería, silvicultura y otros usos de la tierra</v>
      </c>
      <c r="E4255" s="31" t="str">
        <f>+VLOOKUP($H4255,'Categorias IPCC 2006'!$A:$O,13,FALSE)</f>
        <v>Fuentes agregadas y fuentes de emisión no CO2 en la tierra</v>
      </c>
      <c r="F4255" s="31" t="str">
        <f>+VLOOKUP($H4255,'Categorias IPCC 2006'!$A:$O,14,FALSE)</f>
        <v>Emisiones de la quema de biomasa</v>
      </c>
      <c r="G4255" s="31" t="str">
        <f>+VLOOKUP($H4255,'Categorias IPCC 2006'!$A:$O,15,FALSE)</f>
        <v>Quema de biomasa en suelos cultivados</v>
      </c>
      <c r="H4255" s="29" t="s">
        <v>980</v>
      </c>
      <c r="I4255" s="32" t="s">
        <v>31</v>
      </c>
      <c r="J4255" s="32" t="s">
        <v>1044</v>
      </c>
      <c r="K4255" s="33">
        <v>3.4924329022800002E-2</v>
      </c>
    </row>
    <row r="4256" spans="1:11" ht="24" customHeight="1" x14ac:dyDescent="0.25">
      <c r="A4256" s="28">
        <v>1995</v>
      </c>
      <c r="B4256" s="29" t="s">
        <v>36</v>
      </c>
      <c r="C4256" s="30" t="s">
        <v>883</v>
      </c>
      <c r="D4256" s="31" t="str">
        <f>+VLOOKUP($H4256,'Categorias IPCC 2006'!$A:$O,12,FALSE)</f>
        <v>Agricultura, ganadería, silvicultura y otros usos de la tierra</v>
      </c>
      <c r="E4256" s="31" t="str">
        <f>+VLOOKUP($H4256,'Categorias IPCC 2006'!$A:$O,13,FALSE)</f>
        <v>Fuentes agregadas y fuentes de emisión no CO2 en la tierra</v>
      </c>
      <c r="F4256" s="31" t="str">
        <f>+VLOOKUP($H4256,'Categorias IPCC 2006'!$A:$O,14,FALSE)</f>
        <v>Emisiones de la quema de biomasa</v>
      </c>
      <c r="G4256" s="31" t="str">
        <f>+VLOOKUP($H4256,'Categorias IPCC 2006'!$A:$O,15,FALSE)</f>
        <v>Quema de biomasa en suelos cultivados</v>
      </c>
      <c r="H4256" s="29" t="s">
        <v>981</v>
      </c>
      <c r="I4256" s="32" t="s">
        <v>31</v>
      </c>
      <c r="J4256" s="32" t="s">
        <v>1044</v>
      </c>
      <c r="K4256" s="33">
        <v>0.4433661389530123</v>
      </c>
    </row>
    <row r="4257" spans="1:11" ht="24" customHeight="1" x14ac:dyDescent="0.25">
      <c r="A4257" s="28">
        <v>1995</v>
      </c>
      <c r="B4257" s="29" t="s">
        <v>36</v>
      </c>
      <c r="C4257" s="30" t="s">
        <v>883</v>
      </c>
      <c r="D4257" s="31" t="str">
        <f>+VLOOKUP($H4257,'Categorias IPCC 2006'!$A:$O,12,FALSE)</f>
        <v>Agricultura, ganadería, silvicultura y otros usos de la tierra</v>
      </c>
      <c r="E4257" s="31" t="str">
        <f>+VLOOKUP($H4257,'Categorias IPCC 2006'!$A:$O,13,FALSE)</f>
        <v>Fuentes agregadas y fuentes de emisión no CO2 en la tierra</v>
      </c>
      <c r="F4257" s="31" t="str">
        <f>+VLOOKUP($H4257,'Categorias IPCC 2006'!$A:$O,14,FALSE)</f>
        <v>Emisiones de la quema de biomasa</v>
      </c>
      <c r="G4257" s="31" t="str">
        <f>+VLOOKUP($H4257,'Categorias IPCC 2006'!$A:$O,15,FALSE)</f>
        <v>Quema de biomasa en pastizales</v>
      </c>
      <c r="H4257" s="29" t="s">
        <v>982</v>
      </c>
      <c r="I4257" s="32" t="s">
        <v>31</v>
      </c>
      <c r="J4257" s="32" t="s">
        <v>1044</v>
      </c>
      <c r="K4257" s="33">
        <v>7.9923028600678403E-2</v>
      </c>
    </row>
    <row r="4258" spans="1:11" ht="24" customHeight="1" x14ac:dyDescent="0.25">
      <c r="A4258" s="28">
        <v>1995</v>
      </c>
      <c r="B4258" s="29" t="s">
        <v>36</v>
      </c>
      <c r="C4258" s="30" t="s">
        <v>883</v>
      </c>
      <c r="D4258" s="31" t="str">
        <f>+VLOOKUP($H4258,'Categorias IPCC 2006'!$A:$O,12,FALSE)</f>
        <v>Agricultura, ganadería, silvicultura y otros usos de la tierra</v>
      </c>
      <c r="E4258" s="31" t="str">
        <f>+VLOOKUP($H4258,'Categorias IPCC 2006'!$A:$O,13,FALSE)</f>
        <v>Fuentes agregadas y fuentes de emisión no CO2 en la tierra</v>
      </c>
      <c r="F4258" s="31" t="str">
        <f>+VLOOKUP($H4258,'Categorias IPCC 2006'!$A:$O,14,FALSE)</f>
        <v>Emisiones de la quema de biomasa</v>
      </c>
      <c r="G4258" s="31" t="str">
        <f>+VLOOKUP($H4258,'Categorias IPCC 2006'!$A:$O,15,FALSE)</f>
        <v>Quema de biomasa en pastizales</v>
      </c>
      <c r="H4258" s="29" t="s">
        <v>983</v>
      </c>
      <c r="I4258" s="32" t="s">
        <v>31</v>
      </c>
      <c r="J4258" s="32" t="s">
        <v>1044</v>
      </c>
      <c r="K4258" s="33">
        <v>0.59517850434213571</v>
      </c>
    </row>
    <row r="4259" spans="1:11" ht="24" customHeight="1" x14ac:dyDescent="0.25">
      <c r="A4259" s="28">
        <v>1995</v>
      </c>
      <c r="B4259" s="29" t="s">
        <v>36</v>
      </c>
      <c r="C4259" s="30" t="s">
        <v>883</v>
      </c>
      <c r="D4259" s="31" t="str">
        <f>+VLOOKUP($H4259,'Categorias IPCC 2006'!$A:$O,12,FALSE)</f>
        <v>Agricultura, ganadería, silvicultura y otros usos de la tierra</v>
      </c>
      <c r="E4259" s="31" t="str">
        <f>+VLOOKUP($H4259,'Categorias IPCC 2006'!$A:$O,13,FALSE)</f>
        <v>Fuentes agregadas y fuentes de emisión no CO2 en la tierra</v>
      </c>
      <c r="F4259" s="31" t="str">
        <f>+VLOOKUP($H4259,'Categorias IPCC 2006'!$A:$O,14,FALSE)</f>
        <v>Emisiones directas de N2O de los suelos gestionados</v>
      </c>
      <c r="G4259" s="31" t="str">
        <f>+VLOOKUP($H4259,'Categorias IPCC 2006'!$A:$O,15,FALSE)</f>
        <v>Fertilizantes sintéticos</v>
      </c>
      <c r="H4259" s="29" t="s">
        <v>49</v>
      </c>
      <c r="I4259" s="32" t="s">
        <v>31</v>
      </c>
      <c r="J4259" s="32" t="s">
        <v>1044</v>
      </c>
      <c r="K4259" s="33">
        <v>0.99050757142857015</v>
      </c>
    </row>
    <row r="4260" spans="1:11" ht="24" customHeight="1" x14ac:dyDescent="0.25">
      <c r="A4260" s="28">
        <v>1995</v>
      </c>
      <c r="B4260" s="29" t="s">
        <v>36</v>
      </c>
      <c r="C4260" s="30" t="s">
        <v>883</v>
      </c>
      <c r="D4260" s="31" t="str">
        <f>+VLOOKUP($H4260,'Categorias IPCC 2006'!$A:$O,12,FALSE)</f>
        <v>Agricultura, ganadería, silvicultura y otros usos de la tierra</v>
      </c>
      <c r="E4260" s="31" t="str">
        <f>+VLOOKUP($H4260,'Categorias IPCC 2006'!$A:$O,13,FALSE)</f>
        <v>Fuentes agregadas y fuentes de emisión no CO2 en la tierra</v>
      </c>
      <c r="F4260" s="31" t="str">
        <f>+VLOOKUP($H4260,'Categorias IPCC 2006'!$A:$O,14,FALSE)</f>
        <v>Emisiones directas de N2O de los suelos gestionados</v>
      </c>
      <c r="G4260" s="31" t="str">
        <f>+VLOOKUP($H4260,'Categorias IPCC 2006'!$A:$O,15,FALSE)</f>
        <v>Ganadería de Leche</v>
      </c>
      <c r="H4260" s="29" t="s">
        <v>48</v>
      </c>
      <c r="I4260" s="32" t="s">
        <v>31</v>
      </c>
      <c r="J4260" s="32" t="s">
        <v>1044</v>
      </c>
      <c r="K4260" s="33">
        <v>2.2806273328411502</v>
      </c>
    </row>
    <row r="4261" spans="1:11" ht="24" customHeight="1" x14ac:dyDescent="0.25">
      <c r="A4261" s="28">
        <v>1995</v>
      </c>
      <c r="B4261" s="29" t="s">
        <v>36</v>
      </c>
      <c r="C4261" s="30" t="s">
        <v>883</v>
      </c>
      <c r="D4261" s="31" t="str">
        <f>+VLOOKUP($H4261,'Categorias IPCC 2006'!$A:$O,12,FALSE)</f>
        <v>Agricultura, ganadería, silvicultura y otros usos de la tierra</v>
      </c>
      <c r="E4261" s="31" t="str">
        <f>+VLOOKUP($H4261,'Categorias IPCC 2006'!$A:$O,13,FALSE)</f>
        <v>Fuentes agregadas y fuentes de emisión no CO2 en la tierra</v>
      </c>
      <c r="F4261" s="31" t="str">
        <f>+VLOOKUP($H4261,'Categorias IPCC 2006'!$A:$O,14,FALSE)</f>
        <v>Emisiones directas de N2O de los suelos gestionados</v>
      </c>
      <c r="G4261" s="31" t="str">
        <f>+VLOOKUP($H4261,'Categorias IPCC 2006'!$A:$O,15,FALSE)</f>
        <v>Ganadería de Carne</v>
      </c>
      <c r="H4261" s="29" t="s">
        <v>47</v>
      </c>
      <c r="I4261" s="32" t="s">
        <v>31</v>
      </c>
      <c r="J4261" s="32" t="s">
        <v>1044</v>
      </c>
      <c r="K4261" s="33">
        <v>18.808214879237212</v>
      </c>
    </row>
    <row r="4262" spans="1:11" ht="24" customHeight="1" x14ac:dyDescent="0.25">
      <c r="A4262" s="28">
        <v>1995</v>
      </c>
      <c r="B4262" s="29" t="s">
        <v>36</v>
      </c>
      <c r="C4262" s="30" t="s">
        <v>883</v>
      </c>
      <c r="D4262" s="31" t="str">
        <f>+VLOOKUP($H4262,'Categorias IPCC 2006'!$A:$O,12,FALSE)</f>
        <v>Agricultura, ganadería, silvicultura y otros usos de la tierra</v>
      </c>
      <c r="E4262" s="31" t="str">
        <f>+VLOOKUP($H4262,'Categorias IPCC 2006'!$A:$O,13,FALSE)</f>
        <v>Fuentes agregadas y fuentes de emisión no CO2 en la tierra</v>
      </c>
      <c r="F4262" s="31" t="str">
        <f>+VLOOKUP($H4262,'Categorias IPCC 2006'!$A:$O,14,FALSE)</f>
        <v>Emisiones directas de N2O de los suelos gestionados</v>
      </c>
      <c r="G4262" s="31" t="str">
        <f>+VLOOKUP($H4262,'Categorias IPCC 2006'!$A:$O,15,FALSE)</f>
        <v>Otras Ganaderías</v>
      </c>
      <c r="H4262" s="29" t="s">
        <v>992</v>
      </c>
      <c r="I4262" s="32" t="s">
        <v>31</v>
      </c>
      <c r="J4262" s="32" t="s">
        <v>1044</v>
      </c>
      <c r="K4262" s="33">
        <v>1.3365924571428567E-3</v>
      </c>
    </row>
    <row r="4263" spans="1:11" ht="24" customHeight="1" x14ac:dyDescent="0.25">
      <c r="A4263" s="28">
        <v>1995</v>
      </c>
      <c r="B4263" s="29" t="s">
        <v>36</v>
      </c>
      <c r="C4263" s="30" t="s">
        <v>883</v>
      </c>
      <c r="D4263" s="31" t="str">
        <f>+VLOOKUP($H4263,'Categorias IPCC 2006'!$A:$O,12,FALSE)</f>
        <v>Agricultura, ganadería, silvicultura y otros usos de la tierra</v>
      </c>
      <c r="E4263" s="31" t="str">
        <f>+VLOOKUP($H4263,'Categorias IPCC 2006'!$A:$O,13,FALSE)</f>
        <v>Fuentes agregadas y fuentes de emisión no CO2 en la tierra</v>
      </c>
      <c r="F4263" s="31" t="str">
        <f>+VLOOKUP($H4263,'Categorias IPCC 2006'!$A:$O,14,FALSE)</f>
        <v>Emisiones directas de N2O de los suelos gestionados</v>
      </c>
      <c r="G4263" s="31" t="str">
        <f>+VLOOKUP($H4263,'Categorias IPCC 2006'!$A:$O,15,FALSE)</f>
        <v>Otras Ganaderías</v>
      </c>
      <c r="H4263" s="29" t="s">
        <v>993</v>
      </c>
      <c r="I4263" s="32" t="s">
        <v>31</v>
      </c>
      <c r="J4263" s="32" t="s">
        <v>1044</v>
      </c>
      <c r="K4263" s="33">
        <v>0.88813195613999996</v>
      </c>
    </row>
    <row r="4264" spans="1:11" ht="24" customHeight="1" x14ac:dyDescent="0.25">
      <c r="A4264" s="28">
        <v>1995</v>
      </c>
      <c r="B4264" s="29" t="s">
        <v>36</v>
      </c>
      <c r="C4264" s="30" t="s">
        <v>883</v>
      </c>
      <c r="D4264" s="31" t="str">
        <f>+VLOOKUP($H4264,'Categorias IPCC 2006'!$A:$O,12,FALSE)</f>
        <v>Agricultura, ganadería, silvicultura y otros usos de la tierra</v>
      </c>
      <c r="E4264" s="31" t="str">
        <f>+VLOOKUP($H4264,'Categorias IPCC 2006'!$A:$O,13,FALSE)</f>
        <v>Fuentes agregadas y fuentes de emisión no CO2 en la tierra</v>
      </c>
      <c r="F4264" s="31" t="str">
        <f>+VLOOKUP($H4264,'Categorias IPCC 2006'!$A:$O,14,FALSE)</f>
        <v>Emisiones directas de N2O de los suelos gestionados</v>
      </c>
      <c r="G4264" s="31" t="str">
        <f>+VLOOKUP($H4264,'Categorias IPCC 2006'!$A:$O,15,FALSE)</f>
        <v>Otras Ganaderías</v>
      </c>
      <c r="H4264" s="29" t="s">
        <v>994</v>
      </c>
      <c r="I4264" s="32" t="s">
        <v>31</v>
      </c>
      <c r="J4264" s="32" t="s">
        <v>1044</v>
      </c>
      <c r="K4264" s="33">
        <v>0.25966536731533751</v>
      </c>
    </row>
    <row r="4265" spans="1:11" ht="24" customHeight="1" x14ac:dyDescent="0.25">
      <c r="A4265" s="28">
        <v>1995</v>
      </c>
      <c r="B4265" s="29" t="s">
        <v>36</v>
      </c>
      <c r="C4265" s="30" t="s">
        <v>883</v>
      </c>
      <c r="D4265" s="31" t="str">
        <f>+VLOOKUP($H4265,'Categorias IPCC 2006'!$A:$O,12,FALSE)</f>
        <v>Agricultura, ganadería, silvicultura y otros usos de la tierra</v>
      </c>
      <c r="E4265" s="31" t="str">
        <f>+VLOOKUP($H4265,'Categorias IPCC 2006'!$A:$O,13,FALSE)</f>
        <v>Fuentes agregadas y fuentes de emisión no CO2 en la tierra</v>
      </c>
      <c r="F4265" s="31" t="str">
        <f>+VLOOKUP($H4265,'Categorias IPCC 2006'!$A:$O,14,FALSE)</f>
        <v>Emisiones directas de N2O de los suelos gestionados</v>
      </c>
      <c r="G4265" s="31" t="str">
        <f>+VLOOKUP($H4265,'Categorias IPCC 2006'!$A:$O,15,FALSE)</f>
        <v>Otras Ganaderías</v>
      </c>
      <c r="H4265" s="29" t="s">
        <v>995</v>
      </c>
      <c r="I4265" s="32" t="s">
        <v>31</v>
      </c>
      <c r="J4265" s="32" t="s">
        <v>1044</v>
      </c>
      <c r="K4265" s="33">
        <v>8.057051533210945E-3</v>
      </c>
    </row>
    <row r="4266" spans="1:11" ht="24" customHeight="1" x14ac:dyDescent="0.25">
      <c r="A4266" s="28">
        <v>1995</v>
      </c>
      <c r="B4266" s="29" t="s">
        <v>36</v>
      </c>
      <c r="C4266" s="30" t="s">
        <v>883</v>
      </c>
      <c r="D4266" s="31" t="str">
        <f>+VLOOKUP($H4266,'Categorias IPCC 2006'!$A:$O,12,FALSE)</f>
        <v>Agricultura, ganadería, silvicultura y otros usos de la tierra</v>
      </c>
      <c r="E4266" s="31" t="str">
        <f>+VLOOKUP($H4266,'Categorias IPCC 2006'!$A:$O,13,FALSE)</f>
        <v>Fuentes agregadas y fuentes de emisión no CO2 en la tierra</v>
      </c>
      <c r="F4266" s="31" t="str">
        <f>+VLOOKUP($H4266,'Categorias IPCC 2006'!$A:$O,14,FALSE)</f>
        <v>Emisiones directas de N2O de los suelos gestionados</v>
      </c>
      <c r="G4266" s="31" t="str">
        <f>+VLOOKUP($H4266,'Categorias IPCC 2006'!$A:$O,15,FALSE)</f>
        <v>Otras Ganaderías</v>
      </c>
      <c r="H4266" s="29" t="s">
        <v>996</v>
      </c>
      <c r="I4266" s="32" t="s">
        <v>31</v>
      </c>
      <c r="J4266" s="32" t="s">
        <v>1044</v>
      </c>
      <c r="K4266" s="33">
        <v>0.38736182885012299</v>
      </c>
    </row>
    <row r="4267" spans="1:11" ht="24" customHeight="1" x14ac:dyDescent="0.25">
      <c r="A4267" s="28">
        <v>1995</v>
      </c>
      <c r="B4267" s="29" t="s">
        <v>36</v>
      </c>
      <c r="C4267" s="30" t="s">
        <v>883</v>
      </c>
      <c r="D4267" s="31" t="str">
        <f>+VLOOKUP($H4267,'Categorias IPCC 2006'!$A:$O,12,FALSE)</f>
        <v>Agricultura, ganadería, silvicultura y otros usos de la tierra</v>
      </c>
      <c r="E4267" s="31" t="str">
        <f>+VLOOKUP($H4267,'Categorias IPCC 2006'!$A:$O,13,FALSE)</f>
        <v>Fuentes agregadas y fuentes de emisión no CO2 en la tierra</v>
      </c>
      <c r="F4267" s="31" t="str">
        <f>+VLOOKUP($H4267,'Categorias IPCC 2006'!$A:$O,14,FALSE)</f>
        <v>Emisiones directas de N2O de los suelos gestionados</v>
      </c>
      <c r="G4267" s="31" t="str">
        <f>+VLOOKUP($H4267,'Categorias IPCC 2006'!$A:$O,15,FALSE)</f>
        <v>Otras Ganaderías</v>
      </c>
      <c r="H4267" s="29" t="s">
        <v>997</v>
      </c>
      <c r="I4267" s="32" t="s">
        <v>31</v>
      </c>
      <c r="J4267" s="32" t="s">
        <v>1044</v>
      </c>
      <c r="K4267" s="33">
        <v>1.0520671491625069E-2</v>
      </c>
    </row>
    <row r="4268" spans="1:11" ht="24" customHeight="1" x14ac:dyDescent="0.25">
      <c r="A4268" s="28">
        <v>1995</v>
      </c>
      <c r="B4268" s="29" t="s">
        <v>36</v>
      </c>
      <c r="C4268" s="30" t="s">
        <v>883</v>
      </c>
      <c r="D4268" s="31" t="str">
        <f>+VLOOKUP($H4268,'Categorias IPCC 2006'!$A:$O,12,FALSE)</f>
        <v>Agricultura, ganadería, silvicultura y otros usos de la tierra</v>
      </c>
      <c r="E4268" s="31" t="str">
        <f>+VLOOKUP($H4268,'Categorias IPCC 2006'!$A:$O,13,FALSE)</f>
        <v>Fuentes agregadas y fuentes de emisión no CO2 en la tierra</v>
      </c>
      <c r="F4268" s="31" t="str">
        <f>+VLOOKUP($H4268,'Categorias IPCC 2006'!$A:$O,14,FALSE)</f>
        <v>Emisiones directas de N2O de los suelos gestionados</v>
      </c>
      <c r="G4268" s="31" t="str">
        <f>+VLOOKUP($H4268,'Categorias IPCC 2006'!$A:$O,15,FALSE)</f>
        <v>Otras Ganaderías</v>
      </c>
      <c r="H4268" s="29" t="s">
        <v>998</v>
      </c>
      <c r="I4268" s="32" t="s">
        <v>31</v>
      </c>
      <c r="J4268" s="32" t="s">
        <v>1044</v>
      </c>
      <c r="K4268" s="33">
        <v>0.16881678232969086</v>
      </c>
    </row>
    <row r="4269" spans="1:11" ht="24" customHeight="1" x14ac:dyDescent="0.25">
      <c r="A4269" s="28">
        <v>1995</v>
      </c>
      <c r="B4269" s="29" t="s">
        <v>36</v>
      </c>
      <c r="C4269" s="30" t="s">
        <v>883</v>
      </c>
      <c r="D4269" s="31" t="str">
        <f>+VLOOKUP($H4269,'Categorias IPCC 2006'!$A:$O,12,FALSE)</f>
        <v>Agricultura, ganadería, silvicultura y otros usos de la tierra</v>
      </c>
      <c r="E4269" s="31" t="str">
        <f>+VLOOKUP($H4269,'Categorias IPCC 2006'!$A:$O,13,FALSE)</f>
        <v>Fuentes agregadas y fuentes de emisión no CO2 en la tierra</v>
      </c>
      <c r="F4269" s="31" t="str">
        <f>+VLOOKUP($H4269,'Categorias IPCC 2006'!$A:$O,14,FALSE)</f>
        <v>Emisiones directas de N2O de los suelos gestionados</v>
      </c>
      <c r="G4269" s="31" t="str">
        <f>+VLOOKUP($H4269,'Categorias IPCC 2006'!$A:$O,15,FALSE)</f>
        <v>Residuos de cosecha</v>
      </c>
      <c r="H4269" s="29" t="s">
        <v>46</v>
      </c>
      <c r="I4269" s="32" t="s">
        <v>31</v>
      </c>
      <c r="J4269" s="32" t="s">
        <v>1044</v>
      </c>
      <c r="K4269" s="33">
        <v>7.1055213331678608</v>
      </c>
    </row>
    <row r="4270" spans="1:11" ht="24" customHeight="1" x14ac:dyDescent="0.25">
      <c r="A4270" s="28">
        <v>1995</v>
      </c>
      <c r="B4270" s="29" t="s">
        <v>36</v>
      </c>
      <c r="C4270" s="30" t="s">
        <v>883</v>
      </c>
      <c r="D4270" s="31" t="str">
        <f>+VLOOKUP($H4270,'Categorias IPCC 2006'!$A:$O,12,FALSE)</f>
        <v>Agricultura, ganadería, silvicultura y otros usos de la tierra</v>
      </c>
      <c r="E4270" s="31" t="str">
        <f>+VLOOKUP($H4270,'Categorias IPCC 2006'!$A:$O,13,FALSE)</f>
        <v>Fuentes agregadas y fuentes de emisión no CO2 en la tierra</v>
      </c>
      <c r="F4270" s="31" t="str">
        <f>+VLOOKUP($H4270,'Categorias IPCC 2006'!$A:$O,14,FALSE)</f>
        <v>Emisiones directas de N2O de los suelos gestionados</v>
      </c>
      <c r="G4270" s="31" t="str">
        <f>+VLOOKUP($H4270,'Categorias IPCC 2006'!$A:$O,15,FALSE)</f>
        <v>Mineralización de N2 por pérdida de materia orgánica de suelos</v>
      </c>
      <c r="H4270" s="29" t="s">
        <v>82</v>
      </c>
      <c r="I4270" s="32" t="s">
        <v>31</v>
      </c>
      <c r="J4270" s="32" t="s">
        <v>1044</v>
      </c>
      <c r="K4270" s="33">
        <v>1.7181973820956475</v>
      </c>
    </row>
    <row r="4271" spans="1:11" ht="24" customHeight="1" x14ac:dyDescent="0.25">
      <c r="A4271" s="28">
        <v>1995</v>
      </c>
      <c r="B4271" s="29" t="s">
        <v>36</v>
      </c>
      <c r="C4271" s="30" t="s">
        <v>883</v>
      </c>
      <c r="D4271" s="31" t="str">
        <f>+VLOOKUP($H4271,'Categorias IPCC 2006'!$A:$O,12,FALSE)</f>
        <v>Agricultura, ganadería, silvicultura y otros usos de la tierra</v>
      </c>
      <c r="E4271" s="31" t="str">
        <f>+VLOOKUP($H4271,'Categorias IPCC 2006'!$A:$O,13,FALSE)</f>
        <v>Fuentes agregadas y fuentes de emisión no CO2 en la tierra</v>
      </c>
      <c r="F4271" s="31" t="str">
        <f>+VLOOKUP($H4271,'Categorias IPCC 2006'!$A:$O,14,FALSE)</f>
        <v>Emisiones directas de N2O de los suelos gestionados</v>
      </c>
      <c r="G4271" s="31" t="str">
        <f>+VLOOKUP($H4271,'Categorias IPCC 2006'!$A:$O,15,FALSE)</f>
        <v>Ganadería de Leche</v>
      </c>
      <c r="H4271" s="29" t="s">
        <v>999</v>
      </c>
      <c r="I4271" s="32" t="s">
        <v>31</v>
      </c>
      <c r="J4271" s="32" t="s">
        <v>1044</v>
      </c>
      <c r="K4271" s="33">
        <v>2.0286090403066587E-2</v>
      </c>
    </row>
    <row r="4272" spans="1:11" ht="24" customHeight="1" x14ac:dyDescent="0.25">
      <c r="A4272" s="28">
        <v>1995</v>
      </c>
      <c r="B4272" s="29" t="s">
        <v>36</v>
      </c>
      <c r="C4272" s="30" t="s">
        <v>883</v>
      </c>
      <c r="D4272" s="31" t="str">
        <f>+VLOOKUP($H4272,'Categorias IPCC 2006'!$A:$O,12,FALSE)</f>
        <v>Agricultura, ganadería, silvicultura y otros usos de la tierra</v>
      </c>
      <c r="E4272" s="31" t="str">
        <f>+VLOOKUP($H4272,'Categorias IPCC 2006'!$A:$O,13,FALSE)</f>
        <v>Fuentes agregadas y fuentes de emisión no CO2 en la tierra</v>
      </c>
      <c r="F4272" s="31" t="str">
        <f>+VLOOKUP($H4272,'Categorias IPCC 2006'!$A:$O,14,FALSE)</f>
        <v>Emisiones directas de N2O de los suelos gestionados</v>
      </c>
      <c r="G4272" s="31" t="str">
        <f>+VLOOKUP($H4272,'Categorias IPCC 2006'!$A:$O,15,FALSE)</f>
        <v>Ganadería de Carne</v>
      </c>
      <c r="H4272" s="29" t="s">
        <v>1000</v>
      </c>
      <c r="I4272" s="32" t="s">
        <v>31</v>
      </c>
      <c r="J4272" s="32" t="s">
        <v>1044</v>
      </c>
      <c r="K4272" s="33">
        <v>5.8542223021820813E-2</v>
      </c>
    </row>
    <row r="4273" spans="1:11" ht="24" customHeight="1" x14ac:dyDescent="0.25">
      <c r="A4273" s="28">
        <v>1995</v>
      </c>
      <c r="B4273" s="29" t="s">
        <v>36</v>
      </c>
      <c r="C4273" s="30" t="s">
        <v>883</v>
      </c>
      <c r="D4273" s="31" t="str">
        <f>+VLOOKUP($H4273,'Categorias IPCC 2006'!$A:$O,12,FALSE)</f>
        <v>Agricultura, ganadería, silvicultura y otros usos de la tierra</v>
      </c>
      <c r="E4273" s="31" t="str">
        <f>+VLOOKUP($H4273,'Categorias IPCC 2006'!$A:$O,13,FALSE)</f>
        <v>Fuentes agregadas y fuentes de emisión no CO2 en la tierra</v>
      </c>
      <c r="F4273" s="31" t="str">
        <f>+VLOOKUP($H4273,'Categorias IPCC 2006'!$A:$O,14,FALSE)</f>
        <v>Emisiones directas de N2O de los suelos gestionados</v>
      </c>
      <c r="G4273" s="31" t="str">
        <f>+VLOOKUP($H4273,'Categorias IPCC 2006'!$A:$O,15,FALSE)</f>
        <v>Otras Ganaderías</v>
      </c>
      <c r="H4273" s="29" t="s">
        <v>1001</v>
      </c>
      <c r="I4273" s="32" t="s">
        <v>31</v>
      </c>
      <c r="J4273" s="32" t="s">
        <v>1044</v>
      </c>
      <c r="K4273" s="33">
        <v>0.10867580362473837</v>
      </c>
    </row>
    <row r="4274" spans="1:11" ht="24" customHeight="1" x14ac:dyDescent="0.25">
      <c r="A4274" s="28">
        <v>1995</v>
      </c>
      <c r="B4274" s="29" t="s">
        <v>36</v>
      </c>
      <c r="C4274" s="30" t="s">
        <v>883</v>
      </c>
      <c r="D4274" s="31" t="str">
        <f>+VLOOKUP($H4274,'Categorias IPCC 2006'!$A:$O,12,FALSE)</f>
        <v>Agricultura, ganadería, silvicultura y otros usos de la tierra</v>
      </c>
      <c r="E4274" s="31" t="str">
        <f>+VLOOKUP($H4274,'Categorias IPCC 2006'!$A:$O,13,FALSE)</f>
        <v>Fuentes agregadas y fuentes de emisión no CO2 en la tierra</v>
      </c>
      <c r="F4274" s="31" t="str">
        <f>+VLOOKUP($H4274,'Categorias IPCC 2006'!$A:$O,14,FALSE)</f>
        <v>Emisiones directas de N2O de los suelos gestionados</v>
      </c>
      <c r="G4274" s="31" t="str">
        <f>+VLOOKUP($H4274,'Categorias IPCC 2006'!$A:$O,15,FALSE)</f>
        <v>Otras Ganaderías</v>
      </c>
      <c r="H4274" s="29" t="s">
        <v>1002</v>
      </c>
      <c r="I4274" s="32" t="s">
        <v>31</v>
      </c>
      <c r="J4274" s="32" t="s">
        <v>1044</v>
      </c>
      <c r="K4274" s="33">
        <v>3.6729793118781932E-2</v>
      </c>
    </row>
    <row r="4275" spans="1:11" ht="24" customHeight="1" x14ac:dyDescent="0.25">
      <c r="A4275" s="28">
        <v>1995</v>
      </c>
      <c r="B4275" s="29" t="s">
        <v>36</v>
      </c>
      <c r="C4275" s="30" t="s">
        <v>883</v>
      </c>
      <c r="D4275" s="31" t="str">
        <f>+VLOOKUP($H4275,'Categorias IPCC 2006'!$A:$O,12,FALSE)</f>
        <v>Agricultura, ganadería, silvicultura y otros usos de la tierra</v>
      </c>
      <c r="E4275" s="31" t="str">
        <f>+VLOOKUP($H4275,'Categorias IPCC 2006'!$A:$O,13,FALSE)</f>
        <v>Fuentes agregadas y fuentes de emisión no CO2 en la tierra</v>
      </c>
      <c r="F4275" s="31" t="str">
        <f>+VLOOKUP($H4275,'Categorias IPCC 2006'!$A:$O,14,FALSE)</f>
        <v>Emisiones indirectas de N2O de los suelos gestionados</v>
      </c>
      <c r="G4275" s="31" t="str">
        <f>+VLOOKUP($H4275,'Categorias IPCC 2006'!$A:$O,15,FALSE)</f>
        <v>Fertilizantes sintéticos</v>
      </c>
      <c r="H4275" s="29" t="s">
        <v>1003</v>
      </c>
      <c r="I4275" s="32" t="s">
        <v>31</v>
      </c>
      <c r="J4275" s="32" t="s">
        <v>1044</v>
      </c>
      <c r="K4275" s="33">
        <v>9.9050757142857021E-2</v>
      </c>
    </row>
    <row r="4276" spans="1:11" ht="24" customHeight="1" x14ac:dyDescent="0.25">
      <c r="A4276" s="28">
        <v>1995</v>
      </c>
      <c r="B4276" s="29" t="s">
        <v>36</v>
      </c>
      <c r="C4276" s="30" t="s">
        <v>883</v>
      </c>
      <c r="D4276" s="31" t="str">
        <f>+VLOOKUP($H4276,'Categorias IPCC 2006'!$A:$O,12,FALSE)</f>
        <v>Agricultura, ganadería, silvicultura y otros usos de la tierra</v>
      </c>
      <c r="E4276" s="31" t="str">
        <f>+VLOOKUP($H4276,'Categorias IPCC 2006'!$A:$O,13,FALSE)</f>
        <v>Fuentes agregadas y fuentes de emisión no CO2 en la tierra</v>
      </c>
      <c r="F4276" s="31" t="str">
        <f>+VLOOKUP($H4276,'Categorias IPCC 2006'!$A:$O,14,FALSE)</f>
        <v>Emisiones indirectas de N2O de los suelos gestionados</v>
      </c>
      <c r="G4276" s="31" t="str">
        <f>+VLOOKUP($H4276,'Categorias IPCC 2006'!$A:$O,15,FALSE)</f>
        <v>Fertilizantes sintéticos</v>
      </c>
      <c r="H4276" s="29" t="s">
        <v>1004</v>
      </c>
      <c r="I4276" s="32" t="s">
        <v>31</v>
      </c>
      <c r="J4276" s="32" t="s">
        <v>1044</v>
      </c>
      <c r="K4276" s="33">
        <v>0.22286420357142864</v>
      </c>
    </row>
    <row r="4277" spans="1:11" ht="24" customHeight="1" x14ac:dyDescent="0.25">
      <c r="A4277" s="28">
        <v>1995</v>
      </c>
      <c r="B4277" s="29" t="s">
        <v>36</v>
      </c>
      <c r="C4277" s="30" t="s">
        <v>883</v>
      </c>
      <c r="D4277" s="31" t="str">
        <f>+VLOOKUP($H4277,'Categorias IPCC 2006'!$A:$O,12,FALSE)</f>
        <v>Agricultura, ganadería, silvicultura y otros usos de la tierra</v>
      </c>
      <c r="E4277" s="31" t="str">
        <f>+VLOOKUP($H4277,'Categorias IPCC 2006'!$A:$O,13,FALSE)</f>
        <v>Fuentes agregadas y fuentes de emisión no CO2 en la tierra</v>
      </c>
      <c r="F4277" s="31" t="str">
        <f>+VLOOKUP($H4277,'Categorias IPCC 2006'!$A:$O,14,FALSE)</f>
        <v>Emisiones indirectas de N2O de los suelos gestionados</v>
      </c>
      <c r="G4277" s="31" t="str">
        <f>+VLOOKUP($H4277,'Categorias IPCC 2006'!$A:$O,15,FALSE)</f>
        <v>Ganadería de Leche</v>
      </c>
      <c r="H4277" s="29" t="s">
        <v>1005</v>
      </c>
      <c r="I4277" s="32" t="s">
        <v>31</v>
      </c>
      <c r="J4277" s="32" t="s">
        <v>1044</v>
      </c>
      <c r="K4277" s="33">
        <v>0.22806273328411497</v>
      </c>
    </row>
    <row r="4278" spans="1:11" ht="24" customHeight="1" x14ac:dyDescent="0.25">
      <c r="A4278" s="28">
        <v>1995</v>
      </c>
      <c r="B4278" s="29" t="s">
        <v>36</v>
      </c>
      <c r="C4278" s="30" t="s">
        <v>883</v>
      </c>
      <c r="D4278" s="31" t="str">
        <f>+VLOOKUP($H4278,'Categorias IPCC 2006'!$A:$O,12,FALSE)</f>
        <v>Agricultura, ganadería, silvicultura y otros usos de la tierra</v>
      </c>
      <c r="E4278" s="31" t="str">
        <f>+VLOOKUP($H4278,'Categorias IPCC 2006'!$A:$O,13,FALSE)</f>
        <v>Fuentes agregadas y fuentes de emisión no CO2 en la tierra</v>
      </c>
      <c r="F4278" s="31" t="str">
        <f>+VLOOKUP($H4278,'Categorias IPCC 2006'!$A:$O,14,FALSE)</f>
        <v>Emisiones indirectas de N2O de los suelos gestionados</v>
      </c>
      <c r="G4278" s="31" t="str">
        <f>+VLOOKUP($H4278,'Categorias IPCC 2006'!$A:$O,15,FALSE)</f>
        <v>Ganadería de Leche</v>
      </c>
      <c r="H4278" s="29" t="s">
        <v>1006</v>
      </c>
      <c r="I4278" s="32" t="s">
        <v>31</v>
      </c>
      <c r="J4278" s="32" t="s">
        <v>1044</v>
      </c>
      <c r="K4278" s="33">
        <v>0.25657057494462931</v>
      </c>
    </row>
    <row r="4279" spans="1:11" ht="24" customHeight="1" x14ac:dyDescent="0.25">
      <c r="A4279" s="28">
        <v>1995</v>
      </c>
      <c r="B4279" s="29" t="s">
        <v>36</v>
      </c>
      <c r="C4279" s="30" t="s">
        <v>883</v>
      </c>
      <c r="D4279" s="31" t="str">
        <f>+VLOOKUP($H4279,'Categorias IPCC 2006'!$A:$O,12,FALSE)</f>
        <v>Agricultura, ganadería, silvicultura y otros usos de la tierra</v>
      </c>
      <c r="E4279" s="31" t="str">
        <f>+VLOOKUP($H4279,'Categorias IPCC 2006'!$A:$O,13,FALSE)</f>
        <v>Fuentes agregadas y fuentes de emisión no CO2 en la tierra</v>
      </c>
      <c r="F4279" s="31" t="str">
        <f>+VLOOKUP($H4279,'Categorias IPCC 2006'!$A:$O,14,FALSE)</f>
        <v>Emisiones indirectas de N2O de los suelos gestionados</v>
      </c>
      <c r="G4279" s="31" t="str">
        <f>+VLOOKUP($H4279,'Categorias IPCC 2006'!$A:$O,15,FALSE)</f>
        <v>Ganadería de Carne</v>
      </c>
      <c r="H4279" s="29" t="s">
        <v>1007</v>
      </c>
      <c r="I4279" s="32" t="s">
        <v>31</v>
      </c>
      <c r="J4279" s="32" t="s">
        <v>1044</v>
      </c>
      <c r="K4279" s="33">
        <v>1.8808214879237213</v>
      </c>
    </row>
    <row r="4280" spans="1:11" ht="24" customHeight="1" x14ac:dyDescent="0.25">
      <c r="A4280" s="28">
        <v>1995</v>
      </c>
      <c r="B4280" s="29" t="s">
        <v>36</v>
      </c>
      <c r="C4280" s="30" t="s">
        <v>883</v>
      </c>
      <c r="D4280" s="31" t="str">
        <f>+VLOOKUP($H4280,'Categorias IPCC 2006'!$A:$O,12,FALSE)</f>
        <v>Agricultura, ganadería, silvicultura y otros usos de la tierra</v>
      </c>
      <c r="E4280" s="31" t="str">
        <f>+VLOOKUP($H4280,'Categorias IPCC 2006'!$A:$O,13,FALSE)</f>
        <v>Fuentes agregadas y fuentes de emisión no CO2 en la tierra</v>
      </c>
      <c r="F4280" s="31" t="str">
        <f>+VLOOKUP($H4280,'Categorias IPCC 2006'!$A:$O,14,FALSE)</f>
        <v>Emisiones indirectas de N2O de los suelos gestionados</v>
      </c>
      <c r="G4280" s="31" t="str">
        <f>+VLOOKUP($H4280,'Categorias IPCC 2006'!$A:$O,15,FALSE)</f>
        <v>Ganadería de Carne</v>
      </c>
      <c r="H4280" s="29" t="s">
        <v>1008</v>
      </c>
      <c r="I4280" s="32" t="s">
        <v>31</v>
      </c>
      <c r="J4280" s="32" t="s">
        <v>1044</v>
      </c>
      <c r="K4280" s="33">
        <v>2.1159241739141845</v>
      </c>
    </row>
    <row r="4281" spans="1:11" ht="24" customHeight="1" x14ac:dyDescent="0.25">
      <c r="A4281" s="28">
        <v>1995</v>
      </c>
      <c r="B4281" s="29" t="s">
        <v>36</v>
      </c>
      <c r="C4281" s="30" t="s">
        <v>883</v>
      </c>
      <c r="D4281" s="31" t="str">
        <f>+VLOOKUP($H4281,'Categorias IPCC 2006'!$A:$O,12,FALSE)</f>
        <v>Agricultura, ganadería, silvicultura y otros usos de la tierra</v>
      </c>
      <c r="E4281" s="31" t="str">
        <f>+VLOOKUP($H4281,'Categorias IPCC 2006'!$A:$O,13,FALSE)</f>
        <v>Fuentes agregadas y fuentes de emisión no CO2 en la tierra</v>
      </c>
      <c r="F4281" s="31" t="str">
        <f>+VLOOKUP($H4281,'Categorias IPCC 2006'!$A:$O,14,FALSE)</f>
        <v>Emisiones indirectas de N2O de los suelos gestionados</v>
      </c>
      <c r="G4281" s="31" t="str">
        <f>+VLOOKUP($H4281,'Categorias IPCC 2006'!$A:$O,15,FALSE)</f>
        <v>Otras Ganaderías</v>
      </c>
      <c r="H4281" s="29" t="s">
        <v>1009</v>
      </c>
      <c r="I4281" s="32" t="s">
        <v>31</v>
      </c>
      <c r="J4281" s="32" t="s">
        <v>1044</v>
      </c>
      <c r="K4281" s="33">
        <v>1.3365924571428567E-4</v>
      </c>
    </row>
    <row r="4282" spans="1:11" ht="24" customHeight="1" x14ac:dyDescent="0.25">
      <c r="A4282" s="28">
        <v>1995</v>
      </c>
      <c r="B4282" s="29" t="s">
        <v>36</v>
      </c>
      <c r="C4282" s="30" t="s">
        <v>883</v>
      </c>
      <c r="D4282" s="31" t="str">
        <f>+VLOOKUP($H4282,'Categorias IPCC 2006'!$A:$O,12,FALSE)</f>
        <v>Agricultura, ganadería, silvicultura y otros usos de la tierra</v>
      </c>
      <c r="E4282" s="31" t="str">
        <f>+VLOOKUP($H4282,'Categorias IPCC 2006'!$A:$O,13,FALSE)</f>
        <v>Fuentes agregadas y fuentes de emisión no CO2 en la tierra</v>
      </c>
      <c r="F4282" s="31" t="str">
        <f>+VLOOKUP($H4282,'Categorias IPCC 2006'!$A:$O,14,FALSE)</f>
        <v>Emisiones indirectas de N2O de los suelos gestionados</v>
      </c>
      <c r="G4282" s="31" t="str">
        <f>+VLOOKUP($H4282,'Categorias IPCC 2006'!$A:$O,15,FALSE)</f>
        <v>Otras Ganaderías</v>
      </c>
      <c r="H4282" s="29" t="s">
        <v>1010</v>
      </c>
      <c r="I4282" s="32" t="s">
        <v>31</v>
      </c>
      <c r="J4282" s="32" t="s">
        <v>1044</v>
      </c>
      <c r="K4282" s="33">
        <v>1.5036665142857133E-4</v>
      </c>
    </row>
    <row r="4283" spans="1:11" ht="24" customHeight="1" x14ac:dyDescent="0.25">
      <c r="A4283" s="28">
        <v>1995</v>
      </c>
      <c r="B4283" s="29" t="s">
        <v>36</v>
      </c>
      <c r="C4283" s="30" t="s">
        <v>883</v>
      </c>
      <c r="D4283" s="31" t="str">
        <f>+VLOOKUP($H4283,'Categorias IPCC 2006'!$A:$O,12,FALSE)</f>
        <v>Agricultura, ganadería, silvicultura y otros usos de la tierra</v>
      </c>
      <c r="E4283" s="31" t="str">
        <f>+VLOOKUP($H4283,'Categorias IPCC 2006'!$A:$O,13,FALSE)</f>
        <v>Fuentes agregadas y fuentes de emisión no CO2 en la tierra</v>
      </c>
      <c r="F4283" s="31" t="str">
        <f>+VLOOKUP($H4283,'Categorias IPCC 2006'!$A:$O,14,FALSE)</f>
        <v>Emisiones indirectas de N2O de los suelos gestionados</v>
      </c>
      <c r="G4283" s="31" t="str">
        <f>+VLOOKUP($H4283,'Categorias IPCC 2006'!$A:$O,15,FALSE)</f>
        <v>Otras Ganaderías</v>
      </c>
      <c r="H4283" s="29" t="s">
        <v>1011</v>
      </c>
      <c r="I4283" s="32" t="s">
        <v>31</v>
      </c>
      <c r="J4283" s="32" t="s">
        <v>1044</v>
      </c>
      <c r="K4283" s="33">
        <v>0.177626391228</v>
      </c>
    </row>
    <row r="4284" spans="1:11" ht="24" customHeight="1" x14ac:dyDescent="0.25">
      <c r="A4284" s="28">
        <v>1995</v>
      </c>
      <c r="B4284" s="29" t="s">
        <v>36</v>
      </c>
      <c r="C4284" s="30" t="s">
        <v>883</v>
      </c>
      <c r="D4284" s="31" t="str">
        <f>+VLOOKUP($H4284,'Categorias IPCC 2006'!$A:$O,12,FALSE)</f>
        <v>Agricultura, ganadería, silvicultura y otros usos de la tierra</v>
      </c>
      <c r="E4284" s="31" t="str">
        <f>+VLOOKUP($H4284,'Categorias IPCC 2006'!$A:$O,13,FALSE)</f>
        <v>Fuentes agregadas y fuentes de emisión no CO2 en la tierra</v>
      </c>
      <c r="F4284" s="31" t="str">
        <f>+VLOOKUP($H4284,'Categorias IPCC 2006'!$A:$O,14,FALSE)</f>
        <v>Emisiones indirectas de N2O de los suelos gestionados</v>
      </c>
      <c r="G4284" s="31" t="str">
        <f>+VLOOKUP($H4284,'Categorias IPCC 2006'!$A:$O,15,FALSE)</f>
        <v>Otras Ganaderías</v>
      </c>
      <c r="H4284" s="29" t="s">
        <v>1012</v>
      </c>
      <c r="I4284" s="32" t="s">
        <v>31</v>
      </c>
      <c r="J4284" s="32" t="s">
        <v>1044</v>
      </c>
      <c r="K4284" s="33">
        <v>0.19982969013150004</v>
      </c>
    </row>
    <row r="4285" spans="1:11" ht="24" customHeight="1" x14ac:dyDescent="0.25">
      <c r="A4285" s="28">
        <v>1995</v>
      </c>
      <c r="B4285" s="29" t="s">
        <v>36</v>
      </c>
      <c r="C4285" s="30" t="s">
        <v>883</v>
      </c>
      <c r="D4285" s="31" t="str">
        <f>+VLOOKUP($H4285,'Categorias IPCC 2006'!$A:$O,12,FALSE)</f>
        <v>Agricultura, ganadería, silvicultura y otros usos de la tierra</v>
      </c>
      <c r="E4285" s="31" t="str">
        <f>+VLOOKUP($H4285,'Categorias IPCC 2006'!$A:$O,13,FALSE)</f>
        <v>Fuentes agregadas y fuentes de emisión no CO2 en la tierra</v>
      </c>
      <c r="F4285" s="31" t="str">
        <f>+VLOOKUP($H4285,'Categorias IPCC 2006'!$A:$O,14,FALSE)</f>
        <v>Emisiones indirectas de N2O de los suelos gestionados</v>
      </c>
      <c r="G4285" s="31" t="str">
        <f>+VLOOKUP($H4285,'Categorias IPCC 2006'!$A:$O,15,FALSE)</f>
        <v>Otras Ganaderías</v>
      </c>
      <c r="H4285" s="29" t="s">
        <v>1013</v>
      </c>
      <c r="I4285" s="32" t="s">
        <v>31</v>
      </c>
      <c r="J4285" s="32" t="s">
        <v>1044</v>
      </c>
      <c r="K4285" s="33">
        <v>5.1933073463067497E-2</v>
      </c>
    </row>
    <row r="4286" spans="1:11" ht="24" customHeight="1" x14ac:dyDescent="0.25">
      <c r="A4286" s="28">
        <v>1995</v>
      </c>
      <c r="B4286" s="29" t="s">
        <v>36</v>
      </c>
      <c r="C4286" s="30" t="s">
        <v>883</v>
      </c>
      <c r="D4286" s="31" t="str">
        <f>+VLOOKUP($H4286,'Categorias IPCC 2006'!$A:$O,12,FALSE)</f>
        <v>Agricultura, ganadería, silvicultura y otros usos de la tierra</v>
      </c>
      <c r="E4286" s="31" t="str">
        <f>+VLOOKUP($H4286,'Categorias IPCC 2006'!$A:$O,13,FALSE)</f>
        <v>Fuentes agregadas y fuentes de emisión no CO2 en la tierra</v>
      </c>
      <c r="F4286" s="31" t="str">
        <f>+VLOOKUP($H4286,'Categorias IPCC 2006'!$A:$O,14,FALSE)</f>
        <v>Emisiones indirectas de N2O de los suelos gestionados</v>
      </c>
      <c r="G4286" s="31" t="str">
        <f>+VLOOKUP($H4286,'Categorias IPCC 2006'!$A:$O,15,FALSE)</f>
        <v>Otras Ganaderías</v>
      </c>
      <c r="H4286" s="29" t="s">
        <v>1014</v>
      </c>
      <c r="I4286" s="32" t="s">
        <v>31</v>
      </c>
      <c r="J4286" s="32" t="s">
        <v>1044</v>
      </c>
      <c r="K4286" s="33">
        <v>5.8424707645950869E-2</v>
      </c>
    </row>
    <row r="4287" spans="1:11" ht="24" customHeight="1" x14ac:dyDescent="0.25">
      <c r="A4287" s="28">
        <v>1995</v>
      </c>
      <c r="B4287" s="29" t="s">
        <v>36</v>
      </c>
      <c r="C4287" s="30" t="s">
        <v>883</v>
      </c>
      <c r="D4287" s="31" t="str">
        <f>+VLOOKUP($H4287,'Categorias IPCC 2006'!$A:$O,12,FALSE)</f>
        <v>Agricultura, ganadería, silvicultura y otros usos de la tierra</v>
      </c>
      <c r="E4287" s="31" t="str">
        <f>+VLOOKUP($H4287,'Categorias IPCC 2006'!$A:$O,13,FALSE)</f>
        <v>Fuentes agregadas y fuentes de emisión no CO2 en la tierra</v>
      </c>
      <c r="F4287" s="31" t="str">
        <f>+VLOOKUP($H4287,'Categorias IPCC 2006'!$A:$O,14,FALSE)</f>
        <v>Emisiones indirectas de N2O de los suelos gestionados</v>
      </c>
      <c r="G4287" s="31" t="str">
        <f>+VLOOKUP($H4287,'Categorias IPCC 2006'!$A:$O,15,FALSE)</f>
        <v>Otras Ganaderías</v>
      </c>
      <c r="H4287" s="29" t="s">
        <v>1015</v>
      </c>
      <c r="I4287" s="32" t="s">
        <v>31</v>
      </c>
      <c r="J4287" s="32" t="s">
        <v>1044</v>
      </c>
      <c r="K4287" s="33">
        <v>1.6114103066421888E-3</v>
      </c>
    </row>
    <row r="4288" spans="1:11" ht="24" customHeight="1" x14ac:dyDescent="0.25">
      <c r="A4288" s="28">
        <v>1995</v>
      </c>
      <c r="B4288" s="29" t="s">
        <v>36</v>
      </c>
      <c r="C4288" s="30" t="s">
        <v>883</v>
      </c>
      <c r="D4288" s="31" t="str">
        <f>+VLOOKUP($H4288,'Categorias IPCC 2006'!$A:$O,12,FALSE)</f>
        <v>Agricultura, ganadería, silvicultura y otros usos de la tierra</v>
      </c>
      <c r="E4288" s="31" t="str">
        <f>+VLOOKUP($H4288,'Categorias IPCC 2006'!$A:$O,13,FALSE)</f>
        <v>Fuentes agregadas y fuentes de emisión no CO2 en la tierra</v>
      </c>
      <c r="F4288" s="31" t="str">
        <f>+VLOOKUP($H4288,'Categorias IPCC 2006'!$A:$O,14,FALSE)</f>
        <v>Emisiones indirectas de N2O de los suelos gestionados</v>
      </c>
      <c r="G4288" s="31" t="str">
        <f>+VLOOKUP($H4288,'Categorias IPCC 2006'!$A:$O,15,FALSE)</f>
        <v>Otras Ganaderías</v>
      </c>
      <c r="H4288" s="29" t="s">
        <v>1016</v>
      </c>
      <c r="I4288" s="32" t="s">
        <v>31</v>
      </c>
      <c r="J4288" s="32" t="s">
        <v>1044</v>
      </c>
      <c r="K4288" s="33">
        <v>1.8128365949724632E-3</v>
      </c>
    </row>
    <row r="4289" spans="1:11" ht="24" customHeight="1" x14ac:dyDescent="0.25">
      <c r="A4289" s="28">
        <v>1995</v>
      </c>
      <c r="B4289" s="29" t="s">
        <v>36</v>
      </c>
      <c r="C4289" s="30" t="s">
        <v>883</v>
      </c>
      <c r="D4289" s="31" t="str">
        <f>+VLOOKUP($H4289,'Categorias IPCC 2006'!$A:$O,12,FALSE)</f>
        <v>Agricultura, ganadería, silvicultura y otros usos de la tierra</v>
      </c>
      <c r="E4289" s="31" t="str">
        <f>+VLOOKUP($H4289,'Categorias IPCC 2006'!$A:$O,13,FALSE)</f>
        <v>Fuentes agregadas y fuentes de emisión no CO2 en la tierra</v>
      </c>
      <c r="F4289" s="31" t="str">
        <f>+VLOOKUP($H4289,'Categorias IPCC 2006'!$A:$O,14,FALSE)</f>
        <v>Emisiones indirectas de N2O de los suelos gestionados</v>
      </c>
      <c r="G4289" s="31" t="str">
        <f>+VLOOKUP($H4289,'Categorias IPCC 2006'!$A:$O,15,FALSE)</f>
        <v>Otras Ganaderías</v>
      </c>
      <c r="H4289" s="29" t="s">
        <v>1017</v>
      </c>
      <c r="I4289" s="32" t="s">
        <v>31</v>
      </c>
      <c r="J4289" s="32" t="s">
        <v>1044</v>
      </c>
      <c r="K4289" s="33">
        <v>7.7472365770024601E-2</v>
      </c>
    </row>
    <row r="4290" spans="1:11" ht="24" customHeight="1" x14ac:dyDescent="0.25">
      <c r="A4290" s="28">
        <v>1995</v>
      </c>
      <c r="B4290" s="29" t="s">
        <v>36</v>
      </c>
      <c r="C4290" s="30" t="s">
        <v>883</v>
      </c>
      <c r="D4290" s="31" t="str">
        <f>+VLOOKUP($H4290,'Categorias IPCC 2006'!$A:$O,12,FALSE)</f>
        <v>Agricultura, ganadería, silvicultura y otros usos de la tierra</v>
      </c>
      <c r="E4290" s="31" t="str">
        <f>+VLOOKUP($H4290,'Categorias IPCC 2006'!$A:$O,13,FALSE)</f>
        <v>Fuentes agregadas y fuentes de emisión no CO2 en la tierra</v>
      </c>
      <c r="F4290" s="31" t="str">
        <f>+VLOOKUP($H4290,'Categorias IPCC 2006'!$A:$O,14,FALSE)</f>
        <v>Emisiones indirectas de N2O de los suelos gestionados</v>
      </c>
      <c r="G4290" s="31" t="str">
        <f>+VLOOKUP($H4290,'Categorias IPCC 2006'!$A:$O,15,FALSE)</f>
        <v>Otras Ganaderías</v>
      </c>
      <c r="H4290" s="29" t="s">
        <v>1018</v>
      </c>
      <c r="I4290" s="32" t="s">
        <v>31</v>
      </c>
      <c r="J4290" s="32" t="s">
        <v>1044</v>
      </c>
      <c r="K4290" s="33">
        <v>8.7156411491277827E-2</v>
      </c>
    </row>
    <row r="4291" spans="1:11" ht="24" customHeight="1" x14ac:dyDescent="0.25">
      <c r="A4291" s="28">
        <v>1995</v>
      </c>
      <c r="B4291" s="29" t="s">
        <v>36</v>
      </c>
      <c r="C4291" s="30" t="s">
        <v>883</v>
      </c>
      <c r="D4291" s="31" t="str">
        <f>+VLOOKUP($H4291,'Categorias IPCC 2006'!$A:$O,12,FALSE)</f>
        <v>Agricultura, ganadería, silvicultura y otros usos de la tierra</v>
      </c>
      <c r="E4291" s="31" t="str">
        <f>+VLOOKUP($H4291,'Categorias IPCC 2006'!$A:$O,13,FALSE)</f>
        <v>Fuentes agregadas y fuentes de emisión no CO2 en la tierra</v>
      </c>
      <c r="F4291" s="31" t="str">
        <f>+VLOOKUP($H4291,'Categorias IPCC 2006'!$A:$O,14,FALSE)</f>
        <v>Emisiones indirectas de N2O de los suelos gestionados</v>
      </c>
      <c r="G4291" s="31" t="str">
        <f>+VLOOKUP($H4291,'Categorias IPCC 2006'!$A:$O,15,FALSE)</f>
        <v>Otras Ganaderías</v>
      </c>
      <c r="H4291" s="29" t="s">
        <v>1019</v>
      </c>
      <c r="I4291" s="32" t="s">
        <v>31</v>
      </c>
      <c r="J4291" s="32" t="s">
        <v>1044</v>
      </c>
      <c r="K4291" s="33">
        <v>2.1041342983250172E-3</v>
      </c>
    </row>
    <row r="4292" spans="1:11" ht="24" customHeight="1" x14ac:dyDescent="0.25">
      <c r="A4292" s="28">
        <v>1995</v>
      </c>
      <c r="B4292" s="29" t="s">
        <v>36</v>
      </c>
      <c r="C4292" s="30" t="s">
        <v>883</v>
      </c>
      <c r="D4292" s="31" t="str">
        <f>+VLOOKUP($H4292,'Categorias IPCC 2006'!$A:$O,12,FALSE)</f>
        <v>Agricultura, ganadería, silvicultura y otros usos de la tierra</v>
      </c>
      <c r="E4292" s="31" t="str">
        <f>+VLOOKUP($H4292,'Categorias IPCC 2006'!$A:$O,13,FALSE)</f>
        <v>Fuentes agregadas y fuentes de emisión no CO2 en la tierra</v>
      </c>
      <c r="F4292" s="31" t="str">
        <f>+VLOOKUP($H4292,'Categorias IPCC 2006'!$A:$O,14,FALSE)</f>
        <v>Emisiones indirectas de N2O de los suelos gestionados</v>
      </c>
      <c r="G4292" s="31" t="str">
        <f>+VLOOKUP($H4292,'Categorias IPCC 2006'!$A:$O,15,FALSE)</f>
        <v>Otras Ganaderías</v>
      </c>
      <c r="H4292" s="29" t="s">
        <v>1020</v>
      </c>
      <c r="I4292" s="32" t="s">
        <v>31</v>
      </c>
      <c r="J4292" s="32" t="s">
        <v>1044</v>
      </c>
      <c r="K4292" s="33">
        <v>2.3671510856156431E-3</v>
      </c>
    </row>
    <row r="4293" spans="1:11" ht="24" customHeight="1" x14ac:dyDescent="0.25">
      <c r="A4293" s="28">
        <v>1995</v>
      </c>
      <c r="B4293" s="29" t="s">
        <v>36</v>
      </c>
      <c r="C4293" s="30" t="s">
        <v>883</v>
      </c>
      <c r="D4293" s="31" t="str">
        <f>+VLOOKUP($H4293,'Categorias IPCC 2006'!$A:$O,12,FALSE)</f>
        <v>Agricultura, ganadería, silvicultura y otros usos de la tierra</v>
      </c>
      <c r="E4293" s="31" t="str">
        <f>+VLOOKUP($H4293,'Categorias IPCC 2006'!$A:$O,13,FALSE)</f>
        <v>Fuentes agregadas y fuentes de emisión no CO2 en la tierra</v>
      </c>
      <c r="F4293" s="31" t="str">
        <f>+VLOOKUP($H4293,'Categorias IPCC 2006'!$A:$O,14,FALSE)</f>
        <v>Emisiones indirectas de N2O de los suelos gestionados</v>
      </c>
      <c r="G4293" s="31" t="str">
        <f>+VLOOKUP($H4293,'Categorias IPCC 2006'!$A:$O,15,FALSE)</f>
        <v>Otras Ganaderías</v>
      </c>
      <c r="H4293" s="29" t="s">
        <v>1021</v>
      </c>
      <c r="I4293" s="32" t="s">
        <v>31</v>
      </c>
      <c r="J4293" s="32" t="s">
        <v>1044</v>
      </c>
      <c r="K4293" s="33">
        <v>1.6881678232969089E-2</v>
      </c>
    </row>
    <row r="4294" spans="1:11" ht="24" customHeight="1" x14ac:dyDescent="0.25">
      <c r="A4294" s="28">
        <v>1995</v>
      </c>
      <c r="B4294" s="29" t="s">
        <v>36</v>
      </c>
      <c r="C4294" s="30" t="s">
        <v>883</v>
      </c>
      <c r="D4294" s="31" t="str">
        <f>+VLOOKUP($H4294,'Categorias IPCC 2006'!$A:$O,12,FALSE)</f>
        <v>Agricultura, ganadería, silvicultura y otros usos de la tierra</v>
      </c>
      <c r="E4294" s="31" t="str">
        <f>+VLOOKUP($H4294,'Categorias IPCC 2006'!$A:$O,13,FALSE)</f>
        <v>Fuentes agregadas y fuentes de emisión no CO2 en la tierra</v>
      </c>
      <c r="F4294" s="31" t="str">
        <f>+VLOOKUP($H4294,'Categorias IPCC 2006'!$A:$O,14,FALSE)</f>
        <v>Emisiones indirectas de N2O de los suelos gestionados</v>
      </c>
      <c r="G4294" s="31" t="str">
        <f>+VLOOKUP($H4294,'Categorias IPCC 2006'!$A:$O,15,FALSE)</f>
        <v>Otras Ganaderías</v>
      </c>
      <c r="H4294" s="29" t="s">
        <v>1022</v>
      </c>
      <c r="I4294" s="32" t="s">
        <v>31</v>
      </c>
      <c r="J4294" s="32" t="s">
        <v>1044</v>
      </c>
      <c r="K4294" s="33">
        <v>1.8991888012090227E-2</v>
      </c>
    </row>
    <row r="4295" spans="1:11" ht="24" customHeight="1" x14ac:dyDescent="0.25">
      <c r="A4295" s="28">
        <v>1995</v>
      </c>
      <c r="B4295" s="29" t="s">
        <v>36</v>
      </c>
      <c r="C4295" s="30" t="s">
        <v>883</v>
      </c>
      <c r="D4295" s="31" t="str">
        <f>+VLOOKUP($H4295,'Categorias IPCC 2006'!$A:$O,12,FALSE)</f>
        <v>Agricultura, ganadería, silvicultura y otros usos de la tierra</v>
      </c>
      <c r="E4295" s="31" t="str">
        <f>+VLOOKUP($H4295,'Categorias IPCC 2006'!$A:$O,13,FALSE)</f>
        <v>Fuentes agregadas y fuentes de emisión no CO2 en la tierra</v>
      </c>
      <c r="F4295" s="31" t="str">
        <f>+VLOOKUP($H4295,'Categorias IPCC 2006'!$A:$O,14,FALSE)</f>
        <v>Emisiones indirectas de N2O de los suelos gestionados</v>
      </c>
      <c r="G4295" s="31" t="str">
        <f>+VLOOKUP($H4295,'Categorias IPCC 2006'!$A:$O,15,FALSE)</f>
        <v>Residuos de cosecha</v>
      </c>
      <c r="H4295" s="29" t="s">
        <v>45</v>
      </c>
      <c r="I4295" s="32" t="s">
        <v>31</v>
      </c>
      <c r="J4295" s="32" t="s">
        <v>1044</v>
      </c>
      <c r="K4295" s="33">
        <v>1.5987422999627716</v>
      </c>
    </row>
    <row r="4296" spans="1:11" ht="24" customHeight="1" x14ac:dyDescent="0.25">
      <c r="A4296" s="28">
        <v>1995</v>
      </c>
      <c r="B4296" s="29" t="s">
        <v>36</v>
      </c>
      <c r="C4296" s="30" t="s">
        <v>883</v>
      </c>
      <c r="D4296" s="31" t="str">
        <f>+VLOOKUP($H4296,'Categorias IPCC 2006'!$A:$O,12,FALSE)</f>
        <v>Agricultura, ganadería, silvicultura y otros usos de la tierra</v>
      </c>
      <c r="E4296" s="31" t="str">
        <f>+VLOOKUP($H4296,'Categorias IPCC 2006'!$A:$O,13,FALSE)</f>
        <v>Fuentes agregadas y fuentes de emisión no CO2 en la tierra</v>
      </c>
      <c r="F4296" s="31" t="str">
        <f>+VLOOKUP($H4296,'Categorias IPCC 2006'!$A:$O,14,FALSE)</f>
        <v>Emisiones indirectas de N2O de los suelos gestionados</v>
      </c>
      <c r="G4296" s="31" t="str">
        <f>+VLOOKUP($H4296,'Categorias IPCC 2006'!$A:$O,15,FALSE)</f>
        <v>Mineralización de N2 por pérdida de materia orgánica de suelos</v>
      </c>
      <c r="H4296" s="29" t="s">
        <v>1038</v>
      </c>
      <c r="I4296" s="32" t="s">
        <v>31</v>
      </c>
      <c r="J4296" s="32" t="s">
        <v>1044</v>
      </c>
      <c r="K4296" s="33">
        <v>0.3865944109715202</v>
      </c>
    </row>
    <row r="4297" spans="1:11" ht="24" customHeight="1" x14ac:dyDescent="0.25">
      <c r="A4297" s="28">
        <v>1995</v>
      </c>
      <c r="B4297" s="29" t="s">
        <v>36</v>
      </c>
      <c r="C4297" s="30" t="s">
        <v>883</v>
      </c>
      <c r="D4297" s="31" t="str">
        <f>+VLOOKUP($H4297,'Categorias IPCC 2006'!$A:$O,12,FALSE)</f>
        <v>Agricultura, ganadería, silvicultura y otros usos de la tierra</v>
      </c>
      <c r="E4297" s="31" t="str">
        <f>+VLOOKUP($H4297,'Categorias IPCC 2006'!$A:$O,13,FALSE)</f>
        <v>Fuentes agregadas y fuentes de emisión no CO2 en la tierra</v>
      </c>
      <c r="F4297" s="31" t="str">
        <f>+VLOOKUP($H4297,'Categorias IPCC 2006'!$A:$O,14,FALSE)</f>
        <v>Emisiones indirectas de N2O de los suelos gestionados</v>
      </c>
      <c r="G4297" s="31" t="str">
        <f>+VLOOKUP($H4297,'Categorias IPCC 2006'!$A:$O,15,FALSE)</f>
        <v>Ganadería de Leche</v>
      </c>
      <c r="H4297" s="29" t="s">
        <v>1023</v>
      </c>
      <c r="I4297" s="32" t="s">
        <v>31</v>
      </c>
      <c r="J4297" s="32" t="s">
        <v>1044</v>
      </c>
      <c r="K4297" s="33">
        <v>4.0572180806133298E-3</v>
      </c>
    </row>
    <row r="4298" spans="1:11" ht="24" customHeight="1" x14ac:dyDescent="0.25">
      <c r="A4298" s="28">
        <v>1995</v>
      </c>
      <c r="B4298" s="29" t="s">
        <v>36</v>
      </c>
      <c r="C4298" s="30" t="s">
        <v>883</v>
      </c>
      <c r="D4298" s="31" t="str">
        <f>+VLOOKUP($H4298,'Categorias IPCC 2006'!$A:$O,12,FALSE)</f>
        <v>Agricultura, ganadería, silvicultura y otros usos de la tierra</v>
      </c>
      <c r="E4298" s="31" t="str">
        <f>+VLOOKUP($H4298,'Categorias IPCC 2006'!$A:$O,13,FALSE)</f>
        <v>Fuentes agregadas y fuentes de emisión no CO2 en la tierra</v>
      </c>
      <c r="F4298" s="31" t="str">
        <f>+VLOOKUP($H4298,'Categorias IPCC 2006'!$A:$O,14,FALSE)</f>
        <v>Emisiones indirectas de N2O de los suelos gestionados</v>
      </c>
      <c r="G4298" s="31" t="str">
        <f>+VLOOKUP($H4298,'Categorias IPCC 2006'!$A:$O,15,FALSE)</f>
        <v>Ganadería de Leche</v>
      </c>
      <c r="H4298" s="29" t="s">
        <v>1024</v>
      </c>
      <c r="I4298" s="32" t="s">
        <v>31</v>
      </c>
      <c r="J4298" s="32" t="s">
        <v>1044</v>
      </c>
      <c r="K4298" s="33">
        <v>4.5643703406899726E-3</v>
      </c>
    </row>
    <row r="4299" spans="1:11" ht="24" customHeight="1" x14ac:dyDescent="0.25">
      <c r="A4299" s="28">
        <v>1995</v>
      </c>
      <c r="B4299" s="29" t="s">
        <v>36</v>
      </c>
      <c r="C4299" s="30" t="s">
        <v>883</v>
      </c>
      <c r="D4299" s="31" t="str">
        <f>+VLOOKUP($H4299,'Categorias IPCC 2006'!$A:$O,12,FALSE)</f>
        <v>Agricultura, ganadería, silvicultura y otros usos de la tierra</v>
      </c>
      <c r="E4299" s="31" t="str">
        <f>+VLOOKUP($H4299,'Categorias IPCC 2006'!$A:$O,13,FALSE)</f>
        <v>Fuentes agregadas y fuentes de emisión no CO2 en la tierra</v>
      </c>
      <c r="F4299" s="31" t="str">
        <f>+VLOOKUP($H4299,'Categorias IPCC 2006'!$A:$O,14,FALSE)</f>
        <v>Emisiones indirectas de N2O de los suelos gestionados</v>
      </c>
      <c r="G4299" s="31" t="str">
        <f>+VLOOKUP($H4299,'Categorias IPCC 2006'!$A:$O,15,FALSE)</f>
        <v>Ganadería de Carne</v>
      </c>
      <c r="H4299" s="29" t="s">
        <v>1025</v>
      </c>
      <c r="I4299" s="32" t="s">
        <v>31</v>
      </c>
      <c r="J4299" s="32" t="s">
        <v>1044</v>
      </c>
      <c r="K4299" s="33">
        <v>1.1708444604364163E-2</v>
      </c>
    </row>
    <row r="4300" spans="1:11" ht="24" customHeight="1" x14ac:dyDescent="0.25">
      <c r="A4300" s="28">
        <v>1995</v>
      </c>
      <c r="B4300" s="29" t="s">
        <v>36</v>
      </c>
      <c r="C4300" s="30" t="s">
        <v>883</v>
      </c>
      <c r="D4300" s="31" t="str">
        <f>+VLOOKUP($H4300,'Categorias IPCC 2006'!$A:$O,12,FALSE)</f>
        <v>Agricultura, ganadería, silvicultura y otros usos de la tierra</v>
      </c>
      <c r="E4300" s="31" t="str">
        <f>+VLOOKUP($H4300,'Categorias IPCC 2006'!$A:$O,13,FALSE)</f>
        <v>Fuentes agregadas y fuentes de emisión no CO2 en la tierra</v>
      </c>
      <c r="F4300" s="31" t="str">
        <f>+VLOOKUP($H4300,'Categorias IPCC 2006'!$A:$O,14,FALSE)</f>
        <v>Emisiones indirectas de N2O de los suelos gestionados</v>
      </c>
      <c r="G4300" s="31" t="str">
        <f>+VLOOKUP($H4300,'Categorias IPCC 2006'!$A:$O,15,FALSE)</f>
        <v>Ganadería de Carne</v>
      </c>
      <c r="H4300" s="29" t="s">
        <v>1026</v>
      </c>
      <c r="I4300" s="32" t="s">
        <v>31</v>
      </c>
      <c r="J4300" s="32" t="s">
        <v>1044</v>
      </c>
      <c r="K4300" s="33">
        <v>1.317200017990966E-2</v>
      </c>
    </row>
    <row r="4301" spans="1:11" ht="24" customHeight="1" x14ac:dyDescent="0.25">
      <c r="A4301" s="28">
        <v>1995</v>
      </c>
      <c r="B4301" s="29" t="s">
        <v>36</v>
      </c>
      <c r="C4301" s="30" t="s">
        <v>883</v>
      </c>
      <c r="D4301" s="31" t="str">
        <f>+VLOOKUP($H4301,'Categorias IPCC 2006'!$A:$O,12,FALSE)</f>
        <v>Agricultura, ganadería, silvicultura y otros usos de la tierra</v>
      </c>
      <c r="E4301" s="31" t="str">
        <f>+VLOOKUP($H4301,'Categorias IPCC 2006'!$A:$O,13,FALSE)</f>
        <v>Fuentes agregadas y fuentes de emisión no CO2 en la tierra</v>
      </c>
      <c r="F4301" s="31" t="str">
        <f>+VLOOKUP($H4301,'Categorias IPCC 2006'!$A:$O,14,FALSE)</f>
        <v>Emisiones indirectas de N2O de los suelos gestionados</v>
      </c>
      <c r="G4301" s="31" t="str">
        <f>+VLOOKUP($H4301,'Categorias IPCC 2006'!$A:$O,15,FALSE)</f>
        <v>Otras Ganaderías</v>
      </c>
      <c r="H4301" s="29" t="s">
        <v>1027</v>
      </c>
      <c r="I4301" s="32" t="s">
        <v>31</v>
      </c>
      <c r="J4301" s="32" t="s">
        <v>1044</v>
      </c>
      <c r="K4301" s="33">
        <v>2.1735160724947713E-2</v>
      </c>
    </row>
    <row r="4302" spans="1:11" ht="24" customHeight="1" x14ac:dyDescent="0.25">
      <c r="A4302" s="28">
        <v>1995</v>
      </c>
      <c r="B4302" s="29" t="s">
        <v>36</v>
      </c>
      <c r="C4302" s="30" t="s">
        <v>883</v>
      </c>
      <c r="D4302" s="31" t="str">
        <f>+VLOOKUP($H4302,'Categorias IPCC 2006'!$A:$O,12,FALSE)</f>
        <v>Agricultura, ganadería, silvicultura y otros usos de la tierra</v>
      </c>
      <c r="E4302" s="31" t="str">
        <f>+VLOOKUP($H4302,'Categorias IPCC 2006'!$A:$O,13,FALSE)</f>
        <v>Fuentes agregadas y fuentes de emisión no CO2 en la tierra</v>
      </c>
      <c r="F4302" s="31" t="str">
        <f>+VLOOKUP($H4302,'Categorias IPCC 2006'!$A:$O,14,FALSE)</f>
        <v>Emisiones indirectas de N2O de los suelos gestionados</v>
      </c>
      <c r="G4302" s="31" t="str">
        <f>+VLOOKUP($H4302,'Categorias IPCC 2006'!$A:$O,15,FALSE)</f>
        <v>Otras Ganaderías</v>
      </c>
      <c r="H4302" s="29" t="s">
        <v>1028</v>
      </c>
      <c r="I4302" s="32" t="s">
        <v>31</v>
      </c>
      <c r="J4302" s="32" t="s">
        <v>1044</v>
      </c>
      <c r="K4302" s="33">
        <v>2.445205581556615E-2</v>
      </c>
    </row>
    <row r="4303" spans="1:11" ht="24" customHeight="1" x14ac:dyDescent="0.25">
      <c r="A4303" s="28">
        <v>1995</v>
      </c>
      <c r="B4303" s="29" t="s">
        <v>36</v>
      </c>
      <c r="C4303" s="30" t="s">
        <v>883</v>
      </c>
      <c r="D4303" s="31" t="str">
        <f>+VLOOKUP($H4303,'Categorias IPCC 2006'!$A:$O,12,FALSE)</f>
        <v>Agricultura, ganadería, silvicultura y otros usos de la tierra</v>
      </c>
      <c r="E4303" s="31" t="str">
        <f>+VLOOKUP($H4303,'Categorias IPCC 2006'!$A:$O,13,FALSE)</f>
        <v>Fuentes agregadas y fuentes de emisión no CO2 en la tierra</v>
      </c>
      <c r="F4303" s="31" t="str">
        <f>+VLOOKUP($H4303,'Categorias IPCC 2006'!$A:$O,14,FALSE)</f>
        <v>Emisiones indirectas de N2O de los suelos gestionados</v>
      </c>
      <c r="G4303" s="31" t="str">
        <f>+VLOOKUP($H4303,'Categorias IPCC 2006'!$A:$O,15,FALSE)</f>
        <v>Otras Ganaderías</v>
      </c>
      <c r="H4303" s="29" t="s">
        <v>1029</v>
      </c>
      <c r="I4303" s="32" t="s">
        <v>31</v>
      </c>
      <c r="J4303" s="32" t="s">
        <v>1044</v>
      </c>
      <c r="K4303" s="33">
        <v>7.3459586237564186E-3</v>
      </c>
    </row>
    <row r="4304" spans="1:11" ht="24" customHeight="1" x14ac:dyDescent="0.25">
      <c r="A4304" s="28">
        <v>1995</v>
      </c>
      <c r="B4304" s="29" t="s">
        <v>36</v>
      </c>
      <c r="C4304" s="30" t="s">
        <v>883</v>
      </c>
      <c r="D4304" s="31" t="str">
        <f>+VLOOKUP($H4304,'Categorias IPCC 2006'!$A:$O,12,FALSE)</f>
        <v>Agricultura, ganadería, silvicultura y otros usos de la tierra</v>
      </c>
      <c r="E4304" s="31" t="str">
        <f>+VLOOKUP($H4304,'Categorias IPCC 2006'!$A:$O,13,FALSE)</f>
        <v>Fuentes agregadas y fuentes de emisión no CO2 en la tierra</v>
      </c>
      <c r="F4304" s="31" t="str">
        <f>+VLOOKUP($H4304,'Categorias IPCC 2006'!$A:$O,14,FALSE)</f>
        <v>Emisiones indirectas de N2O de los suelos gestionados</v>
      </c>
      <c r="G4304" s="31" t="str">
        <f>+VLOOKUP($H4304,'Categorias IPCC 2006'!$A:$O,15,FALSE)</f>
        <v>Otras Ganaderías</v>
      </c>
      <c r="H4304" s="29" t="s">
        <v>1030</v>
      </c>
      <c r="I4304" s="32" t="s">
        <v>31</v>
      </c>
      <c r="J4304" s="32" t="s">
        <v>1044</v>
      </c>
      <c r="K4304" s="33">
        <v>8.264203451725953E-3</v>
      </c>
    </row>
    <row r="4305" spans="1:11" ht="24" customHeight="1" x14ac:dyDescent="0.25">
      <c r="A4305" s="28">
        <v>1995</v>
      </c>
      <c r="B4305" s="29" t="s">
        <v>36</v>
      </c>
      <c r="C4305" s="30" t="s">
        <v>883</v>
      </c>
      <c r="D4305" s="31" t="str">
        <f>+VLOOKUP($H4305,'Categorias IPCC 2006'!$A:$O,12,FALSE)</f>
        <v>Agricultura, ganadería, silvicultura y otros usos de la tierra</v>
      </c>
      <c r="E4305" s="31" t="str">
        <f>+VLOOKUP($H4305,'Categorias IPCC 2006'!$A:$O,13,FALSE)</f>
        <v>Fuentes agregadas y fuentes de emisión no CO2 en la tierra</v>
      </c>
      <c r="F4305" s="31" t="str">
        <f>+VLOOKUP($H4305,'Categorias IPCC 2006'!$A:$O,14,FALSE)</f>
        <v>Emisiones indirectas de N2O resultantes de la gestión del estiércol</v>
      </c>
      <c r="G4305" s="31" t="str">
        <f>+VLOOKUP($H4305,'Categorias IPCC 2006'!$A:$O,15,FALSE)</f>
        <v>Ganadería de Leche</v>
      </c>
      <c r="H4305" s="29" t="s">
        <v>1031</v>
      </c>
      <c r="I4305" s="32" t="s">
        <v>31</v>
      </c>
      <c r="J4305" s="32" t="s">
        <v>1044</v>
      </c>
      <c r="K4305" s="33">
        <v>3.0870137569883944E-2</v>
      </c>
    </row>
    <row r="4306" spans="1:11" ht="24" customHeight="1" x14ac:dyDescent="0.25">
      <c r="A4306" s="28">
        <v>1995</v>
      </c>
      <c r="B4306" s="29" t="s">
        <v>36</v>
      </c>
      <c r="C4306" s="30" t="s">
        <v>883</v>
      </c>
      <c r="D4306" s="31" t="str">
        <f>+VLOOKUP($H4306,'Categorias IPCC 2006'!$A:$O,12,FALSE)</f>
        <v>Agricultura, ganadería, silvicultura y otros usos de la tierra</v>
      </c>
      <c r="E4306" s="31" t="str">
        <f>+VLOOKUP($H4306,'Categorias IPCC 2006'!$A:$O,13,FALSE)</f>
        <v>Fuentes agregadas y fuentes de emisión no CO2 en la tierra</v>
      </c>
      <c r="F4306" s="31" t="str">
        <f>+VLOOKUP($H4306,'Categorias IPCC 2006'!$A:$O,14,FALSE)</f>
        <v>Emisiones indirectas de N2O resultantes de la gestión del estiércol</v>
      </c>
      <c r="G4306" s="31" t="str">
        <f>+VLOOKUP($H4306,'Categorias IPCC 2006'!$A:$O,15,FALSE)</f>
        <v>Ganadería de Carne</v>
      </c>
      <c r="H4306" s="29" t="s">
        <v>1032</v>
      </c>
      <c r="I4306" s="32" t="s">
        <v>31</v>
      </c>
      <c r="J4306" s="32" t="s">
        <v>1044</v>
      </c>
      <c r="K4306" s="33">
        <v>2.9271111510910375E-2</v>
      </c>
    </row>
    <row r="4307" spans="1:11" ht="24" customHeight="1" x14ac:dyDescent="0.25">
      <c r="A4307" s="28">
        <v>1995</v>
      </c>
      <c r="B4307" s="29" t="s">
        <v>36</v>
      </c>
      <c r="C4307" s="30" t="s">
        <v>883</v>
      </c>
      <c r="D4307" s="31" t="str">
        <f>+VLOOKUP($H4307,'Categorias IPCC 2006'!$A:$O,12,FALSE)</f>
        <v>Agricultura, ganadería, silvicultura y otros usos de la tierra</v>
      </c>
      <c r="E4307" s="31" t="str">
        <f>+VLOOKUP($H4307,'Categorias IPCC 2006'!$A:$O,13,FALSE)</f>
        <v>Fuentes agregadas y fuentes de emisión no CO2 en la tierra</v>
      </c>
      <c r="F4307" s="31" t="str">
        <f>+VLOOKUP($H4307,'Categorias IPCC 2006'!$A:$O,14,FALSE)</f>
        <v>Emisiones indirectas de N2O resultantes de la gestión del estiércol</v>
      </c>
      <c r="G4307" s="31" t="str">
        <f>+VLOOKUP($H4307,'Categorias IPCC 2006'!$A:$O,15,FALSE)</f>
        <v>Ganadería de Carne</v>
      </c>
      <c r="H4307" s="29" t="s">
        <v>1033</v>
      </c>
      <c r="I4307" s="32" t="s">
        <v>31</v>
      </c>
      <c r="J4307" s="32" t="s">
        <v>1044</v>
      </c>
      <c r="K4307" s="33">
        <v>7.3177778777275791E-3</v>
      </c>
    </row>
    <row r="4308" spans="1:11" ht="24" customHeight="1" x14ac:dyDescent="0.25">
      <c r="A4308" s="28">
        <v>1995</v>
      </c>
      <c r="B4308" s="29" t="s">
        <v>36</v>
      </c>
      <c r="C4308" s="30" t="s">
        <v>883</v>
      </c>
      <c r="D4308" s="31" t="str">
        <f>+VLOOKUP($H4308,'Categorias IPCC 2006'!$A:$O,12,FALSE)</f>
        <v>Agricultura, ganadería, silvicultura y otros usos de la tierra</v>
      </c>
      <c r="E4308" s="31" t="str">
        <f>+VLOOKUP($H4308,'Categorias IPCC 2006'!$A:$O,13,FALSE)</f>
        <v>Fuentes agregadas y fuentes de emisión no CO2 en la tierra</v>
      </c>
      <c r="F4308" s="31" t="str">
        <f>+VLOOKUP($H4308,'Categorias IPCC 2006'!$A:$O,14,FALSE)</f>
        <v>Emisiones indirectas de N2O resultantes de la gestión del estiércol</v>
      </c>
      <c r="G4308" s="31" t="str">
        <f>+VLOOKUP($H4308,'Categorias IPCC 2006'!$A:$O,15,FALSE)</f>
        <v>Otras Ganaderías</v>
      </c>
      <c r="H4308" s="29" t="s">
        <v>1034</v>
      </c>
      <c r="I4308" s="32" t="s">
        <v>31</v>
      </c>
      <c r="J4308" s="32" t="s">
        <v>1044</v>
      </c>
      <c r="K4308" s="33">
        <v>1.1184111829342027E-2</v>
      </c>
    </row>
    <row r="4309" spans="1:11" ht="24" customHeight="1" x14ac:dyDescent="0.25">
      <c r="A4309" s="28">
        <v>1995</v>
      </c>
      <c r="B4309" s="29" t="s">
        <v>36</v>
      </c>
      <c r="C4309" s="30" t="s">
        <v>883</v>
      </c>
      <c r="D4309" s="31" t="str">
        <f>+VLOOKUP($H4309,'Categorias IPCC 2006'!$A:$O,12,FALSE)</f>
        <v>Agricultura, ganadería, silvicultura y otros usos de la tierra</v>
      </c>
      <c r="E4309" s="31" t="str">
        <f>+VLOOKUP($H4309,'Categorias IPCC 2006'!$A:$O,13,FALSE)</f>
        <v>Fuentes agregadas y fuentes de emisión no CO2 en la tierra</v>
      </c>
      <c r="F4309" s="31" t="str">
        <f>+VLOOKUP($H4309,'Categorias IPCC 2006'!$A:$O,14,FALSE)</f>
        <v>Emisiones indirectas de N2O resultantes de la gestión del estiércol</v>
      </c>
      <c r="G4309" s="31" t="str">
        <f>+VLOOKUP($H4309,'Categorias IPCC 2006'!$A:$O,15,FALSE)</f>
        <v>Otras Ganaderías</v>
      </c>
      <c r="H4309" s="29" t="s">
        <v>1035</v>
      </c>
      <c r="I4309" s="32" t="s">
        <v>31</v>
      </c>
      <c r="J4309" s="32" t="s">
        <v>1044</v>
      </c>
      <c r="K4309" s="33">
        <v>9.4959440060451133E-3</v>
      </c>
    </row>
    <row r="4310" spans="1:11" ht="24" customHeight="1" x14ac:dyDescent="0.25">
      <c r="A4310" s="28">
        <v>1995</v>
      </c>
      <c r="B4310" s="29" t="s">
        <v>36</v>
      </c>
      <c r="C4310" s="30" t="s">
        <v>883</v>
      </c>
      <c r="D4310" s="31" t="str">
        <f>+VLOOKUP($H4310,'Categorias IPCC 2006'!$A:$O,12,FALSE)</f>
        <v>Agricultura, ganadería, silvicultura y otros usos de la tierra</v>
      </c>
      <c r="E4310" s="31" t="str">
        <f>+VLOOKUP($H4310,'Categorias IPCC 2006'!$A:$O,13,FALSE)</f>
        <v>Fuentes agregadas y fuentes de emisión no CO2 en la tierra</v>
      </c>
      <c r="F4310" s="31" t="str">
        <f>+VLOOKUP($H4310,'Categorias IPCC 2006'!$A:$O,14,FALSE)</f>
        <v>Emisiones indirectas de N2O resultantes de la gestión del estiércol</v>
      </c>
      <c r="G4310" s="31" t="str">
        <f>+VLOOKUP($H4310,'Categorias IPCC 2006'!$A:$O,15,FALSE)</f>
        <v>Otras Ganaderías</v>
      </c>
      <c r="H4310" s="29" t="s">
        <v>1036</v>
      </c>
      <c r="I4310" s="32" t="s">
        <v>31</v>
      </c>
      <c r="J4310" s="32" t="s">
        <v>1044</v>
      </c>
      <c r="K4310" s="33">
        <v>3.3700531830635184E-2</v>
      </c>
    </row>
    <row r="4311" spans="1:11" ht="24" customHeight="1" x14ac:dyDescent="0.25">
      <c r="A4311" s="28">
        <v>1995</v>
      </c>
      <c r="B4311" s="29" t="s">
        <v>36</v>
      </c>
      <c r="C4311" s="30" t="s">
        <v>883</v>
      </c>
      <c r="D4311" s="31" t="str">
        <f>+VLOOKUP($H4311,'Categorias IPCC 2006'!$A:$O,12,FALSE)</f>
        <v>Agricultura, ganadería, silvicultura y otros usos de la tierra</v>
      </c>
      <c r="E4311" s="31" t="str">
        <f>+VLOOKUP($H4311,'Categorias IPCC 2006'!$A:$O,13,FALSE)</f>
        <v>Fuentes agregadas y fuentes de emisión no CO2 en la tierra</v>
      </c>
      <c r="F4311" s="31" t="str">
        <f>+VLOOKUP($H4311,'Categorias IPCC 2006'!$A:$O,14,FALSE)</f>
        <v>Emisiones indirectas de N2O resultantes de la gestión del estiércol</v>
      </c>
      <c r="G4311" s="31" t="str">
        <f>+VLOOKUP($H4311,'Categorias IPCC 2006'!$A:$O,15,FALSE)</f>
        <v>Otras Ganaderías</v>
      </c>
      <c r="H4311" s="29" t="s">
        <v>1037</v>
      </c>
      <c r="I4311" s="32" t="s">
        <v>31</v>
      </c>
      <c r="J4311" s="32" t="s">
        <v>1044</v>
      </c>
      <c r="K4311" s="33">
        <v>5.6798649152755678E-3</v>
      </c>
    </row>
    <row r="4312" spans="1:11" ht="24" customHeight="1" x14ac:dyDescent="0.25">
      <c r="A4312" s="28">
        <v>1995</v>
      </c>
      <c r="B4312" s="29" t="s">
        <v>36</v>
      </c>
      <c r="C4312" s="30" t="s">
        <v>883</v>
      </c>
      <c r="D4312" s="31" t="str">
        <f>+VLOOKUP($H4312,'Categorias IPCC 2006'!$A:$O,12,FALSE)</f>
        <v>Residuos</v>
      </c>
      <c r="E4312" s="31" t="str">
        <f>+VLOOKUP($H4312,'Categorias IPCC 2006'!$A:$O,13,FALSE)</f>
        <v>Tratamiento y eliminación de aguas residuales</v>
      </c>
      <c r="F4312" s="31" t="str">
        <f>+VLOOKUP($H4312,'Categorias IPCC 2006'!$A:$O,14,FALSE)</f>
        <v>Aguas residuales domésticas</v>
      </c>
      <c r="G4312" s="31" t="str">
        <f>+VLOOKUP($H4312,'Categorias IPCC 2006'!$A:$O,15,FALSE)</f>
        <v>Aguas residuales domésticas</v>
      </c>
      <c r="H4312" s="29" t="s">
        <v>44</v>
      </c>
      <c r="I4312" s="32" t="s">
        <v>31</v>
      </c>
      <c r="J4312" s="32" t="s">
        <v>1044</v>
      </c>
      <c r="K4312" s="33">
        <v>0.66423448765058235</v>
      </c>
    </row>
    <row r="4313" spans="1:11" ht="24" customHeight="1" x14ac:dyDescent="0.25">
      <c r="A4313" s="28">
        <v>1996</v>
      </c>
      <c r="B4313" s="29" t="s">
        <v>36</v>
      </c>
      <c r="C4313" s="30" t="s">
        <v>883</v>
      </c>
      <c r="D4313" s="31" t="str">
        <f>+VLOOKUP($H4313,'Categorias IPCC 2006'!$A:$O,12,FALSE)</f>
        <v>Energía</v>
      </c>
      <c r="E4313" s="31" t="str">
        <f>+VLOOKUP($H4313,'Categorias IPCC 2006'!$A:$O,13,FALSE)</f>
        <v>Actividades de quema de combustible</v>
      </c>
      <c r="F4313" s="31" t="str">
        <f>+VLOOKUP($H4313,'Categorias IPCC 2006'!$A:$O,14,FALSE)</f>
        <v>Industrias de la energía</v>
      </c>
      <c r="G4313" s="31" t="str">
        <f>+VLOOKUP($H4313,'Categorias IPCC 2006'!$A:$O,15,FALSE)</f>
        <v>Producción de electricidad y calor como actvidad principal</v>
      </c>
      <c r="H4313" s="29" t="s">
        <v>65</v>
      </c>
      <c r="I4313" s="32" t="s">
        <v>31</v>
      </c>
      <c r="J4313" s="32" t="s">
        <v>1044</v>
      </c>
      <c r="K4313" s="33">
        <v>2.3475245541771331E-2</v>
      </c>
    </row>
    <row r="4314" spans="1:11" ht="24" customHeight="1" x14ac:dyDescent="0.25">
      <c r="A4314" s="28">
        <v>1996</v>
      </c>
      <c r="B4314" s="29" t="s">
        <v>36</v>
      </c>
      <c r="C4314" s="30" t="s">
        <v>883</v>
      </c>
      <c r="D4314" s="31" t="str">
        <f>+VLOOKUP($H4314,'Categorias IPCC 2006'!$A:$O,12,FALSE)</f>
        <v>Energía</v>
      </c>
      <c r="E4314" s="31" t="str">
        <f>+VLOOKUP($H4314,'Categorias IPCC 2006'!$A:$O,13,FALSE)</f>
        <v>Actividades de quema de combustible</v>
      </c>
      <c r="F4314" s="31" t="str">
        <f>+VLOOKUP($H4314,'Categorias IPCC 2006'!$A:$O,14,FALSE)</f>
        <v>Industrias de la energía</v>
      </c>
      <c r="G4314" s="31" t="str">
        <f>+VLOOKUP($H4314,'Categorias IPCC 2006'!$A:$O,15,FALSE)</f>
        <v>Refinación del petróleo</v>
      </c>
      <c r="H4314" s="29" t="s">
        <v>64</v>
      </c>
      <c r="I4314" s="32" t="s">
        <v>31</v>
      </c>
      <c r="J4314" s="32" t="s">
        <v>1044</v>
      </c>
      <c r="K4314" s="33">
        <v>5.3921357377497356E-3</v>
      </c>
    </row>
    <row r="4315" spans="1:11" ht="24" customHeight="1" x14ac:dyDescent="0.25">
      <c r="A4315" s="28">
        <v>1996</v>
      </c>
      <c r="B4315" s="29" t="s">
        <v>36</v>
      </c>
      <c r="C4315" s="30" t="s">
        <v>883</v>
      </c>
      <c r="D4315" s="31" t="str">
        <f>+VLOOKUP($H4315,'Categorias IPCC 2006'!$A:$O,12,FALSE)</f>
        <v>Energía</v>
      </c>
      <c r="E4315" s="31" t="str">
        <f>+VLOOKUP($H4315,'Categorias IPCC 2006'!$A:$O,13,FALSE)</f>
        <v>Actividades de quema de combustible</v>
      </c>
      <c r="F4315" s="31" t="str">
        <f>+VLOOKUP($H4315,'Categorias IPCC 2006'!$A:$O,14,FALSE)</f>
        <v>Industrias de la energía</v>
      </c>
      <c r="G4315" s="31" t="str">
        <f>+VLOOKUP($H4315,'Categorias IPCC 2006'!$A:$O,15,FALSE)</f>
        <v>Fabricación de combustibles sólidos y otras industrias energéticas</v>
      </c>
      <c r="H4315" s="29" t="s">
        <v>924</v>
      </c>
      <c r="I4315" s="32" t="s">
        <v>31</v>
      </c>
      <c r="J4315" s="32" t="s">
        <v>1044</v>
      </c>
      <c r="K4315" s="33">
        <v>2.8312605533397798E-3</v>
      </c>
    </row>
    <row r="4316" spans="1:11" ht="24" customHeight="1" x14ac:dyDescent="0.25">
      <c r="A4316" s="28">
        <v>1996</v>
      </c>
      <c r="B4316" s="29" t="s">
        <v>36</v>
      </c>
      <c r="C4316" s="30" t="s">
        <v>883</v>
      </c>
      <c r="D4316" s="31" t="str">
        <f>+VLOOKUP($H4316,'Categorias IPCC 2006'!$A:$O,12,FALSE)</f>
        <v>Energía</v>
      </c>
      <c r="E4316" s="31" t="str">
        <f>+VLOOKUP($H4316,'Categorias IPCC 2006'!$A:$O,13,FALSE)</f>
        <v>Actividades de quema de combustible</v>
      </c>
      <c r="F4316" s="31" t="str">
        <f>+VLOOKUP($H4316,'Categorias IPCC 2006'!$A:$O,14,FALSE)</f>
        <v>Industrias manufactureras y de la construcción</v>
      </c>
      <c r="G4316" s="31" t="str">
        <f>+VLOOKUP($H4316,'Categorias IPCC 2006'!$A:$O,15,FALSE)</f>
        <v>Hierro y acero</v>
      </c>
      <c r="H4316" s="29" t="s">
        <v>63</v>
      </c>
      <c r="I4316" s="32" t="s">
        <v>31</v>
      </c>
      <c r="J4316" s="32" t="s">
        <v>1044</v>
      </c>
      <c r="K4316" s="33">
        <v>2.2317583105625539E-3</v>
      </c>
    </row>
    <row r="4317" spans="1:11" ht="24" customHeight="1" x14ac:dyDescent="0.25">
      <c r="A4317" s="28">
        <v>1996</v>
      </c>
      <c r="B4317" s="29" t="s">
        <v>36</v>
      </c>
      <c r="C4317" s="30" t="s">
        <v>883</v>
      </c>
      <c r="D4317" s="31" t="str">
        <f>+VLOOKUP($H4317,'Categorias IPCC 2006'!$A:$O,12,FALSE)</f>
        <v>Energía</v>
      </c>
      <c r="E4317" s="31" t="str">
        <f>+VLOOKUP($H4317,'Categorias IPCC 2006'!$A:$O,13,FALSE)</f>
        <v>Actividades de quema de combustible</v>
      </c>
      <c r="F4317" s="31" t="str">
        <f>+VLOOKUP($H4317,'Categorias IPCC 2006'!$A:$O,14,FALSE)</f>
        <v>Industrias manufactureras y de la construcción</v>
      </c>
      <c r="G4317" s="31" t="str">
        <f>+VLOOKUP($H4317,'Categorias IPCC 2006'!$A:$O,15,FALSE)</f>
        <v>Metales no ferrosos</v>
      </c>
      <c r="H4317" s="29" t="s">
        <v>62</v>
      </c>
      <c r="I4317" s="32" t="s">
        <v>31</v>
      </c>
      <c r="J4317" s="32" t="s">
        <v>1044</v>
      </c>
      <c r="K4317" s="33">
        <v>2.6583850297007999E-4</v>
      </c>
    </row>
    <row r="4318" spans="1:11" ht="24" customHeight="1" x14ac:dyDescent="0.25">
      <c r="A4318" s="28">
        <v>1996</v>
      </c>
      <c r="B4318" s="29" t="s">
        <v>36</v>
      </c>
      <c r="C4318" s="30" t="s">
        <v>883</v>
      </c>
      <c r="D4318" s="31" t="str">
        <f>+VLOOKUP($H4318,'Categorias IPCC 2006'!$A:$O,12,FALSE)</f>
        <v>Energía</v>
      </c>
      <c r="E4318" s="31" t="str">
        <f>+VLOOKUP($H4318,'Categorias IPCC 2006'!$A:$O,13,FALSE)</f>
        <v>Actividades de quema de combustible</v>
      </c>
      <c r="F4318" s="31" t="str">
        <f>+VLOOKUP($H4318,'Categorias IPCC 2006'!$A:$O,14,FALSE)</f>
        <v>Industrias manufactureras y de la construcción</v>
      </c>
      <c r="G4318" s="31" t="str">
        <f>+VLOOKUP($H4318,'Categorias IPCC 2006'!$A:$O,15,FALSE)</f>
        <v>Productos químicos</v>
      </c>
      <c r="H4318" s="29" t="s">
        <v>61</v>
      </c>
      <c r="I4318" s="32" t="s">
        <v>31</v>
      </c>
      <c r="J4318" s="32" t="s">
        <v>1044</v>
      </c>
      <c r="K4318" s="33">
        <v>1.1418477497452798E-3</v>
      </c>
    </row>
    <row r="4319" spans="1:11" ht="24" customHeight="1" x14ac:dyDescent="0.25">
      <c r="A4319" s="28">
        <v>1996</v>
      </c>
      <c r="B4319" s="29" t="s">
        <v>36</v>
      </c>
      <c r="C4319" s="30" t="s">
        <v>883</v>
      </c>
      <c r="D4319" s="31" t="str">
        <f>+VLOOKUP($H4319,'Categorias IPCC 2006'!$A:$O,12,FALSE)</f>
        <v>Energía</v>
      </c>
      <c r="E4319" s="31" t="str">
        <f>+VLOOKUP($H4319,'Categorias IPCC 2006'!$A:$O,13,FALSE)</f>
        <v>Actividades de quema de combustible</v>
      </c>
      <c r="F4319" s="31" t="str">
        <f>+VLOOKUP($H4319,'Categorias IPCC 2006'!$A:$O,14,FALSE)</f>
        <v>Industrias manufactureras y de la construcción</v>
      </c>
      <c r="G4319" s="31" t="str">
        <f>+VLOOKUP($H4319,'Categorias IPCC 2006'!$A:$O,15,FALSE)</f>
        <v>Pulpa, papel e imprenta</v>
      </c>
      <c r="H4319" s="29" t="s">
        <v>60</v>
      </c>
      <c r="I4319" s="32" t="s">
        <v>31</v>
      </c>
      <c r="J4319" s="32" t="s">
        <v>1044</v>
      </c>
      <c r="K4319" s="33">
        <v>1.1601771439773601E-3</v>
      </c>
    </row>
    <row r="4320" spans="1:11" ht="24" customHeight="1" x14ac:dyDescent="0.25">
      <c r="A4320" s="28">
        <v>1996</v>
      </c>
      <c r="B4320" s="29" t="s">
        <v>36</v>
      </c>
      <c r="C4320" s="30" t="s">
        <v>883</v>
      </c>
      <c r="D4320" s="31" t="str">
        <f>+VLOOKUP($H4320,'Categorias IPCC 2006'!$A:$O,12,FALSE)</f>
        <v>Energía</v>
      </c>
      <c r="E4320" s="31" t="str">
        <f>+VLOOKUP($H4320,'Categorias IPCC 2006'!$A:$O,13,FALSE)</f>
        <v>Actividades de quema de combustible</v>
      </c>
      <c r="F4320" s="31" t="str">
        <f>+VLOOKUP($H4320,'Categorias IPCC 2006'!$A:$O,14,FALSE)</f>
        <v>Industrias manufactureras y de la construcción</v>
      </c>
      <c r="G4320" s="31" t="str">
        <f>+VLOOKUP($H4320,'Categorias IPCC 2006'!$A:$O,15,FALSE)</f>
        <v>Procesamiento de alimentos, bebidas y tabaco</v>
      </c>
      <c r="H4320" s="29" t="s">
        <v>59</v>
      </c>
      <c r="I4320" s="32" t="s">
        <v>31</v>
      </c>
      <c r="J4320" s="32" t="s">
        <v>1044</v>
      </c>
      <c r="K4320" s="33">
        <v>3.9034855037684162E-3</v>
      </c>
    </row>
    <row r="4321" spans="1:11" ht="24" customHeight="1" x14ac:dyDescent="0.25">
      <c r="A4321" s="28">
        <v>1996</v>
      </c>
      <c r="B4321" s="29" t="s">
        <v>36</v>
      </c>
      <c r="C4321" s="30" t="s">
        <v>883</v>
      </c>
      <c r="D4321" s="31" t="str">
        <f>+VLOOKUP($H4321,'Categorias IPCC 2006'!$A:$O,12,FALSE)</f>
        <v>Energía</v>
      </c>
      <c r="E4321" s="31" t="str">
        <f>+VLOOKUP($H4321,'Categorias IPCC 2006'!$A:$O,13,FALSE)</f>
        <v>Actividades de quema de combustible</v>
      </c>
      <c r="F4321" s="31" t="str">
        <f>+VLOOKUP($H4321,'Categorias IPCC 2006'!$A:$O,14,FALSE)</f>
        <v>Industrias manufactureras y de la construcción</v>
      </c>
      <c r="G4321" s="31" t="str">
        <f>+VLOOKUP($H4321,'Categorias IPCC 2006'!$A:$O,15,FALSE)</f>
        <v>Minerales no metálicos</v>
      </c>
      <c r="H4321" s="29" t="s">
        <v>83</v>
      </c>
      <c r="I4321" s="32" t="s">
        <v>31</v>
      </c>
      <c r="J4321" s="32" t="s">
        <v>1044</v>
      </c>
      <c r="K4321" s="33">
        <v>1.2358099162169999E-3</v>
      </c>
    </row>
    <row r="4322" spans="1:11" ht="24" customHeight="1" x14ac:dyDescent="0.25">
      <c r="A4322" s="28">
        <v>1996</v>
      </c>
      <c r="B4322" s="29" t="s">
        <v>36</v>
      </c>
      <c r="C4322" s="30" t="s">
        <v>883</v>
      </c>
      <c r="D4322" s="31" t="str">
        <f>+VLOOKUP($H4322,'Categorias IPCC 2006'!$A:$O,12,FALSE)</f>
        <v>Energía</v>
      </c>
      <c r="E4322" s="31" t="str">
        <f>+VLOOKUP($H4322,'Categorias IPCC 2006'!$A:$O,13,FALSE)</f>
        <v>Actividades de quema de combustible</v>
      </c>
      <c r="F4322" s="31" t="str">
        <f>+VLOOKUP($H4322,'Categorias IPCC 2006'!$A:$O,14,FALSE)</f>
        <v>Industrias manufactureras y de la construcción</v>
      </c>
      <c r="G4322" s="31" t="str">
        <f>+VLOOKUP($H4322,'Categorias IPCC 2006'!$A:$O,15,FALSE)</f>
        <v>Equipo de transporte</v>
      </c>
      <c r="H4322" s="29" t="s">
        <v>129</v>
      </c>
      <c r="I4322" s="32" t="s">
        <v>31</v>
      </c>
      <c r="J4322" s="32" t="s">
        <v>1044</v>
      </c>
      <c r="K4322" s="33">
        <v>8.4194617047839989E-5</v>
      </c>
    </row>
    <row r="4323" spans="1:11" ht="24" customHeight="1" x14ac:dyDescent="0.25">
      <c r="A4323" s="28">
        <v>1996</v>
      </c>
      <c r="B4323" s="29" t="s">
        <v>36</v>
      </c>
      <c r="C4323" s="30" t="s">
        <v>883</v>
      </c>
      <c r="D4323" s="31" t="str">
        <f>+VLOOKUP($H4323,'Categorias IPCC 2006'!$A:$O,12,FALSE)</f>
        <v>Energía</v>
      </c>
      <c r="E4323" s="31" t="str">
        <f>+VLOOKUP($H4323,'Categorias IPCC 2006'!$A:$O,13,FALSE)</f>
        <v>Actividades de quema de combustible</v>
      </c>
      <c r="F4323" s="31" t="str">
        <f>+VLOOKUP($H4323,'Categorias IPCC 2006'!$A:$O,14,FALSE)</f>
        <v>Industrias manufactureras y de la construcción</v>
      </c>
      <c r="G4323" s="31" t="str">
        <f>+VLOOKUP($H4323,'Categorias IPCC 2006'!$A:$O,15,FALSE)</f>
        <v>Madera y productos de madera</v>
      </c>
      <c r="H4323" s="29" t="s">
        <v>130</v>
      </c>
      <c r="I4323" s="32" t="s">
        <v>31</v>
      </c>
      <c r="J4323" s="32" t="s">
        <v>1044</v>
      </c>
      <c r="K4323" s="33">
        <v>3.9974021889480002E-5</v>
      </c>
    </row>
    <row r="4324" spans="1:11" ht="24" customHeight="1" x14ac:dyDescent="0.25">
      <c r="A4324" s="28">
        <v>1996</v>
      </c>
      <c r="B4324" s="29" t="s">
        <v>36</v>
      </c>
      <c r="C4324" s="30" t="s">
        <v>883</v>
      </c>
      <c r="D4324" s="31" t="str">
        <f>+VLOOKUP($H4324,'Categorias IPCC 2006'!$A:$O,12,FALSE)</f>
        <v>Energía</v>
      </c>
      <c r="E4324" s="31" t="str">
        <f>+VLOOKUP($H4324,'Categorias IPCC 2006'!$A:$O,13,FALSE)</f>
        <v>Actividades de quema de combustible</v>
      </c>
      <c r="F4324" s="31" t="str">
        <f>+VLOOKUP($H4324,'Categorias IPCC 2006'!$A:$O,14,FALSE)</f>
        <v>Industrias manufactureras y de la construcción</v>
      </c>
      <c r="G4324" s="31" t="str">
        <f>+VLOOKUP($H4324,'Categorias IPCC 2006'!$A:$O,15,FALSE)</f>
        <v>Textiles y cuero</v>
      </c>
      <c r="H4324" s="29" t="s">
        <v>131</v>
      </c>
      <c r="I4324" s="32" t="s">
        <v>31</v>
      </c>
      <c r="J4324" s="32" t="s">
        <v>1044</v>
      </c>
      <c r="K4324" s="33">
        <v>1.0042898010263998E-4</v>
      </c>
    </row>
    <row r="4325" spans="1:11" ht="24" customHeight="1" x14ac:dyDescent="0.25">
      <c r="A4325" s="28">
        <v>1996</v>
      </c>
      <c r="B4325" s="29" t="s">
        <v>36</v>
      </c>
      <c r="C4325" s="30" t="s">
        <v>883</v>
      </c>
      <c r="D4325" s="31" t="str">
        <f>+VLOOKUP($H4325,'Categorias IPCC 2006'!$A:$O,12,FALSE)</f>
        <v>Energía</v>
      </c>
      <c r="E4325" s="31" t="str">
        <f>+VLOOKUP($H4325,'Categorias IPCC 2006'!$A:$O,13,FALSE)</f>
        <v>Actividades de quema de combustible</v>
      </c>
      <c r="F4325" s="31" t="str">
        <f>+VLOOKUP($H4325,'Categorias IPCC 2006'!$A:$O,14,FALSE)</f>
        <v>Industrias manufactureras y de la construcción</v>
      </c>
      <c r="G4325" s="31" t="str">
        <f>+VLOOKUP($H4325,'Categorias IPCC 2006'!$A:$O,15,FALSE)</f>
        <v>Industria no especificada</v>
      </c>
      <c r="H4325" s="29" t="s">
        <v>58</v>
      </c>
      <c r="I4325" s="32" t="s">
        <v>31</v>
      </c>
      <c r="J4325" s="32" t="s">
        <v>1044</v>
      </c>
      <c r="K4325" s="33">
        <v>1.3047175734302526E-2</v>
      </c>
    </row>
    <row r="4326" spans="1:11" ht="24" customHeight="1" x14ac:dyDescent="0.25">
      <c r="A4326" s="28">
        <v>1996</v>
      </c>
      <c r="B4326" s="29" t="s">
        <v>36</v>
      </c>
      <c r="C4326" s="30" t="s">
        <v>883</v>
      </c>
      <c r="D4326" s="31" t="str">
        <f>+VLOOKUP($H4326,'Categorias IPCC 2006'!$A:$O,12,FALSE)</f>
        <v>Energía</v>
      </c>
      <c r="E4326" s="31" t="str">
        <f>+VLOOKUP($H4326,'Categorias IPCC 2006'!$A:$O,13,FALSE)</f>
        <v>Actividades de quema de combustible</v>
      </c>
      <c r="F4326" s="31" t="str">
        <f>+VLOOKUP($H4326,'Categorias IPCC 2006'!$A:$O,14,FALSE)</f>
        <v>Transporte</v>
      </c>
      <c r="G4326" s="31" t="str">
        <f>+VLOOKUP($H4326,'Categorias IPCC 2006'!$A:$O,15,FALSE)</f>
        <v>Aviación civil cabotaje</v>
      </c>
      <c r="H4326" s="29" t="s">
        <v>57</v>
      </c>
      <c r="I4326" s="32" t="s">
        <v>31</v>
      </c>
      <c r="J4326" s="32" t="s">
        <v>1044</v>
      </c>
      <c r="K4326" s="33">
        <v>1.2460793598048341E-2</v>
      </c>
    </row>
    <row r="4327" spans="1:11" ht="24" customHeight="1" x14ac:dyDescent="0.25">
      <c r="A4327" s="28">
        <v>1996</v>
      </c>
      <c r="B4327" s="29" t="s">
        <v>36</v>
      </c>
      <c r="C4327" s="30" t="s">
        <v>883</v>
      </c>
      <c r="D4327" s="31" t="str">
        <f>+VLOOKUP($H4327,'Categorias IPCC 2006'!$A:$O,12,FALSE)</f>
        <v>Energía</v>
      </c>
      <c r="E4327" s="31" t="str">
        <f>+VLOOKUP($H4327,'Categorias IPCC 2006'!$A:$O,13,FALSE)</f>
        <v>Actividades de quema de combustible</v>
      </c>
      <c r="F4327" s="31" t="str">
        <f>+VLOOKUP($H4327,'Categorias IPCC 2006'!$A:$O,14,FALSE)</f>
        <v>Transporte</v>
      </c>
      <c r="G4327" s="31" t="str">
        <f>+VLOOKUP($H4327,'Categorias IPCC 2006'!$A:$O,15,FALSE)</f>
        <v>Transporte terrestre</v>
      </c>
      <c r="H4327" s="29" t="s">
        <v>925</v>
      </c>
      <c r="I4327" s="32" t="s">
        <v>31</v>
      </c>
      <c r="J4327" s="32" t="s">
        <v>1044</v>
      </c>
      <c r="K4327" s="33">
        <v>0.55809349615762882</v>
      </c>
    </row>
    <row r="4328" spans="1:11" ht="24" customHeight="1" x14ac:dyDescent="0.25">
      <c r="A4328" s="28">
        <v>1996</v>
      </c>
      <c r="B4328" s="29" t="s">
        <v>36</v>
      </c>
      <c r="C4328" s="30" t="s">
        <v>883</v>
      </c>
      <c r="D4328" s="31" t="str">
        <f>+VLOOKUP($H4328,'Categorias IPCC 2006'!$A:$O,12,FALSE)</f>
        <v>Energía</v>
      </c>
      <c r="E4328" s="31" t="str">
        <f>+VLOOKUP($H4328,'Categorias IPCC 2006'!$A:$O,13,FALSE)</f>
        <v>Actividades de quema de combustible</v>
      </c>
      <c r="F4328" s="31" t="str">
        <f>+VLOOKUP($H4328,'Categorias IPCC 2006'!$A:$O,14,FALSE)</f>
        <v>Transporte</v>
      </c>
      <c r="G4328" s="31" t="str">
        <f>+VLOOKUP($H4328,'Categorias IPCC 2006'!$A:$O,15,FALSE)</f>
        <v>Navegación marítima y fluvial nacional</v>
      </c>
      <c r="H4328" s="29" t="s">
        <v>55</v>
      </c>
      <c r="I4328" s="32" t="s">
        <v>31</v>
      </c>
      <c r="J4328" s="32" t="s">
        <v>1044</v>
      </c>
      <c r="K4328" s="33">
        <v>1.7695111784112E-3</v>
      </c>
    </row>
    <row r="4329" spans="1:11" ht="24" customHeight="1" x14ac:dyDescent="0.25">
      <c r="A4329" s="28">
        <v>1996</v>
      </c>
      <c r="B4329" s="29" t="s">
        <v>36</v>
      </c>
      <c r="C4329" s="30" t="s">
        <v>883</v>
      </c>
      <c r="D4329" s="31" t="str">
        <f>+VLOOKUP($H4329,'Categorias IPCC 2006'!$A:$O,12,FALSE)</f>
        <v>Energía</v>
      </c>
      <c r="E4329" s="31" t="str">
        <f>+VLOOKUP($H4329,'Categorias IPCC 2006'!$A:$O,13,FALSE)</f>
        <v>Actividades de quema de combustible</v>
      </c>
      <c r="F4329" s="31" t="str">
        <f>+VLOOKUP($H4329,'Categorias IPCC 2006'!$A:$O,14,FALSE)</f>
        <v>Transporte</v>
      </c>
      <c r="G4329" s="31" t="str">
        <f>+VLOOKUP($H4329,'Categorias IPCC 2006'!$A:$O,15,FALSE)</f>
        <v>Otro tipo de transporte</v>
      </c>
      <c r="H4329" s="29" t="s">
        <v>926</v>
      </c>
      <c r="I4329" s="32" t="s">
        <v>31</v>
      </c>
      <c r="J4329" s="32" t="s">
        <v>1044</v>
      </c>
      <c r="K4329" s="33">
        <v>6.5829938213348988E-4</v>
      </c>
    </row>
    <row r="4330" spans="1:11" ht="24" customHeight="1" x14ac:dyDescent="0.25">
      <c r="A4330" s="28">
        <v>1996</v>
      </c>
      <c r="B4330" s="29" t="s">
        <v>36</v>
      </c>
      <c r="C4330" s="30" t="s">
        <v>883</v>
      </c>
      <c r="D4330" s="31" t="str">
        <f>+VLOOKUP($H4330,'Categorias IPCC 2006'!$A:$O,12,FALSE)</f>
        <v>Energía</v>
      </c>
      <c r="E4330" s="31" t="str">
        <f>+VLOOKUP($H4330,'Categorias IPCC 2006'!$A:$O,13,FALSE)</f>
        <v>Actividades de quema de combustible</v>
      </c>
      <c r="F4330" s="31" t="str">
        <f>+VLOOKUP($H4330,'Categorias IPCC 2006'!$A:$O,14,FALSE)</f>
        <v>Otros sectores</v>
      </c>
      <c r="G4330" s="31" t="str">
        <f>+VLOOKUP($H4330,'Categorias IPCC 2006'!$A:$O,15,FALSE)</f>
        <v>Comercial/institucional</v>
      </c>
      <c r="H4330" s="29" t="s">
        <v>927</v>
      </c>
      <c r="I4330" s="32" t="s">
        <v>31</v>
      </c>
      <c r="J4330" s="32" t="s">
        <v>1044</v>
      </c>
      <c r="K4330" s="33">
        <v>4.3940698546595042E-3</v>
      </c>
    </row>
    <row r="4331" spans="1:11" ht="24" customHeight="1" x14ac:dyDescent="0.25">
      <c r="A4331" s="28">
        <v>1996</v>
      </c>
      <c r="B4331" s="29" t="s">
        <v>36</v>
      </c>
      <c r="C4331" s="30" t="s">
        <v>883</v>
      </c>
      <c r="D4331" s="31" t="str">
        <f>+VLOOKUP($H4331,'Categorias IPCC 2006'!$A:$O,12,FALSE)</f>
        <v>Energía</v>
      </c>
      <c r="E4331" s="31" t="str">
        <f>+VLOOKUP($H4331,'Categorias IPCC 2006'!$A:$O,13,FALSE)</f>
        <v>Actividades de quema de combustible</v>
      </c>
      <c r="F4331" s="31" t="str">
        <f>+VLOOKUP($H4331,'Categorias IPCC 2006'!$A:$O,14,FALSE)</f>
        <v>Otros sectores</v>
      </c>
      <c r="G4331" s="31" t="str">
        <f>+VLOOKUP($H4331,'Categorias IPCC 2006'!$A:$O,15,FALSE)</f>
        <v>Comercial/institucional</v>
      </c>
      <c r="H4331" s="29" t="s">
        <v>928</v>
      </c>
      <c r="I4331" s="32" t="s">
        <v>31</v>
      </c>
      <c r="J4331" s="32" t="s">
        <v>1044</v>
      </c>
      <c r="K4331" s="33">
        <v>2.7168265821708005E-4</v>
      </c>
    </row>
    <row r="4332" spans="1:11" ht="24" customHeight="1" x14ac:dyDescent="0.25">
      <c r="A4332" s="28">
        <v>1996</v>
      </c>
      <c r="B4332" s="29" t="s">
        <v>36</v>
      </c>
      <c r="C4332" s="30" t="s">
        <v>883</v>
      </c>
      <c r="D4332" s="31" t="str">
        <f>+VLOOKUP($H4332,'Categorias IPCC 2006'!$A:$O,12,FALSE)</f>
        <v>Energía</v>
      </c>
      <c r="E4332" s="31" t="str">
        <f>+VLOOKUP($H4332,'Categorias IPCC 2006'!$A:$O,13,FALSE)</f>
        <v>Actividades de quema de combustible</v>
      </c>
      <c r="F4332" s="31" t="str">
        <f>+VLOOKUP($H4332,'Categorias IPCC 2006'!$A:$O,14,FALSE)</f>
        <v>Otros sectores</v>
      </c>
      <c r="G4332" s="31" t="str">
        <f>+VLOOKUP($H4332,'Categorias IPCC 2006'!$A:$O,15,FALSE)</f>
        <v>Comercial/institucional</v>
      </c>
      <c r="H4332" s="29" t="s">
        <v>929</v>
      </c>
      <c r="I4332" s="32" t="s">
        <v>31</v>
      </c>
      <c r="J4332" s="32" t="s">
        <v>1044</v>
      </c>
      <c r="K4332" s="33">
        <v>2.1272953438425386E-3</v>
      </c>
    </row>
    <row r="4333" spans="1:11" ht="24" customHeight="1" x14ac:dyDescent="0.25">
      <c r="A4333" s="28">
        <v>1996</v>
      </c>
      <c r="B4333" s="29" t="s">
        <v>36</v>
      </c>
      <c r="C4333" s="30" t="s">
        <v>883</v>
      </c>
      <c r="D4333" s="31" t="str">
        <f>+VLOOKUP($H4333,'Categorias IPCC 2006'!$A:$O,12,FALSE)</f>
        <v>Energía</v>
      </c>
      <c r="E4333" s="31" t="str">
        <f>+VLOOKUP($H4333,'Categorias IPCC 2006'!$A:$O,13,FALSE)</f>
        <v>Actividades de quema de combustible</v>
      </c>
      <c r="F4333" s="31" t="str">
        <f>+VLOOKUP($H4333,'Categorias IPCC 2006'!$A:$O,14,FALSE)</f>
        <v>Otros sectores</v>
      </c>
      <c r="G4333" s="31" t="str">
        <f>+VLOOKUP($H4333,'Categorias IPCC 2006'!$A:$O,15,FALSE)</f>
        <v>Residencial</v>
      </c>
      <c r="H4333" s="29" t="s">
        <v>54</v>
      </c>
      <c r="I4333" s="32" t="s">
        <v>31</v>
      </c>
      <c r="J4333" s="32" t="s">
        <v>1044</v>
      </c>
      <c r="K4333" s="33">
        <v>1.59523590408032E-2</v>
      </c>
    </row>
    <row r="4334" spans="1:11" ht="24" customHeight="1" x14ac:dyDescent="0.25">
      <c r="A4334" s="28">
        <v>1996</v>
      </c>
      <c r="B4334" s="29" t="s">
        <v>36</v>
      </c>
      <c r="C4334" s="30" t="s">
        <v>883</v>
      </c>
      <c r="D4334" s="31" t="str">
        <f>+VLOOKUP($H4334,'Categorias IPCC 2006'!$A:$O,12,FALSE)</f>
        <v>Energía</v>
      </c>
      <c r="E4334" s="31" t="str">
        <f>+VLOOKUP($H4334,'Categorias IPCC 2006'!$A:$O,13,FALSE)</f>
        <v>Actividades de quema de combustible</v>
      </c>
      <c r="F4334" s="31" t="str">
        <f>+VLOOKUP($H4334,'Categorias IPCC 2006'!$A:$O,14,FALSE)</f>
        <v>Otros sectores</v>
      </c>
      <c r="G4334" s="31" t="str">
        <f>+VLOOKUP($H4334,'Categorias IPCC 2006'!$A:$O,15,FALSE)</f>
        <v>Agricultura/Silvicultura/Pesca/Piscifactorías</v>
      </c>
      <c r="H4334" s="29" t="s">
        <v>53</v>
      </c>
      <c r="I4334" s="32" t="s">
        <v>31</v>
      </c>
      <c r="J4334" s="32" t="s">
        <v>1044</v>
      </c>
      <c r="K4334" s="33">
        <v>2.1835651145695276E-2</v>
      </c>
    </row>
    <row r="4335" spans="1:11" ht="24" customHeight="1" x14ac:dyDescent="0.25">
      <c r="A4335" s="28">
        <v>1996</v>
      </c>
      <c r="B4335" s="29" t="s">
        <v>36</v>
      </c>
      <c r="C4335" s="30" t="s">
        <v>883</v>
      </c>
      <c r="D4335" s="31" t="str">
        <f>+VLOOKUP($H4335,'Categorias IPCC 2006'!$A:$O,12,FALSE)</f>
        <v>Energía</v>
      </c>
      <c r="E4335" s="31" t="str">
        <f>+VLOOKUP($H4335,'Categorias IPCC 2006'!$A:$O,13,FALSE)</f>
        <v>Emisiones fugitivas provenientes de la fabricación de combustibles</v>
      </c>
      <c r="F4335" s="31" t="str">
        <f>+VLOOKUP($H4335,'Categorias IPCC 2006'!$A:$O,14,FALSE)</f>
        <v>Petróleo y gas natural</v>
      </c>
      <c r="G4335" s="31" t="str">
        <f>+VLOOKUP($H4335,'Categorias IPCC 2006'!$A:$O,15,FALSE)</f>
        <v>Petróleo</v>
      </c>
      <c r="H4335" s="29" t="s">
        <v>52</v>
      </c>
      <c r="I4335" s="32" t="s">
        <v>31</v>
      </c>
      <c r="J4335" s="32" t="s">
        <v>1044</v>
      </c>
      <c r="K4335" s="33">
        <v>1.069462812590591E-2</v>
      </c>
    </row>
    <row r="4336" spans="1:11" ht="24" customHeight="1" x14ac:dyDescent="0.25">
      <c r="A4336" s="28">
        <v>1996</v>
      </c>
      <c r="B4336" s="29" t="s">
        <v>36</v>
      </c>
      <c r="C4336" s="30" t="s">
        <v>883</v>
      </c>
      <c r="D4336" s="31" t="str">
        <f>+VLOOKUP($H4336,'Categorias IPCC 2006'!$A:$O,12,FALSE)</f>
        <v>Energía</v>
      </c>
      <c r="E4336" s="31" t="str">
        <f>+VLOOKUP($H4336,'Categorias IPCC 2006'!$A:$O,13,FALSE)</f>
        <v>Emisiones fugitivas provenientes de la fabricación de combustibles</v>
      </c>
      <c r="F4336" s="31" t="str">
        <f>+VLOOKUP($H4336,'Categorias IPCC 2006'!$A:$O,14,FALSE)</f>
        <v>Petróleo y gas natural</v>
      </c>
      <c r="G4336" s="31" t="str">
        <f>+VLOOKUP($H4336,'Categorias IPCC 2006'!$A:$O,15,FALSE)</f>
        <v>Petróleo</v>
      </c>
      <c r="H4336" s="29" t="s">
        <v>930</v>
      </c>
      <c r="I4336" s="32" t="s">
        <v>31</v>
      </c>
      <c r="J4336" s="32" t="s">
        <v>1044</v>
      </c>
      <c r="K4336" s="33">
        <v>1.348061225167464E-5</v>
      </c>
    </row>
    <row r="4337" spans="1:11" ht="24" customHeight="1" x14ac:dyDescent="0.25">
      <c r="A4337" s="28">
        <v>1996</v>
      </c>
      <c r="B4337" s="29" t="s">
        <v>36</v>
      </c>
      <c r="C4337" s="30" t="s">
        <v>883</v>
      </c>
      <c r="D4337" s="31" t="str">
        <f>+VLOOKUP($H4337,'Categorias IPCC 2006'!$A:$O,12,FALSE)</f>
        <v>Energía</v>
      </c>
      <c r="E4337" s="31" t="str">
        <f>+VLOOKUP($H4337,'Categorias IPCC 2006'!$A:$O,13,FALSE)</f>
        <v>Emisiones fugitivas provenientes de la fabricación de combustibles</v>
      </c>
      <c r="F4337" s="31" t="str">
        <f>+VLOOKUP($H4337,'Categorias IPCC 2006'!$A:$O,14,FALSE)</f>
        <v>Petróleo y gas natural</v>
      </c>
      <c r="G4337" s="31" t="str">
        <f>+VLOOKUP($H4337,'Categorias IPCC 2006'!$A:$O,15,FALSE)</f>
        <v>Gas natural</v>
      </c>
      <c r="H4337" s="29" t="s">
        <v>935</v>
      </c>
      <c r="I4337" s="32" t="s">
        <v>31</v>
      </c>
      <c r="J4337" s="32" t="s">
        <v>1044</v>
      </c>
      <c r="K4337" s="33">
        <v>1.6108907722126909E-6</v>
      </c>
    </row>
    <row r="4338" spans="1:11" ht="24" customHeight="1" x14ac:dyDescent="0.25">
      <c r="A4338" s="28">
        <v>1996</v>
      </c>
      <c r="B4338" s="29" t="s">
        <v>36</v>
      </c>
      <c r="C4338" s="30" t="s">
        <v>883</v>
      </c>
      <c r="D4338" s="31" t="str">
        <f>+VLOOKUP($H4338,'Categorias IPCC 2006'!$A:$O,12,FALSE)</f>
        <v>Energía</v>
      </c>
      <c r="E4338" s="31" t="str">
        <f>+VLOOKUP($H4338,'Categorias IPCC 2006'!$A:$O,13,FALSE)</f>
        <v>Emisiones fugitivas provenientes de la fabricación de combustibles</v>
      </c>
      <c r="F4338" s="31" t="str">
        <f>+VLOOKUP($H4338,'Categorias IPCC 2006'!$A:$O,14,FALSE)</f>
        <v>Petróleo y gas natural</v>
      </c>
      <c r="G4338" s="31" t="str">
        <f>+VLOOKUP($H4338,'Categorias IPCC 2006'!$A:$O,15,FALSE)</f>
        <v>Gas natural</v>
      </c>
      <c r="H4338" s="29" t="s">
        <v>936</v>
      </c>
      <c r="I4338" s="32" t="s">
        <v>31</v>
      </c>
      <c r="J4338" s="32" t="s">
        <v>1044</v>
      </c>
      <c r="K4338" s="33">
        <v>2.6522884988279338E-4</v>
      </c>
    </row>
    <row r="4339" spans="1:11" ht="24" customHeight="1" x14ac:dyDescent="0.25">
      <c r="A4339" s="28">
        <v>1996</v>
      </c>
      <c r="B4339" s="29" t="s">
        <v>36</v>
      </c>
      <c r="C4339" s="30" t="s">
        <v>883</v>
      </c>
      <c r="D4339" s="31" t="str">
        <f>+VLOOKUP($H4339,'Categorias IPCC 2006'!$A:$O,12,FALSE)</f>
        <v>Energía</v>
      </c>
      <c r="E4339" s="31" t="str">
        <f>+VLOOKUP($H4339,'Categorias IPCC 2006'!$A:$O,13,FALSE)</f>
        <v>Emisiones fugitivas provenientes de la fabricación de combustibles</v>
      </c>
      <c r="F4339" s="31" t="str">
        <f>+VLOOKUP($H4339,'Categorias IPCC 2006'!$A:$O,14,FALSE)</f>
        <v>Petróleo y gas natural</v>
      </c>
      <c r="G4339" s="31" t="str">
        <f>+VLOOKUP($H4339,'Categorias IPCC 2006'!$A:$O,15,FALSE)</f>
        <v>Gas natural</v>
      </c>
      <c r="H4339" s="29" t="s">
        <v>937</v>
      </c>
      <c r="I4339" s="32" t="s">
        <v>31</v>
      </c>
      <c r="J4339" s="32" t="s">
        <v>1044</v>
      </c>
      <c r="K4339" s="33">
        <v>4.141668572810588E-4</v>
      </c>
    </row>
    <row r="4340" spans="1:11" ht="24" customHeight="1" x14ac:dyDescent="0.25">
      <c r="A4340" s="28">
        <v>1996</v>
      </c>
      <c r="B4340" s="29" t="s">
        <v>36</v>
      </c>
      <c r="C4340" s="30" t="s">
        <v>883</v>
      </c>
      <c r="D4340" s="31" t="str">
        <f>+VLOOKUP($H4340,'Categorias IPCC 2006'!$A:$O,12,FALSE)</f>
        <v>Procesos industriales y uso de productos</v>
      </c>
      <c r="E4340" s="31" t="str">
        <f>+VLOOKUP($H4340,'Categorias IPCC 2006'!$A:$O,13,FALSE)</f>
        <v>Industria química</v>
      </c>
      <c r="F4340" s="31" t="str">
        <f>+VLOOKUP($H4340,'Categorias IPCC 2006'!$A:$O,14,FALSE)</f>
        <v>Producción de ácido nítrico</v>
      </c>
      <c r="G4340" s="31" t="str">
        <f>+VLOOKUP($H4340,'Categorias IPCC 2006'!$A:$O,15,FALSE)</f>
        <v>Producción de ácido nítrico</v>
      </c>
      <c r="H4340" s="29" t="s">
        <v>51</v>
      </c>
      <c r="I4340" s="32" t="s">
        <v>31</v>
      </c>
      <c r="J4340" s="32" t="s">
        <v>1044</v>
      </c>
      <c r="K4340" s="33">
        <v>7.2704610000000003E-2</v>
      </c>
    </row>
    <row r="4341" spans="1:11" ht="24" customHeight="1" x14ac:dyDescent="0.25">
      <c r="A4341" s="28">
        <v>1996</v>
      </c>
      <c r="B4341" s="29" t="s">
        <v>36</v>
      </c>
      <c r="C4341" s="30" t="s">
        <v>883</v>
      </c>
      <c r="D4341" s="31" t="str">
        <f>+VLOOKUP($H4341,'Categorias IPCC 2006'!$A:$O,12,FALSE)</f>
        <v>Agricultura, ganadería, silvicultura y otros usos de la tierra</v>
      </c>
      <c r="E4341" s="31" t="str">
        <f>+VLOOKUP($H4341,'Categorias IPCC 2006'!$A:$O,13,FALSE)</f>
        <v>Ganado</v>
      </c>
      <c r="F4341" s="31" t="str">
        <f>+VLOOKUP($H4341,'Categorias IPCC 2006'!$A:$O,14,FALSE)</f>
        <v>Gestión de Estiércol</v>
      </c>
      <c r="G4341" s="31" t="str">
        <f>+VLOOKUP($H4341,'Categorias IPCC 2006'!$A:$O,15,FALSE)</f>
        <v>Ganadería de Carne</v>
      </c>
      <c r="H4341" s="29" t="s">
        <v>50</v>
      </c>
      <c r="I4341" s="32" t="s">
        <v>31</v>
      </c>
      <c r="J4341" s="32" t="s">
        <v>1044</v>
      </c>
      <c r="K4341" s="33">
        <v>0.17409922699116734</v>
      </c>
    </row>
    <row r="4342" spans="1:11" ht="24" customHeight="1" x14ac:dyDescent="0.25">
      <c r="A4342" s="28">
        <v>1996</v>
      </c>
      <c r="B4342" s="29" t="s">
        <v>36</v>
      </c>
      <c r="C4342" s="30" t="s">
        <v>883</v>
      </c>
      <c r="D4342" s="31" t="str">
        <f>+VLOOKUP($H4342,'Categorias IPCC 2006'!$A:$O,12,FALSE)</f>
        <v>Agricultura, ganadería, silvicultura y otros usos de la tierra</v>
      </c>
      <c r="E4342" s="31" t="str">
        <f>+VLOOKUP($H4342,'Categorias IPCC 2006'!$A:$O,13,FALSE)</f>
        <v>Ganado</v>
      </c>
      <c r="F4342" s="31" t="str">
        <f>+VLOOKUP($H4342,'Categorias IPCC 2006'!$A:$O,14,FALSE)</f>
        <v>Gestión de Estiércol</v>
      </c>
      <c r="G4342" s="31" t="str">
        <f>+VLOOKUP($H4342,'Categorias IPCC 2006'!$A:$O,15,FALSE)</f>
        <v>Otras Ganaderías</v>
      </c>
      <c r="H4342" s="29" t="s">
        <v>976</v>
      </c>
      <c r="I4342" s="32" t="s">
        <v>31</v>
      </c>
      <c r="J4342" s="32" t="s">
        <v>1044</v>
      </c>
      <c r="K4342" s="33">
        <v>0.18270247751641661</v>
      </c>
    </row>
    <row r="4343" spans="1:11" ht="24" customHeight="1" x14ac:dyDescent="0.25">
      <c r="A4343" s="28">
        <v>1996</v>
      </c>
      <c r="B4343" s="29" t="s">
        <v>36</v>
      </c>
      <c r="C4343" s="30" t="s">
        <v>883</v>
      </c>
      <c r="D4343" s="31" t="str">
        <f>+VLOOKUP($H4343,'Categorias IPCC 2006'!$A:$O,12,FALSE)</f>
        <v>Agricultura, ganadería, silvicultura y otros usos de la tierra</v>
      </c>
      <c r="E4343" s="31" t="str">
        <f>+VLOOKUP($H4343,'Categorias IPCC 2006'!$A:$O,13,FALSE)</f>
        <v>Ganado</v>
      </c>
      <c r="F4343" s="31" t="str">
        <f>+VLOOKUP($H4343,'Categorias IPCC 2006'!$A:$O,14,FALSE)</f>
        <v>Gestión de Estiércol</v>
      </c>
      <c r="G4343" s="31" t="str">
        <f>+VLOOKUP($H4343,'Categorias IPCC 2006'!$A:$O,15,FALSE)</f>
        <v>Otras Ganaderías</v>
      </c>
      <c r="H4343" s="29" t="s">
        <v>977</v>
      </c>
      <c r="I4343" s="32" t="s">
        <v>31</v>
      </c>
      <c r="J4343" s="32" t="s">
        <v>1044</v>
      </c>
      <c r="K4343" s="33">
        <v>8.8054192350205673E-3</v>
      </c>
    </row>
    <row r="4344" spans="1:11" ht="24" customHeight="1" x14ac:dyDescent="0.25">
      <c r="A4344" s="28">
        <v>1996</v>
      </c>
      <c r="B4344" s="29" t="s">
        <v>36</v>
      </c>
      <c r="C4344" s="30" t="s">
        <v>883</v>
      </c>
      <c r="D4344" s="31" t="str">
        <f>+VLOOKUP($H4344,'Categorias IPCC 2006'!$A:$O,12,FALSE)</f>
        <v>Agricultura, ganadería, silvicultura y otros usos de la tierra</v>
      </c>
      <c r="E4344" s="31" t="str">
        <f>+VLOOKUP($H4344,'Categorias IPCC 2006'!$A:$O,13,FALSE)</f>
        <v>Fuentes agregadas y fuentes de emisión no CO2 en la tierra</v>
      </c>
      <c r="F4344" s="31" t="str">
        <f>+VLOOKUP($H4344,'Categorias IPCC 2006'!$A:$O,14,FALSE)</f>
        <v>Emisiones de la quema de biomasa</v>
      </c>
      <c r="G4344" s="31" t="str">
        <f>+VLOOKUP($H4344,'Categorias IPCC 2006'!$A:$O,15,FALSE)</f>
        <v>Quema de biomasa en tierras forestales</v>
      </c>
      <c r="H4344" s="29" t="s">
        <v>978</v>
      </c>
      <c r="I4344" s="32" t="s">
        <v>31</v>
      </c>
      <c r="J4344" s="32" t="s">
        <v>1044</v>
      </c>
      <c r="K4344" s="33">
        <v>0.24708740956552802</v>
      </c>
    </row>
    <row r="4345" spans="1:11" ht="24" customHeight="1" x14ac:dyDescent="0.25">
      <c r="A4345" s="28">
        <v>1996</v>
      </c>
      <c r="B4345" s="29" t="s">
        <v>36</v>
      </c>
      <c r="C4345" s="30" t="s">
        <v>883</v>
      </c>
      <c r="D4345" s="31" t="str">
        <f>+VLOOKUP($H4345,'Categorias IPCC 2006'!$A:$O,12,FALSE)</f>
        <v>Agricultura, ganadería, silvicultura y otros usos de la tierra</v>
      </c>
      <c r="E4345" s="31" t="str">
        <f>+VLOOKUP($H4345,'Categorias IPCC 2006'!$A:$O,13,FALSE)</f>
        <v>Fuentes agregadas y fuentes de emisión no CO2 en la tierra</v>
      </c>
      <c r="F4345" s="31" t="str">
        <f>+VLOOKUP($H4345,'Categorias IPCC 2006'!$A:$O,14,FALSE)</f>
        <v>Emisiones de la quema de biomasa</v>
      </c>
      <c r="G4345" s="31" t="str">
        <f>+VLOOKUP($H4345,'Categorias IPCC 2006'!$A:$O,15,FALSE)</f>
        <v>Quema de biomasa en tierras forestales</v>
      </c>
      <c r="H4345" s="29" t="s">
        <v>979</v>
      </c>
      <c r="I4345" s="32" t="s">
        <v>31</v>
      </c>
      <c r="J4345" s="32" t="s">
        <v>1044</v>
      </c>
      <c r="K4345" s="33">
        <v>1.35985796352E-2</v>
      </c>
    </row>
    <row r="4346" spans="1:11" ht="24" customHeight="1" x14ac:dyDescent="0.25">
      <c r="A4346" s="28">
        <v>1996</v>
      </c>
      <c r="B4346" s="29" t="s">
        <v>36</v>
      </c>
      <c r="C4346" s="30" t="s">
        <v>883</v>
      </c>
      <c r="D4346" s="31" t="str">
        <f>+VLOOKUP($H4346,'Categorias IPCC 2006'!$A:$O,12,FALSE)</f>
        <v>Agricultura, ganadería, silvicultura y otros usos de la tierra</v>
      </c>
      <c r="E4346" s="31" t="str">
        <f>+VLOOKUP($H4346,'Categorias IPCC 2006'!$A:$O,13,FALSE)</f>
        <v>Fuentes agregadas y fuentes de emisión no CO2 en la tierra</v>
      </c>
      <c r="F4346" s="31" t="str">
        <f>+VLOOKUP($H4346,'Categorias IPCC 2006'!$A:$O,14,FALSE)</f>
        <v>Emisiones de la quema de biomasa</v>
      </c>
      <c r="G4346" s="31" t="str">
        <f>+VLOOKUP($H4346,'Categorias IPCC 2006'!$A:$O,15,FALSE)</f>
        <v>Quema de biomasa en suelos cultivados</v>
      </c>
      <c r="H4346" s="29" t="s">
        <v>980</v>
      </c>
      <c r="I4346" s="32" t="s">
        <v>31</v>
      </c>
      <c r="J4346" s="32" t="s">
        <v>1044</v>
      </c>
      <c r="K4346" s="33">
        <v>3.6315363341599995E-2</v>
      </c>
    </row>
    <row r="4347" spans="1:11" ht="24" customHeight="1" x14ac:dyDescent="0.25">
      <c r="A4347" s="28">
        <v>1996</v>
      </c>
      <c r="B4347" s="29" t="s">
        <v>36</v>
      </c>
      <c r="C4347" s="30" t="s">
        <v>883</v>
      </c>
      <c r="D4347" s="31" t="str">
        <f>+VLOOKUP($H4347,'Categorias IPCC 2006'!$A:$O,12,FALSE)</f>
        <v>Agricultura, ganadería, silvicultura y otros usos de la tierra</v>
      </c>
      <c r="E4347" s="31" t="str">
        <f>+VLOOKUP($H4347,'Categorias IPCC 2006'!$A:$O,13,FALSE)</f>
        <v>Fuentes agregadas y fuentes de emisión no CO2 en la tierra</v>
      </c>
      <c r="F4347" s="31" t="str">
        <f>+VLOOKUP($H4347,'Categorias IPCC 2006'!$A:$O,14,FALSE)</f>
        <v>Emisiones de la quema de biomasa</v>
      </c>
      <c r="G4347" s="31" t="str">
        <f>+VLOOKUP($H4347,'Categorias IPCC 2006'!$A:$O,15,FALSE)</f>
        <v>Quema de biomasa en suelos cultivados</v>
      </c>
      <c r="H4347" s="29" t="s">
        <v>981</v>
      </c>
      <c r="I4347" s="32" t="s">
        <v>31</v>
      </c>
      <c r="J4347" s="32" t="s">
        <v>1044</v>
      </c>
      <c r="K4347" s="33">
        <v>0.41065136020244769</v>
      </c>
    </row>
    <row r="4348" spans="1:11" ht="24" customHeight="1" x14ac:dyDescent="0.25">
      <c r="A4348" s="28">
        <v>1996</v>
      </c>
      <c r="B4348" s="29" t="s">
        <v>36</v>
      </c>
      <c r="C4348" s="30" t="s">
        <v>883</v>
      </c>
      <c r="D4348" s="31" t="str">
        <f>+VLOOKUP($H4348,'Categorias IPCC 2006'!$A:$O,12,FALSE)</f>
        <v>Agricultura, ganadería, silvicultura y otros usos de la tierra</v>
      </c>
      <c r="E4348" s="31" t="str">
        <f>+VLOOKUP($H4348,'Categorias IPCC 2006'!$A:$O,13,FALSE)</f>
        <v>Fuentes agregadas y fuentes de emisión no CO2 en la tierra</v>
      </c>
      <c r="F4348" s="31" t="str">
        <f>+VLOOKUP($H4348,'Categorias IPCC 2006'!$A:$O,14,FALSE)</f>
        <v>Emisiones de la quema de biomasa</v>
      </c>
      <c r="G4348" s="31" t="str">
        <f>+VLOOKUP($H4348,'Categorias IPCC 2006'!$A:$O,15,FALSE)</f>
        <v>Quema de biomasa en pastizales</v>
      </c>
      <c r="H4348" s="29" t="s">
        <v>982</v>
      </c>
      <c r="I4348" s="32" t="s">
        <v>31</v>
      </c>
      <c r="J4348" s="32" t="s">
        <v>1044</v>
      </c>
      <c r="K4348" s="33">
        <v>7.0338287540906902E-2</v>
      </c>
    </row>
    <row r="4349" spans="1:11" ht="24" customHeight="1" x14ac:dyDescent="0.25">
      <c r="A4349" s="28">
        <v>1996</v>
      </c>
      <c r="B4349" s="29" t="s">
        <v>36</v>
      </c>
      <c r="C4349" s="30" t="s">
        <v>883</v>
      </c>
      <c r="D4349" s="31" t="str">
        <f>+VLOOKUP($H4349,'Categorias IPCC 2006'!$A:$O,12,FALSE)</f>
        <v>Agricultura, ganadería, silvicultura y otros usos de la tierra</v>
      </c>
      <c r="E4349" s="31" t="str">
        <f>+VLOOKUP($H4349,'Categorias IPCC 2006'!$A:$O,13,FALSE)</f>
        <v>Fuentes agregadas y fuentes de emisión no CO2 en la tierra</v>
      </c>
      <c r="F4349" s="31" t="str">
        <f>+VLOOKUP($H4349,'Categorias IPCC 2006'!$A:$O,14,FALSE)</f>
        <v>Emisiones de la quema de biomasa</v>
      </c>
      <c r="G4349" s="31" t="str">
        <f>+VLOOKUP($H4349,'Categorias IPCC 2006'!$A:$O,15,FALSE)</f>
        <v>Quema de biomasa en pastizales</v>
      </c>
      <c r="H4349" s="29" t="s">
        <v>983</v>
      </c>
      <c r="I4349" s="32" t="s">
        <v>31</v>
      </c>
      <c r="J4349" s="32" t="s">
        <v>1044</v>
      </c>
      <c r="K4349" s="33">
        <v>0.73182215295573361</v>
      </c>
    </row>
    <row r="4350" spans="1:11" ht="24" customHeight="1" x14ac:dyDescent="0.25">
      <c r="A4350" s="28">
        <v>1996</v>
      </c>
      <c r="B4350" s="29" t="s">
        <v>36</v>
      </c>
      <c r="C4350" s="30" t="s">
        <v>883</v>
      </c>
      <c r="D4350" s="31" t="str">
        <f>+VLOOKUP($H4350,'Categorias IPCC 2006'!$A:$O,12,FALSE)</f>
        <v>Agricultura, ganadería, silvicultura y otros usos de la tierra</v>
      </c>
      <c r="E4350" s="31" t="str">
        <f>+VLOOKUP($H4350,'Categorias IPCC 2006'!$A:$O,13,FALSE)</f>
        <v>Fuentes agregadas y fuentes de emisión no CO2 en la tierra</v>
      </c>
      <c r="F4350" s="31" t="str">
        <f>+VLOOKUP($H4350,'Categorias IPCC 2006'!$A:$O,14,FALSE)</f>
        <v>Emisiones directas de N2O de los suelos gestionados</v>
      </c>
      <c r="G4350" s="31" t="str">
        <f>+VLOOKUP($H4350,'Categorias IPCC 2006'!$A:$O,15,FALSE)</f>
        <v>Fertilizantes sintéticos</v>
      </c>
      <c r="H4350" s="29" t="s">
        <v>49</v>
      </c>
      <c r="I4350" s="32" t="s">
        <v>31</v>
      </c>
      <c r="J4350" s="32" t="s">
        <v>1044</v>
      </c>
      <c r="K4350" s="33">
        <v>1.6944777142857135</v>
      </c>
    </row>
    <row r="4351" spans="1:11" ht="24" customHeight="1" x14ac:dyDescent="0.25">
      <c r="A4351" s="28">
        <v>1996</v>
      </c>
      <c r="B4351" s="29" t="s">
        <v>36</v>
      </c>
      <c r="C4351" s="30" t="s">
        <v>883</v>
      </c>
      <c r="D4351" s="31" t="str">
        <f>+VLOOKUP($H4351,'Categorias IPCC 2006'!$A:$O,12,FALSE)</f>
        <v>Agricultura, ganadería, silvicultura y otros usos de la tierra</v>
      </c>
      <c r="E4351" s="31" t="str">
        <f>+VLOOKUP($H4351,'Categorias IPCC 2006'!$A:$O,13,FALSE)</f>
        <v>Fuentes agregadas y fuentes de emisión no CO2 en la tierra</v>
      </c>
      <c r="F4351" s="31" t="str">
        <f>+VLOOKUP($H4351,'Categorias IPCC 2006'!$A:$O,14,FALSE)</f>
        <v>Emisiones directas de N2O de los suelos gestionados</v>
      </c>
      <c r="G4351" s="31" t="str">
        <f>+VLOOKUP($H4351,'Categorias IPCC 2006'!$A:$O,15,FALSE)</f>
        <v>Ganadería de Leche</v>
      </c>
      <c r="H4351" s="29" t="s">
        <v>48</v>
      </c>
      <c r="I4351" s="32" t="s">
        <v>31</v>
      </c>
      <c r="J4351" s="32" t="s">
        <v>1044</v>
      </c>
      <c r="K4351" s="33">
        <v>2.2916769283360185</v>
      </c>
    </row>
    <row r="4352" spans="1:11" ht="24" customHeight="1" x14ac:dyDescent="0.25">
      <c r="A4352" s="28">
        <v>1996</v>
      </c>
      <c r="B4352" s="29" t="s">
        <v>36</v>
      </c>
      <c r="C4352" s="30" t="s">
        <v>883</v>
      </c>
      <c r="D4352" s="31" t="str">
        <f>+VLOOKUP($H4352,'Categorias IPCC 2006'!$A:$O,12,FALSE)</f>
        <v>Agricultura, ganadería, silvicultura y otros usos de la tierra</v>
      </c>
      <c r="E4352" s="31" t="str">
        <f>+VLOOKUP($H4352,'Categorias IPCC 2006'!$A:$O,13,FALSE)</f>
        <v>Fuentes agregadas y fuentes de emisión no CO2 en la tierra</v>
      </c>
      <c r="F4352" s="31" t="str">
        <f>+VLOOKUP($H4352,'Categorias IPCC 2006'!$A:$O,14,FALSE)</f>
        <v>Emisiones directas de N2O de los suelos gestionados</v>
      </c>
      <c r="G4352" s="31" t="str">
        <f>+VLOOKUP($H4352,'Categorias IPCC 2006'!$A:$O,15,FALSE)</f>
        <v>Ganadería de Carne</v>
      </c>
      <c r="H4352" s="29" t="s">
        <v>47</v>
      </c>
      <c r="I4352" s="32" t="s">
        <v>31</v>
      </c>
      <c r="J4352" s="32" t="s">
        <v>1044</v>
      </c>
      <c r="K4352" s="33">
        <v>18.013812201089955</v>
      </c>
    </row>
    <row r="4353" spans="1:11" ht="24" customHeight="1" x14ac:dyDescent="0.25">
      <c r="A4353" s="28">
        <v>1996</v>
      </c>
      <c r="B4353" s="29" t="s">
        <v>36</v>
      </c>
      <c r="C4353" s="30" t="s">
        <v>883</v>
      </c>
      <c r="D4353" s="31" t="str">
        <f>+VLOOKUP($H4353,'Categorias IPCC 2006'!$A:$O,12,FALSE)</f>
        <v>Agricultura, ganadería, silvicultura y otros usos de la tierra</v>
      </c>
      <c r="E4353" s="31" t="str">
        <f>+VLOOKUP($H4353,'Categorias IPCC 2006'!$A:$O,13,FALSE)</f>
        <v>Fuentes agregadas y fuentes de emisión no CO2 en la tierra</v>
      </c>
      <c r="F4353" s="31" t="str">
        <f>+VLOOKUP($H4353,'Categorias IPCC 2006'!$A:$O,14,FALSE)</f>
        <v>Emisiones directas de N2O de los suelos gestionados</v>
      </c>
      <c r="G4353" s="31" t="str">
        <f>+VLOOKUP($H4353,'Categorias IPCC 2006'!$A:$O,15,FALSE)</f>
        <v>Otras Ganaderías</v>
      </c>
      <c r="H4353" s="29" t="s">
        <v>992</v>
      </c>
      <c r="I4353" s="32" t="s">
        <v>31</v>
      </c>
      <c r="J4353" s="32" t="s">
        <v>1044</v>
      </c>
      <c r="K4353" s="33">
        <v>2.2407579428571434E-3</v>
      </c>
    </row>
    <row r="4354" spans="1:11" ht="24" customHeight="1" x14ac:dyDescent="0.25">
      <c r="A4354" s="28">
        <v>1996</v>
      </c>
      <c r="B4354" s="29" t="s">
        <v>36</v>
      </c>
      <c r="C4354" s="30" t="s">
        <v>883</v>
      </c>
      <c r="D4354" s="31" t="str">
        <f>+VLOOKUP($H4354,'Categorias IPCC 2006'!$A:$O,12,FALSE)</f>
        <v>Agricultura, ganadería, silvicultura y otros usos de la tierra</v>
      </c>
      <c r="E4354" s="31" t="str">
        <f>+VLOOKUP($H4354,'Categorias IPCC 2006'!$A:$O,13,FALSE)</f>
        <v>Fuentes agregadas y fuentes de emisión no CO2 en la tierra</v>
      </c>
      <c r="F4354" s="31" t="str">
        <f>+VLOOKUP($H4354,'Categorias IPCC 2006'!$A:$O,14,FALSE)</f>
        <v>Emisiones directas de N2O de los suelos gestionados</v>
      </c>
      <c r="G4354" s="31" t="str">
        <f>+VLOOKUP($H4354,'Categorias IPCC 2006'!$A:$O,15,FALSE)</f>
        <v>Otras Ganaderías</v>
      </c>
      <c r="H4354" s="29" t="s">
        <v>993</v>
      </c>
      <c r="I4354" s="32" t="s">
        <v>31</v>
      </c>
      <c r="J4354" s="32" t="s">
        <v>1044</v>
      </c>
      <c r="K4354" s="33">
        <v>0.83429183237400006</v>
      </c>
    </row>
    <row r="4355" spans="1:11" ht="24" customHeight="1" x14ac:dyDescent="0.25">
      <c r="A4355" s="28">
        <v>1996</v>
      </c>
      <c r="B4355" s="29" t="s">
        <v>36</v>
      </c>
      <c r="C4355" s="30" t="s">
        <v>883</v>
      </c>
      <c r="D4355" s="31" t="str">
        <f>+VLOOKUP($H4355,'Categorias IPCC 2006'!$A:$O,12,FALSE)</f>
        <v>Agricultura, ganadería, silvicultura y otros usos de la tierra</v>
      </c>
      <c r="E4355" s="31" t="str">
        <f>+VLOOKUP($H4355,'Categorias IPCC 2006'!$A:$O,13,FALSE)</f>
        <v>Fuentes agregadas y fuentes de emisión no CO2 en la tierra</v>
      </c>
      <c r="F4355" s="31" t="str">
        <f>+VLOOKUP($H4355,'Categorias IPCC 2006'!$A:$O,14,FALSE)</f>
        <v>Emisiones directas de N2O de los suelos gestionados</v>
      </c>
      <c r="G4355" s="31" t="str">
        <f>+VLOOKUP($H4355,'Categorias IPCC 2006'!$A:$O,15,FALSE)</f>
        <v>Otras Ganaderías</v>
      </c>
      <c r="H4355" s="29" t="s">
        <v>994</v>
      </c>
      <c r="I4355" s="32" t="s">
        <v>31</v>
      </c>
      <c r="J4355" s="32" t="s">
        <v>1044</v>
      </c>
      <c r="K4355" s="33">
        <v>0.24707456495028229</v>
      </c>
    </row>
    <row r="4356" spans="1:11" ht="24" customHeight="1" x14ac:dyDescent="0.25">
      <c r="A4356" s="28">
        <v>1996</v>
      </c>
      <c r="B4356" s="29" t="s">
        <v>36</v>
      </c>
      <c r="C4356" s="30" t="s">
        <v>883</v>
      </c>
      <c r="D4356" s="31" t="str">
        <f>+VLOOKUP($H4356,'Categorias IPCC 2006'!$A:$O,12,FALSE)</f>
        <v>Agricultura, ganadería, silvicultura y otros usos de la tierra</v>
      </c>
      <c r="E4356" s="31" t="str">
        <f>+VLOOKUP($H4356,'Categorias IPCC 2006'!$A:$O,13,FALSE)</f>
        <v>Fuentes agregadas y fuentes de emisión no CO2 en la tierra</v>
      </c>
      <c r="F4356" s="31" t="str">
        <f>+VLOOKUP($H4356,'Categorias IPCC 2006'!$A:$O,14,FALSE)</f>
        <v>Emisiones directas de N2O de los suelos gestionados</v>
      </c>
      <c r="G4356" s="31" t="str">
        <f>+VLOOKUP($H4356,'Categorias IPCC 2006'!$A:$O,15,FALSE)</f>
        <v>Otras Ganaderías</v>
      </c>
      <c r="H4356" s="29" t="s">
        <v>995</v>
      </c>
      <c r="I4356" s="32" t="s">
        <v>31</v>
      </c>
      <c r="J4356" s="32" t="s">
        <v>1044</v>
      </c>
      <c r="K4356" s="33">
        <v>8.1394527092790558E-3</v>
      </c>
    </row>
    <row r="4357" spans="1:11" ht="24" customHeight="1" x14ac:dyDescent="0.25">
      <c r="A4357" s="28">
        <v>1996</v>
      </c>
      <c r="B4357" s="29" t="s">
        <v>36</v>
      </c>
      <c r="C4357" s="30" t="s">
        <v>883</v>
      </c>
      <c r="D4357" s="31" t="str">
        <f>+VLOOKUP($H4357,'Categorias IPCC 2006'!$A:$O,12,FALSE)</f>
        <v>Agricultura, ganadería, silvicultura y otros usos de la tierra</v>
      </c>
      <c r="E4357" s="31" t="str">
        <f>+VLOOKUP($H4357,'Categorias IPCC 2006'!$A:$O,13,FALSE)</f>
        <v>Fuentes agregadas y fuentes de emisión no CO2 en la tierra</v>
      </c>
      <c r="F4357" s="31" t="str">
        <f>+VLOOKUP($H4357,'Categorias IPCC 2006'!$A:$O,14,FALSE)</f>
        <v>Emisiones directas de N2O de los suelos gestionados</v>
      </c>
      <c r="G4357" s="31" t="str">
        <f>+VLOOKUP($H4357,'Categorias IPCC 2006'!$A:$O,15,FALSE)</f>
        <v>Otras Ganaderías</v>
      </c>
      <c r="H4357" s="29" t="s">
        <v>996</v>
      </c>
      <c r="I4357" s="32" t="s">
        <v>31</v>
      </c>
      <c r="J4357" s="32" t="s">
        <v>1044</v>
      </c>
      <c r="K4357" s="33">
        <v>0.38721996969281025</v>
      </c>
    </row>
    <row r="4358" spans="1:11" ht="24" customHeight="1" x14ac:dyDescent="0.25">
      <c r="A4358" s="28">
        <v>1996</v>
      </c>
      <c r="B4358" s="29" t="s">
        <v>36</v>
      </c>
      <c r="C4358" s="30" t="s">
        <v>883</v>
      </c>
      <c r="D4358" s="31" t="str">
        <f>+VLOOKUP($H4358,'Categorias IPCC 2006'!$A:$O,12,FALSE)</f>
        <v>Agricultura, ganadería, silvicultura y otros usos de la tierra</v>
      </c>
      <c r="E4358" s="31" t="str">
        <f>+VLOOKUP($H4358,'Categorias IPCC 2006'!$A:$O,13,FALSE)</f>
        <v>Fuentes agregadas y fuentes de emisión no CO2 en la tierra</v>
      </c>
      <c r="F4358" s="31" t="str">
        <f>+VLOOKUP($H4358,'Categorias IPCC 2006'!$A:$O,14,FALSE)</f>
        <v>Emisiones directas de N2O de los suelos gestionados</v>
      </c>
      <c r="G4358" s="31" t="str">
        <f>+VLOOKUP($H4358,'Categorias IPCC 2006'!$A:$O,15,FALSE)</f>
        <v>Otras Ganaderías</v>
      </c>
      <c r="H4358" s="29" t="s">
        <v>997</v>
      </c>
      <c r="I4358" s="32" t="s">
        <v>31</v>
      </c>
      <c r="J4358" s="32" t="s">
        <v>1044</v>
      </c>
      <c r="K4358" s="33">
        <v>9.9542846503780785E-3</v>
      </c>
    </row>
    <row r="4359" spans="1:11" ht="24" customHeight="1" x14ac:dyDescent="0.25">
      <c r="A4359" s="28">
        <v>1996</v>
      </c>
      <c r="B4359" s="29" t="s">
        <v>36</v>
      </c>
      <c r="C4359" s="30" t="s">
        <v>883</v>
      </c>
      <c r="D4359" s="31" t="str">
        <f>+VLOOKUP($H4359,'Categorias IPCC 2006'!$A:$O,12,FALSE)</f>
        <v>Agricultura, ganadería, silvicultura y otros usos de la tierra</v>
      </c>
      <c r="E4359" s="31" t="str">
        <f>+VLOOKUP($H4359,'Categorias IPCC 2006'!$A:$O,13,FALSE)</f>
        <v>Fuentes agregadas y fuentes de emisión no CO2 en la tierra</v>
      </c>
      <c r="F4359" s="31" t="str">
        <f>+VLOOKUP($H4359,'Categorias IPCC 2006'!$A:$O,14,FALSE)</f>
        <v>Emisiones directas de N2O de los suelos gestionados</v>
      </c>
      <c r="G4359" s="31" t="str">
        <f>+VLOOKUP($H4359,'Categorias IPCC 2006'!$A:$O,15,FALSE)</f>
        <v>Otras Ganaderías</v>
      </c>
      <c r="H4359" s="29" t="s">
        <v>998</v>
      </c>
      <c r="I4359" s="32" t="s">
        <v>31</v>
      </c>
      <c r="J4359" s="32" t="s">
        <v>1044</v>
      </c>
      <c r="K4359" s="33">
        <v>0.16800227817601537</v>
      </c>
    </row>
    <row r="4360" spans="1:11" ht="24" customHeight="1" x14ac:dyDescent="0.25">
      <c r="A4360" s="28">
        <v>1996</v>
      </c>
      <c r="B4360" s="29" t="s">
        <v>36</v>
      </c>
      <c r="C4360" s="30" t="s">
        <v>883</v>
      </c>
      <c r="D4360" s="31" t="str">
        <f>+VLOOKUP($H4360,'Categorias IPCC 2006'!$A:$O,12,FALSE)</f>
        <v>Agricultura, ganadería, silvicultura y otros usos de la tierra</v>
      </c>
      <c r="E4360" s="31" t="str">
        <f>+VLOOKUP($H4360,'Categorias IPCC 2006'!$A:$O,13,FALSE)</f>
        <v>Fuentes agregadas y fuentes de emisión no CO2 en la tierra</v>
      </c>
      <c r="F4360" s="31" t="str">
        <f>+VLOOKUP($H4360,'Categorias IPCC 2006'!$A:$O,14,FALSE)</f>
        <v>Emisiones directas de N2O de los suelos gestionados</v>
      </c>
      <c r="G4360" s="31" t="str">
        <f>+VLOOKUP($H4360,'Categorias IPCC 2006'!$A:$O,15,FALSE)</f>
        <v>Residuos de cosecha</v>
      </c>
      <c r="H4360" s="29" t="s">
        <v>46</v>
      </c>
      <c r="I4360" s="32" t="s">
        <v>31</v>
      </c>
      <c r="J4360" s="32" t="s">
        <v>1044</v>
      </c>
      <c r="K4360" s="33">
        <v>6.6155339171010352</v>
      </c>
    </row>
    <row r="4361" spans="1:11" ht="24" customHeight="1" x14ac:dyDescent="0.25">
      <c r="A4361" s="28">
        <v>1996</v>
      </c>
      <c r="B4361" s="29" t="s">
        <v>36</v>
      </c>
      <c r="C4361" s="30" t="s">
        <v>883</v>
      </c>
      <c r="D4361" s="31" t="str">
        <f>+VLOOKUP($H4361,'Categorias IPCC 2006'!$A:$O,12,FALSE)</f>
        <v>Agricultura, ganadería, silvicultura y otros usos de la tierra</v>
      </c>
      <c r="E4361" s="31" t="str">
        <f>+VLOOKUP($H4361,'Categorias IPCC 2006'!$A:$O,13,FALSE)</f>
        <v>Fuentes agregadas y fuentes de emisión no CO2 en la tierra</v>
      </c>
      <c r="F4361" s="31" t="str">
        <f>+VLOOKUP($H4361,'Categorias IPCC 2006'!$A:$O,14,FALSE)</f>
        <v>Emisiones directas de N2O de los suelos gestionados</v>
      </c>
      <c r="G4361" s="31" t="str">
        <f>+VLOOKUP($H4361,'Categorias IPCC 2006'!$A:$O,15,FALSE)</f>
        <v>Mineralización de N2 por pérdida de materia orgánica de suelos</v>
      </c>
      <c r="H4361" s="29" t="s">
        <v>82</v>
      </c>
      <c r="I4361" s="32" t="s">
        <v>31</v>
      </c>
      <c r="J4361" s="32" t="s">
        <v>1044</v>
      </c>
      <c r="K4361" s="33">
        <v>1.8802007222280583</v>
      </c>
    </row>
    <row r="4362" spans="1:11" ht="24" customHeight="1" x14ac:dyDescent="0.25">
      <c r="A4362" s="28">
        <v>1996</v>
      </c>
      <c r="B4362" s="29" t="s">
        <v>36</v>
      </c>
      <c r="C4362" s="30" t="s">
        <v>883</v>
      </c>
      <c r="D4362" s="31" t="str">
        <f>+VLOOKUP($H4362,'Categorias IPCC 2006'!$A:$O,12,FALSE)</f>
        <v>Agricultura, ganadería, silvicultura y otros usos de la tierra</v>
      </c>
      <c r="E4362" s="31" t="str">
        <f>+VLOOKUP($H4362,'Categorias IPCC 2006'!$A:$O,13,FALSE)</f>
        <v>Fuentes agregadas y fuentes de emisión no CO2 en la tierra</v>
      </c>
      <c r="F4362" s="31" t="str">
        <f>+VLOOKUP($H4362,'Categorias IPCC 2006'!$A:$O,14,FALSE)</f>
        <v>Emisiones directas de N2O de los suelos gestionados</v>
      </c>
      <c r="G4362" s="31" t="str">
        <f>+VLOOKUP($H4362,'Categorias IPCC 2006'!$A:$O,15,FALSE)</f>
        <v>Ganadería de Leche</v>
      </c>
      <c r="H4362" s="29" t="s">
        <v>999</v>
      </c>
      <c r="I4362" s="32" t="s">
        <v>31</v>
      </c>
      <c r="J4362" s="32" t="s">
        <v>1044</v>
      </c>
      <c r="K4362" s="33">
        <v>2.0531338496832242E-2</v>
      </c>
    </row>
    <row r="4363" spans="1:11" ht="24" customHeight="1" x14ac:dyDescent="0.25">
      <c r="A4363" s="28">
        <v>1996</v>
      </c>
      <c r="B4363" s="29" t="s">
        <v>36</v>
      </c>
      <c r="C4363" s="30" t="s">
        <v>883</v>
      </c>
      <c r="D4363" s="31" t="str">
        <f>+VLOOKUP($H4363,'Categorias IPCC 2006'!$A:$O,12,FALSE)</f>
        <v>Agricultura, ganadería, silvicultura y otros usos de la tierra</v>
      </c>
      <c r="E4363" s="31" t="str">
        <f>+VLOOKUP($H4363,'Categorias IPCC 2006'!$A:$O,13,FALSE)</f>
        <v>Fuentes agregadas y fuentes de emisión no CO2 en la tierra</v>
      </c>
      <c r="F4363" s="31" t="str">
        <f>+VLOOKUP($H4363,'Categorias IPCC 2006'!$A:$O,14,FALSE)</f>
        <v>Emisiones directas de N2O de los suelos gestionados</v>
      </c>
      <c r="G4363" s="31" t="str">
        <f>+VLOOKUP($H4363,'Categorias IPCC 2006'!$A:$O,15,FALSE)</f>
        <v>Ganadería de Carne</v>
      </c>
      <c r="H4363" s="29" t="s">
        <v>1000</v>
      </c>
      <c r="I4363" s="32" t="s">
        <v>31</v>
      </c>
      <c r="J4363" s="32" t="s">
        <v>1044</v>
      </c>
      <c r="K4363" s="33">
        <v>5.2229768097350172E-2</v>
      </c>
    </row>
    <row r="4364" spans="1:11" ht="24" customHeight="1" x14ac:dyDescent="0.25">
      <c r="A4364" s="28">
        <v>1996</v>
      </c>
      <c r="B4364" s="29" t="s">
        <v>36</v>
      </c>
      <c r="C4364" s="30" t="s">
        <v>883</v>
      </c>
      <c r="D4364" s="31" t="str">
        <f>+VLOOKUP($H4364,'Categorias IPCC 2006'!$A:$O,12,FALSE)</f>
        <v>Agricultura, ganadería, silvicultura y otros usos de la tierra</v>
      </c>
      <c r="E4364" s="31" t="str">
        <f>+VLOOKUP($H4364,'Categorias IPCC 2006'!$A:$O,13,FALSE)</f>
        <v>Fuentes agregadas y fuentes de emisión no CO2 en la tierra</v>
      </c>
      <c r="F4364" s="31" t="str">
        <f>+VLOOKUP($H4364,'Categorias IPCC 2006'!$A:$O,14,FALSE)</f>
        <v>Emisiones directas de N2O de los suelos gestionados</v>
      </c>
      <c r="G4364" s="31" t="str">
        <f>+VLOOKUP($H4364,'Categorias IPCC 2006'!$A:$O,15,FALSE)</f>
        <v>Otras Ganaderías</v>
      </c>
      <c r="H4364" s="29" t="s">
        <v>1001</v>
      </c>
      <c r="I4364" s="32" t="s">
        <v>31</v>
      </c>
      <c r="J4364" s="32" t="s">
        <v>1044</v>
      </c>
      <c r="K4364" s="33">
        <v>0.10815146657580965</v>
      </c>
    </row>
    <row r="4365" spans="1:11" ht="24" customHeight="1" x14ac:dyDescent="0.25">
      <c r="A4365" s="28">
        <v>1996</v>
      </c>
      <c r="B4365" s="29" t="s">
        <v>36</v>
      </c>
      <c r="C4365" s="30" t="s">
        <v>883</v>
      </c>
      <c r="D4365" s="31" t="str">
        <f>+VLOOKUP($H4365,'Categorias IPCC 2006'!$A:$O,12,FALSE)</f>
        <v>Agricultura, ganadería, silvicultura y otros usos de la tierra</v>
      </c>
      <c r="E4365" s="31" t="str">
        <f>+VLOOKUP($H4365,'Categorias IPCC 2006'!$A:$O,13,FALSE)</f>
        <v>Fuentes agregadas y fuentes de emisión no CO2 en la tierra</v>
      </c>
      <c r="F4365" s="31" t="str">
        <f>+VLOOKUP($H4365,'Categorias IPCC 2006'!$A:$O,14,FALSE)</f>
        <v>Emisiones directas de N2O de los suelos gestionados</v>
      </c>
      <c r="G4365" s="31" t="str">
        <f>+VLOOKUP($H4365,'Categorias IPCC 2006'!$A:$O,15,FALSE)</f>
        <v>Otras Ganaderías</v>
      </c>
      <c r="H4365" s="29" t="s">
        <v>1002</v>
      </c>
      <c r="I4365" s="32" t="s">
        <v>31</v>
      </c>
      <c r="J4365" s="32" t="s">
        <v>1044</v>
      </c>
      <c r="K4365" s="33">
        <v>4.2706283289849864E-2</v>
      </c>
    </row>
    <row r="4366" spans="1:11" ht="24" customHeight="1" x14ac:dyDescent="0.25">
      <c r="A4366" s="28">
        <v>1996</v>
      </c>
      <c r="B4366" s="29" t="s">
        <v>36</v>
      </c>
      <c r="C4366" s="30" t="s">
        <v>883</v>
      </c>
      <c r="D4366" s="31" t="str">
        <f>+VLOOKUP($H4366,'Categorias IPCC 2006'!$A:$O,12,FALSE)</f>
        <v>Agricultura, ganadería, silvicultura y otros usos de la tierra</v>
      </c>
      <c r="E4366" s="31" t="str">
        <f>+VLOOKUP($H4366,'Categorias IPCC 2006'!$A:$O,13,FALSE)</f>
        <v>Fuentes agregadas y fuentes de emisión no CO2 en la tierra</v>
      </c>
      <c r="F4366" s="31" t="str">
        <f>+VLOOKUP($H4366,'Categorias IPCC 2006'!$A:$O,14,FALSE)</f>
        <v>Emisiones indirectas de N2O de los suelos gestionados</v>
      </c>
      <c r="G4366" s="31" t="str">
        <f>+VLOOKUP($H4366,'Categorias IPCC 2006'!$A:$O,15,FALSE)</f>
        <v>Fertilizantes sintéticos</v>
      </c>
      <c r="H4366" s="29" t="s">
        <v>1003</v>
      </c>
      <c r="I4366" s="32" t="s">
        <v>31</v>
      </c>
      <c r="J4366" s="32" t="s">
        <v>1044</v>
      </c>
      <c r="K4366" s="33">
        <v>0.16944777142857134</v>
      </c>
    </row>
    <row r="4367" spans="1:11" ht="24" customHeight="1" x14ac:dyDescent="0.25">
      <c r="A4367" s="28">
        <v>1996</v>
      </c>
      <c r="B4367" s="29" t="s">
        <v>36</v>
      </c>
      <c r="C4367" s="30" t="s">
        <v>883</v>
      </c>
      <c r="D4367" s="31" t="str">
        <f>+VLOOKUP($H4367,'Categorias IPCC 2006'!$A:$O,12,FALSE)</f>
        <v>Agricultura, ganadería, silvicultura y otros usos de la tierra</v>
      </c>
      <c r="E4367" s="31" t="str">
        <f>+VLOOKUP($H4367,'Categorias IPCC 2006'!$A:$O,13,FALSE)</f>
        <v>Fuentes agregadas y fuentes de emisión no CO2 en la tierra</v>
      </c>
      <c r="F4367" s="31" t="str">
        <f>+VLOOKUP($H4367,'Categorias IPCC 2006'!$A:$O,14,FALSE)</f>
        <v>Emisiones indirectas de N2O de los suelos gestionados</v>
      </c>
      <c r="G4367" s="31" t="str">
        <f>+VLOOKUP($H4367,'Categorias IPCC 2006'!$A:$O,15,FALSE)</f>
        <v>Fertilizantes sintéticos</v>
      </c>
      <c r="H4367" s="29" t="s">
        <v>1004</v>
      </c>
      <c r="I4367" s="32" t="s">
        <v>31</v>
      </c>
      <c r="J4367" s="32" t="s">
        <v>1044</v>
      </c>
      <c r="K4367" s="33">
        <v>0.38125748571428658</v>
      </c>
    </row>
    <row r="4368" spans="1:11" ht="24" customHeight="1" x14ac:dyDescent="0.25">
      <c r="A4368" s="28">
        <v>1996</v>
      </c>
      <c r="B4368" s="29" t="s">
        <v>36</v>
      </c>
      <c r="C4368" s="30" t="s">
        <v>883</v>
      </c>
      <c r="D4368" s="31" t="str">
        <f>+VLOOKUP($H4368,'Categorias IPCC 2006'!$A:$O,12,FALSE)</f>
        <v>Agricultura, ganadería, silvicultura y otros usos de la tierra</v>
      </c>
      <c r="E4368" s="31" t="str">
        <f>+VLOOKUP($H4368,'Categorias IPCC 2006'!$A:$O,13,FALSE)</f>
        <v>Fuentes agregadas y fuentes de emisión no CO2 en la tierra</v>
      </c>
      <c r="F4368" s="31" t="str">
        <f>+VLOOKUP($H4368,'Categorias IPCC 2006'!$A:$O,14,FALSE)</f>
        <v>Emisiones indirectas de N2O de los suelos gestionados</v>
      </c>
      <c r="G4368" s="31" t="str">
        <f>+VLOOKUP($H4368,'Categorias IPCC 2006'!$A:$O,15,FALSE)</f>
        <v>Ganadería de Leche</v>
      </c>
      <c r="H4368" s="29" t="s">
        <v>1005</v>
      </c>
      <c r="I4368" s="32" t="s">
        <v>31</v>
      </c>
      <c r="J4368" s="32" t="s">
        <v>1044</v>
      </c>
      <c r="K4368" s="33">
        <v>0.22916769283360189</v>
      </c>
    </row>
    <row r="4369" spans="1:11" ht="24" customHeight="1" x14ac:dyDescent="0.25">
      <c r="A4369" s="28">
        <v>1996</v>
      </c>
      <c r="B4369" s="29" t="s">
        <v>36</v>
      </c>
      <c r="C4369" s="30" t="s">
        <v>883</v>
      </c>
      <c r="D4369" s="31" t="str">
        <f>+VLOOKUP($H4369,'Categorias IPCC 2006'!$A:$O,12,FALSE)</f>
        <v>Agricultura, ganadería, silvicultura y otros usos de la tierra</v>
      </c>
      <c r="E4369" s="31" t="str">
        <f>+VLOOKUP($H4369,'Categorias IPCC 2006'!$A:$O,13,FALSE)</f>
        <v>Fuentes agregadas y fuentes de emisión no CO2 en la tierra</v>
      </c>
      <c r="F4369" s="31" t="str">
        <f>+VLOOKUP($H4369,'Categorias IPCC 2006'!$A:$O,14,FALSE)</f>
        <v>Emisiones indirectas de N2O de los suelos gestionados</v>
      </c>
      <c r="G4369" s="31" t="str">
        <f>+VLOOKUP($H4369,'Categorias IPCC 2006'!$A:$O,15,FALSE)</f>
        <v>Ganadería de Leche</v>
      </c>
      <c r="H4369" s="29" t="s">
        <v>1006</v>
      </c>
      <c r="I4369" s="32" t="s">
        <v>31</v>
      </c>
      <c r="J4369" s="32" t="s">
        <v>1044</v>
      </c>
      <c r="K4369" s="33">
        <v>0.25781365443780219</v>
      </c>
    </row>
    <row r="4370" spans="1:11" ht="24" customHeight="1" x14ac:dyDescent="0.25">
      <c r="A4370" s="28">
        <v>1996</v>
      </c>
      <c r="B4370" s="29" t="s">
        <v>36</v>
      </c>
      <c r="C4370" s="30" t="s">
        <v>883</v>
      </c>
      <c r="D4370" s="31" t="str">
        <f>+VLOOKUP($H4370,'Categorias IPCC 2006'!$A:$O,12,FALSE)</f>
        <v>Agricultura, ganadería, silvicultura y otros usos de la tierra</v>
      </c>
      <c r="E4370" s="31" t="str">
        <f>+VLOOKUP($H4370,'Categorias IPCC 2006'!$A:$O,13,FALSE)</f>
        <v>Fuentes agregadas y fuentes de emisión no CO2 en la tierra</v>
      </c>
      <c r="F4370" s="31" t="str">
        <f>+VLOOKUP($H4370,'Categorias IPCC 2006'!$A:$O,14,FALSE)</f>
        <v>Emisiones indirectas de N2O de los suelos gestionados</v>
      </c>
      <c r="G4370" s="31" t="str">
        <f>+VLOOKUP($H4370,'Categorias IPCC 2006'!$A:$O,15,FALSE)</f>
        <v>Ganadería de Carne</v>
      </c>
      <c r="H4370" s="29" t="s">
        <v>1007</v>
      </c>
      <c r="I4370" s="32" t="s">
        <v>31</v>
      </c>
      <c r="J4370" s="32" t="s">
        <v>1044</v>
      </c>
      <c r="K4370" s="33">
        <v>1.8013812201089952</v>
      </c>
    </row>
    <row r="4371" spans="1:11" ht="24" customHeight="1" x14ac:dyDescent="0.25">
      <c r="A4371" s="28">
        <v>1996</v>
      </c>
      <c r="B4371" s="29" t="s">
        <v>36</v>
      </c>
      <c r="C4371" s="30" t="s">
        <v>883</v>
      </c>
      <c r="D4371" s="31" t="str">
        <f>+VLOOKUP($H4371,'Categorias IPCC 2006'!$A:$O,12,FALSE)</f>
        <v>Agricultura, ganadería, silvicultura y otros usos de la tierra</v>
      </c>
      <c r="E4371" s="31" t="str">
        <f>+VLOOKUP($H4371,'Categorias IPCC 2006'!$A:$O,13,FALSE)</f>
        <v>Fuentes agregadas y fuentes de emisión no CO2 en la tierra</v>
      </c>
      <c r="F4371" s="31" t="str">
        <f>+VLOOKUP($H4371,'Categorias IPCC 2006'!$A:$O,14,FALSE)</f>
        <v>Emisiones indirectas de N2O de los suelos gestionados</v>
      </c>
      <c r="G4371" s="31" t="str">
        <f>+VLOOKUP($H4371,'Categorias IPCC 2006'!$A:$O,15,FALSE)</f>
        <v>Ganadería de Carne</v>
      </c>
      <c r="H4371" s="29" t="s">
        <v>1008</v>
      </c>
      <c r="I4371" s="32" t="s">
        <v>31</v>
      </c>
      <c r="J4371" s="32" t="s">
        <v>1044</v>
      </c>
      <c r="K4371" s="33">
        <v>2.0265538726226198</v>
      </c>
    </row>
    <row r="4372" spans="1:11" ht="24" customHeight="1" x14ac:dyDescent="0.25">
      <c r="A4372" s="28">
        <v>1996</v>
      </c>
      <c r="B4372" s="29" t="s">
        <v>36</v>
      </c>
      <c r="C4372" s="30" t="s">
        <v>883</v>
      </c>
      <c r="D4372" s="31" t="str">
        <f>+VLOOKUP($H4372,'Categorias IPCC 2006'!$A:$O,12,FALSE)</f>
        <v>Agricultura, ganadería, silvicultura y otros usos de la tierra</v>
      </c>
      <c r="E4372" s="31" t="str">
        <f>+VLOOKUP($H4372,'Categorias IPCC 2006'!$A:$O,13,FALSE)</f>
        <v>Fuentes agregadas y fuentes de emisión no CO2 en la tierra</v>
      </c>
      <c r="F4372" s="31" t="str">
        <f>+VLOOKUP($H4372,'Categorias IPCC 2006'!$A:$O,14,FALSE)</f>
        <v>Emisiones indirectas de N2O de los suelos gestionados</v>
      </c>
      <c r="G4372" s="31" t="str">
        <f>+VLOOKUP($H4372,'Categorias IPCC 2006'!$A:$O,15,FALSE)</f>
        <v>Otras Ganaderías</v>
      </c>
      <c r="H4372" s="29" t="s">
        <v>1009</v>
      </c>
      <c r="I4372" s="32" t="s">
        <v>31</v>
      </c>
      <c r="J4372" s="32" t="s">
        <v>1044</v>
      </c>
      <c r="K4372" s="33">
        <v>2.2407579428571436E-4</v>
      </c>
    </row>
    <row r="4373" spans="1:11" ht="24" customHeight="1" x14ac:dyDescent="0.25">
      <c r="A4373" s="28">
        <v>1996</v>
      </c>
      <c r="B4373" s="29" t="s">
        <v>36</v>
      </c>
      <c r="C4373" s="30" t="s">
        <v>883</v>
      </c>
      <c r="D4373" s="31" t="str">
        <f>+VLOOKUP($H4373,'Categorias IPCC 2006'!$A:$O,12,FALSE)</f>
        <v>Agricultura, ganadería, silvicultura y otros usos de la tierra</v>
      </c>
      <c r="E4373" s="31" t="str">
        <f>+VLOOKUP($H4373,'Categorias IPCC 2006'!$A:$O,13,FALSE)</f>
        <v>Fuentes agregadas y fuentes de emisión no CO2 en la tierra</v>
      </c>
      <c r="F4373" s="31" t="str">
        <f>+VLOOKUP($H4373,'Categorias IPCC 2006'!$A:$O,14,FALSE)</f>
        <v>Emisiones indirectas de N2O de los suelos gestionados</v>
      </c>
      <c r="G4373" s="31" t="str">
        <f>+VLOOKUP($H4373,'Categorias IPCC 2006'!$A:$O,15,FALSE)</f>
        <v>Otras Ganaderías</v>
      </c>
      <c r="H4373" s="29" t="s">
        <v>1010</v>
      </c>
      <c r="I4373" s="32" t="s">
        <v>31</v>
      </c>
      <c r="J4373" s="32" t="s">
        <v>1044</v>
      </c>
      <c r="K4373" s="33">
        <v>2.5208526857142864E-4</v>
      </c>
    </row>
    <row r="4374" spans="1:11" ht="24" customHeight="1" x14ac:dyDescent="0.25">
      <c r="A4374" s="28">
        <v>1996</v>
      </c>
      <c r="B4374" s="29" t="s">
        <v>36</v>
      </c>
      <c r="C4374" s="30" t="s">
        <v>883</v>
      </c>
      <c r="D4374" s="31" t="str">
        <f>+VLOOKUP($H4374,'Categorias IPCC 2006'!$A:$O,12,FALSE)</f>
        <v>Agricultura, ganadería, silvicultura y otros usos de la tierra</v>
      </c>
      <c r="E4374" s="31" t="str">
        <f>+VLOOKUP($H4374,'Categorias IPCC 2006'!$A:$O,13,FALSE)</f>
        <v>Fuentes agregadas y fuentes de emisión no CO2 en la tierra</v>
      </c>
      <c r="F4374" s="31" t="str">
        <f>+VLOOKUP($H4374,'Categorias IPCC 2006'!$A:$O,14,FALSE)</f>
        <v>Emisiones indirectas de N2O de los suelos gestionados</v>
      </c>
      <c r="G4374" s="31" t="str">
        <f>+VLOOKUP($H4374,'Categorias IPCC 2006'!$A:$O,15,FALSE)</f>
        <v>Otras Ganaderías</v>
      </c>
      <c r="H4374" s="29" t="s">
        <v>1011</v>
      </c>
      <c r="I4374" s="32" t="s">
        <v>31</v>
      </c>
      <c r="J4374" s="32" t="s">
        <v>1044</v>
      </c>
      <c r="K4374" s="33">
        <v>0.16685836647479999</v>
      </c>
    </row>
    <row r="4375" spans="1:11" ht="24" customHeight="1" x14ac:dyDescent="0.25">
      <c r="A4375" s="28">
        <v>1996</v>
      </c>
      <c r="B4375" s="29" t="s">
        <v>36</v>
      </c>
      <c r="C4375" s="30" t="s">
        <v>883</v>
      </c>
      <c r="D4375" s="31" t="str">
        <f>+VLOOKUP($H4375,'Categorias IPCC 2006'!$A:$O,12,FALSE)</f>
        <v>Agricultura, ganadería, silvicultura y otros usos de la tierra</v>
      </c>
      <c r="E4375" s="31" t="str">
        <f>+VLOOKUP($H4375,'Categorias IPCC 2006'!$A:$O,13,FALSE)</f>
        <v>Fuentes agregadas y fuentes de emisión no CO2 en la tierra</v>
      </c>
      <c r="F4375" s="31" t="str">
        <f>+VLOOKUP($H4375,'Categorias IPCC 2006'!$A:$O,14,FALSE)</f>
        <v>Emisiones indirectas de N2O de los suelos gestionados</v>
      </c>
      <c r="G4375" s="31" t="str">
        <f>+VLOOKUP($H4375,'Categorias IPCC 2006'!$A:$O,15,FALSE)</f>
        <v>Otras Ganaderías</v>
      </c>
      <c r="H4375" s="29" t="s">
        <v>1012</v>
      </c>
      <c r="I4375" s="32" t="s">
        <v>31</v>
      </c>
      <c r="J4375" s="32" t="s">
        <v>1044</v>
      </c>
      <c r="K4375" s="33">
        <v>0.18771566228414999</v>
      </c>
    </row>
    <row r="4376" spans="1:11" ht="24" customHeight="1" x14ac:dyDescent="0.25">
      <c r="A4376" s="28">
        <v>1996</v>
      </c>
      <c r="B4376" s="29" t="s">
        <v>36</v>
      </c>
      <c r="C4376" s="30" t="s">
        <v>883</v>
      </c>
      <c r="D4376" s="31" t="str">
        <f>+VLOOKUP($H4376,'Categorias IPCC 2006'!$A:$O,12,FALSE)</f>
        <v>Agricultura, ganadería, silvicultura y otros usos de la tierra</v>
      </c>
      <c r="E4376" s="31" t="str">
        <f>+VLOOKUP($H4376,'Categorias IPCC 2006'!$A:$O,13,FALSE)</f>
        <v>Fuentes agregadas y fuentes de emisión no CO2 en la tierra</v>
      </c>
      <c r="F4376" s="31" t="str">
        <f>+VLOOKUP($H4376,'Categorias IPCC 2006'!$A:$O,14,FALSE)</f>
        <v>Emisiones indirectas de N2O de los suelos gestionados</v>
      </c>
      <c r="G4376" s="31" t="str">
        <f>+VLOOKUP($H4376,'Categorias IPCC 2006'!$A:$O,15,FALSE)</f>
        <v>Otras Ganaderías</v>
      </c>
      <c r="H4376" s="29" t="s">
        <v>1013</v>
      </c>
      <c r="I4376" s="32" t="s">
        <v>31</v>
      </c>
      <c r="J4376" s="32" t="s">
        <v>1044</v>
      </c>
      <c r="K4376" s="33">
        <v>4.9414912990056334E-2</v>
      </c>
    </row>
    <row r="4377" spans="1:11" ht="24" customHeight="1" x14ac:dyDescent="0.25">
      <c r="A4377" s="28">
        <v>1996</v>
      </c>
      <c r="B4377" s="29" t="s">
        <v>36</v>
      </c>
      <c r="C4377" s="30" t="s">
        <v>883</v>
      </c>
      <c r="D4377" s="31" t="str">
        <f>+VLOOKUP($H4377,'Categorias IPCC 2006'!$A:$O,12,FALSE)</f>
        <v>Agricultura, ganadería, silvicultura y otros usos de la tierra</v>
      </c>
      <c r="E4377" s="31" t="str">
        <f>+VLOOKUP($H4377,'Categorias IPCC 2006'!$A:$O,13,FALSE)</f>
        <v>Fuentes agregadas y fuentes de emisión no CO2 en la tierra</v>
      </c>
      <c r="F4377" s="31" t="str">
        <f>+VLOOKUP($H4377,'Categorias IPCC 2006'!$A:$O,14,FALSE)</f>
        <v>Emisiones indirectas de N2O de los suelos gestionados</v>
      </c>
      <c r="G4377" s="31" t="str">
        <f>+VLOOKUP($H4377,'Categorias IPCC 2006'!$A:$O,15,FALSE)</f>
        <v>Otras Ganaderías</v>
      </c>
      <c r="H4377" s="29" t="s">
        <v>1014</v>
      </c>
      <c r="I4377" s="32" t="s">
        <v>31</v>
      </c>
      <c r="J4377" s="32" t="s">
        <v>1044</v>
      </c>
      <c r="K4377" s="33">
        <v>5.5591777113813454E-2</v>
      </c>
    </row>
    <row r="4378" spans="1:11" ht="24" customHeight="1" x14ac:dyDescent="0.25">
      <c r="A4378" s="28">
        <v>1996</v>
      </c>
      <c r="B4378" s="29" t="s">
        <v>36</v>
      </c>
      <c r="C4378" s="30" t="s">
        <v>883</v>
      </c>
      <c r="D4378" s="31" t="str">
        <f>+VLOOKUP($H4378,'Categorias IPCC 2006'!$A:$O,12,FALSE)</f>
        <v>Agricultura, ganadería, silvicultura y otros usos de la tierra</v>
      </c>
      <c r="E4378" s="31" t="str">
        <f>+VLOOKUP($H4378,'Categorias IPCC 2006'!$A:$O,13,FALSE)</f>
        <v>Fuentes agregadas y fuentes de emisión no CO2 en la tierra</v>
      </c>
      <c r="F4378" s="31" t="str">
        <f>+VLOOKUP($H4378,'Categorias IPCC 2006'!$A:$O,14,FALSE)</f>
        <v>Emisiones indirectas de N2O de los suelos gestionados</v>
      </c>
      <c r="G4378" s="31" t="str">
        <f>+VLOOKUP($H4378,'Categorias IPCC 2006'!$A:$O,15,FALSE)</f>
        <v>Otras Ganaderías</v>
      </c>
      <c r="H4378" s="29" t="s">
        <v>1015</v>
      </c>
      <c r="I4378" s="32" t="s">
        <v>31</v>
      </c>
      <c r="J4378" s="32" t="s">
        <v>1044</v>
      </c>
      <c r="K4378" s="33">
        <v>1.627890541855811E-3</v>
      </c>
    </row>
    <row r="4379" spans="1:11" ht="24" customHeight="1" x14ac:dyDescent="0.25">
      <c r="A4379" s="28">
        <v>1996</v>
      </c>
      <c r="B4379" s="29" t="s">
        <v>36</v>
      </c>
      <c r="C4379" s="30" t="s">
        <v>883</v>
      </c>
      <c r="D4379" s="31" t="str">
        <f>+VLOOKUP($H4379,'Categorias IPCC 2006'!$A:$O,12,FALSE)</f>
        <v>Agricultura, ganadería, silvicultura y otros usos de la tierra</v>
      </c>
      <c r="E4379" s="31" t="str">
        <f>+VLOOKUP($H4379,'Categorias IPCC 2006'!$A:$O,13,FALSE)</f>
        <v>Fuentes agregadas y fuentes de emisión no CO2 en la tierra</v>
      </c>
      <c r="F4379" s="31" t="str">
        <f>+VLOOKUP($H4379,'Categorias IPCC 2006'!$A:$O,14,FALSE)</f>
        <v>Emisiones indirectas de N2O de los suelos gestionados</v>
      </c>
      <c r="G4379" s="31" t="str">
        <f>+VLOOKUP($H4379,'Categorias IPCC 2006'!$A:$O,15,FALSE)</f>
        <v>Otras Ganaderías</v>
      </c>
      <c r="H4379" s="29" t="s">
        <v>1016</v>
      </c>
      <c r="I4379" s="32" t="s">
        <v>31</v>
      </c>
      <c r="J4379" s="32" t="s">
        <v>1044</v>
      </c>
      <c r="K4379" s="33">
        <v>1.8313768595877866E-3</v>
      </c>
    </row>
    <row r="4380" spans="1:11" ht="24" customHeight="1" x14ac:dyDescent="0.25">
      <c r="A4380" s="28">
        <v>1996</v>
      </c>
      <c r="B4380" s="29" t="s">
        <v>36</v>
      </c>
      <c r="C4380" s="30" t="s">
        <v>883</v>
      </c>
      <c r="D4380" s="31" t="str">
        <f>+VLOOKUP($H4380,'Categorias IPCC 2006'!$A:$O,12,FALSE)</f>
        <v>Agricultura, ganadería, silvicultura y otros usos de la tierra</v>
      </c>
      <c r="E4380" s="31" t="str">
        <f>+VLOOKUP($H4380,'Categorias IPCC 2006'!$A:$O,13,FALSE)</f>
        <v>Fuentes agregadas y fuentes de emisión no CO2 en la tierra</v>
      </c>
      <c r="F4380" s="31" t="str">
        <f>+VLOOKUP($H4380,'Categorias IPCC 2006'!$A:$O,14,FALSE)</f>
        <v>Emisiones indirectas de N2O de los suelos gestionados</v>
      </c>
      <c r="G4380" s="31" t="str">
        <f>+VLOOKUP($H4380,'Categorias IPCC 2006'!$A:$O,15,FALSE)</f>
        <v>Otras Ganaderías</v>
      </c>
      <c r="H4380" s="29" t="s">
        <v>1017</v>
      </c>
      <c r="I4380" s="32" t="s">
        <v>31</v>
      </c>
      <c r="J4380" s="32" t="s">
        <v>1044</v>
      </c>
      <c r="K4380" s="33">
        <v>7.7443993938562355E-2</v>
      </c>
    </row>
    <row r="4381" spans="1:11" ht="24" customHeight="1" x14ac:dyDescent="0.25">
      <c r="A4381" s="28">
        <v>1996</v>
      </c>
      <c r="B4381" s="29" t="s">
        <v>36</v>
      </c>
      <c r="C4381" s="30" t="s">
        <v>883</v>
      </c>
      <c r="D4381" s="31" t="str">
        <f>+VLOOKUP($H4381,'Categorias IPCC 2006'!$A:$O,12,FALSE)</f>
        <v>Agricultura, ganadería, silvicultura y otros usos de la tierra</v>
      </c>
      <c r="E4381" s="31" t="str">
        <f>+VLOOKUP($H4381,'Categorias IPCC 2006'!$A:$O,13,FALSE)</f>
        <v>Fuentes agregadas y fuentes de emisión no CO2 en la tierra</v>
      </c>
      <c r="F4381" s="31" t="str">
        <f>+VLOOKUP($H4381,'Categorias IPCC 2006'!$A:$O,14,FALSE)</f>
        <v>Emisiones indirectas de N2O de los suelos gestionados</v>
      </c>
      <c r="G4381" s="31" t="str">
        <f>+VLOOKUP($H4381,'Categorias IPCC 2006'!$A:$O,15,FALSE)</f>
        <v>Otras Ganaderías</v>
      </c>
      <c r="H4381" s="29" t="s">
        <v>1018</v>
      </c>
      <c r="I4381" s="32" t="s">
        <v>31</v>
      </c>
      <c r="J4381" s="32" t="s">
        <v>1044</v>
      </c>
      <c r="K4381" s="33">
        <v>8.7124493180882459E-2</v>
      </c>
    </row>
    <row r="4382" spans="1:11" ht="24" customHeight="1" x14ac:dyDescent="0.25">
      <c r="A4382" s="28">
        <v>1996</v>
      </c>
      <c r="B4382" s="29" t="s">
        <v>36</v>
      </c>
      <c r="C4382" s="30" t="s">
        <v>883</v>
      </c>
      <c r="D4382" s="31" t="str">
        <f>+VLOOKUP($H4382,'Categorias IPCC 2006'!$A:$O,12,FALSE)</f>
        <v>Agricultura, ganadería, silvicultura y otros usos de la tierra</v>
      </c>
      <c r="E4382" s="31" t="str">
        <f>+VLOOKUP($H4382,'Categorias IPCC 2006'!$A:$O,13,FALSE)</f>
        <v>Fuentes agregadas y fuentes de emisión no CO2 en la tierra</v>
      </c>
      <c r="F4382" s="31" t="str">
        <f>+VLOOKUP($H4382,'Categorias IPCC 2006'!$A:$O,14,FALSE)</f>
        <v>Emisiones indirectas de N2O de los suelos gestionados</v>
      </c>
      <c r="G4382" s="31" t="str">
        <f>+VLOOKUP($H4382,'Categorias IPCC 2006'!$A:$O,15,FALSE)</f>
        <v>Otras Ganaderías</v>
      </c>
      <c r="H4382" s="29" t="s">
        <v>1019</v>
      </c>
      <c r="I4382" s="32" t="s">
        <v>31</v>
      </c>
      <c r="J4382" s="32" t="s">
        <v>1044</v>
      </c>
      <c r="K4382" s="33">
        <v>1.990856930075619E-3</v>
      </c>
    </row>
    <row r="4383" spans="1:11" ht="24" customHeight="1" x14ac:dyDescent="0.25">
      <c r="A4383" s="28">
        <v>1996</v>
      </c>
      <c r="B4383" s="29" t="s">
        <v>36</v>
      </c>
      <c r="C4383" s="30" t="s">
        <v>883</v>
      </c>
      <c r="D4383" s="31" t="str">
        <f>+VLOOKUP($H4383,'Categorias IPCC 2006'!$A:$O,12,FALSE)</f>
        <v>Agricultura, ganadería, silvicultura y otros usos de la tierra</v>
      </c>
      <c r="E4383" s="31" t="str">
        <f>+VLOOKUP($H4383,'Categorias IPCC 2006'!$A:$O,13,FALSE)</f>
        <v>Fuentes agregadas y fuentes de emisión no CO2 en la tierra</v>
      </c>
      <c r="F4383" s="31" t="str">
        <f>+VLOOKUP($H4383,'Categorias IPCC 2006'!$A:$O,14,FALSE)</f>
        <v>Emisiones indirectas de N2O de los suelos gestionados</v>
      </c>
      <c r="G4383" s="31" t="str">
        <f>+VLOOKUP($H4383,'Categorias IPCC 2006'!$A:$O,15,FALSE)</f>
        <v>Otras Ganaderías</v>
      </c>
      <c r="H4383" s="29" t="s">
        <v>1020</v>
      </c>
      <c r="I4383" s="32" t="s">
        <v>31</v>
      </c>
      <c r="J4383" s="32" t="s">
        <v>1044</v>
      </c>
      <c r="K4383" s="33">
        <v>2.2397140463350702E-3</v>
      </c>
    </row>
    <row r="4384" spans="1:11" ht="24" customHeight="1" x14ac:dyDescent="0.25">
      <c r="A4384" s="28">
        <v>1996</v>
      </c>
      <c r="B4384" s="29" t="s">
        <v>36</v>
      </c>
      <c r="C4384" s="30" t="s">
        <v>883</v>
      </c>
      <c r="D4384" s="31" t="str">
        <f>+VLOOKUP($H4384,'Categorias IPCC 2006'!$A:$O,12,FALSE)</f>
        <v>Agricultura, ganadería, silvicultura y otros usos de la tierra</v>
      </c>
      <c r="E4384" s="31" t="str">
        <f>+VLOOKUP($H4384,'Categorias IPCC 2006'!$A:$O,13,FALSE)</f>
        <v>Fuentes agregadas y fuentes de emisión no CO2 en la tierra</v>
      </c>
      <c r="F4384" s="31" t="str">
        <f>+VLOOKUP($H4384,'Categorias IPCC 2006'!$A:$O,14,FALSE)</f>
        <v>Emisiones indirectas de N2O de los suelos gestionados</v>
      </c>
      <c r="G4384" s="31" t="str">
        <f>+VLOOKUP($H4384,'Categorias IPCC 2006'!$A:$O,15,FALSE)</f>
        <v>Otras Ganaderías</v>
      </c>
      <c r="H4384" s="29" t="s">
        <v>1021</v>
      </c>
      <c r="I4384" s="32" t="s">
        <v>31</v>
      </c>
      <c r="J4384" s="32" t="s">
        <v>1044</v>
      </c>
      <c r="K4384" s="33">
        <v>1.6800227817601539E-2</v>
      </c>
    </row>
    <row r="4385" spans="1:11" ht="24" customHeight="1" x14ac:dyDescent="0.25">
      <c r="A4385" s="28">
        <v>1996</v>
      </c>
      <c r="B4385" s="29" t="s">
        <v>36</v>
      </c>
      <c r="C4385" s="30" t="s">
        <v>883</v>
      </c>
      <c r="D4385" s="31" t="str">
        <f>+VLOOKUP($H4385,'Categorias IPCC 2006'!$A:$O,12,FALSE)</f>
        <v>Agricultura, ganadería, silvicultura y otros usos de la tierra</v>
      </c>
      <c r="E4385" s="31" t="str">
        <f>+VLOOKUP($H4385,'Categorias IPCC 2006'!$A:$O,13,FALSE)</f>
        <v>Fuentes agregadas y fuentes de emisión no CO2 en la tierra</v>
      </c>
      <c r="F4385" s="31" t="str">
        <f>+VLOOKUP($H4385,'Categorias IPCC 2006'!$A:$O,14,FALSE)</f>
        <v>Emisiones indirectas de N2O de los suelos gestionados</v>
      </c>
      <c r="G4385" s="31" t="str">
        <f>+VLOOKUP($H4385,'Categorias IPCC 2006'!$A:$O,15,FALSE)</f>
        <v>Otras Ganaderías</v>
      </c>
      <c r="H4385" s="29" t="s">
        <v>1022</v>
      </c>
      <c r="I4385" s="32" t="s">
        <v>31</v>
      </c>
      <c r="J4385" s="32" t="s">
        <v>1044</v>
      </c>
      <c r="K4385" s="33">
        <v>1.8900256294801729E-2</v>
      </c>
    </row>
    <row r="4386" spans="1:11" ht="24" customHeight="1" x14ac:dyDescent="0.25">
      <c r="A4386" s="28">
        <v>1996</v>
      </c>
      <c r="B4386" s="29" t="s">
        <v>36</v>
      </c>
      <c r="C4386" s="30" t="s">
        <v>883</v>
      </c>
      <c r="D4386" s="31" t="str">
        <f>+VLOOKUP($H4386,'Categorias IPCC 2006'!$A:$O,12,FALSE)</f>
        <v>Agricultura, ganadería, silvicultura y otros usos de la tierra</v>
      </c>
      <c r="E4386" s="31" t="str">
        <f>+VLOOKUP($H4386,'Categorias IPCC 2006'!$A:$O,13,FALSE)</f>
        <v>Fuentes agregadas y fuentes de emisión no CO2 en la tierra</v>
      </c>
      <c r="F4386" s="31" t="str">
        <f>+VLOOKUP($H4386,'Categorias IPCC 2006'!$A:$O,14,FALSE)</f>
        <v>Emisiones indirectas de N2O de los suelos gestionados</v>
      </c>
      <c r="G4386" s="31" t="str">
        <f>+VLOOKUP($H4386,'Categorias IPCC 2006'!$A:$O,15,FALSE)</f>
        <v>Residuos de cosecha</v>
      </c>
      <c r="H4386" s="29" t="s">
        <v>45</v>
      </c>
      <c r="I4386" s="32" t="s">
        <v>31</v>
      </c>
      <c r="J4386" s="32" t="s">
        <v>1044</v>
      </c>
      <c r="K4386" s="33">
        <v>1.488495131347735</v>
      </c>
    </row>
    <row r="4387" spans="1:11" ht="24" customHeight="1" x14ac:dyDescent="0.25">
      <c r="A4387" s="28">
        <v>1996</v>
      </c>
      <c r="B4387" s="29" t="s">
        <v>36</v>
      </c>
      <c r="C4387" s="30" t="s">
        <v>883</v>
      </c>
      <c r="D4387" s="31" t="str">
        <f>+VLOOKUP($H4387,'Categorias IPCC 2006'!$A:$O,12,FALSE)</f>
        <v>Agricultura, ganadería, silvicultura y otros usos de la tierra</v>
      </c>
      <c r="E4387" s="31" t="str">
        <f>+VLOOKUP($H4387,'Categorias IPCC 2006'!$A:$O,13,FALSE)</f>
        <v>Fuentes agregadas y fuentes de emisión no CO2 en la tierra</v>
      </c>
      <c r="F4387" s="31" t="str">
        <f>+VLOOKUP($H4387,'Categorias IPCC 2006'!$A:$O,14,FALSE)</f>
        <v>Emisiones indirectas de N2O de los suelos gestionados</v>
      </c>
      <c r="G4387" s="31" t="str">
        <f>+VLOOKUP($H4387,'Categorias IPCC 2006'!$A:$O,15,FALSE)</f>
        <v>Mineralización de N2 por pérdida de materia orgánica de suelos</v>
      </c>
      <c r="H4387" s="29" t="s">
        <v>1038</v>
      </c>
      <c r="I4387" s="32" t="s">
        <v>31</v>
      </c>
      <c r="J4387" s="32" t="s">
        <v>1044</v>
      </c>
      <c r="K4387" s="33">
        <v>0.42304516250131163</v>
      </c>
    </row>
    <row r="4388" spans="1:11" ht="24" customHeight="1" x14ac:dyDescent="0.25">
      <c r="A4388" s="28">
        <v>1996</v>
      </c>
      <c r="B4388" s="29" t="s">
        <v>36</v>
      </c>
      <c r="C4388" s="30" t="s">
        <v>883</v>
      </c>
      <c r="D4388" s="31" t="str">
        <f>+VLOOKUP($H4388,'Categorias IPCC 2006'!$A:$O,12,FALSE)</f>
        <v>Agricultura, ganadería, silvicultura y otros usos de la tierra</v>
      </c>
      <c r="E4388" s="31" t="str">
        <f>+VLOOKUP($H4388,'Categorias IPCC 2006'!$A:$O,13,FALSE)</f>
        <v>Fuentes agregadas y fuentes de emisión no CO2 en la tierra</v>
      </c>
      <c r="F4388" s="31" t="str">
        <f>+VLOOKUP($H4388,'Categorias IPCC 2006'!$A:$O,14,FALSE)</f>
        <v>Emisiones indirectas de N2O de los suelos gestionados</v>
      </c>
      <c r="G4388" s="31" t="str">
        <f>+VLOOKUP($H4388,'Categorias IPCC 2006'!$A:$O,15,FALSE)</f>
        <v>Ganadería de Leche</v>
      </c>
      <c r="H4388" s="29" t="s">
        <v>1023</v>
      </c>
      <c r="I4388" s="32" t="s">
        <v>31</v>
      </c>
      <c r="J4388" s="32" t="s">
        <v>1044</v>
      </c>
      <c r="K4388" s="33">
        <v>4.1062676993664608E-3</v>
      </c>
    </row>
    <row r="4389" spans="1:11" ht="24" customHeight="1" x14ac:dyDescent="0.25">
      <c r="A4389" s="28">
        <v>1996</v>
      </c>
      <c r="B4389" s="29" t="s">
        <v>36</v>
      </c>
      <c r="C4389" s="30" t="s">
        <v>883</v>
      </c>
      <c r="D4389" s="31" t="str">
        <f>+VLOOKUP($H4389,'Categorias IPCC 2006'!$A:$O,12,FALSE)</f>
        <v>Agricultura, ganadería, silvicultura y otros usos de la tierra</v>
      </c>
      <c r="E4389" s="31" t="str">
        <f>+VLOOKUP($H4389,'Categorias IPCC 2006'!$A:$O,13,FALSE)</f>
        <v>Fuentes agregadas y fuentes de emisión no CO2 en la tierra</v>
      </c>
      <c r="F4389" s="31" t="str">
        <f>+VLOOKUP($H4389,'Categorias IPCC 2006'!$A:$O,14,FALSE)</f>
        <v>Emisiones indirectas de N2O de los suelos gestionados</v>
      </c>
      <c r="G4389" s="31" t="str">
        <f>+VLOOKUP($H4389,'Categorias IPCC 2006'!$A:$O,15,FALSE)</f>
        <v>Ganadería de Leche</v>
      </c>
      <c r="H4389" s="29" t="s">
        <v>1024</v>
      </c>
      <c r="I4389" s="32" t="s">
        <v>31</v>
      </c>
      <c r="J4389" s="32" t="s">
        <v>1044</v>
      </c>
      <c r="K4389" s="33">
        <v>4.6195511617872515E-3</v>
      </c>
    </row>
    <row r="4390" spans="1:11" ht="24" customHeight="1" x14ac:dyDescent="0.25">
      <c r="A4390" s="28">
        <v>1996</v>
      </c>
      <c r="B4390" s="29" t="s">
        <v>36</v>
      </c>
      <c r="C4390" s="30" t="s">
        <v>883</v>
      </c>
      <c r="D4390" s="31" t="str">
        <f>+VLOOKUP($H4390,'Categorias IPCC 2006'!$A:$O,12,FALSE)</f>
        <v>Agricultura, ganadería, silvicultura y otros usos de la tierra</v>
      </c>
      <c r="E4390" s="31" t="str">
        <f>+VLOOKUP($H4390,'Categorias IPCC 2006'!$A:$O,13,FALSE)</f>
        <v>Fuentes agregadas y fuentes de emisión no CO2 en la tierra</v>
      </c>
      <c r="F4390" s="31" t="str">
        <f>+VLOOKUP($H4390,'Categorias IPCC 2006'!$A:$O,14,FALSE)</f>
        <v>Emisiones indirectas de N2O de los suelos gestionados</v>
      </c>
      <c r="G4390" s="31" t="str">
        <f>+VLOOKUP($H4390,'Categorias IPCC 2006'!$A:$O,15,FALSE)</f>
        <v>Ganadería de Carne</v>
      </c>
      <c r="H4390" s="29" t="s">
        <v>1025</v>
      </c>
      <c r="I4390" s="32" t="s">
        <v>31</v>
      </c>
      <c r="J4390" s="32" t="s">
        <v>1044</v>
      </c>
      <c r="K4390" s="33">
        <v>1.0445953619470033E-2</v>
      </c>
    </row>
    <row r="4391" spans="1:11" ht="24" customHeight="1" x14ac:dyDescent="0.25">
      <c r="A4391" s="28">
        <v>1996</v>
      </c>
      <c r="B4391" s="29" t="s">
        <v>36</v>
      </c>
      <c r="C4391" s="30" t="s">
        <v>883</v>
      </c>
      <c r="D4391" s="31" t="str">
        <f>+VLOOKUP($H4391,'Categorias IPCC 2006'!$A:$O,12,FALSE)</f>
        <v>Agricultura, ganadería, silvicultura y otros usos de la tierra</v>
      </c>
      <c r="E4391" s="31" t="str">
        <f>+VLOOKUP($H4391,'Categorias IPCC 2006'!$A:$O,13,FALSE)</f>
        <v>Fuentes agregadas y fuentes de emisión no CO2 en la tierra</v>
      </c>
      <c r="F4391" s="31" t="str">
        <f>+VLOOKUP($H4391,'Categorias IPCC 2006'!$A:$O,14,FALSE)</f>
        <v>Emisiones indirectas de N2O de los suelos gestionados</v>
      </c>
      <c r="G4391" s="31" t="str">
        <f>+VLOOKUP($H4391,'Categorias IPCC 2006'!$A:$O,15,FALSE)</f>
        <v>Ganadería de Carne</v>
      </c>
      <c r="H4391" s="29" t="s">
        <v>1026</v>
      </c>
      <c r="I4391" s="32" t="s">
        <v>31</v>
      </c>
      <c r="J4391" s="32" t="s">
        <v>1044</v>
      </c>
      <c r="K4391" s="33">
        <v>1.1751697821903806E-2</v>
      </c>
    </row>
    <row r="4392" spans="1:11" ht="24" customHeight="1" x14ac:dyDescent="0.25">
      <c r="A4392" s="28">
        <v>1996</v>
      </c>
      <c r="B4392" s="29" t="s">
        <v>36</v>
      </c>
      <c r="C4392" s="30" t="s">
        <v>883</v>
      </c>
      <c r="D4392" s="31" t="str">
        <f>+VLOOKUP($H4392,'Categorias IPCC 2006'!$A:$O,12,FALSE)</f>
        <v>Agricultura, ganadería, silvicultura y otros usos de la tierra</v>
      </c>
      <c r="E4392" s="31" t="str">
        <f>+VLOOKUP($H4392,'Categorias IPCC 2006'!$A:$O,13,FALSE)</f>
        <v>Fuentes agregadas y fuentes de emisión no CO2 en la tierra</v>
      </c>
      <c r="F4392" s="31" t="str">
        <f>+VLOOKUP($H4392,'Categorias IPCC 2006'!$A:$O,14,FALSE)</f>
        <v>Emisiones indirectas de N2O de los suelos gestionados</v>
      </c>
      <c r="G4392" s="31" t="str">
        <f>+VLOOKUP($H4392,'Categorias IPCC 2006'!$A:$O,15,FALSE)</f>
        <v>Otras Ganaderías</v>
      </c>
      <c r="H4392" s="29" t="s">
        <v>1027</v>
      </c>
      <c r="I4392" s="32" t="s">
        <v>31</v>
      </c>
      <c r="J4392" s="32" t="s">
        <v>1044</v>
      </c>
      <c r="K4392" s="33">
        <v>2.1630293315161989E-2</v>
      </c>
    </row>
    <row r="4393" spans="1:11" ht="24" customHeight="1" x14ac:dyDescent="0.25">
      <c r="A4393" s="28">
        <v>1996</v>
      </c>
      <c r="B4393" s="29" t="s">
        <v>36</v>
      </c>
      <c r="C4393" s="30" t="s">
        <v>883</v>
      </c>
      <c r="D4393" s="31" t="str">
        <f>+VLOOKUP($H4393,'Categorias IPCC 2006'!$A:$O,12,FALSE)</f>
        <v>Agricultura, ganadería, silvicultura y otros usos de la tierra</v>
      </c>
      <c r="E4393" s="31" t="str">
        <f>+VLOOKUP($H4393,'Categorias IPCC 2006'!$A:$O,13,FALSE)</f>
        <v>Fuentes agregadas y fuentes de emisión no CO2 en la tierra</v>
      </c>
      <c r="F4393" s="31" t="str">
        <f>+VLOOKUP($H4393,'Categorias IPCC 2006'!$A:$O,14,FALSE)</f>
        <v>Emisiones indirectas de N2O de los suelos gestionados</v>
      </c>
      <c r="G4393" s="31" t="str">
        <f>+VLOOKUP($H4393,'Categorias IPCC 2006'!$A:$O,15,FALSE)</f>
        <v>Otras Ganaderías</v>
      </c>
      <c r="H4393" s="29" t="s">
        <v>1028</v>
      </c>
      <c r="I4393" s="32" t="s">
        <v>31</v>
      </c>
      <c r="J4393" s="32" t="s">
        <v>1044</v>
      </c>
      <c r="K4393" s="33">
        <v>2.4334079979557201E-2</v>
      </c>
    </row>
    <row r="4394" spans="1:11" ht="24" customHeight="1" x14ac:dyDescent="0.25">
      <c r="A4394" s="28">
        <v>1996</v>
      </c>
      <c r="B4394" s="29" t="s">
        <v>36</v>
      </c>
      <c r="C4394" s="30" t="s">
        <v>883</v>
      </c>
      <c r="D4394" s="31" t="str">
        <f>+VLOOKUP($H4394,'Categorias IPCC 2006'!$A:$O,12,FALSE)</f>
        <v>Agricultura, ganadería, silvicultura y otros usos de la tierra</v>
      </c>
      <c r="E4394" s="31" t="str">
        <f>+VLOOKUP($H4394,'Categorias IPCC 2006'!$A:$O,13,FALSE)</f>
        <v>Fuentes agregadas y fuentes de emisión no CO2 en la tierra</v>
      </c>
      <c r="F4394" s="31" t="str">
        <f>+VLOOKUP($H4394,'Categorias IPCC 2006'!$A:$O,14,FALSE)</f>
        <v>Emisiones indirectas de N2O de los suelos gestionados</v>
      </c>
      <c r="G4394" s="31" t="str">
        <f>+VLOOKUP($H4394,'Categorias IPCC 2006'!$A:$O,15,FALSE)</f>
        <v>Otras Ganaderías</v>
      </c>
      <c r="H4394" s="29" t="s">
        <v>1029</v>
      </c>
      <c r="I4394" s="32" t="s">
        <v>31</v>
      </c>
      <c r="J4394" s="32" t="s">
        <v>1044</v>
      </c>
      <c r="K4394" s="33">
        <v>8.541256657969943E-3</v>
      </c>
    </row>
    <row r="4395" spans="1:11" ht="24" customHeight="1" x14ac:dyDescent="0.25">
      <c r="A4395" s="28">
        <v>1996</v>
      </c>
      <c r="B4395" s="29" t="s">
        <v>36</v>
      </c>
      <c r="C4395" s="30" t="s">
        <v>883</v>
      </c>
      <c r="D4395" s="31" t="str">
        <f>+VLOOKUP($H4395,'Categorias IPCC 2006'!$A:$O,12,FALSE)</f>
        <v>Agricultura, ganadería, silvicultura y otros usos de la tierra</v>
      </c>
      <c r="E4395" s="31" t="str">
        <f>+VLOOKUP($H4395,'Categorias IPCC 2006'!$A:$O,13,FALSE)</f>
        <v>Fuentes agregadas y fuentes de emisión no CO2 en la tierra</v>
      </c>
      <c r="F4395" s="31" t="str">
        <f>+VLOOKUP($H4395,'Categorias IPCC 2006'!$A:$O,14,FALSE)</f>
        <v>Emisiones indirectas de N2O de los suelos gestionados</v>
      </c>
      <c r="G4395" s="31" t="str">
        <f>+VLOOKUP($H4395,'Categorias IPCC 2006'!$A:$O,15,FALSE)</f>
        <v>Otras Ganaderías</v>
      </c>
      <c r="H4395" s="29" t="s">
        <v>1030</v>
      </c>
      <c r="I4395" s="32" t="s">
        <v>31</v>
      </c>
      <c r="J4395" s="32" t="s">
        <v>1044</v>
      </c>
      <c r="K4395" s="33">
        <v>9.6089137402162045E-3</v>
      </c>
    </row>
    <row r="4396" spans="1:11" ht="24" customHeight="1" x14ac:dyDescent="0.25">
      <c r="A4396" s="28">
        <v>1996</v>
      </c>
      <c r="B4396" s="29" t="s">
        <v>36</v>
      </c>
      <c r="C4396" s="30" t="s">
        <v>883</v>
      </c>
      <c r="D4396" s="31" t="str">
        <f>+VLOOKUP($H4396,'Categorias IPCC 2006'!$A:$O,12,FALSE)</f>
        <v>Agricultura, ganadería, silvicultura y otros usos de la tierra</v>
      </c>
      <c r="E4396" s="31" t="str">
        <f>+VLOOKUP($H4396,'Categorias IPCC 2006'!$A:$O,13,FALSE)</f>
        <v>Fuentes agregadas y fuentes de emisión no CO2 en la tierra</v>
      </c>
      <c r="F4396" s="31" t="str">
        <f>+VLOOKUP($H4396,'Categorias IPCC 2006'!$A:$O,14,FALSE)</f>
        <v>Emisiones indirectas de N2O resultantes de la gestión del estiércol</v>
      </c>
      <c r="G4396" s="31" t="str">
        <f>+VLOOKUP($H4396,'Categorias IPCC 2006'!$A:$O,15,FALSE)</f>
        <v>Ganadería de Leche</v>
      </c>
      <c r="H4396" s="29" t="s">
        <v>1031</v>
      </c>
      <c r="I4396" s="32" t="s">
        <v>31</v>
      </c>
      <c r="J4396" s="32" t="s">
        <v>1044</v>
      </c>
      <c r="K4396" s="33">
        <v>3.1243341190831678E-2</v>
      </c>
    </row>
    <row r="4397" spans="1:11" ht="24" customHeight="1" x14ac:dyDescent="0.25">
      <c r="A4397" s="28">
        <v>1996</v>
      </c>
      <c r="B4397" s="29" t="s">
        <v>36</v>
      </c>
      <c r="C4397" s="30" t="s">
        <v>883</v>
      </c>
      <c r="D4397" s="31" t="str">
        <f>+VLOOKUP($H4397,'Categorias IPCC 2006'!$A:$O,12,FALSE)</f>
        <v>Agricultura, ganadería, silvicultura y otros usos de la tierra</v>
      </c>
      <c r="E4397" s="31" t="str">
        <f>+VLOOKUP($H4397,'Categorias IPCC 2006'!$A:$O,13,FALSE)</f>
        <v>Fuentes agregadas y fuentes de emisión no CO2 en la tierra</v>
      </c>
      <c r="F4397" s="31" t="str">
        <f>+VLOOKUP($H4397,'Categorias IPCC 2006'!$A:$O,14,FALSE)</f>
        <v>Emisiones indirectas de N2O resultantes de la gestión del estiércol</v>
      </c>
      <c r="G4397" s="31" t="str">
        <f>+VLOOKUP($H4397,'Categorias IPCC 2006'!$A:$O,15,FALSE)</f>
        <v>Ganadería de Carne</v>
      </c>
      <c r="H4397" s="29" t="s">
        <v>1032</v>
      </c>
      <c r="I4397" s="32" t="s">
        <v>31</v>
      </c>
      <c r="J4397" s="32" t="s">
        <v>1044</v>
      </c>
      <c r="K4397" s="33">
        <v>2.6114884048675117E-2</v>
      </c>
    </row>
    <row r="4398" spans="1:11" ht="24" customHeight="1" x14ac:dyDescent="0.25">
      <c r="A4398" s="28">
        <v>1996</v>
      </c>
      <c r="B4398" s="29" t="s">
        <v>36</v>
      </c>
      <c r="C4398" s="30" t="s">
        <v>883</v>
      </c>
      <c r="D4398" s="31" t="str">
        <f>+VLOOKUP($H4398,'Categorias IPCC 2006'!$A:$O,12,FALSE)</f>
        <v>Agricultura, ganadería, silvicultura y otros usos de la tierra</v>
      </c>
      <c r="E4398" s="31" t="str">
        <f>+VLOOKUP($H4398,'Categorias IPCC 2006'!$A:$O,13,FALSE)</f>
        <v>Fuentes agregadas y fuentes de emisión no CO2 en la tierra</v>
      </c>
      <c r="F4398" s="31" t="str">
        <f>+VLOOKUP($H4398,'Categorias IPCC 2006'!$A:$O,14,FALSE)</f>
        <v>Emisiones indirectas de N2O resultantes de la gestión del estiércol</v>
      </c>
      <c r="G4398" s="31" t="str">
        <f>+VLOOKUP($H4398,'Categorias IPCC 2006'!$A:$O,15,FALSE)</f>
        <v>Ganadería de Carne</v>
      </c>
      <c r="H4398" s="29" t="s">
        <v>1033</v>
      </c>
      <c r="I4398" s="32" t="s">
        <v>31</v>
      </c>
      <c r="J4398" s="32" t="s">
        <v>1044</v>
      </c>
      <c r="K4398" s="33">
        <v>6.528721012168788E-3</v>
      </c>
    </row>
    <row r="4399" spans="1:11" ht="24" customHeight="1" x14ac:dyDescent="0.25">
      <c r="A4399" s="28">
        <v>1996</v>
      </c>
      <c r="B4399" s="29" t="s">
        <v>36</v>
      </c>
      <c r="C4399" s="30" t="s">
        <v>883</v>
      </c>
      <c r="D4399" s="31" t="str">
        <f>+VLOOKUP($H4399,'Categorias IPCC 2006'!$A:$O,12,FALSE)</f>
        <v>Agricultura, ganadería, silvicultura y otros usos de la tierra</v>
      </c>
      <c r="E4399" s="31" t="str">
        <f>+VLOOKUP($H4399,'Categorias IPCC 2006'!$A:$O,13,FALSE)</f>
        <v>Fuentes agregadas y fuentes de emisión no CO2 en la tierra</v>
      </c>
      <c r="F4399" s="31" t="str">
        <f>+VLOOKUP($H4399,'Categorias IPCC 2006'!$A:$O,14,FALSE)</f>
        <v>Emisiones indirectas de N2O resultantes de la gestión del estiércol</v>
      </c>
      <c r="G4399" s="31" t="str">
        <f>+VLOOKUP($H4399,'Categorias IPCC 2006'!$A:$O,15,FALSE)</f>
        <v>Otras Ganaderías</v>
      </c>
      <c r="H4399" s="29" t="s">
        <v>1034</v>
      </c>
      <c r="I4399" s="32" t="s">
        <v>31</v>
      </c>
      <c r="J4399" s="32" t="s">
        <v>1044</v>
      </c>
      <c r="K4399" s="33">
        <v>1.1130150929161029E-2</v>
      </c>
    </row>
    <row r="4400" spans="1:11" ht="24" customHeight="1" x14ac:dyDescent="0.25">
      <c r="A4400" s="28">
        <v>1996</v>
      </c>
      <c r="B4400" s="29" t="s">
        <v>36</v>
      </c>
      <c r="C4400" s="30" t="s">
        <v>883</v>
      </c>
      <c r="D4400" s="31" t="str">
        <f>+VLOOKUP($H4400,'Categorias IPCC 2006'!$A:$O,12,FALSE)</f>
        <v>Agricultura, ganadería, silvicultura y otros usos de la tierra</v>
      </c>
      <c r="E4400" s="31" t="str">
        <f>+VLOOKUP($H4400,'Categorias IPCC 2006'!$A:$O,13,FALSE)</f>
        <v>Fuentes agregadas y fuentes de emisión no CO2 en la tierra</v>
      </c>
      <c r="F4400" s="31" t="str">
        <f>+VLOOKUP($H4400,'Categorias IPCC 2006'!$A:$O,14,FALSE)</f>
        <v>Emisiones indirectas de N2O resultantes de la gestión del estiércol</v>
      </c>
      <c r="G4400" s="31" t="str">
        <f>+VLOOKUP($H4400,'Categorias IPCC 2006'!$A:$O,15,FALSE)</f>
        <v>Otras Ganaderías</v>
      </c>
      <c r="H4400" s="29" t="s">
        <v>1035</v>
      </c>
      <c r="I4400" s="32" t="s">
        <v>31</v>
      </c>
      <c r="J4400" s="32" t="s">
        <v>1044</v>
      </c>
      <c r="K4400" s="33">
        <v>9.4501281474008644E-3</v>
      </c>
    </row>
    <row r="4401" spans="1:11" ht="24" customHeight="1" x14ac:dyDescent="0.25">
      <c r="A4401" s="28">
        <v>1996</v>
      </c>
      <c r="B4401" s="29" t="s">
        <v>36</v>
      </c>
      <c r="C4401" s="30" t="s">
        <v>883</v>
      </c>
      <c r="D4401" s="31" t="str">
        <f>+VLOOKUP($H4401,'Categorias IPCC 2006'!$A:$O,12,FALSE)</f>
        <v>Agricultura, ganadería, silvicultura y otros usos de la tierra</v>
      </c>
      <c r="E4401" s="31" t="str">
        <f>+VLOOKUP($H4401,'Categorias IPCC 2006'!$A:$O,13,FALSE)</f>
        <v>Fuentes agregadas y fuentes de emisión no CO2 en la tierra</v>
      </c>
      <c r="F4401" s="31" t="str">
        <f>+VLOOKUP($H4401,'Categorias IPCC 2006'!$A:$O,14,FALSE)</f>
        <v>Emisiones indirectas de N2O resultantes de la gestión del estiércol</v>
      </c>
      <c r="G4401" s="31" t="str">
        <f>+VLOOKUP($H4401,'Categorias IPCC 2006'!$A:$O,15,FALSE)</f>
        <v>Otras Ganaderías</v>
      </c>
      <c r="H4401" s="29" t="s">
        <v>1036</v>
      </c>
      <c r="I4401" s="32" t="s">
        <v>31</v>
      </c>
      <c r="J4401" s="32" t="s">
        <v>1044</v>
      </c>
      <c r="K4401" s="33">
        <v>3.9184115595841403E-2</v>
      </c>
    </row>
    <row r="4402" spans="1:11" ht="24" customHeight="1" x14ac:dyDescent="0.25">
      <c r="A4402" s="28">
        <v>1996</v>
      </c>
      <c r="B4402" s="29" t="s">
        <v>36</v>
      </c>
      <c r="C4402" s="30" t="s">
        <v>883</v>
      </c>
      <c r="D4402" s="31" t="str">
        <f>+VLOOKUP($H4402,'Categorias IPCC 2006'!$A:$O,12,FALSE)</f>
        <v>Agricultura, ganadería, silvicultura y otros usos de la tierra</v>
      </c>
      <c r="E4402" s="31" t="str">
        <f>+VLOOKUP($H4402,'Categorias IPCC 2006'!$A:$O,13,FALSE)</f>
        <v>Fuentes agregadas y fuentes de emisión no CO2 en la tierra</v>
      </c>
      <c r="F4402" s="31" t="str">
        <f>+VLOOKUP($H4402,'Categorias IPCC 2006'!$A:$O,14,FALSE)</f>
        <v>Emisiones indirectas de N2O resultantes de la gestión del estiércol</v>
      </c>
      <c r="G4402" s="31" t="str">
        <f>+VLOOKUP($H4402,'Categorias IPCC 2006'!$A:$O,15,FALSE)</f>
        <v>Otras Ganaderías</v>
      </c>
      <c r="H4402" s="29" t="s">
        <v>1037</v>
      </c>
      <c r="I4402" s="32" t="s">
        <v>31</v>
      </c>
      <c r="J4402" s="32" t="s">
        <v>1044</v>
      </c>
      <c r="K4402" s="33">
        <v>6.6040644262654316E-3</v>
      </c>
    </row>
    <row r="4403" spans="1:11" ht="24" customHeight="1" x14ac:dyDescent="0.25">
      <c r="A4403" s="28">
        <v>1996</v>
      </c>
      <c r="B4403" s="29" t="s">
        <v>36</v>
      </c>
      <c r="C4403" s="30" t="s">
        <v>883</v>
      </c>
      <c r="D4403" s="31" t="str">
        <f>+VLOOKUP($H4403,'Categorias IPCC 2006'!$A:$O,12,FALSE)</f>
        <v>Residuos</v>
      </c>
      <c r="E4403" s="31" t="str">
        <f>+VLOOKUP($H4403,'Categorias IPCC 2006'!$A:$O,13,FALSE)</f>
        <v>Tratamiento y eliminación de aguas residuales</v>
      </c>
      <c r="F4403" s="31" t="str">
        <f>+VLOOKUP($H4403,'Categorias IPCC 2006'!$A:$O,14,FALSE)</f>
        <v>Aguas residuales domésticas</v>
      </c>
      <c r="G4403" s="31" t="str">
        <f>+VLOOKUP($H4403,'Categorias IPCC 2006'!$A:$O,15,FALSE)</f>
        <v>Aguas residuales domésticas</v>
      </c>
      <c r="H4403" s="29" t="s">
        <v>44</v>
      </c>
      <c r="I4403" s="32" t="s">
        <v>31</v>
      </c>
      <c r="J4403" s="32" t="s">
        <v>1044</v>
      </c>
      <c r="K4403" s="33">
        <v>0.67571751665341628</v>
      </c>
    </row>
    <row r="4404" spans="1:11" ht="24" customHeight="1" x14ac:dyDescent="0.25">
      <c r="A4404" s="28">
        <v>1997</v>
      </c>
      <c r="B4404" s="29" t="s">
        <v>36</v>
      </c>
      <c r="C4404" s="30" t="s">
        <v>883</v>
      </c>
      <c r="D4404" s="31" t="str">
        <f>+VLOOKUP($H4404,'Categorias IPCC 2006'!$A:$O,12,FALSE)</f>
        <v>Energía</v>
      </c>
      <c r="E4404" s="31" t="str">
        <f>+VLOOKUP($H4404,'Categorias IPCC 2006'!$A:$O,13,FALSE)</f>
        <v>Actividades de quema de combustible</v>
      </c>
      <c r="F4404" s="31" t="str">
        <f>+VLOOKUP($H4404,'Categorias IPCC 2006'!$A:$O,14,FALSE)</f>
        <v>Industrias de la energía</v>
      </c>
      <c r="G4404" s="31" t="str">
        <f>+VLOOKUP($H4404,'Categorias IPCC 2006'!$A:$O,15,FALSE)</f>
        <v>Producción de electricidad y calor como actvidad principal</v>
      </c>
      <c r="H4404" s="29" t="s">
        <v>65</v>
      </c>
      <c r="I4404" s="32" t="s">
        <v>31</v>
      </c>
      <c r="J4404" s="32" t="s">
        <v>1044</v>
      </c>
      <c r="K4404" s="33">
        <v>1.8295944663915722E-2</v>
      </c>
    </row>
    <row r="4405" spans="1:11" ht="24" customHeight="1" x14ac:dyDescent="0.25">
      <c r="A4405" s="28">
        <v>1997</v>
      </c>
      <c r="B4405" s="29" t="s">
        <v>36</v>
      </c>
      <c r="C4405" s="30" t="s">
        <v>883</v>
      </c>
      <c r="D4405" s="31" t="str">
        <f>+VLOOKUP($H4405,'Categorias IPCC 2006'!$A:$O,12,FALSE)</f>
        <v>Energía</v>
      </c>
      <c r="E4405" s="31" t="str">
        <f>+VLOOKUP($H4405,'Categorias IPCC 2006'!$A:$O,13,FALSE)</f>
        <v>Actividades de quema de combustible</v>
      </c>
      <c r="F4405" s="31" t="str">
        <f>+VLOOKUP($H4405,'Categorias IPCC 2006'!$A:$O,14,FALSE)</f>
        <v>Industrias de la energía</v>
      </c>
      <c r="G4405" s="31" t="str">
        <f>+VLOOKUP($H4405,'Categorias IPCC 2006'!$A:$O,15,FALSE)</f>
        <v>Refinación del petróleo</v>
      </c>
      <c r="H4405" s="29" t="s">
        <v>64</v>
      </c>
      <c r="I4405" s="32" t="s">
        <v>31</v>
      </c>
      <c r="J4405" s="32" t="s">
        <v>1044</v>
      </c>
      <c r="K4405" s="33">
        <v>6.8325420432236014E-3</v>
      </c>
    </row>
    <row r="4406" spans="1:11" ht="24" customHeight="1" x14ac:dyDescent="0.25">
      <c r="A4406" s="28">
        <v>1997</v>
      </c>
      <c r="B4406" s="29" t="s">
        <v>36</v>
      </c>
      <c r="C4406" s="30" t="s">
        <v>883</v>
      </c>
      <c r="D4406" s="31" t="str">
        <f>+VLOOKUP($H4406,'Categorias IPCC 2006'!$A:$O,12,FALSE)</f>
        <v>Energía</v>
      </c>
      <c r="E4406" s="31" t="str">
        <f>+VLOOKUP($H4406,'Categorias IPCC 2006'!$A:$O,13,FALSE)</f>
        <v>Actividades de quema de combustible</v>
      </c>
      <c r="F4406" s="31" t="str">
        <f>+VLOOKUP($H4406,'Categorias IPCC 2006'!$A:$O,14,FALSE)</f>
        <v>Industrias de la energía</v>
      </c>
      <c r="G4406" s="31" t="str">
        <f>+VLOOKUP($H4406,'Categorias IPCC 2006'!$A:$O,15,FALSE)</f>
        <v>Fabricación de combustibles sólidos y otras industrias energéticas</v>
      </c>
      <c r="H4406" s="29" t="s">
        <v>924</v>
      </c>
      <c r="I4406" s="32" t="s">
        <v>31</v>
      </c>
      <c r="J4406" s="32" t="s">
        <v>1044</v>
      </c>
      <c r="K4406" s="33">
        <v>3.2948006315938164E-3</v>
      </c>
    </row>
    <row r="4407" spans="1:11" ht="24" customHeight="1" x14ac:dyDescent="0.25">
      <c r="A4407" s="28">
        <v>1997</v>
      </c>
      <c r="B4407" s="29" t="s">
        <v>36</v>
      </c>
      <c r="C4407" s="30" t="s">
        <v>883</v>
      </c>
      <c r="D4407" s="31" t="str">
        <f>+VLOOKUP($H4407,'Categorias IPCC 2006'!$A:$O,12,FALSE)</f>
        <v>Energía</v>
      </c>
      <c r="E4407" s="31" t="str">
        <f>+VLOOKUP($H4407,'Categorias IPCC 2006'!$A:$O,13,FALSE)</f>
        <v>Actividades de quema de combustible</v>
      </c>
      <c r="F4407" s="31" t="str">
        <f>+VLOOKUP($H4407,'Categorias IPCC 2006'!$A:$O,14,FALSE)</f>
        <v>Industrias manufactureras y de la construcción</v>
      </c>
      <c r="G4407" s="31" t="str">
        <f>+VLOOKUP($H4407,'Categorias IPCC 2006'!$A:$O,15,FALSE)</f>
        <v>Hierro y acero</v>
      </c>
      <c r="H4407" s="29" t="s">
        <v>63</v>
      </c>
      <c r="I4407" s="32" t="s">
        <v>31</v>
      </c>
      <c r="J4407" s="32" t="s">
        <v>1044</v>
      </c>
      <c r="K4407" s="33">
        <v>2.2688566465101537E-3</v>
      </c>
    </row>
    <row r="4408" spans="1:11" ht="24" customHeight="1" x14ac:dyDescent="0.25">
      <c r="A4408" s="28">
        <v>1997</v>
      </c>
      <c r="B4408" s="29" t="s">
        <v>36</v>
      </c>
      <c r="C4408" s="30" t="s">
        <v>883</v>
      </c>
      <c r="D4408" s="31" t="str">
        <f>+VLOOKUP($H4408,'Categorias IPCC 2006'!$A:$O,12,FALSE)</f>
        <v>Energía</v>
      </c>
      <c r="E4408" s="31" t="str">
        <f>+VLOOKUP($H4408,'Categorias IPCC 2006'!$A:$O,13,FALSE)</f>
        <v>Actividades de quema de combustible</v>
      </c>
      <c r="F4408" s="31" t="str">
        <f>+VLOOKUP($H4408,'Categorias IPCC 2006'!$A:$O,14,FALSE)</f>
        <v>Industrias manufactureras y de la construcción</v>
      </c>
      <c r="G4408" s="31" t="str">
        <f>+VLOOKUP($H4408,'Categorias IPCC 2006'!$A:$O,15,FALSE)</f>
        <v>Metales no ferrosos</v>
      </c>
      <c r="H4408" s="29" t="s">
        <v>62</v>
      </c>
      <c r="I4408" s="32" t="s">
        <v>31</v>
      </c>
      <c r="J4408" s="32" t="s">
        <v>1044</v>
      </c>
      <c r="K4408" s="33">
        <v>2.4622260934932001E-4</v>
      </c>
    </row>
    <row r="4409" spans="1:11" ht="24" customHeight="1" x14ac:dyDescent="0.25">
      <c r="A4409" s="28">
        <v>1997</v>
      </c>
      <c r="B4409" s="29" t="s">
        <v>36</v>
      </c>
      <c r="C4409" s="30" t="s">
        <v>883</v>
      </c>
      <c r="D4409" s="31" t="str">
        <f>+VLOOKUP($H4409,'Categorias IPCC 2006'!$A:$O,12,FALSE)</f>
        <v>Energía</v>
      </c>
      <c r="E4409" s="31" t="str">
        <f>+VLOOKUP($H4409,'Categorias IPCC 2006'!$A:$O,13,FALSE)</f>
        <v>Actividades de quema de combustible</v>
      </c>
      <c r="F4409" s="31" t="str">
        <f>+VLOOKUP($H4409,'Categorias IPCC 2006'!$A:$O,14,FALSE)</f>
        <v>Industrias manufactureras y de la construcción</v>
      </c>
      <c r="G4409" s="31" t="str">
        <f>+VLOOKUP($H4409,'Categorias IPCC 2006'!$A:$O,15,FALSE)</f>
        <v>Productos químicos</v>
      </c>
      <c r="H4409" s="29" t="s">
        <v>61</v>
      </c>
      <c r="I4409" s="32" t="s">
        <v>31</v>
      </c>
      <c r="J4409" s="32" t="s">
        <v>1044</v>
      </c>
      <c r="K4409" s="33">
        <v>1.0988713940911199E-3</v>
      </c>
    </row>
    <row r="4410" spans="1:11" ht="24" customHeight="1" x14ac:dyDescent="0.25">
      <c r="A4410" s="28">
        <v>1997</v>
      </c>
      <c r="B4410" s="29" t="s">
        <v>36</v>
      </c>
      <c r="C4410" s="30" t="s">
        <v>883</v>
      </c>
      <c r="D4410" s="31" t="str">
        <f>+VLOOKUP($H4410,'Categorias IPCC 2006'!$A:$O,12,FALSE)</f>
        <v>Energía</v>
      </c>
      <c r="E4410" s="31" t="str">
        <f>+VLOOKUP($H4410,'Categorias IPCC 2006'!$A:$O,13,FALSE)</f>
        <v>Actividades de quema de combustible</v>
      </c>
      <c r="F4410" s="31" t="str">
        <f>+VLOOKUP($H4410,'Categorias IPCC 2006'!$A:$O,14,FALSE)</f>
        <v>Industrias manufactureras y de la construcción</v>
      </c>
      <c r="G4410" s="31" t="str">
        <f>+VLOOKUP($H4410,'Categorias IPCC 2006'!$A:$O,15,FALSE)</f>
        <v>Pulpa, papel e imprenta</v>
      </c>
      <c r="H4410" s="29" t="s">
        <v>60</v>
      </c>
      <c r="I4410" s="32" t="s">
        <v>31</v>
      </c>
      <c r="J4410" s="32" t="s">
        <v>1044</v>
      </c>
      <c r="K4410" s="33">
        <v>1.56733129890792E-3</v>
      </c>
    </row>
    <row r="4411" spans="1:11" ht="24" customHeight="1" x14ac:dyDescent="0.25">
      <c r="A4411" s="28">
        <v>1997</v>
      </c>
      <c r="B4411" s="29" t="s">
        <v>36</v>
      </c>
      <c r="C4411" s="30" t="s">
        <v>883</v>
      </c>
      <c r="D4411" s="31" t="str">
        <f>+VLOOKUP($H4411,'Categorias IPCC 2006'!$A:$O,12,FALSE)</f>
        <v>Energía</v>
      </c>
      <c r="E4411" s="31" t="str">
        <f>+VLOOKUP($H4411,'Categorias IPCC 2006'!$A:$O,13,FALSE)</f>
        <v>Actividades de quema de combustible</v>
      </c>
      <c r="F4411" s="31" t="str">
        <f>+VLOOKUP($H4411,'Categorias IPCC 2006'!$A:$O,14,FALSE)</f>
        <v>Industrias manufactureras y de la construcción</v>
      </c>
      <c r="G4411" s="31" t="str">
        <f>+VLOOKUP($H4411,'Categorias IPCC 2006'!$A:$O,15,FALSE)</f>
        <v>Procesamiento de alimentos, bebidas y tabaco</v>
      </c>
      <c r="H4411" s="29" t="s">
        <v>59</v>
      </c>
      <c r="I4411" s="32" t="s">
        <v>31</v>
      </c>
      <c r="J4411" s="32" t="s">
        <v>1044</v>
      </c>
      <c r="K4411" s="33">
        <v>4.2468996018884394E-3</v>
      </c>
    </row>
    <row r="4412" spans="1:11" ht="24" customHeight="1" x14ac:dyDescent="0.25">
      <c r="A4412" s="28">
        <v>1997</v>
      </c>
      <c r="B4412" s="29" t="s">
        <v>36</v>
      </c>
      <c r="C4412" s="30" t="s">
        <v>883</v>
      </c>
      <c r="D4412" s="31" t="str">
        <f>+VLOOKUP($H4412,'Categorias IPCC 2006'!$A:$O,12,FALSE)</f>
        <v>Energía</v>
      </c>
      <c r="E4412" s="31" t="str">
        <f>+VLOOKUP($H4412,'Categorias IPCC 2006'!$A:$O,13,FALSE)</f>
        <v>Actividades de quema de combustible</v>
      </c>
      <c r="F4412" s="31" t="str">
        <f>+VLOOKUP($H4412,'Categorias IPCC 2006'!$A:$O,14,FALSE)</f>
        <v>Industrias manufactureras y de la construcción</v>
      </c>
      <c r="G4412" s="31" t="str">
        <f>+VLOOKUP($H4412,'Categorias IPCC 2006'!$A:$O,15,FALSE)</f>
        <v>Minerales no metálicos</v>
      </c>
      <c r="H4412" s="29" t="s">
        <v>83</v>
      </c>
      <c r="I4412" s="32" t="s">
        <v>31</v>
      </c>
      <c r="J4412" s="32" t="s">
        <v>1044</v>
      </c>
      <c r="K4412" s="33">
        <v>1.4083013702538001E-3</v>
      </c>
    </row>
    <row r="4413" spans="1:11" ht="24" customHeight="1" x14ac:dyDescent="0.25">
      <c r="A4413" s="28">
        <v>1997</v>
      </c>
      <c r="B4413" s="29" t="s">
        <v>36</v>
      </c>
      <c r="C4413" s="30" t="s">
        <v>883</v>
      </c>
      <c r="D4413" s="31" t="str">
        <f>+VLOOKUP($H4413,'Categorias IPCC 2006'!$A:$O,12,FALSE)</f>
        <v>Energía</v>
      </c>
      <c r="E4413" s="31" t="str">
        <f>+VLOOKUP($H4413,'Categorias IPCC 2006'!$A:$O,13,FALSE)</f>
        <v>Actividades de quema de combustible</v>
      </c>
      <c r="F4413" s="31" t="str">
        <f>+VLOOKUP($H4413,'Categorias IPCC 2006'!$A:$O,14,FALSE)</f>
        <v>Industrias manufactureras y de la construcción</v>
      </c>
      <c r="G4413" s="31" t="str">
        <f>+VLOOKUP($H4413,'Categorias IPCC 2006'!$A:$O,15,FALSE)</f>
        <v>Equipo de transporte</v>
      </c>
      <c r="H4413" s="29" t="s">
        <v>129</v>
      </c>
      <c r="I4413" s="32" t="s">
        <v>31</v>
      </c>
      <c r="J4413" s="32" t="s">
        <v>1044</v>
      </c>
      <c r="K4413" s="33">
        <v>1.0000238370120001E-4</v>
      </c>
    </row>
    <row r="4414" spans="1:11" ht="24" customHeight="1" x14ac:dyDescent="0.25">
      <c r="A4414" s="28">
        <v>1997</v>
      </c>
      <c r="B4414" s="29" t="s">
        <v>36</v>
      </c>
      <c r="C4414" s="30" t="s">
        <v>883</v>
      </c>
      <c r="D4414" s="31" t="str">
        <f>+VLOOKUP($H4414,'Categorias IPCC 2006'!$A:$O,12,FALSE)</f>
        <v>Energía</v>
      </c>
      <c r="E4414" s="31" t="str">
        <f>+VLOOKUP($H4414,'Categorias IPCC 2006'!$A:$O,13,FALSE)</f>
        <v>Actividades de quema de combustible</v>
      </c>
      <c r="F4414" s="31" t="str">
        <f>+VLOOKUP($H4414,'Categorias IPCC 2006'!$A:$O,14,FALSE)</f>
        <v>Industrias manufactureras y de la construcción</v>
      </c>
      <c r="G4414" s="31" t="str">
        <f>+VLOOKUP($H4414,'Categorias IPCC 2006'!$A:$O,15,FALSE)</f>
        <v>Madera y productos de madera</v>
      </c>
      <c r="H4414" s="29" t="s">
        <v>130</v>
      </c>
      <c r="I4414" s="32" t="s">
        <v>31</v>
      </c>
      <c r="J4414" s="32" t="s">
        <v>1044</v>
      </c>
      <c r="K4414" s="33">
        <v>4.586234494572E-5</v>
      </c>
    </row>
    <row r="4415" spans="1:11" ht="24" customHeight="1" x14ac:dyDescent="0.25">
      <c r="A4415" s="28">
        <v>1997</v>
      </c>
      <c r="B4415" s="29" t="s">
        <v>36</v>
      </c>
      <c r="C4415" s="30" t="s">
        <v>883</v>
      </c>
      <c r="D4415" s="31" t="str">
        <f>+VLOOKUP($H4415,'Categorias IPCC 2006'!$A:$O,12,FALSE)</f>
        <v>Energía</v>
      </c>
      <c r="E4415" s="31" t="str">
        <f>+VLOOKUP($H4415,'Categorias IPCC 2006'!$A:$O,13,FALSE)</f>
        <v>Actividades de quema de combustible</v>
      </c>
      <c r="F4415" s="31" t="str">
        <f>+VLOOKUP($H4415,'Categorias IPCC 2006'!$A:$O,14,FALSE)</f>
        <v>Industrias manufactureras y de la construcción</v>
      </c>
      <c r="G4415" s="31" t="str">
        <f>+VLOOKUP($H4415,'Categorias IPCC 2006'!$A:$O,15,FALSE)</f>
        <v>Textiles y cuero</v>
      </c>
      <c r="H4415" s="29" t="s">
        <v>131</v>
      </c>
      <c r="I4415" s="32" t="s">
        <v>31</v>
      </c>
      <c r="J4415" s="32" t="s">
        <v>1044</v>
      </c>
      <c r="K4415" s="33">
        <v>1.2928025490911997E-4</v>
      </c>
    </row>
    <row r="4416" spans="1:11" ht="24" customHeight="1" x14ac:dyDescent="0.25">
      <c r="A4416" s="28">
        <v>1997</v>
      </c>
      <c r="B4416" s="29" t="s">
        <v>36</v>
      </c>
      <c r="C4416" s="30" t="s">
        <v>883</v>
      </c>
      <c r="D4416" s="31" t="str">
        <f>+VLOOKUP($H4416,'Categorias IPCC 2006'!$A:$O,12,FALSE)</f>
        <v>Energía</v>
      </c>
      <c r="E4416" s="31" t="str">
        <f>+VLOOKUP($H4416,'Categorias IPCC 2006'!$A:$O,13,FALSE)</f>
        <v>Actividades de quema de combustible</v>
      </c>
      <c r="F4416" s="31" t="str">
        <f>+VLOOKUP($H4416,'Categorias IPCC 2006'!$A:$O,14,FALSE)</f>
        <v>Industrias manufactureras y de la construcción</v>
      </c>
      <c r="G4416" s="31" t="str">
        <f>+VLOOKUP($H4416,'Categorias IPCC 2006'!$A:$O,15,FALSE)</f>
        <v>Industria no especificada</v>
      </c>
      <c r="H4416" s="29" t="s">
        <v>58</v>
      </c>
      <c r="I4416" s="32" t="s">
        <v>31</v>
      </c>
      <c r="J4416" s="32" t="s">
        <v>1044</v>
      </c>
      <c r="K4416" s="33">
        <v>1.3039661134727718E-2</v>
      </c>
    </row>
    <row r="4417" spans="1:11" ht="24" customHeight="1" x14ac:dyDescent="0.25">
      <c r="A4417" s="28">
        <v>1997</v>
      </c>
      <c r="B4417" s="29" t="s">
        <v>36</v>
      </c>
      <c r="C4417" s="30" t="s">
        <v>883</v>
      </c>
      <c r="D4417" s="31" t="str">
        <f>+VLOOKUP($H4417,'Categorias IPCC 2006'!$A:$O,12,FALSE)</f>
        <v>Energía</v>
      </c>
      <c r="E4417" s="31" t="str">
        <f>+VLOOKUP($H4417,'Categorias IPCC 2006'!$A:$O,13,FALSE)</f>
        <v>Actividades de quema de combustible</v>
      </c>
      <c r="F4417" s="31" t="str">
        <f>+VLOOKUP($H4417,'Categorias IPCC 2006'!$A:$O,14,FALSE)</f>
        <v>Transporte</v>
      </c>
      <c r="G4417" s="31" t="str">
        <f>+VLOOKUP($H4417,'Categorias IPCC 2006'!$A:$O,15,FALSE)</f>
        <v>Aviación civil cabotaje</v>
      </c>
      <c r="H4417" s="29" t="s">
        <v>57</v>
      </c>
      <c r="I4417" s="32" t="s">
        <v>31</v>
      </c>
      <c r="J4417" s="32" t="s">
        <v>1044</v>
      </c>
      <c r="K4417" s="33">
        <v>1.1352152322E-2</v>
      </c>
    </row>
    <row r="4418" spans="1:11" ht="24" customHeight="1" x14ac:dyDescent="0.25">
      <c r="A4418" s="28">
        <v>1997</v>
      </c>
      <c r="B4418" s="29" t="s">
        <v>36</v>
      </c>
      <c r="C4418" s="30" t="s">
        <v>883</v>
      </c>
      <c r="D4418" s="31" t="str">
        <f>+VLOOKUP($H4418,'Categorias IPCC 2006'!$A:$O,12,FALSE)</f>
        <v>Energía</v>
      </c>
      <c r="E4418" s="31" t="str">
        <f>+VLOOKUP($H4418,'Categorias IPCC 2006'!$A:$O,13,FALSE)</f>
        <v>Actividades de quema de combustible</v>
      </c>
      <c r="F4418" s="31" t="str">
        <f>+VLOOKUP($H4418,'Categorias IPCC 2006'!$A:$O,14,FALSE)</f>
        <v>Transporte</v>
      </c>
      <c r="G4418" s="31" t="str">
        <f>+VLOOKUP($H4418,'Categorias IPCC 2006'!$A:$O,15,FALSE)</f>
        <v>Transporte terrestre</v>
      </c>
      <c r="H4418" s="29" t="s">
        <v>925</v>
      </c>
      <c r="I4418" s="32" t="s">
        <v>31</v>
      </c>
      <c r="J4418" s="32" t="s">
        <v>1044</v>
      </c>
      <c r="K4418" s="33">
        <v>0.5438876157494732</v>
      </c>
    </row>
    <row r="4419" spans="1:11" ht="24" customHeight="1" x14ac:dyDescent="0.25">
      <c r="A4419" s="28">
        <v>1997</v>
      </c>
      <c r="B4419" s="29" t="s">
        <v>36</v>
      </c>
      <c r="C4419" s="30" t="s">
        <v>883</v>
      </c>
      <c r="D4419" s="31" t="str">
        <f>+VLOOKUP($H4419,'Categorias IPCC 2006'!$A:$O,12,FALSE)</f>
        <v>Energía</v>
      </c>
      <c r="E4419" s="31" t="str">
        <f>+VLOOKUP($H4419,'Categorias IPCC 2006'!$A:$O,13,FALSE)</f>
        <v>Actividades de quema de combustible</v>
      </c>
      <c r="F4419" s="31" t="str">
        <f>+VLOOKUP($H4419,'Categorias IPCC 2006'!$A:$O,14,FALSE)</f>
        <v>Transporte</v>
      </c>
      <c r="G4419" s="31" t="str">
        <f>+VLOOKUP($H4419,'Categorias IPCC 2006'!$A:$O,15,FALSE)</f>
        <v>Navegación marítima y fluvial nacional</v>
      </c>
      <c r="H4419" s="29" t="s">
        <v>55</v>
      </c>
      <c r="I4419" s="32" t="s">
        <v>31</v>
      </c>
      <c r="J4419" s="32" t="s">
        <v>1044</v>
      </c>
      <c r="K4419" s="33">
        <v>1.6559209698998401E-3</v>
      </c>
    </row>
    <row r="4420" spans="1:11" ht="24" customHeight="1" x14ac:dyDescent="0.25">
      <c r="A4420" s="28">
        <v>1997</v>
      </c>
      <c r="B4420" s="29" t="s">
        <v>36</v>
      </c>
      <c r="C4420" s="30" t="s">
        <v>883</v>
      </c>
      <c r="D4420" s="31" t="str">
        <f>+VLOOKUP($H4420,'Categorias IPCC 2006'!$A:$O,12,FALSE)</f>
        <v>Energía</v>
      </c>
      <c r="E4420" s="31" t="str">
        <f>+VLOOKUP($H4420,'Categorias IPCC 2006'!$A:$O,13,FALSE)</f>
        <v>Actividades de quema de combustible</v>
      </c>
      <c r="F4420" s="31" t="str">
        <f>+VLOOKUP($H4420,'Categorias IPCC 2006'!$A:$O,14,FALSE)</f>
        <v>Transporte</v>
      </c>
      <c r="G4420" s="31" t="str">
        <f>+VLOOKUP($H4420,'Categorias IPCC 2006'!$A:$O,15,FALSE)</f>
        <v>Otro tipo de transporte</v>
      </c>
      <c r="H4420" s="29" t="s">
        <v>926</v>
      </c>
      <c r="I4420" s="32" t="s">
        <v>31</v>
      </c>
      <c r="J4420" s="32" t="s">
        <v>1044</v>
      </c>
      <c r="K4420" s="33">
        <v>7.9149252789899999E-4</v>
      </c>
    </row>
    <row r="4421" spans="1:11" ht="24" customHeight="1" x14ac:dyDescent="0.25">
      <c r="A4421" s="28">
        <v>1997</v>
      </c>
      <c r="B4421" s="29" t="s">
        <v>36</v>
      </c>
      <c r="C4421" s="30" t="s">
        <v>883</v>
      </c>
      <c r="D4421" s="31" t="str">
        <f>+VLOOKUP($H4421,'Categorias IPCC 2006'!$A:$O,12,FALSE)</f>
        <v>Energía</v>
      </c>
      <c r="E4421" s="31" t="str">
        <f>+VLOOKUP($H4421,'Categorias IPCC 2006'!$A:$O,13,FALSE)</f>
        <v>Actividades de quema de combustible</v>
      </c>
      <c r="F4421" s="31" t="str">
        <f>+VLOOKUP($H4421,'Categorias IPCC 2006'!$A:$O,14,FALSE)</f>
        <v>Otros sectores</v>
      </c>
      <c r="G4421" s="31" t="str">
        <f>+VLOOKUP($H4421,'Categorias IPCC 2006'!$A:$O,15,FALSE)</f>
        <v>Comercial/institucional</v>
      </c>
      <c r="H4421" s="29" t="s">
        <v>927</v>
      </c>
      <c r="I4421" s="32" t="s">
        <v>31</v>
      </c>
      <c r="J4421" s="32" t="s">
        <v>1044</v>
      </c>
      <c r="K4421" s="33">
        <v>4.5245868393771361E-3</v>
      </c>
    </row>
    <row r="4422" spans="1:11" ht="24" customHeight="1" x14ac:dyDescent="0.25">
      <c r="A4422" s="28">
        <v>1997</v>
      </c>
      <c r="B4422" s="29" t="s">
        <v>36</v>
      </c>
      <c r="C4422" s="30" t="s">
        <v>883</v>
      </c>
      <c r="D4422" s="31" t="str">
        <f>+VLOOKUP($H4422,'Categorias IPCC 2006'!$A:$O,12,FALSE)</f>
        <v>Energía</v>
      </c>
      <c r="E4422" s="31" t="str">
        <f>+VLOOKUP($H4422,'Categorias IPCC 2006'!$A:$O,13,FALSE)</f>
        <v>Actividades de quema de combustible</v>
      </c>
      <c r="F4422" s="31" t="str">
        <f>+VLOOKUP($H4422,'Categorias IPCC 2006'!$A:$O,14,FALSE)</f>
        <v>Otros sectores</v>
      </c>
      <c r="G4422" s="31" t="str">
        <f>+VLOOKUP($H4422,'Categorias IPCC 2006'!$A:$O,15,FALSE)</f>
        <v>Comercial/institucional</v>
      </c>
      <c r="H4422" s="29" t="s">
        <v>928</v>
      </c>
      <c r="I4422" s="32" t="s">
        <v>31</v>
      </c>
      <c r="J4422" s="32" t="s">
        <v>1044</v>
      </c>
      <c r="K4422" s="33">
        <v>2.6220058365780002E-4</v>
      </c>
    </row>
    <row r="4423" spans="1:11" ht="24" customHeight="1" x14ac:dyDescent="0.25">
      <c r="A4423" s="28">
        <v>1997</v>
      </c>
      <c r="B4423" s="29" t="s">
        <v>36</v>
      </c>
      <c r="C4423" s="30" t="s">
        <v>883</v>
      </c>
      <c r="D4423" s="31" t="str">
        <f>+VLOOKUP($H4423,'Categorias IPCC 2006'!$A:$O,12,FALSE)</f>
        <v>Energía</v>
      </c>
      <c r="E4423" s="31" t="str">
        <f>+VLOOKUP($H4423,'Categorias IPCC 2006'!$A:$O,13,FALSE)</f>
        <v>Actividades de quema de combustible</v>
      </c>
      <c r="F4423" s="31" t="str">
        <f>+VLOOKUP($H4423,'Categorias IPCC 2006'!$A:$O,14,FALSE)</f>
        <v>Otros sectores</v>
      </c>
      <c r="G4423" s="31" t="str">
        <f>+VLOOKUP($H4423,'Categorias IPCC 2006'!$A:$O,15,FALSE)</f>
        <v>Comercial/institucional</v>
      </c>
      <c r="H4423" s="29" t="s">
        <v>929</v>
      </c>
      <c r="I4423" s="32" t="s">
        <v>31</v>
      </c>
      <c r="J4423" s="32" t="s">
        <v>1044</v>
      </c>
      <c r="K4423" s="33">
        <v>2.1512256165899788E-3</v>
      </c>
    </row>
    <row r="4424" spans="1:11" ht="24" customHeight="1" x14ac:dyDescent="0.25">
      <c r="A4424" s="28">
        <v>1997</v>
      </c>
      <c r="B4424" s="29" t="s">
        <v>36</v>
      </c>
      <c r="C4424" s="30" t="s">
        <v>883</v>
      </c>
      <c r="D4424" s="31" t="str">
        <f>+VLOOKUP($H4424,'Categorias IPCC 2006'!$A:$O,12,FALSE)</f>
        <v>Energía</v>
      </c>
      <c r="E4424" s="31" t="str">
        <f>+VLOOKUP($H4424,'Categorias IPCC 2006'!$A:$O,13,FALSE)</f>
        <v>Actividades de quema de combustible</v>
      </c>
      <c r="F4424" s="31" t="str">
        <f>+VLOOKUP($H4424,'Categorias IPCC 2006'!$A:$O,14,FALSE)</f>
        <v>Otros sectores</v>
      </c>
      <c r="G4424" s="31" t="str">
        <f>+VLOOKUP($H4424,'Categorias IPCC 2006'!$A:$O,15,FALSE)</f>
        <v>Residencial</v>
      </c>
      <c r="H4424" s="29" t="s">
        <v>54</v>
      </c>
      <c r="I4424" s="32" t="s">
        <v>31</v>
      </c>
      <c r="J4424" s="32" t="s">
        <v>1044</v>
      </c>
      <c r="K4424" s="33">
        <v>1.5786131770538125E-2</v>
      </c>
    </row>
    <row r="4425" spans="1:11" ht="24" customHeight="1" x14ac:dyDescent="0.25">
      <c r="A4425" s="28">
        <v>1997</v>
      </c>
      <c r="B4425" s="29" t="s">
        <v>36</v>
      </c>
      <c r="C4425" s="30" t="s">
        <v>883</v>
      </c>
      <c r="D4425" s="31" t="str">
        <f>+VLOOKUP($H4425,'Categorias IPCC 2006'!$A:$O,12,FALSE)</f>
        <v>Energía</v>
      </c>
      <c r="E4425" s="31" t="str">
        <f>+VLOOKUP($H4425,'Categorias IPCC 2006'!$A:$O,13,FALSE)</f>
        <v>Actividades de quema de combustible</v>
      </c>
      <c r="F4425" s="31" t="str">
        <f>+VLOOKUP($H4425,'Categorias IPCC 2006'!$A:$O,14,FALSE)</f>
        <v>Otros sectores</v>
      </c>
      <c r="G4425" s="31" t="str">
        <f>+VLOOKUP($H4425,'Categorias IPCC 2006'!$A:$O,15,FALSE)</f>
        <v>Agricultura/Silvicultura/Pesca/Piscifactorías</v>
      </c>
      <c r="H4425" s="29" t="s">
        <v>53</v>
      </c>
      <c r="I4425" s="32" t="s">
        <v>31</v>
      </c>
      <c r="J4425" s="32" t="s">
        <v>1044</v>
      </c>
      <c r="K4425" s="33">
        <v>2.2440489512593219E-2</v>
      </c>
    </row>
    <row r="4426" spans="1:11" ht="24" customHeight="1" x14ac:dyDescent="0.25">
      <c r="A4426" s="28">
        <v>1997</v>
      </c>
      <c r="B4426" s="29" t="s">
        <v>36</v>
      </c>
      <c r="C4426" s="30" t="s">
        <v>883</v>
      </c>
      <c r="D4426" s="31" t="str">
        <f>+VLOOKUP($H4426,'Categorias IPCC 2006'!$A:$O,12,FALSE)</f>
        <v>Energía</v>
      </c>
      <c r="E4426" s="31" t="str">
        <f>+VLOOKUP($H4426,'Categorias IPCC 2006'!$A:$O,13,FALSE)</f>
        <v>Emisiones fugitivas provenientes de la fabricación de combustibles</v>
      </c>
      <c r="F4426" s="31" t="str">
        <f>+VLOOKUP($H4426,'Categorias IPCC 2006'!$A:$O,14,FALSE)</f>
        <v>Petróleo y gas natural</v>
      </c>
      <c r="G4426" s="31" t="str">
        <f>+VLOOKUP($H4426,'Categorias IPCC 2006'!$A:$O,15,FALSE)</f>
        <v>Petróleo</v>
      </c>
      <c r="H4426" s="29" t="s">
        <v>52</v>
      </c>
      <c r="I4426" s="32" t="s">
        <v>31</v>
      </c>
      <c r="J4426" s="32" t="s">
        <v>1044</v>
      </c>
      <c r="K4426" s="33">
        <v>1.1260687852453453E-2</v>
      </c>
    </row>
    <row r="4427" spans="1:11" ht="24" customHeight="1" x14ac:dyDescent="0.25">
      <c r="A4427" s="28">
        <v>1997</v>
      </c>
      <c r="B4427" s="29" t="s">
        <v>36</v>
      </c>
      <c r="C4427" s="30" t="s">
        <v>883</v>
      </c>
      <c r="D4427" s="31" t="str">
        <f>+VLOOKUP($H4427,'Categorias IPCC 2006'!$A:$O,12,FALSE)</f>
        <v>Energía</v>
      </c>
      <c r="E4427" s="31" t="str">
        <f>+VLOOKUP($H4427,'Categorias IPCC 2006'!$A:$O,13,FALSE)</f>
        <v>Emisiones fugitivas provenientes de la fabricación de combustibles</v>
      </c>
      <c r="F4427" s="31" t="str">
        <f>+VLOOKUP($H4427,'Categorias IPCC 2006'!$A:$O,14,FALSE)</f>
        <v>Petróleo y gas natural</v>
      </c>
      <c r="G4427" s="31" t="str">
        <f>+VLOOKUP($H4427,'Categorias IPCC 2006'!$A:$O,15,FALSE)</f>
        <v>Petróleo</v>
      </c>
      <c r="H4427" s="29" t="s">
        <v>930</v>
      </c>
      <c r="I4427" s="32" t="s">
        <v>31</v>
      </c>
      <c r="J4427" s="32" t="s">
        <v>1044</v>
      </c>
      <c r="K4427" s="33">
        <v>1.0428398156955855E-5</v>
      </c>
    </row>
    <row r="4428" spans="1:11" ht="24" customHeight="1" x14ac:dyDescent="0.25">
      <c r="A4428" s="28">
        <v>1997</v>
      </c>
      <c r="B4428" s="29" t="s">
        <v>36</v>
      </c>
      <c r="C4428" s="30" t="s">
        <v>883</v>
      </c>
      <c r="D4428" s="31" t="str">
        <f>+VLOOKUP($H4428,'Categorias IPCC 2006'!$A:$O,12,FALSE)</f>
        <v>Energía</v>
      </c>
      <c r="E4428" s="31" t="str">
        <f>+VLOOKUP($H4428,'Categorias IPCC 2006'!$A:$O,13,FALSE)</f>
        <v>Emisiones fugitivas provenientes de la fabricación de combustibles</v>
      </c>
      <c r="F4428" s="31" t="str">
        <f>+VLOOKUP($H4428,'Categorias IPCC 2006'!$A:$O,14,FALSE)</f>
        <v>Petróleo y gas natural</v>
      </c>
      <c r="G4428" s="31" t="str">
        <f>+VLOOKUP($H4428,'Categorias IPCC 2006'!$A:$O,15,FALSE)</f>
        <v>Gas natural</v>
      </c>
      <c r="H4428" s="29" t="s">
        <v>935</v>
      </c>
      <c r="I4428" s="32" t="s">
        <v>31</v>
      </c>
      <c r="J4428" s="32" t="s">
        <v>1044</v>
      </c>
      <c r="K4428" s="33">
        <v>1.9076338091992411E-6</v>
      </c>
    </row>
    <row r="4429" spans="1:11" ht="24" customHeight="1" x14ac:dyDescent="0.25">
      <c r="A4429" s="28">
        <v>1997</v>
      </c>
      <c r="B4429" s="29" t="s">
        <v>36</v>
      </c>
      <c r="C4429" s="30" t="s">
        <v>883</v>
      </c>
      <c r="D4429" s="31" t="str">
        <f>+VLOOKUP($H4429,'Categorias IPCC 2006'!$A:$O,12,FALSE)</f>
        <v>Energía</v>
      </c>
      <c r="E4429" s="31" t="str">
        <f>+VLOOKUP($H4429,'Categorias IPCC 2006'!$A:$O,13,FALSE)</f>
        <v>Emisiones fugitivas provenientes de la fabricación de combustibles</v>
      </c>
      <c r="F4429" s="31" t="str">
        <f>+VLOOKUP($H4429,'Categorias IPCC 2006'!$A:$O,14,FALSE)</f>
        <v>Petróleo y gas natural</v>
      </c>
      <c r="G4429" s="31" t="str">
        <f>+VLOOKUP($H4429,'Categorias IPCC 2006'!$A:$O,15,FALSE)</f>
        <v>Gas natural</v>
      </c>
      <c r="H4429" s="29" t="s">
        <v>936</v>
      </c>
      <c r="I4429" s="32" t="s">
        <v>31</v>
      </c>
      <c r="J4429" s="32" t="s">
        <v>1044</v>
      </c>
      <c r="K4429" s="33">
        <v>2.8362177776696603E-4</v>
      </c>
    </row>
    <row r="4430" spans="1:11" ht="24" customHeight="1" x14ac:dyDescent="0.25">
      <c r="A4430" s="28">
        <v>1997</v>
      </c>
      <c r="B4430" s="29" t="s">
        <v>36</v>
      </c>
      <c r="C4430" s="30" t="s">
        <v>883</v>
      </c>
      <c r="D4430" s="31" t="str">
        <f>+VLOOKUP($H4430,'Categorias IPCC 2006'!$A:$O,12,FALSE)</f>
        <v>Energía</v>
      </c>
      <c r="E4430" s="31" t="str">
        <f>+VLOOKUP($H4430,'Categorias IPCC 2006'!$A:$O,13,FALSE)</f>
        <v>Emisiones fugitivas provenientes de la fabricación de combustibles</v>
      </c>
      <c r="F4430" s="31" t="str">
        <f>+VLOOKUP($H4430,'Categorias IPCC 2006'!$A:$O,14,FALSE)</f>
        <v>Petróleo y gas natural</v>
      </c>
      <c r="G4430" s="31" t="str">
        <f>+VLOOKUP($H4430,'Categorias IPCC 2006'!$A:$O,15,FALSE)</f>
        <v>Gas natural</v>
      </c>
      <c r="H4430" s="29" t="s">
        <v>937</v>
      </c>
      <c r="I4430" s="32" t="s">
        <v>31</v>
      </c>
      <c r="J4430" s="32" t="s">
        <v>1044</v>
      </c>
      <c r="K4430" s="33">
        <v>4.428882469087363E-4</v>
      </c>
    </row>
    <row r="4431" spans="1:11" ht="24" customHeight="1" x14ac:dyDescent="0.25">
      <c r="A4431" s="28">
        <v>1997</v>
      </c>
      <c r="B4431" s="29" t="s">
        <v>36</v>
      </c>
      <c r="C4431" s="30" t="s">
        <v>883</v>
      </c>
      <c r="D4431" s="31" t="str">
        <f>+VLOOKUP($H4431,'Categorias IPCC 2006'!$A:$O,12,FALSE)</f>
        <v>Procesos industriales y uso de productos</v>
      </c>
      <c r="E4431" s="31" t="str">
        <f>+VLOOKUP($H4431,'Categorias IPCC 2006'!$A:$O,13,FALSE)</f>
        <v>Industria química</v>
      </c>
      <c r="F4431" s="31" t="str">
        <f>+VLOOKUP($H4431,'Categorias IPCC 2006'!$A:$O,14,FALSE)</f>
        <v>Producción de ácido nítrico</v>
      </c>
      <c r="G4431" s="31" t="str">
        <f>+VLOOKUP($H4431,'Categorias IPCC 2006'!$A:$O,15,FALSE)</f>
        <v>Producción de ácido nítrico</v>
      </c>
      <c r="H4431" s="29" t="s">
        <v>51</v>
      </c>
      <c r="I4431" s="32" t="s">
        <v>31</v>
      </c>
      <c r="J4431" s="32" t="s">
        <v>1044</v>
      </c>
      <c r="K4431" s="33">
        <v>9.1707299999999992E-2</v>
      </c>
    </row>
    <row r="4432" spans="1:11" ht="24" customHeight="1" x14ac:dyDescent="0.25">
      <c r="A4432" s="28">
        <v>1997</v>
      </c>
      <c r="B4432" s="29" t="s">
        <v>36</v>
      </c>
      <c r="C4432" s="30" t="s">
        <v>883</v>
      </c>
      <c r="D4432" s="31" t="str">
        <f>+VLOOKUP($H4432,'Categorias IPCC 2006'!$A:$O,12,FALSE)</f>
        <v>Agricultura, ganadería, silvicultura y otros usos de la tierra</v>
      </c>
      <c r="E4432" s="31" t="str">
        <f>+VLOOKUP($H4432,'Categorias IPCC 2006'!$A:$O,13,FALSE)</f>
        <v>Ganado</v>
      </c>
      <c r="F4432" s="31" t="str">
        <f>+VLOOKUP($H4432,'Categorias IPCC 2006'!$A:$O,14,FALSE)</f>
        <v>Gestión de Estiércol</v>
      </c>
      <c r="G4432" s="31" t="str">
        <f>+VLOOKUP($H4432,'Categorias IPCC 2006'!$A:$O,15,FALSE)</f>
        <v>Ganadería de Carne</v>
      </c>
      <c r="H4432" s="29" t="s">
        <v>50</v>
      </c>
      <c r="I4432" s="32" t="s">
        <v>31</v>
      </c>
      <c r="J4432" s="32" t="s">
        <v>1044</v>
      </c>
      <c r="K4432" s="33">
        <v>0.16973158525661527</v>
      </c>
    </row>
    <row r="4433" spans="1:11" ht="24" customHeight="1" x14ac:dyDescent="0.25">
      <c r="A4433" s="28">
        <v>1997</v>
      </c>
      <c r="B4433" s="29" t="s">
        <v>36</v>
      </c>
      <c r="C4433" s="30" t="s">
        <v>883</v>
      </c>
      <c r="D4433" s="31" t="str">
        <f>+VLOOKUP($H4433,'Categorias IPCC 2006'!$A:$O,12,FALSE)</f>
        <v>Agricultura, ganadería, silvicultura y otros usos de la tierra</v>
      </c>
      <c r="E4433" s="31" t="str">
        <f>+VLOOKUP($H4433,'Categorias IPCC 2006'!$A:$O,13,FALSE)</f>
        <v>Ganado</v>
      </c>
      <c r="F4433" s="31" t="str">
        <f>+VLOOKUP($H4433,'Categorias IPCC 2006'!$A:$O,14,FALSE)</f>
        <v>Gestión de Estiércol</v>
      </c>
      <c r="G4433" s="31" t="str">
        <f>+VLOOKUP($H4433,'Categorias IPCC 2006'!$A:$O,15,FALSE)</f>
        <v>Otras Ganaderías</v>
      </c>
      <c r="H4433" s="29" t="s">
        <v>976</v>
      </c>
      <c r="I4433" s="32" t="s">
        <v>31</v>
      </c>
      <c r="J4433" s="32" t="s">
        <v>1044</v>
      </c>
      <c r="K4433" s="33">
        <v>0.18181664773342224</v>
      </c>
    </row>
    <row r="4434" spans="1:11" ht="24" customHeight="1" x14ac:dyDescent="0.25">
      <c r="A4434" s="28">
        <v>1997</v>
      </c>
      <c r="B4434" s="29" t="s">
        <v>36</v>
      </c>
      <c r="C4434" s="30" t="s">
        <v>883</v>
      </c>
      <c r="D4434" s="31" t="str">
        <f>+VLOOKUP($H4434,'Categorias IPCC 2006'!$A:$O,12,FALSE)</f>
        <v>Agricultura, ganadería, silvicultura y otros usos de la tierra</v>
      </c>
      <c r="E4434" s="31" t="str">
        <f>+VLOOKUP($H4434,'Categorias IPCC 2006'!$A:$O,13,FALSE)</f>
        <v>Ganado</v>
      </c>
      <c r="F4434" s="31" t="str">
        <f>+VLOOKUP($H4434,'Categorias IPCC 2006'!$A:$O,14,FALSE)</f>
        <v>Gestión de Estiércol</v>
      </c>
      <c r="G4434" s="31" t="str">
        <f>+VLOOKUP($H4434,'Categorias IPCC 2006'!$A:$O,15,FALSE)</f>
        <v>Otras Ganaderías</v>
      </c>
      <c r="H4434" s="29" t="s">
        <v>977</v>
      </c>
      <c r="I4434" s="32" t="s">
        <v>31</v>
      </c>
      <c r="J4434" s="32" t="s">
        <v>1044</v>
      </c>
      <c r="K4434" s="33">
        <v>1.0037685249673699E-2</v>
      </c>
    </row>
    <row r="4435" spans="1:11" ht="24" customHeight="1" x14ac:dyDescent="0.25">
      <c r="A4435" s="28">
        <v>1997</v>
      </c>
      <c r="B4435" s="29" t="s">
        <v>36</v>
      </c>
      <c r="C4435" s="30" t="s">
        <v>883</v>
      </c>
      <c r="D4435" s="31" t="str">
        <f>+VLOOKUP($H4435,'Categorias IPCC 2006'!$A:$O,12,FALSE)</f>
        <v>Agricultura, ganadería, silvicultura y otros usos de la tierra</v>
      </c>
      <c r="E4435" s="31" t="str">
        <f>+VLOOKUP($H4435,'Categorias IPCC 2006'!$A:$O,13,FALSE)</f>
        <v>Fuentes agregadas y fuentes de emisión no CO2 en la tierra</v>
      </c>
      <c r="F4435" s="31" t="str">
        <f>+VLOOKUP($H4435,'Categorias IPCC 2006'!$A:$O,14,FALSE)</f>
        <v>Emisiones de la quema de biomasa</v>
      </c>
      <c r="G4435" s="31" t="str">
        <f>+VLOOKUP($H4435,'Categorias IPCC 2006'!$A:$O,15,FALSE)</f>
        <v>Quema de biomasa en tierras forestales</v>
      </c>
      <c r="H4435" s="29" t="s">
        <v>978</v>
      </c>
      <c r="I4435" s="32" t="s">
        <v>31</v>
      </c>
      <c r="J4435" s="32" t="s">
        <v>1044</v>
      </c>
      <c r="K4435" s="33">
        <v>0.131275984221144</v>
      </c>
    </row>
    <row r="4436" spans="1:11" ht="24" customHeight="1" x14ac:dyDescent="0.25">
      <c r="A4436" s="28">
        <v>1997</v>
      </c>
      <c r="B4436" s="29" t="s">
        <v>36</v>
      </c>
      <c r="C4436" s="30" t="s">
        <v>883</v>
      </c>
      <c r="D4436" s="31" t="str">
        <f>+VLOOKUP($H4436,'Categorias IPCC 2006'!$A:$O,12,FALSE)</f>
        <v>Agricultura, ganadería, silvicultura y otros usos de la tierra</v>
      </c>
      <c r="E4436" s="31" t="str">
        <f>+VLOOKUP($H4436,'Categorias IPCC 2006'!$A:$O,13,FALSE)</f>
        <v>Fuentes agregadas y fuentes de emisión no CO2 en la tierra</v>
      </c>
      <c r="F4436" s="31" t="str">
        <f>+VLOOKUP($H4436,'Categorias IPCC 2006'!$A:$O,14,FALSE)</f>
        <v>Emisiones de la quema de biomasa</v>
      </c>
      <c r="G4436" s="31" t="str">
        <f>+VLOOKUP($H4436,'Categorias IPCC 2006'!$A:$O,15,FALSE)</f>
        <v>Quema de biomasa en tierras forestales</v>
      </c>
      <c r="H4436" s="29" t="s">
        <v>979</v>
      </c>
      <c r="I4436" s="32" t="s">
        <v>31</v>
      </c>
      <c r="J4436" s="32" t="s">
        <v>1044</v>
      </c>
      <c r="K4436" s="33">
        <v>7.0460301189599998E-3</v>
      </c>
    </row>
    <row r="4437" spans="1:11" ht="24" customHeight="1" x14ac:dyDescent="0.25">
      <c r="A4437" s="28">
        <v>1997</v>
      </c>
      <c r="B4437" s="29" t="s">
        <v>36</v>
      </c>
      <c r="C4437" s="30" t="s">
        <v>883</v>
      </c>
      <c r="D4437" s="31" t="str">
        <f>+VLOOKUP($H4437,'Categorias IPCC 2006'!$A:$O,12,FALSE)</f>
        <v>Agricultura, ganadería, silvicultura y otros usos de la tierra</v>
      </c>
      <c r="E4437" s="31" t="str">
        <f>+VLOOKUP($H4437,'Categorias IPCC 2006'!$A:$O,13,FALSE)</f>
        <v>Fuentes agregadas y fuentes de emisión no CO2 en la tierra</v>
      </c>
      <c r="F4437" s="31" t="str">
        <f>+VLOOKUP($H4437,'Categorias IPCC 2006'!$A:$O,14,FALSE)</f>
        <v>Emisiones de la quema de biomasa</v>
      </c>
      <c r="G4437" s="31" t="str">
        <f>+VLOOKUP($H4437,'Categorias IPCC 2006'!$A:$O,15,FALSE)</f>
        <v>Quema de biomasa en suelos cultivados</v>
      </c>
      <c r="H4437" s="29" t="s">
        <v>980</v>
      </c>
      <c r="I4437" s="32" t="s">
        <v>31</v>
      </c>
      <c r="J4437" s="32" t="s">
        <v>1044</v>
      </c>
      <c r="K4437" s="33">
        <v>3.2471672548E-2</v>
      </c>
    </row>
    <row r="4438" spans="1:11" ht="24" customHeight="1" x14ac:dyDescent="0.25">
      <c r="A4438" s="28">
        <v>1997</v>
      </c>
      <c r="B4438" s="29" t="s">
        <v>36</v>
      </c>
      <c r="C4438" s="30" t="s">
        <v>883</v>
      </c>
      <c r="D4438" s="31" t="str">
        <f>+VLOOKUP($H4438,'Categorias IPCC 2006'!$A:$O,12,FALSE)</f>
        <v>Agricultura, ganadería, silvicultura y otros usos de la tierra</v>
      </c>
      <c r="E4438" s="31" t="str">
        <f>+VLOOKUP($H4438,'Categorias IPCC 2006'!$A:$O,13,FALSE)</f>
        <v>Fuentes agregadas y fuentes de emisión no CO2 en la tierra</v>
      </c>
      <c r="F4438" s="31" t="str">
        <f>+VLOOKUP($H4438,'Categorias IPCC 2006'!$A:$O,14,FALSE)</f>
        <v>Emisiones de la quema de biomasa</v>
      </c>
      <c r="G4438" s="31" t="str">
        <f>+VLOOKUP($H4438,'Categorias IPCC 2006'!$A:$O,15,FALSE)</f>
        <v>Quema de biomasa en suelos cultivados</v>
      </c>
      <c r="H4438" s="29" t="s">
        <v>981</v>
      </c>
      <c r="I4438" s="32" t="s">
        <v>31</v>
      </c>
      <c r="J4438" s="32" t="s">
        <v>1044</v>
      </c>
      <c r="K4438" s="33">
        <v>0.70827893019010013</v>
      </c>
    </row>
    <row r="4439" spans="1:11" ht="24" customHeight="1" x14ac:dyDescent="0.25">
      <c r="A4439" s="28">
        <v>1997</v>
      </c>
      <c r="B4439" s="29" t="s">
        <v>36</v>
      </c>
      <c r="C4439" s="30" t="s">
        <v>883</v>
      </c>
      <c r="D4439" s="31" t="str">
        <f>+VLOOKUP($H4439,'Categorias IPCC 2006'!$A:$O,12,FALSE)</f>
        <v>Agricultura, ganadería, silvicultura y otros usos de la tierra</v>
      </c>
      <c r="E4439" s="31" t="str">
        <f>+VLOOKUP($H4439,'Categorias IPCC 2006'!$A:$O,13,FALSE)</f>
        <v>Fuentes agregadas y fuentes de emisión no CO2 en la tierra</v>
      </c>
      <c r="F4439" s="31" t="str">
        <f>+VLOOKUP($H4439,'Categorias IPCC 2006'!$A:$O,14,FALSE)</f>
        <v>Emisiones de la quema de biomasa</v>
      </c>
      <c r="G4439" s="31" t="str">
        <f>+VLOOKUP($H4439,'Categorias IPCC 2006'!$A:$O,15,FALSE)</f>
        <v>Quema de biomasa en pastizales</v>
      </c>
      <c r="H4439" s="29" t="s">
        <v>982</v>
      </c>
      <c r="I4439" s="32" t="s">
        <v>31</v>
      </c>
      <c r="J4439" s="32" t="s">
        <v>1044</v>
      </c>
      <c r="K4439" s="33">
        <v>5.9410710224718936E-2</v>
      </c>
    </row>
    <row r="4440" spans="1:11" ht="24" customHeight="1" x14ac:dyDescent="0.25">
      <c r="A4440" s="28">
        <v>1997</v>
      </c>
      <c r="B4440" s="29" t="s">
        <v>36</v>
      </c>
      <c r="C4440" s="30" t="s">
        <v>883</v>
      </c>
      <c r="D4440" s="31" t="str">
        <f>+VLOOKUP($H4440,'Categorias IPCC 2006'!$A:$O,12,FALSE)</f>
        <v>Agricultura, ganadería, silvicultura y otros usos de la tierra</v>
      </c>
      <c r="E4440" s="31" t="str">
        <f>+VLOOKUP($H4440,'Categorias IPCC 2006'!$A:$O,13,FALSE)</f>
        <v>Fuentes agregadas y fuentes de emisión no CO2 en la tierra</v>
      </c>
      <c r="F4440" s="31" t="str">
        <f>+VLOOKUP($H4440,'Categorias IPCC 2006'!$A:$O,14,FALSE)</f>
        <v>Emisiones de la quema de biomasa</v>
      </c>
      <c r="G4440" s="31" t="str">
        <f>+VLOOKUP($H4440,'Categorias IPCC 2006'!$A:$O,15,FALSE)</f>
        <v>Quema de biomasa en pastizales</v>
      </c>
      <c r="H4440" s="29" t="s">
        <v>983</v>
      </c>
      <c r="I4440" s="32" t="s">
        <v>31</v>
      </c>
      <c r="J4440" s="32" t="s">
        <v>1044</v>
      </c>
      <c r="K4440" s="33">
        <v>0.53812345283111418</v>
      </c>
    </row>
    <row r="4441" spans="1:11" ht="24" customHeight="1" x14ac:dyDescent="0.25">
      <c r="A4441" s="28">
        <v>1997</v>
      </c>
      <c r="B4441" s="29" t="s">
        <v>36</v>
      </c>
      <c r="C4441" s="30" t="s">
        <v>883</v>
      </c>
      <c r="D4441" s="31" t="str">
        <f>+VLOOKUP($H4441,'Categorias IPCC 2006'!$A:$O,12,FALSE)</f>
        <v>Agricultura, ganadería, silvicultura y otros usos de la tierra</v>
      </c>
      <c r="E4441" s="31" t="str">
        <f>+VLOOKUP($H4441,'Categorias IPCC 2006'!$A:$O,13,FALSE)</f>
        <v>Fuentes agregadas y fuentes de emisión no CO2 en la tierra</v>
      </c>
      <c r="F4441" s="31" t="str">
        <f>+VLOOKUP($H4441,'Categorias IPCC 2006'!$A:$O,14,FALSE)</f>
        <v>Emisiones directas de N2O de los suelos gestionados</v>
      </c>
      <c r="G4441" s="31" t="str">
        <f>+VLOOKUP($H4441,'Categorias IPCC 2006'!$A:$O,15,FALSE)</f>
        <v>Fertilizantes sintéticos</v>
      </c>
      <c r="H4441" s="29" t="s">
        <v>49</v>
      </c>
      <c r="I4441" s="32" t="s">
        <v>31</v>
      </c>
      <c r="J4441" s="32" t="s">
        <v>1044</v>
      </c>
      <c r="K4441" s="33">
        <v>0.49839585714285667</v>
      </c>
    </row>
    <row r="4442" spans="1:11" ht="24" customHeight="1" x14ac:dyDescent="0.25">
      <c r="A4442" s="28">
        <v>1997</v>
      </c>
      <c r="B4442" s="29" t="s">
        <v>36</v>
      </c>
      <c r="C4442" s="30" t="s">
        <v>883</v>
      </c>
      <c r="D4442" s="31" t="str">
        <f>+VLOOKUP($H4442,'Categorias IPCC 2006'!$A:$O,12,FALSE)</f>
        <v>Agricultura, ganadería, silvicultura y otros usos de la tierra</v>
      </c>
      <c r="E4442" s="31" t="str">
        <f>+VLOOKUP($H4442,'Categorias IPCC 2006'!$A:$O,13,FALSE)</f>
        <v>Fuentes agregadas y fuentes de emisión no CO2 en la tierra</v>
      </c>
      <c r="F4442" s="31" t="str">
        <f>+VLOOKUP($H4442,'Categorias IPCC 2006'!$A:$O,14,FALSE)</f>
        <v>Emisiones directas de N2O de los suelos gestionados</v>
      </c>
      <c r="G4442" s="31" t="str">
        <f>+VLOOKUP($H4442,'Categorias IPCC 2006'!$A:$O,15,FALSE)</f>
        <v>Ganadería de Leche</v>
      </c>
      <c r="H4442" s="29" t="s">
        <v>48</v>
      </c>
      <c r="I4442" s="32" t="s">
        <v>31</v>
      </c>
      <c r="J4442" s="32" t="s">
        <v>1044</v>
      </c>
      <c r="K4442" s="33">
        <v>2.2917216787792509</v>
      </c>
    </row>
    <row r="4443" spans="1:11" ht="24" customHeight="1" x14ac:dyDescent="0.25">
      <c r="A4443" s="28">
        <v>1997</v>
      </c>
      <c r="B4443" s="29" t="s">
        <v>36</v>
      </c>
      <c r="C4443" s="30" t="s">
        <v>883</v>
      </c>
      <c r="D4443" s="31" t="str">
        <f>+VLOOKUP($H4443,'Categorias IPCC 2006'!$A:$O,12,FALSE)</f>
        <v>Agricultura, ganadería, silvicultura y otros usos de la tierra</v>
      </c>
      <c r="E4443" s="31" t="str">
        <f>+VLOOKUP($H4443,'Categorias IPCC 2006'!$A:$O,13,FALSE)</f>
        <v>Fuentes agregadas y fuentes de emisión no CO2 en la tierra</v>
      </c>
      <c r="F4443" s="31" t="str">
        <f>+VLOOKUP($H4443,'Categorias IPCC 2006'!$A:$O,14,FALSE)</f>
        <v>Emisiones directas de N2O de los suelos gestionados</v>
      </c>
      <c r="G4443" s="31" t="str">
        <f>+VLOOKUP($H4443,'Categorias IPCC 2006'!$A:$O,15,FALSE)</f>
        <v>Ganadería de Carne</v>
      </c>
      <c r="H4443" s="29" t="s">
        <v>47</v>
      </c>
      <c r="I4443" s="32" t="s">
        <v>31</v>
      </c>
      <c r="J4443" s="32" t="s">
        <v>1044</v>
      </c>
      <c r="K4443" s="33">
        <v>17.687459928963882</v>
      </c>
    </row>
    <row r="4444" spans="1:11" ht="24" customHeight="1" x14ac:dyDescent="0.25">
      <c r="A4444" s="28">
        <v>1997</v>
      </c>
      <c r="B4444" s="29" t="s">
        <v>36</v>
      </c>
      <c r="C4444" s="30" t="s">
        <v>883</v>
      </c>
      <c r="D4444" s="31" t="str">
        <f>+VLOOKUP($H4444,'Categorias IPCC 2006'!$A:$O,12,FALSE)</f>
        <v>Agricultura, ganadería, silvicultura y otros usos de la tierra</v>
      </c>
      <c r="E4444" s="31" t="str">
        <f>+VLOOKUP($H4444,'Categorias IPCC 2006'!$A:$O,13,FALSE)</f>
        <v>Fuentes agregadas y fuentes de emisión no CO2 en la tierra</v>
      </c>
      <c r="F4444" s="31" t="str">
        <f>+VLOOKUP($H4444,'Categorias IPCC 2006'!$A:$O,14,FALSE)</f>
        <v>Emisiones directas de N2O de los suelos gestionados</v>
      </c>
      <c r="G4444" s="31" t="str">
        <f>+VLOOKUP($H4444,'Categorias IPCC 2006'!$A:$O,15,FALSE)</f>
        <v>Otras Ganaderías</v>
      </c>
      <c r="H4444" s="29" t="s">
        <v>992</v>
      </c>
      <c r="I4444" s="32" t="s">
        <v>31</v>
      </c>
      <c r="J4444" s="32" t="s">
        <v>1044</v>
      </c>
      <c r="K4444" s="33">
        <v>3.1449234285714335E-3</v>
      </c>
    </row>
    <row r="4445" spans="1:11" ht="24" customHeight="1" x14ac:dyDescent="0.25">
      <c r="A4445" s="28">
        <v>1997</v>
      </c>
      <c r="B4445" s="29" t="s">
        <v>36</v>
      </c>
      <c r="C4445" s="30" t="s">
        <v>883</v>
      </c>
      <c r="D4445" s="31" t="str">
        <f>+VLOOKUP($H4445,'Categorias IPCC 2006'!$A:$O,12,FALSE)</f>
        <v>Agricultura, ganadería, silvicultura y otros usos de la tierra</v>
      </c>
      <c r="E4445" s="31" t="str">
        <f>+VLOOKUP($H4445,'Categorias IPCC 2006'!$A:$O,13,FALSE)</f>
        <v>Fuentes agregadas y fuentes de emisión no CO2 en la tierra</v>
      </c>
      <c r="F4445" s="31" t="str">
        <f>+VLOOKUP($H4445,'Categorias IPCC 2006'!$A:$O,14,FALSE)</f>
        <v>Emisiones directas de N2O de los suelos gestionados</v>
      </c>
      <c r="G4445" s="31" t="str">
        <f>+VLOOKUP($H4445,'Categorias IPCC 2006'!$A:$O,15,FALSE)</f>
        <v>Otras Ganaderías</v>
      </c>
      <c r="H4445" s="29" t="s">
        <v>993</v>
      </c>
      <c r="I4445" s="32" t="s">
        <v>31</v>
      </c>
      <c r="J4445" s="32" t="s">
        <v>1044</v>
      </c>
      <c r="K4445" s="33">
        <v>0.76874353498800008</v>
      </c>
    </row>
    <row r="4446" spans="1:11" ht="24" customHeight="1" x14ac:dyDescent="0.25">
      <c r="A4446" s="28">
        <v>1997</v>
      </c>
      <c r="B4446" s="29" t="s">
        <v>36</v>
      </c>
      <c r="C4446" s="30" t="s">
        <v>883</v>
      </c>
      <c r="D4446" s="31" t="str">
        <f>+VLOOKUP($H4446,'Categorias IPCC 2006'!$A:$O,12,FALSE)</f>
        <v>Agricultura, ganadería, silvicultura y otros usos de la tierra</v>
      </c>
      <c r="E4446" s="31" t="str">
        <f>+VLOOKUP($H4446,'Categorias IPCC 2006'!$A:$O,13,FALSE)</f>
        <v>Fuentes agregadas y fuentes de emisión no CO2 en la tierra</v>
      </c>
      <c r="F4446" s="31" t="str">
        <f>+VLOOKUP($H4446,'Categorias IPCC 2006'!$A:$O,14,FALSE)</f>
        <v>Emisiones directas de N2O de los suelos gestionados</v>
      </c>
      <c r="G4446" s="31" t="str">
        <f>+VLOOKUP($H4446,'Categorias IPCC 2006'!$A:$O,15,FALSE)</f>
        <v>Otras Ganaderías</v>
      </c>
      <c r="H4446" s="29" t="s">
        <v>994</v>
      </c>
      <c r="I4446" s="32" t="s">
        <v>31</v>
      </c>
      <c r="J4446" s="32" t="s">
        <v>1044</v>
      </c>
      <c r="K4446" s="33">
        <v>0.25099224898308387</v>
      </c>
    </row>
    <row r="4447" spans="1:11" ht="24" customHeight="1" x14ac:dyDescent="0.25">
      <c r="A4447" s="28">
        <v>1997</v>
      </c>
      <c r="B4447" s="29" t="s">
        <v>36</v>
      </c>
      <c r="C4447" s="30" t="s">
        <v>883</v>
      </c>
      <c r="D4447" s="31" t="str">
        <f>+VLOOKUP($H4447,'Categorias IPCC 2006'!$A:$O,12,FALSE)</f>
        <v>Agricultura, ganadería, silvicultura y otros usos de la tierra</v>
      </c>
      <c r="E4447" s="31" t="str">
        <f>+VLOOKUP($H4447,'Categorias IPCC 2006'!$A:$O,13,FALSE)</f>
        <v>Fuentes agregadas y fuentes de emisión no CO2 en la tierra</v>
      </c>
      <c r="F4447" s="31" t="str">
        <f>+VLOOKUP($H4447,'Categorias IPCC 2006'!$A:$O,14,FALSE)</f>
        <v>Emisiones directas de N2O de los suelos gestionados</v>
      </c>
      <c r="G4447" s="31" t="str">
        <f>+VLOOKUP($H4447,'Categorias IPCC 2006'!$A:$O,15,FALSE)</f>
        <v>Otras Ganaderías</v>
      </c>
      <c r="H4447" s="29" t="s">
        <v>995</v>
      </c>
      <c r="I4447" s="32" t="s">
        <v>31</v>
      </c>
      <c r="J4447" s="32" t="s">
        <v>1044</v>
      </c>
      <c r="K4447" s="33">
        <v>8.2218538853471336E-3</v>
      </c>
    </row>
    <row r="4448" spans="1:11" ht="24" customHeight="1" x14ac:dyDescent="0.25">
      <c r="A4448" s="28">
        <v>1997</v>
      </c>
      <c r="B4448" s="29" t="s">
        <v>36</v>
      </c>
      <c r="C4448" s="30" t="s">
        <v>883</v>
      </c>
      <c r="D4448" s="31" t="str">
        <f>+VLOOKUP($H4448,'Categorias IPCC 2006'!$A:$O,12,FALSE)</f>
        <v>Agricultura, ganadería, silvicultura y otros usos de la tierra</v>
      </c>
      <c r="E4448" s="31" t="str">
        <f>+VLOOKUP($H4448,'Categorias IPCC 2006'!$A:$O,13,FALSE)</f>
        <v>Fuentes agregadas y fuentes de emisión no CO2 en la tierra</v>
      </c>
      <c r="F4448" s="31" t="str">
        <f>+VLOOKUP($H4448,'Categorias IPCC 2006'!$A:$O,14,FALSE)</f>
        <v>Emisiones directas de N2O de los suelos gestionados</v>
      </c>
      <c r="G4448" s="31" t="str">
        <f>+VLOOKUP($H4448,'Categorias IPCC 2006'!$A:$O,15,FALSE)</f>
        <v>Otras Ganaderías</v>
      </c>
      <c r="H4448" s="29" t="s">
        <v>996</v>
      </c>
      <c r="I4448" s="32" t="s">
        <v>31</v>
      </c>
      <c r="J4448" s="32" t="s">
        <v>1044</v>
      </c>
      <c r="K4448" s="33">
        <v>0.38707811178178736</v>
      </c>
    </row>
    <row r="4449" spans="1:11" ht="24" customHeight="1" x14ac:dyDescent="0.25">
      <c r="A4449" s="28">
        <v>1997</v>
      </c>
      <c r="B4449" s="29" t="s">
        <v>36</v>
      </c>
      <c r="C4449" s="30" t="s">
        <v>883</v>
      </c>
      <c r="D4449" s="31" t="str">
        <f>+VLOOKUP($H4449,'Categorias IPCC 2006'!$A:$O,12,FALSE)</f>
        <v>Agricultura, ganadería, silvicultura y otros usos de la tierra</v>
      </c>
      <c r="E4449" s="31" t="str">
        <f>+VLOOKUP($H4449,'Categorias IPCC 2006'!$A:$O,13,FALSE)</f>
        <v>Fuentes agregadas y fuentes de emisión no CO2 en la tierra</v>
      </c>
      <c r="F4449" s="31" t="str">
        <f>+VLOOKUP($H4449,'Categorias IPCC 2006'!$A:$O,14,FALSE)</f>
        <v>Emisiones directas de N2O de los suelos gestionados</v>
      </c>
      <c r="G4449" s="31" t="str">
        <f>+VLOOKUP($H4449,'Categorias IPCC 2006'!$A:$O,15,FALSE)</f>
        <v>Otras Ganaderías</v>
      </c>
      <c r="H4449" s="29" t="s">
        <v>997</v>
      </c>
      <c r="I4449" s="32" t="s">
        <v>31</v>
      </c>
      <c r="J4449" s="32" t="s">
        <v>1044</v>
      </c>
      <c r="K4449" s="33">
        <v>9.387897809131119E-3</v>
      </c>
    </row>
    <row r="4450" spans="1:11" ht="24" customHeight="1" x14ac:dyDescent="0.25">
      <c r="A4450" s="28">
        <v>1997</v>
      </c>
      <c r="B4450" s="29" t="s">
        <v>36</v>
      </c>
      <c r="C4450" s="30" t="s">
        <v>883</v>
      </c>
      <c r="D4450" s="31" t="str">
        <f>+VLOOKUP($H4450,'Categorias IPCC 2006'!$A:$O,12,FALSE)</f>
        <v>Agricultura, ganadería, silvicultura y otros usos de la tierra</v>
      </c>
      <c r="E4450" s="31" t="str">
        <f>+VLOOKUP($H4450,'Categorias IPCC 2006'!$A:$O,13,FALSE)</f>
        <v>Fuentes agregadas y fuentes de emisión no CO2 en la tierra</v>
      </c>
      <c r="F4450" s="31" t="str">
        <f>+VLOOKUP($H4450,'Categorias IPCC 2006'!$A:$O,14,FALSE)</f>
        <v>Emisiones directas de N2O de los suelos gestionados</v>
      </c>
      <c r="G4450" s="31" t="str">
        <f>+VLOOKUP($H4450,'Categorias IPCC 2006'!$A:$O,15,FALSE)</f>
        <v>Otras Ganaderías</v>
      </c>
      <c r="H4450" s="29" t="s">
        <v>998</v>
      </c>
      <c r="I4450" s="32" t="s">
        <v>31</v>
      </c>
      <c r="J4450" s="32" t="s">
        <v>1044</v>
      </c>
      <c r="K4450" s="33">
        <v>0.16718772205372159</v>
      </c>
    </row>
    <row r="4451" spans="1:11" ht="24" customHeight="1" x14ac:dyDescent="0.25">
      <c r="A4451" s="28">
        <v>1997</v>
      </c>
      <c r="B4451" s="29" t="s">
        <v>36</v>
      </c>
      <c r="C4451" s="30" t="s">
        <v>883</v>
      </c>
      <c r="D4451" s="31" t="str">
        <f>+VLOOKUP($H4451,'Categorias IPCC 2006'!$A:$O,12,FALSE)</f>
        <v>Agricultura, ganadería, silvicultura y otros usos de la tierra</v>
      </c>
      <c r="E4451" s="31" t="str">
        <f>+VLOOKUP($H4451,'Categorias IPCC 2006'!$A:$O,13,FALSE)</f>
        <v>Fuentes agregadas y fuentes de emisión no CO2 en la tierra</v>
      </c>
      <c r="F4451" s="31" t="str">
        <f>+VLOOKUP($H4451,'Categorias IPCC 2006'!$A:$O,14,FALSE)</f>
        <v>Emisiones directas de N2O de los suelos gestionados</v>
      </c>
      <c r="G4451" s="31" t="str">
        <f>+VLOOKUP($H4451,'Categorias IPCC 2006'!$A:$O,15,FALSE)</f>
        <v>Residuos de cosecha</v>
      </c>
      <c r="H4451" s="29" t="s">
        <v>46</v>
      </c>
      <c r="I4451" s="32" t="s">
        <v>31</v>
      </c>
      <c r="J4451" s="32" t="s">
        <v>1044</v>
      </c>
      <c r="K4451" s="33">
        <v>6.1069582000392382</v>
      </c>
    </row>
    <row r="4452" spans="1:11" ht="24" customHeight="1" x14ac:dyDescent="0.25">
      <c r="A4452" s="28">
        <v>1997</v>
      </c>
      <c r="B4452" s="29" t="s">
        <v>36</v>
      </c>
      <c r="C4452" s="30" t="s">
        <v>883</v>
      </c>
      <c r="D4452" s="31" t="str">
        <f>+VLOOKUP($H4452,'Categorias IPCC 2006'!$A:$O,12,FALSE)</f>
        <v>Agricultura, ganadería, silvicultura y otros usos de la tierra</v>
      </c>
      <c r="E4452" s="31" t="str">
        <f>+VLOOKUP($H4452,'Categorias IPCC 2006'!$A:$O,13,FALSE)</f>
        <v>Fuentes agregadas y fuentes de emisión no CO2 en la tierra</v>
      </c>
      <c r="F4452" s="31" t="str">
        <f>+VLOOKUP($H4452,'Categorias IPCC 2006'!$A:$O,14,FALSE)</f>
        <v>Emisiones directas de N2O de los suelos gestionados</v>
      </c>
      <c r="G4452" s="31" t="str">
        <f>+VLOOKUP($H4452,'Categorias IPCC 2006'!$A:$O,15,FALSE)</f>
        <v>Mineralización de N2 por pérdida de materia orgánica de suelos</v>
      </c>
      <c r="H4452" s="29" t="s">
        <v>82</v>
      </c>
      <c r="I4452" s="32" t="s">
        <v>31</v>
      </c>
      <c r="J4452" s="32" t="s">
        <v>1044</v>
      </c>
      <c r="K4452" s="33">
        <v>2.6922847981217113</v>
      </c>
    </row>
    <row r="4453" spans="1:11" ht="24" customHeight="1" x14ac:dyDescent="0.25">
      <c r="A4453" s="28">
        <v>1997</v>
      </c>
      <c r="B4453" s="29" t="s">
        <v>36</v>
      </c>
      <c r="C4453" s="30" t="s">
        <v>883</v>
      </c>
      <c r="D4453" s="31" t="str">
        <f>+VLOOKUP($H4453,'Categorias IPCC 2006'!$A:$O,12,FALSE)</f>
        <v>Agricultura, ganadería, silvicultura y otros usos de la tierra</v>
      </c>
      <c r="E4453" s="31" t="str">
        <f>+VLOOKUP($H4453,'Categorias IPCC 2006'!$A:$O,13,FALSE)</f>
        <v>Fuentes agregadas y fuentes de emisión no CO2 en la tierra</v>
      </c>
      <c r="F4453" s="31" t="str">
        <f>+VLOOKUP($H4453,'Categorias IPCC 2006'!$A:$O,14,FALSE)</f>
        <v>Emisiones directas de N2O de los suelos gestionados</v>
      </c>
      <c r="G4453" s="31" t="str">
        <f>+VLOOKUP($H4453,'Categorias IPCC 2006'!$A:$O,15,FALSE)</f>
        <v>Ganadería de Leche</v>
      </c>
      <c r="H4453" s="29" t="s">
        <v>999</v>
      </c>
      <c r="I4453" s="32" t="s">
        <v>31</v>
      </c>
      <c r="J4453" s="32" t="s">
        <v>1044</v>
      </c>
      <c r="K4453" s="33">
        <v>2.0635969126049172E-2</v>
      </c>
    </row>
    <row r="4454" spans="1:11" ht="24" customHeight="1" x14ac:dyDescent="0.25">
      <c r="A4454" s="28">
        <v>1997</v>
      </c>
      <c r="B4454" s="29" t="s">
        <v>36</v>
      </c>
      <c r="C4454" s="30" t="s">
        <v>883</v>
      </c>
      <c r="D4454" s="31" t="str">
        <f>+VLOOKUP($H4454,'Categorias IPCC 2006'!$A:$O,12,FALSE)</f>
        <v>Agricultura, ganadería, silvicultura y otros usos de la tierra</v>
      </c>
      <c r="E4454" s="31" t="str">
        <f>+VLOOKUP($H4454,'Categorias IPCC 2006'!$A:$O,13,FALSE)</f>
        <v>Fuentes agregadas y fuentes de emisión no CO2 en la tierra</v>
      </c>
      <c r="F4454" s="31" t="str">
        <f>+VLOOKUP($H4454,'Categorias IPCC 2006'!$A:$O,14,FALSE)</f>
        <v>Emisiones directas de N2O de los suelos gestionados</v>
      </c>
      <c r="G4454" s="31" t="str">
        <f>+VLOOKUP($H4454,'Categorias IPCC 2006'!$A:$O,15,FALSE)</f>
        <v>Ganadería de Carne</v>
      </c>
      <c r="H4454" s="29" t="s">
        <v>1000</v>
      </c>
      <c r="I4454" s="32" t="s">
        <v>31</v>
      </c>
      <c r="J4454" s="32" t="s">
        <v>1044</v>
      </c>
      <c r="K4454" s="33">
        <v>5.0919475576984424E-2</v>
      </c>
    </row>
    <row r="4455" spans="1:11" ht="24" customHeight="1" x14ac:dyDescent="0.25">
      <c r="A4455" s="28">
        <v>1997</v>
      </c>
      <c r="B4455" s="29" t="s">
        <v>36</v>
      </c>
      <c r="C4455" s="30" t="s">
        <v>883</v>
      </c>
      <c r="D4455" s="31" t="str">
        <f>+VLOOKUP($H4455,'Categorias IPCC 2006'!$A:$O,12,FALSE)</f>
        <v>Agricultura, ganadería, silvicultura y otros usos de la tierra</v>
      </c>
      <c r="E4455" s="31" t="str">
        <f>+VLOOKUP($H4455,'Categorias IPCC 2006'!$A:$O,13,FALSE)</f>
        <v>Fuentes agregadas y fuentes de emisión no CO2 en la tierra</v>
      </c>
      <c r="F4455" s="31" t="str">
        <f>+VLOOKUP($H4455,'Categorias IPCC 2006'!$A:$O,14,FALSE)</f>
        <v>Emisiones directas de N2O de los suelos gestionados</v>
      </c>
      <c r="G4455" s="31" t="str">
        <f>+VLOOKUP($H4455,'Categorias IPCC 2006'!$A:$O,15,FALSE)</f>
        <v>Otras Ganaderías</v>
      </c>
      <c r="H4455" s="29" t="s">
        <v>1001</v>
      </c>
      <c r="I4455" s="32" t="s">
        <v>31</v>
      </c>
      <c r="J4455" s="32" t="s">
        <v>1044</v>
      </c>
      <c r="K4455" s="33">
        <v>0.10762709607208328</v>
      </c>
    </row>
    <row r="4456" spans="1:11" ht="24" customHeight="1" x14ac:dyDescent="0.25">
      <c r="A4456" s="28">
        <v>1997</v>
      </c>
      <c r="B4456" s="29" t="s">
        <v>36</v>
      </c>
      <c r="C4456" s="30" t="s">
        <v>883</v>
      </c>
      <c r="D4456" s="31" t="str">
        <f>+VLOOKUP($H4456,'Categorias IPCC 2006'!$A:$O,12,FALSE)</f>
        <v>Agricultura, ganadería, silvicultura y otros usos de la tierra</v>
      </c>
      <c r="E4456" s="31" t="str">
        <f>+VLOOKUP($H4456,'Categorias IPCC 2006'!$A:$O,13,FALSE)</f>
        <v>Fuentes agregadas y fuentes de emisión no CO2 en la tierra</v>
      </c>
      <c r="F4456" s="31" t="str">
        <f>+VLOOKUP($H4456,'Categorias IPCC 2006'!$A:$O,14,FALSE)</f>
        <v>Emisiones directas de N2O de los suelos gestionados</v>
      </c>
      <c r="G4456" s="31" t="str">
        <f>+VLOOKUP($H4456,'Categorias IPCC 2006'!$A:$O,15,FALSE)</f>
        <v>Otras Ganaderías</v>
      </c>
      <c r="H4456" s="29" t="s">
        <v>1002</v>
      </c>
      <c r="I4456" s="32" t="s">
        <v>31</v>
      </c>
      <c r="J4456" s="32" t="s">
        <v>1044</v>
      </c>
      <c r="K4456" s="33">
        <v>4.8682773460917476E-2</v>
      </c>
    </row>
    <row r="4457" spans="1:11" ht="24" customHeight="1" x14ac:dyDescent="0.25">
      <c r="A4457" s="28">
        <v>1997</v>
      </c>
      <c r="B4457" s="29" t="s">
        <v>36</v>
      </c>
      <c r="C4457" s="30" t="s">
        <v>883</v>
      </c>
      <c r="D4457" s="31" t="str">
        <f>+VLOOKUP($H4457,'Categorias IPCC 2006'!$A:$O,12,FALSE)</f>
        <v>Agricultura, ganadería, silvicultura y otros usos de la tierra</v>
      </c>
      <c r="E4457" s="31" t="str">
        <f>+VLOOKUP($H4457,'Categorias IPCC 2006'!$A:$O,13,FALSE)</f>
        <v>Fuentes agregadas y fuentes de emisión no CO2 en la tierra</v>
      </c>
      <c r="F4457" s="31" t="str">
        <f>+VLOOKUP($H4457,'Categorias IPCC 2006'!$A:$O,14,FALSE)</f>
        <v>Emisiones indirectas de N2O de los suelos gestionados</v>
      </c>
      <c r="G4457" s="31" t="str">
        <f>+VLOOKUP($H4457,'Categorias IPCC 2006'!$A:$O,15,FALSE)</f>
        <v>Fertilizantes sintéticos</v>
      </c>
      <c r="H4457" s="29" t="s">
        <v>1003</v>
      </c>
      <c r="I4457" s="32" t="s">
        <v>31</v>
      </c>
      <c r="J4457" s="32" t="s">
        <v>1044</v>
      </c>
      <c r="K4457" s="33">
        <v>4.9839585714285671E-2</v>
      </c>
    </row>
    <row r="4458" spans="1:11" ht="24" customHeight="1" x14ac:dyDescent="0.25">
      <c r="A4458" s="28">
        <v>1997</v>
      </c>
      <c r="B4458" s="29" t="s">
        <v>36</v>
      </c>
      <c r="C4458" s="30" t="s">
        <v>883</v>
      </c>
      <c r="D4458" s="31" t="str">
        <f>+VLOOKUP($H4458,'Categorias IPCC 2006'!$A:$O,12,FALSE)</f>
        <v>Agricultura, ganadería, silvicultura y otros usos de la tierra</v>
      </c>
      <c r="E4458" s="31" t="str">
        <f>+VLOOKUP($H4458,'Categorias IPCC 2006'!$A:$O,13,FALSE)</f>
        <v>Fuentes agregadas y fuentes de emisión no CO2 en la tierra</v>
      </c>
      <c r="F4458" s="31" t="str">
        <f>+VLOOKUP($H4458,'Categorias IPCC 2006'!$A:$O,14,FALSE)</f>
        <v>Emisiones indirectas de N2O de los suelos gestionados</v>
      </c>
      <c r="G4458" s="31" t="str">
        <f>+VLOOKUP($H4458,'Categorias IPCC 2006'!$A:$O,15,FALSE)</f>
        <v>Fertilizantes sintéticos</v>
      </c>
      <c r="H4458" s="29" t="s">
        <v>1004</v>
      </c>
      <c r="I4458" s="32" t="s">
        <v>31</v>
      </c>
      <c r="J4458" s="32" t="s">
        <v>1044</v>
      </c>
      <c r="K4458" s="33">
        <v>0.11213906785714269</v>
      </c>
    </row>
    <row r="4459" spans="1:11" ht="24" customHeight="1" x14ac:dyDescent="0.25">
      <c r="A4459" s="28">
        <v>1997</v>
      </c>
      <c r="B4459" s="29" t="s">
        <v>36</v>
      </c>
      <c r="C4459" s="30" t="s">
        <v>883</v>
      </c>
      <c r="D4459" s="31" t="str">
        <f>+VLOOKUP($H4459,'Categorias IPCC 2006'!$A:$O,12,FALSE)</f>
        <v>Agricultura, ganadería, silvicultura y otros usos de la tierra</v>
      </c>
      <c r="E4459" s="31" t="str">
        <f>+VLOOKUP($H4459,'Categorias IPCC 2006'!$A:$O,13,FALSE)</f>
        <v>Fuentes agregadas y fuentes de emisión no CO2 en la tierra</v>
      </c>
      <c r="F4459" s="31" t="str">
        <f>+VLOOKUP($H4459,'Categorias IPCC 2006'!$A:$O,14,FALSE)</f>
        <v>Emisiones indirectas de N2O de los suelos gestionados</v>
      </c>
      <c r="G4459" s="31" t="str">
        <f>+VLOOKUP($H4459,'Categorias IPCC 2006'!$A:$O,15,FALSE)</f>
        <v>Ganadería de Leche</v>
      </c>
      <c r="H4459" s="29" t="s">
        <v>1005</v>
      </c>
      <c r="I4459" s="32" t="s">
        <v>31</v>
      </c>
      <c r="J4459" s="32" t="s">
        <v>1044</v>
      </c>
      <c r="K4459" s="33">
        <v>0.22917216787792508</v>
      </c>
    </row>
    <row r="4460" spans="1:11" ht="24" customHeight="1" x14ac:dyDescent="0.25">
      <c r="A4460" s="28">
        <v>1997</v>
      </c>
      <c r="B4460" s="29" t="s">
        <v>36</v>
      </c>
      <c r="C4460" s="30" t="s">
        <v>883</v>
      </c>
      <c r="D4460" s="31" t="str">
        <f>+VLOOKUP($H4460,'Categorias IPCC 2006'!$A:$O,12,FALSE)</f>
        <v>Agricultura, ganadería, silvicultura y otros usos de la tierra</v>
      </c>
      <c r="E4460" s="31" t="str">
        <f>+VLOOKUP($H4460,'Categorias IPCC 2006'!$A:$O,13,FALSE)</f>
        <v>Fuentes agregadas y fuentes de emisión no CO2 en la tierra</v>
      </c>
      <c r="F4460" s="31" t="str">
        <f>+VLOOKUP($H4460,'Categorias IPCC 2006'!$A:$O,14,FALSE)</f>
        <v>Emisiones indirectas de N2O de los suelos gestionados</v>
      </c>
      <c r="G4460" s="31" t="str">
        <f>+VLOOKUP($H4460,'Categorias IPCC 2006'!$A:$O,15,FALSE)</f>
        <v>Ganadería de Leche</v>
      </c>
      <c r="H4460" s="29" t="s">
        <v>1006</v>
      </c>
      <c r="I4460" s="32" t="s">
        <v>31</v>
      </c>
      <c r="J4460" s="32" t="s">
        <v>1044</v>
      </c>
      <c r="K4460" s="33">
        <v>0.25781868886266546</v>
      </c>
    </row>
    <row r="4461" spans="1:11" ht="24" customHeight="1" x14ac:dyDescent="0.25">
      <c r="A4461" s="28">
        <v>1997</v>
      </c>
      <c r="B4461" s="29" t="s">
        <v>36</v>
      </c>
      <c r="C4461" s="30" t="s">
        <v>883</v>
      </c>
      <c r="D4461" s="31" t="str">
        <f>+VLOOKUP($H4461,'Categorias IPCC 2006'!$A:$O,12,FALSE)</f>
        <v>Agricultura, ganadería, silvicultura y otros usos de la tierra</v>
      </c>
      <c r="E4461" s="31" t="str">
        <f>+VLOOKUP($H4461,'Categorias IPCC 2006'!$A:$O,13,FALSE)</f>
        <v>Fuentes agregadas y fuentes de emisión no CO2 en la tierra</v>
      </c>
      <c r="F4461" s="31" t="str">
        <f>+VLOOKUP($H4461,'Categorias IPCC 2006'!$A:$O,14,FALSE)</f>
        <v>Emisiones indirectas de N2O de los suelos gestionados</v>
      </c>
      <c r="G4461" s="31" t="str">
        <f>+VLOOKUP($H4461,'Categorias IPCC 2006'!$A:$O,15,FALSE)</f>
        <v>Ganadería de Carne</v>
      </c>
      <c r="H4461" s="29" t="s">
        <v>1007</v>
      </c>
      <c r="I4461" s="32" t="s">
        <v>31</v>
      </c>
      <c r="J4461" s="32" t="s">
        <v>1044</v>
      </c>
      <c r="K4461" s="33">
        <v>1.7687459928963882</v>
      </c>
    </row>
    <row r="4462" spans="1:11" ht="24" customHeight="1" x14ac:dyDescent="0.25">
      <c r="A4462" s="28">
        <v>1997</v>
      </c>
      <c r="B4462" s="29" t="s">
        <v>36</v>
      </c>
      <c r="C4462" s="30" t="s">
        <v>883</v>
      </c>
      <c r="D4462" s="31" t="str">
        <f>+VLOOKUP($H4462,'Categorias IPCC 2006'!$A:$O,12,FALSE)</f>
        <v>Agricultura, ganadería, silvicultura y otros usos de la tierra</v>
      </c>
      <c r="E4462" s="31" t="str">
        <f>+VLOOKUP($H4462,'Categorias IPCC 2006'!$A:$O,13,FALSE)</f>
        <v>Fuentes agregadas y fuentes de emisión no CO2 en la tierra</v>
      </c>
      <c r="F4462" s="31" t="str">
        <f>+VLOOKUP($H4462,'Categorias IPCC 2006'!$A:$O,14,FALSE)</f>
        <v>Emisiones indirectas de N2O de los suelos gestionados</v>
      </c>
      <c r="G4462" s="31" t="str">
        <f>+VLOOKUP($H4462,'Categorias IPCC 2006'!$A:$O,15,FALSE)</f>
        <v>Ganadería de Carne</v>
      </c>
      <c r="H4462" s="29" t="s">
        <v>1008</v>
      </c>
      <c r="I4462" s="32" t="s">
        <v>31</v>
      </c>
      <c r="J4462" s="32" t="s">
        <v>1044</v>
      </c>
      <c r="K4462" s="33">
        <v>1.9898392420084354</v>
      </c>
    </row>
    <row r="4463" spans="1:11" ht="24" customHeight="1" x14ac:dyDescent="0.25">
      <c r="A4463" s="28">
        <v>1997</v>
      </c>
      <c r="B4463" s="29" t="s">
        <v>36</v>
      </c>
      <c r="C4463" s="30" t="s">
        <v>883</v>
      </c>
      <c r="D4463" s="31" t="str">
        <f>+VLOOKUP($H4463,'Categorias IPCC 2006'!$A:$O,12,FALSE)</f>
        <v>Agricultura, ganadería, silvicultura y otros usos de la tierra</v>
      </c>
      <c r="E4463" s="31" t="str">
        <f>+VLOOKUP($H4463,'Categorias IPCC 2006'!$A:$O,13,FALSE)</f>
        <v>Fuentes agregadas y fuentes de emisión no CO2 en la tierra</v>
      </c>
      <c r="F4463" s="31" t="str">
        <f>+VLOOKUP($H4463,'Categorias IPCC 2006'!$A:$O,14,FALSE)</f>
        <v>Emisiones indirectas de N2O de los suelos gestionados</v>
      </c>
      <c r="G4463" s="31" t="str">
        <f>+VLOOKUP($H4463,'Categorias IPCC 2006'!$A:$O,15,FALSE)</f>
        <v>Otras Ganaderías</v>
      </c>
      <c r="H4463" s="29" t="s">
        <v>1009</v>
      </c>
      <c r="I4463" s="32" t="s">
        <v>31</v>
      </c>
      <c r="J4463" s="32" t="s">
        <v>1044</v>
      </c>
      <c r="K4463" s="33">
        <v>3.1449234285714321E-4</v>
      </c>
    </row>
    <row r="4464" spans="1:11" ht="24" customHeight="1" x14ac:dyDescent="0.25">
      <c r="A4464" s="28">
        <v>1997</v>
      </c>
      <c r="B4464" s="29" t="s">
        <v>36</v>
      </c>
      <c r="C4464" s="30" t="s">
        <v>883</v>
      </c>
      <c r="D4464" s="31" t="str">
        <f>+VLOOKUP($H4464,'Categorias IPCC 2006'!$A:$O,12,FALSE)</f>
        <v>Agricultura, ganadería, silvicultura y otros usos de la tierra</v>
      </c>
      <c r="E4464" s="31" t="str">
        <f>+VLOOKUP($H4464,'Categorias IPCC 2006'!$A:$O,13,FALSE)</f>
        <v>Fuentes agregadas y fuentes de emisión no CO2 en la tierra</v>
      </c>
      <c r="F4464" s="31" t="str">
        <f>+VLOOKUP($H4464,'Categorias IPCC 2006'!$A:$O,14,FALSE)</f>
        <v>Emisiones indirectas de N2O de los suelos gestionados</v>
      </c>
      <c r="G4464" s="31" t="str">
        <f>+VLOOKUP($H4464,'Categorias IPCC 2006'!$A:$O,15,FALSE)</f>
        <v>Otras Ganaderías</v>
      </c>
      <c r="H4464" s="29" t="s">
        <v>1010</v>
      </c>
      <c r="I4464" s="32" t="s">
        <v>31</v>
      </c>
      <c r="J4464" s="32" t="s">
        <v>1044</v>
      </c>
      <c r="K4464" s="33">
        <v>3.5380388571428661E-4</v>
      </c>
    </row>
    <row r="4465" spans="1:11" ht="24" customHeight="1" x14ac:dyDescent="0.25">
      <c r="A4465" s="28">
        <v>1997</v>
      </c>
      <c r="B4465" s="29" t="s">
        <v>36</v>
      </c>
      <c r="C4465" s="30" t="s">
        <v>883</v>
      </c>
      <c r="D4465" s="31" t="str">
        <f>+VLOOKUP($H4465,'Categorias IPCC 2006'!$A:$O,12,FALSE)</f>
        <v>Agricultura, ganadería, silvicultura y otros usos de la tierra</v>
      </c>
      <c r="E4465" s="31" t="str">
        <f>+VLOOKUP($H4465,'Categorias IPCC 2006'!$A:$O,13,FALSE)</f>
        <v>Fuentes agregadas y fuentes de emisión no CO2 en la tierra</v>
      </c>
      <c r="F4465" s="31" t="str">
        <f>+VLOOKUP($H4465,'Categorias IPCC 2006'!$A:$O,14,FALSE)</f>
        <v>Emisiones indirectas de N2O de los suelos gestionados</v>
      </c>
      <c r="G4465" s="31" t="str">
        <f>+VLOOKUP($H4465,'Categorias IPCC 2006'!$A:$O,15,FALSE)</f>
        <v>Otras Ganaderías</v>
      </c>
      <c r="H4465" s="29" t="s">
        <v>1011</v>
      </c>
      <c r="I4465" s="32" t="s">
        <v>31</v>
      </c>
      <c r="J4465" s="32" t="s">
        <v>1044</v>
      </c>
      <c r="K4465" s="33">
        <v>0.15374870699760002</v>
      </c>
    </row>
    <row r="4466" spans="1:11" ht="24" customHeight="1" x14ac:dyDescent="0.25">
      <c r="A4466" s="28">
        <v>1997</v>
      </c>
      <c r="B4466" s="29" t="s">
        <v>36</v>
      </c>
      <c r="C4466" s="30" t="s">
        <v>883</v>
      </c>
      <c r="D4466" s="31" t="str">
        <f>+VLOOKUP($H4466,'Categorias IPCC 2006'!$A:$O,12,FALSE)</f>
        <v>Agricultura, ganadería, silvicultura y otros usos de la tierra</v>
      </c>
      <c r="E4466" s="31" t="str">
        <f>+VLOOKUP($H4466,'Categorias IPCC 2006'!$A:$O,13,FALSE)</f>
        <v>Fuentes agregadas y fuentes de emisión no CO2 en la tierra</v>
      </c>
      <c r="F4466" s="31" t="str">
        <f>+VLOOKUP($H4466,'Categorias IPCC 2006'!$A:$O,14,FALSE)</f>
        <v>Emisiones indirectas de N2O de los suelos gestionados</v>
      </c>
      <c r="G4466" s="31" t="str">
        <f>+VLOOKUP($H4466,'Categorias IPCC 2006'!$A:$O,15,FALSE)</f>
        <v>Otras Ganaderías</v>
      </c>
      <c r="H4466" s="29" t="s">
        <v>1012</v>
      </c>
      <c r="I4466" s="32" t="s">
        <v>31</v>
      </c>
      <c r="J4466" s="32" t="s">
        <v>1044</v>
      </c>
      <c r="K4466" s="33">
        <v>0.17296729537230002</v>
      </c>
    </row>
    <row r="4467" spans="1:11" ht="24" customHeight="1" x14ac:dyDescent="0.25">
      <c r="A4467" s="28">
        <v>1997</v>
      </c>
      <c r="B4467" s="29" t="s">
        <v>36</v>
      </c>
      <c r="C4467" s="30" t="s">
        <v>883</v>
      </c>
      <c r="D4467" s="31" t="str">
        <f>+VLOOKUP($H4467,'Categorias IPCC 2006'!$A:$O,12,FALSE)</f>
        <v>Agricultura, ganadería, silvicultura y otros usos de la tierra</v>
      </c>
      <c r="E4467" s="31" t="str">
        <f>+VLOOKUP($H4467,'Categorias IPCC 2006'!$A:$O,13,FALSE)</f>
        <v>Fuentes agregadas y fuentes de emisión no CO2 en la tierra</v>
      </c>
      <c r="F4467" s="31" t="str">
        <f>+VLOOKUP($H4467,'Categorias IPCC 2006'!$A:$O,14,FALSE)</f>
        <v>Emisiones indirectas de N2O de los suelos gestionados</v>
      </c>
      <c r="G4467" s="31" t="str">
        <f>+VLOOKUP($H4467,'Categorias IPCC 2006'!$A:$O,15,FALSE)</f>
        <v>Otras Ganaderías</v>
      </c>
      <c r="H4467" s="29" t="s">
        <v>1013</v>
      </c>
      <c r="I4467" s="32" t="s">
        <v>31</v>
      </c>
      <c r="J4467" s="32" t="s">
        <v>1044</v>
      </c>
      <c r="K4467" s="33">
        <v>5.0198449796616834E-2</v>
      </c>
    </row>
    <row r="4468" spans="1:11" ht="24" customHeight="1" x14ac:dyDescent="0.25">
      <c r="A4468" s="28">
        <v>1997</v>
      </c>
      <c r="B4468" s="29" t="s">
        <v>36</v>
      </c>
      <c r="C4468" s="30" t="s">
        <v>883</v>
      </c>
      <c r="D4468" s="31" t="str">
        <f>+VLOOKUP($H4468,'Categorias IPCC 2006'!$A:$O,12,FALSE)</f>
        <v>Agricultura, ganadería, silvicultura y otros usos de la tierra</v>
      </c>
      <c r="E4468" s="31" t="str">
        <f>+VLOOKUP($H4468,'Categorias IPCC 2006'!$A:$O,13,FALSE)</f>
        <v>Fuentes agregadas y fuentes de emisión no CO2 en la tierra</v>
      </c>
      <c r="F4468" s="31" t="str">
        <f>+VLOOKUP($H4468,'Categorias IPCC 2006'!$A:$O,14,FALSE)</f>
        <v>Emisiones indirectas de N2O de los suelos gestionados</v>
      </c>
      <c r="G4468" s="31" t="str">
        <f>+VLOOKUP($H4468,'Categorias IPCC 2006'!$A:$O,15,FALSE)</f>
        <v>Otras Ganaderías</v>
      </c>
      <c r="H4468" s="29" t="s">
        <v>1014</v>
      </c>
      <c r="I4468" s="32" t="s">
        <v>31</v>
      </c>
      <c r="J4468" s="32" t="s">
        <v>1044</v>
      </c>
      <c r="K4468" s="33">
        <v>5.6473256021194053E-2</v>
      </c>
    </row>
    <row r="4469" spans="1:11" ht="24" customHeight="1" x14ac:dyDescent="0.25">
      <c r="A4469" s="28">
        <v>1997</v>
      </c>
      <c r="B4469" s="29" t="s">
        <v>36</v>
      </c>
      <c r="C4469" s="30" t="s">
        <v>883</v>
      </c>
      <c r="D4469" s="31" t="str">
        <f>+VLOOKUP($H4469,'Categorias IPCC 2006'!$A:$O,12,FALSE)</f>
        <v>Agricultura, ganadería, silvicultura y otros usos de la tierra</v>
      </c>
      <c r="E4469" s="31" t="str">
        <f>+VLOOKUP($H4469,'Categorias IPCC 2006'!$A:$O,13,FALSE)</f>
        <v>Fuentes agregadas y fuentes de emisión no CO2 en la tierra</v>
      </c>
      <c r="F4469" s="31" t="str">
        <f>+VLOOKUP($H4469,'Categorias IPCC 2006'!$A:$O,14,FALSE)</f>
        <v>Emisiones indirectas de N2O de los suelos gestionados</v>
      </c>
      <c r="G4469" s="31" t="str">
        <f>+VLOOKUP($H4469,'Categorias IPCC 2006'!$A:$O,15,FALSE)</f>
        <v>Otras Ganaderías</v>
      </c>
      <c r="H4469" s="29" t="s">
        <v>1015</v>
      </c>
      <c r="I4469" s="32" t="s">
        <v>31</v>
      </c>
      <c r="J4469" s="32" t="s">
        <v>1044</v>
      </c>
      <c r="K4469" s="33">
        <v>1.6443707770694299E-3</v>
      </c>
    </row>
    <row r="4470" spans="1:11" ht="24" customHeight="1" x14ac:dyDescent="0.25">
      <c r="A4470" s="28">
        <v>1997</v>
      </c>
      <c r="B4470" s="29" t="s">
        <v>36</v>
      </c>
      <c r="C4470" s="30" t="s">
        <v>883</v>
      </c>
      <c r="D4470" s="31" t="str">
        <f>+VLOOKUP($H4470,'Categorias IPCC 2006'!$A:$O,12,FALSE)</f>
        <v>Agricultura, ganadería, silvicultura y otros usos de la tierra</v>
      </c>
      <c r="E4470" s="31" t="str">
        <f>+VLOOKUP($H4470,'Categorias IPCC 2006'!$A:$O,13,FALSE)</f>
        <v>Fuentes agregadas y fuentes de emisión no CO2 en la tierra</v>
      </c>
      <c r="F4470" s="31" t="str">
        <f>+VLOOKUP($H4470,'Categorias IPCC 2006'!$A:$O,14,FALSE)</f>
        <v>Emisiones indirectas de N2O de los suelos gestionados</v>
      </c>
      <c r="G4470" s="31" t="str">
        <f>+VLOOKUP($H4470,'Categorias IPCC 2006'!$A:$O,15,FALSE)</f>
        <v>Otras Ganaderías</v>
      </c>
      <c r="H4470" s="29" t="s">
        <v>1016</v>
      </c>
      <c r="I4470" s="32" t="s">
        <v>31</v>
      </c>
      <c r="J4470" s="32" t="s">
        <v>1044</v>
      </c>
      <c r="K4470" s="33">
        <v>1.8499171242031068E-3</v>
      </c>
    </row>
    <row r="4471" spans="1:11" ht="24" customHeight="1" x14ac:dyDescent="0.25">
      <c r="A4471" s="28">
        <v>1997</v>
      </c>
      <c r="B4471" s="29" t="s">
        <v>36</v>
      </c>
      <c r="C4471" s="30" t="s">
        <v>883</v>
      </c>
      <c r="D4471" s="31" t="str">
        <f>+VLOOKUP($H4471,'Categorias IPCC 2006'!$A:$O,12,FALSE)</f>
        <v>Agricultura, ganadería, silvicultura y otros usos de la tierra</v>
      </c>
      <c r="E4471" s="31" t="str">
        <f>+VLOOKUP($H4471,'Categorias IPCC 2006'!$A:$O,13,FALSE)</f>
        <v>Fuentes agregadas y fuentes de emisión no CO2 en la tierra</v>
      </c>
      <c r="F4471" s="31" t="str">
        <f>+VLOOKUP($H4471,'Categorias IPCC 2006'!$A:$O,14,FALSE)</f>
        <v>Emisiones indirectas de N2O de los suelos gestionados</v>
      </c>
      <c r="G4471" s="31" t="str">
        <f>+VLOOKUP($H4471,'Categorias IPCC 2006'!$A:$O,15,FALSE)</f>
        <v>Otras Ganaderías</v>
      </c>
      <c r="H4471" s="29" t="s">
        <v>1017</v>
      </c>
      <c r="I4471" s="32" t="s">
        <v>31</v>
      </c>
      <c r="J4471" s="32" t="s">
        <v>1044</v>
      </c>
      <c r="K4471" s="33">
        <v>7.7415622356357461E-2</v>
      </c>
    </row>
    <row r="4472" spans="1:11" ht="24" customHeight="1" x14ac:dyDescent="0.25">
      <c r="A4472" s="28">
        <v>1997</v>
      </c>
      <c r="B4472" s="29" t="s">
        <v>36</v>
      </c>
      <c r="C4472" s="30" t="s">
        <v>883</v>
      </c>
      <c r="D4472" s="31" t="str">
        <f>+VLOOKUP($H4472,'Categorias IPCC 2006'!$A:$O,12,FALSE)</f>
        <v>Agricultura, ganadería, silvicultura y otros usos de la tierra</v>
      </c>
      <c r="E4472" s="31" t="str">
        <f>+VLOOKUP($H4472,'Categorias IPCC 2006'!$A:$O,13,FALSE)</f>
        <v>Fuentes agregadas y fuentes de emisión no CO2 en la tierra</v>
      </c>
      <c r="F4472" s="31" t="str">
        <f>+VLOOKUP($H4472,'Categorias IPCC 2006'!$A:$O,14,FALSE)</f>
        <v>Emisiones indirectas de N2O de los suelos gestionados</v>
      </c>
      <c r="G4472" s="31" t="str">
        <f>+VLOOKUP($H4472,'Categorias IPCC 2006'!$A:$O,15,FALSE)</f>
        <v>Otras Ganaderías</v>
      </c>
      <c r="H4472" s="29" t="s">
        <v>1018</v>
      </c>
      <c r="I4472" s="32" t="s">
        <v>31</v>
      </c>
      <c r="J4472" s="32" t="s">
        <v>1044</v>
      </c>
      <c r="K4472" s="33">
        <v>8.7092575150901907E-2</v>
      </c>
    </row>
    <row r="4473" spans="1:11" ht="24" customHeight="1" x14ac:dyDescent="0.25">
      <c r="A4473" s="28">
        <v>1997</v>
      </c>
      <c r="B4473" s="29" t="s">
        <v>36</v>
      </c>
      <c r="C4473" s="30" t="s">
        <v>883</v>
      </c>
      <c r="D4473" s="31" t="str">
        <f>+VLOOKUP($H4473,'Categorias IPCC 2006'!$A:$O,12,FALSE)</f>
        <v>Agricultura, ganadería, silvicultura y otros usos de la tierra</v>
      </c>
      <c r="E4473" s="31" t="str">
        <f>+VLOOKUP($H4473,'Categorias IPCC 2006'!$A:$O,13,FALSE)</f>
        <v>Fuentes agregadas y fuentes de emisión no CO2 en la tierra</v>
      </c>
      <c r="F4473" s="31" t="str">
        <f>+VLOOKUP($H4473,'Categorias IPCC 2006'!$A:$O,14,FALSE)</f>
        <v>Emisiones indirectas de N2O de los suelos gestionados</v>
      </c>
      <c r="G4473" s="31" t="str">
        <f>+VLOOKUP($H4473,'Categorias IPCC 2006'!$A:$O,15,FALSE)</f>
        <v>Otras Ganaderías</v>
      </c>
      <c r="H4473" s="29" t="s">
        <v>1019</v>
      </c>
      <c r="I4473" s="32" t="s">
        <v>31</v>
      </c>
      <c r="J4473" s="32" t="s">
        <v>1044</v>
      </c>
      <c r="K4473" s="33">
        <v>1.8775795618262234E-3</v>
      </c>
    </row>
    <row r="4474" spans="1:11" ht="24" customHeight="1" x14ac:dyDescent="0.25">
      <c r="A4474" s="28">
        <v>1997</v>
      </c>
      <c r="B4474" s="29" t="s">
        <v>36</v>
      </c>
      <c r="C4474" s="30" t="s">
        <v>883</v>
      </c>
      <c r="D4474" s="31" t="str">
        <f>+VLOOKUP($H4474,'Categorias IPCC 2006'!$A:$O,12,FALSE)</f>
        <v>Agricultura, ganadería, silvicultura y otros usos de la tierra</v>
      </c>
      <c r="E4474" s="31" t="str">
        <f>+VLOOKUP($H4474,'Categorias IPCC 2006'!$A:$O,13,FALSE)</f>
        <v>Fuentes agregadas y fuentes de emisión no CO2 en la tierra</v>
      </c>
      <c r="F4474" s="31" t="str">
        <f>+VLOOKUP($H4474,'Categorias IPCC 2006'!$A:$O,14,FALSE)</f>
        <v>Emisiones indirectas de N2O de los suelos gestionados</v>
      </c>
      <c r="G4474" s="31" t="str">
        <f>+VLOOKUP($H4474,'Categorias IPCC 2006'!$A:$O,15,FALSE)</f>
        <v>Otras Ganaderías</v>
      </c>
      <c r="H4474" s="29" t="s">
        <v>1020</v>
      </c>
      <c r="I4474" s="32" t="s">
        <v>31</v>
      </c>
      <c r="J4474" s="32" t="s">
        <v>1044</v>
      </c>
      <c r="K4474" s="33">
        <v>2.1122770070545003E-3</v>
      </c>
    </row>
    <row r="4475" spans="1:11" ht="24" customHeight="1" x14ac:dyDescent="0.25">
      <c r="A4475" s="28">
        <v>1997</v>
      </c>
      <c r="B4475" s="29" t="s">
        <v>36</v>
      </c>
      <c r="C4475" s="30" t="s">
        <v>883</v>
      </c>
      <c r="D4475" s="31" t="str">
        <f>+VLOOKUP($H4475,'Categorias IPCC 2006'!$A:$O,12,FALSE)</f>
        <v>Agricultura, ganadería, silvicultura y otros usos de la tierra</v>
      </c>
      <c r="E4475" s="31" t="str">
        <f>+VLOOKUP($H4475,'Categorias IPCC 2006'!$A:$O,13,FALSE)</f>
        <v>Fuentes agregadas y fuentes de emisión no CO2 en la tierra</v>
      </c>
      <c r="F4475" s="31" t="str">
        <f>+VLOOKUP($H4475,'Categorias IPCC 2006'!$A:$O,14,FALSE)</f>
        <v>Emisiones indirectas de N2O de los suelos gestionados</v>
      </c>
      <c r="G4475" s="31" t="str">
        <f>+VLOOKUP($H4475,'Categorias IPCC 2006'!$A:$O,15,FALSE)</f>
        <v>Otras Ganaderías</v>
      </c>
      <c r="H4475" s="29" t="s">
        <v>1021</v>
      </c>
      <c r="I4475" s="32" t="s">
        <v>31</v>
      </c>
      <c r="J4475" s="32" t="s">
        <v>1044</v>
      </c>
      <c r="K4475" s="33">
        <v>1.671877220537216E-2</v>
      </c>
    </row>
    <row r="4476" spans="1:11" ht="24" customHeight="1" x14ac:dyDescent="0.25">
      <c r="A4476" s="28">
        <v>1997</v>
      </c>
      <c r="B4476" s="29" t="s">
        <v>36</v>
      </c>
      <c r="C4476" s="30" t="s">
        <v>883</v>
      </c>
      <c r="D4476" s="31" t="str">
        <f>+VLOOKUP($H4476,'Categorias IPCC 2006'!$A:$O,12,FALSE)</f>
        <v>Agricultura, ganadería, silvicultura y otros usos de la tierra</v>
      </c>
      <c r="E4476" s="31" t="str">
        <f>+VLOOKUP($H4476,'Categorias IPCC 2006'!$A:$O,13,FALSE)</f>
        <v>Fuentes agregadas y fuentes de emisión no CO2 en la tierra</v>
      </c>
      <c r="F4476" s="31" t="str">
        <f>+VLOOKUP($H4476,'Categorias IPCC 2006'!$A:$O,14,FALSE)</f>
        <v>Emisiones indirectas de N2O de los suelos gestionados</v>
      </c>
      <c r="G4476" s="31" t="str">
        <f>+VLOOKUP($H4476,'Categorias IPCC 2006'!$A:$O,15,FALSE)</f>
        <v>Otras Ganaderías</v>
      </c>
      <c r="H4476" s="29" t="s">
        <v>1022</v>
      </c>
      <c r="I4476" s="32" t="s">
        <v>31</v>
      </c>
      <c r="J4476" s="32" t="s">
        <v>1044</v>
      </c>
      <c r="K4476" s="33">
        <v>1.880861873104368E-2</v>
      </c>
    </row>
    <row r="4477" spans="1:11" ht="24" customHeight="1" x14ac:dyDescent="0.25">
      <c r="A4477" s="28">
        <v>1997</v>
      </c>
      <c r="B4477" s="29" t="s">
        <v>36</v>
      </c>
      <c r="C4477" s="30" t="s">
        <v>883</v>
      </c>
      <c r="D4477" s="31" t="str">
        <f>+VLOOKUP($H4477,'Categorias IPCC 2006'!$A:$O,12,FALSE)</f>
        <v>Agricultura, ganadería, silvicultura y otros usos de la tierra</v>
      </c>
      <c r="E4477" s="31" t="str">
        <f>+VLOOKUP($H4477,'Categorias IPCC 2006'!$A:$O,13,FALSE)</f>
        <v>Fuentes agregadas y fuentes de emisión no CO2 en la tierra</v>
      </c>
      <c r="F4477" s="31" t="str">
        <f>+VLOOKUP($H4477,'Categorias IPCC 2006'!$A:$O,14,FALSE)</f>
        <v>Emisiones indirectas de N2O de los suelos gestionados</v>
      </c>
      <c r="G4477" s="31" t="str">
        <f>+VLOOKUP($H4477,'Categorias IPCC 2006'!$A:$O,15,FALSE)</f>
        <v>Residuos de cosecha</v>
      </c>
      <c r="H4477" s="29" t="s">
        <v>45</v>
      </c>
      <c r="I4477" s="32" t="s">
        <v>31</v>
      </c>
      <c r="J4477" s="32" t="s">
        <v>1044</v>
      </c>
      <c r="K4477" s="33">
        <v>1.374065595008831</v>
      </c>
    </row>
    <row r="4478" spans="1:11" ht="24" customHeight="1" x14ac:dyDescent="0.25">
      <c r="A4478" s="28">
        <v>1997</v>
      </c>
      <c r="B4478" s="29" t="s">
        <v>36</v>
      </c>
      <c r="C4478" s="30" t="s">
        <v>883</v>
      </c>
      <c r="D4478" s="31" t="str">
        <f>+VLOOKUP($H4478,'Categorias IPCC 2006'!$A:$O,12,FALSE)</f>
        <v>Agricultura, ganadería, silvicultura y otros usos de la tierra</v>
      </c>
      <c r="E4478" s="31" t="str">
        <f>+VLOOKUP($H4478,'Categorias IPCC 2006'!$A:$O,13,FALSE)</f>
        <v>Fuentes agregadas y fuentes de emisión no CO2 en la tierra</v>
      </c>
      <c r="F4478" s="31" t="str">
        <f>+VLOOKUP($H4478,'Categorias IPCC 2006'!$A:$O,14,FALSE)</f>
        <v>Emisiones indirectas de N2O de los suelos gestionados</v>
      </c>
      <c r="G4478" s="31" t="str">
        <f>+VLOOKUP($H4478,'Categorias IPCC 2006'!$A:$O,15,FALSE)</f>
        <v>Mineralización de N2 por pérdida de materia orgánica de suelos</v>
      </c>
      <c r="H4478" s="29" t="s">
        <v>1038</v>
      </c>
      <c r="I4478" s="32" t="s">
        <v>31</v>
      </c>
      <c r="J4478" s="32" t="s">
        <v>1044</v>
      </c>
      <c r="K4478" s="33">
        <v>0.60576407957738476</v>
      </c>
    </row>
    <row r="4479" spans="1:11" ht="24" customHeight="1" x14ac:dyDescent="0.25">
      <c r="A4479" s="28">
        <v>1997</v>
      </c>
      <c r="B4479" s="29" t="s">
        <v>36</v>
      </c>
      <c r="C4479" s="30" t="s">
        <v>883</v>
      </c>
      <c r="D4479" s="31" t="str">
        <f>+VLOOKUP($H4479,'Categorias IPCC 2006'!$A:$O,12,FALSE)</f>
        <v>Agricultura, ganadería, silvicultura y otros usos de la tierra</v>
      </c>
      <c r="E4479" s="31" t="str">
        <f>+VLOOKUP($H4479,'Categorias IPCC 2006'!$A:$O,13,FALSE)</f>
        <v>Fuentes agregadas y fuentes de emisión no CO2 en la tierra</v>
      </c>
      <c r="F4479" s="31" t="str">
        <f>+VLOOKUP($H4479,'Categorias IPCC 2006'!$A:$O,14,FALSE)</f>
        <v>Emisiones indirectas de N2O de los suelos gestionados</v>
      </c>
      <c r="G4479" s="31" t="str">
        <f>+VLOOKUP($H4479,'Categorias IPCC 2006'!$A:$O,15,FALSE)</f>
        <v>Ganadería de Leche</v>
      </c>
      <c r="H4479" s="29" t="s">
        <v>1023</v>
      </c>
      <c r="I4479" s="32" t="s">
        <v>31</v>
      </c>
      <c r="J4479" s="32" t="s">
        <v>1044</v>
      </c>
      <c r="K4479" s="33">
        <v>4.1271938252098279E-3</v>
      </c>
    </row>
    <row r="4480" spans="1:11" ht="24" customHeight="1" x14ac:dyDescent="0.25">
      <c r="A4480" s="28">
        <v>1997</v>
      </c>
      <c r="B4480" s="29" t="s">
        <v>36</v>
      </c>
      <c r="C4480" s="30" t="s">
        <v>883</v>
      </c>
      <c r="D4480" s="31" t="str">
        <f>+VLOOKUP($H4480,'Categorias IPCC 2006'!$A:$O,12,FALSE)</f>
        <v>Agricultura, ganadería, silvicultura y otros usos de la tierra</v>
      </c>
      <c r="E4480" s="31" t="str">
        <f>+VLOOKUP($H4480,'Categorias IPCC 2006'!$A:$O,13,FALSE)</f>
        <v>Fuentes agregadas y fuentes de emisión no CO2 en la tierra</v>
      </c>
      <c r="F4480" s="31" t="str">
        <f>+VLOOKUP($H4480,'Categorias IPCC 2006'!$A:$O,14,FALSE)</f>
        <v>Emisiones indirectas de N2O de los suelos gestionados</v>
      </c>
      <c r="G4480" s="31" t="str">
        <f>+VLOOKUP($H4480,'Categorias IPCC 2006'!$A:$O,15,FALSE)</f>
        <v>Ganadería de Leche</v>
      </c>
      <c r="H4480" s="29" t="s">
        <v>1024</v>
      </c>
      <c r="I4480" s="32" t="s">
        <v>31</v>
      </c>
      <c r="J4480" s="32" t="s">
        <v>1044</v>
      </c>
      <c r="K4480" s="33">
        <v>4.6430930533610726E-3</v>
      </c>
    </row>
    <row r="4481" spans="1:11" ht="24" customHeight="1" x14ac:dyDescent="0.25">
      <c r="A4481" s="28">
        <v>1997</v>
      </c>
      <c r="B4481" s="29" t="s">
        <v>36</v>
      </c>
      <c r="C4481" s="30" t="s">
        <v>883</v>
      </c>
      <c r="D4481" s="31" t="str">
        <f>+VLOOKUP($H4481,'Categorias IPCC 2006'!$A:$O,12,FALSE)</f>
        <v>Agricultura, ganadería, silvicultura y otros usos de la tierra</v>
      </c>
      <c r="E4481" s="31" t="str">
        <f>+VLOOKUP($H4481,'Categorias IPCC 2006'!$A:$O,13,FALSE)</f>
        <v>Fuentes agregadas y fuentes de emisión no CO2 en la tierra</v>
      </c>
      <c r="F4481" s="31" t="str">
        <f>+VLOOKUP($H4481,'Categorias IPCC 2006'!$A:$O,14,FALSE)</f>
        <v>Emisiones indirectas de N2O de los suelos gestionados</v>
      </c>
      <c r="G4481" s="31" t="str">
        <f>+VLOOKUP($H4481,'Categorias IPCC 2006'!$A:$O,15,FALSE)</f>
        <v>Ganadería de Carne</v>
      </c>
      <c r="H4481" s="29" t="s">
        <v>1025</v>
      </c>
      <c r="I4481" s="32" t="s">
        <v>31</v>
      </c>
      <c r="J4481" s="32" t="s">
        <v>1044</v>
      </c>
      <c r="K4481" s="33">
        <v>1.0183895115396914E-2</v>
      </c>
    </row>
    <row r="4482" spans="1:11" ht="24" customHeight="1" x14ac:dyDescent="0.25">
      <c r="A4482" s="28">
        <v>1997</v>
      </c>
      <c r="B4482" s="29" t="s">
        <v>36</v>
      </c>
      <c r="C4482" s="30" t="s">
        <v>883</v>
      </c>
      <c r="D4482" s="31" t="str">
        <f>+VLOOKUP($H4482,'Categorias IPCC 2006'!$A:$O,12,FALSE)</f>
        <v>Agricultura, ganadería, silvicultura y otros usos de la tierra</v>
      </c>
      <c r="E4482" s="31" t="str">
        <f>+VLOOKUP($H4482,'Categorias IPCC 2006'!$A:$O,13,FALSE)</f>
        <v>Fuentes agregadas y fuentes de emisión no CO2 en la tierra</v>
      </c>
      <c r="F4482" s="31" t="str">
        <f>+VLOOKUP($H4482,'Categorias IPCC 2006'!$A:$O,14,FALSE)</f>
        <v>Emisiones indirectas de N2O de los suelos gestionados</v>
      </c>
      <c r="G4482" s="31" t="str">
        <f>+VLOOKUP($H4482,'Categorias IPCC 2006'!$A:$O,15,FALSE)</f>
        <v>Ganadería de Carne</v>
      </c>
      <c r="H4482" s="29" t="s">
        <v>1026</v>
      </c>
      <c r="I4482" s="32" t="s">
        <v>31</v>
      </c>
      <c r="J4482" s="32" t="s">
        <v>1044</v>
      </c>
      <c r="K4482" s="33">
        <v>1.1456882004821542E-2</v>
      </c>
    </row>
    <row r="4483" spans="1:11" ht="24" customHeight="1" x14ac:dyDescent="0.25">
      <c r="A4483" s="28">
        <v>1997</v>
      </c>
      <c r="B4483" s="29" t="s">
        <v>36</v>
      </c>
      <c r="C4483" s="30" t="s">
        <v>883</v>
      </c>
      <c r="D4483" s="31" t="str">
        <f>+VLOOKUP($H4483,'Categorias IPCC 2006'!$A:$O,12,FALSE)</f>
        <v>Agricultura, ganadería, silvicultura y otros usos de la tierra</v>
      </c>
      <c r="E4483" s="31" t="str">
        <f>+VLOOKUP($H4483,'Categorias IPCC 2006'!$A:$O,13,FALSE)</f>
        <v>Fuentes agregadas y fuentes de emisión no CO2 en la tierra</v>
      </c>
      <c r="F4483" s="31" t="str">
        <f>+VLOOKUP($H4483,'Categorias IPCC 2006'!$A:$O,14,FALSE)</f>
        <v>Emisiones indirectas de N2O de los suelos gestionados</v>
      </c>
      <c r="G4483" s="31" t="str">
        <f>+VLOOKUP($H4483,'Categorias IPCC 2006'!$A:$O,15,FALSE)</f>
        <v>Otras Ganaderías</v>
      </c>
      <c r="H4483" s="29" t="s">
        <v>1027</v>
      </c>
      <c r="I4483" s="32" t="s">
        <v>31</v>
      </c>
      <c r="J4483" s="32" t="s">
        <v>1044</v>
      </c>
      <c r="K4483" s="33">
        <v>2.1525419214416652E-2</v>
      </c>
    </row>
    <row r="4484" spans="1:11" ht="24" customHeight="1" x14ac:dyDescent="0.25">
      <c r="A4484" s="28">
        <v>1997</v>
      </c>
      <c r="B4484" s="29" t="s">
        <v>36</v>
      </c>
      <c r="C4484" s="30" t="s">
        <v>883</v>
      </c>
      <c r="D4484" s="31" t="str">
        <f>+VLOOKUP($H4484,'Categorias IPCC 2006'!$A:$O,12,FALSE)</f>
        <v>Agricultura, ganadería, silvicultura y otros usos de la tierra</v>
      </c>
      <c r="E4484" s="31" t="str">
        <f>+VLOOKUP($H4484,'Categorias IPCC 2006'!$A:$O,13,FALSE)</f>
        <v>Fuentes agregadas y fuentes de emisión no CO2 en la tierra</v>
      </c>
      <c r="F4484" s="31" t="str">
        <f>+VLOOKUP($H4484,'Categorias IPCC 2006'!$A:$O,14,FALSE)</f>
        <v>Emisiones indirectas de N2O de los suelos gestionados</v>
      </c>
      <c r="G4484" s="31" t="str">
        <f>+VLOOKUP($H4484,'Categorias IPCC 2006'!$A:$O,15,FALSE)</f>
        <v>Otras Ganaderías</v>
      </c>
      <c r="H4484" s="29" t="s">
        <v>1028</v>
      </c>
      <c r="I4484" s="32" t="s">
        <v>31</v>
      </c>
      <c r="J4484" s="32" t="s">
        <v>1044</v>
      </c>
      <c r="K4484" s="33">
        <v>2.4216096616218739E-2</v>
      </c>
    </row>
    <row r="4485" spans="1:11" ht="24" customHeight="1" x14ac:dyDescent="0.25">
      <c r="A4485" s="28">
        <v>1997</v>
      </c>
      <c r="B4485" s="29" t="s">
        <v>36</v>
      </c>
      <c r="C4485" s="30" t="s">
        <v>883</v>
      </c>
      <c r="D4485" s="31" t="str">
        <f>+VLOOKUP($H4485,'Categorias IPCC 2006'!$A:$O,12,FALSE)</f>
        <v>Agricultura, ganadería, silvicultura y otros usos de la tierra</v>
      </c>
      <c r="E4485" s="31" t="str">
        <f>+VLOOKUP($H4485,'Categorias IPCC 2006'!$A:$O,13,FALSE)</f>
        <v>Fuentes agregadas y fuentes de emisión no CO2 en la tierra</v>
      </c>
      <c r="F4485" s="31" t="str">
        <f>+VLOOKUP($H4485,'Categorias IPCC 2006'!$A:$O,14,FALSE)</f>
        <v>Emisiones indirectas de N2O de los suelos gestionados</v>
      </c>
      <c r="G4485" s="31" t="str">
        <f>+VLOOKUP($H4485,'Categorias IPCC 2006'!$A:$O,15,FALSE)</f>
        <v>Otras Ganaderías</v>
      </c>
      <c r="H4485" s="29" t="s">
        <v>1029</v>
      </c>
      <c r="I4485" s="32" t="s">
        <v>31</v>
      </c>
      <c r="J4485" s="32" t="s">
        <v>1044</v>
      </c>
      <c r="K4485" s="33">
        <v>9.7365546921834942E-3</v>
      </c>
    </row>
    <row r="4486" spans="1:11" ht="24" customHeight="1" x14ac:dyDescent="0.25">
      <c r="A4486" s="28">
        <v>1997</v>
      </c>
      <c r="B4486" s="29" t="s">
        <v>36</v>
      </c>
      <c r="C4486" s="30" t="s">
        <v>883</v>
      </c>
      <c r="D4486" s="31" t="str">
        <f>+VLOOKUP($H4486,'Categorias IPCC 2006'!$A:$O,12,FALSE)</f>
        <v>Agricultura, ganadería, silvicultura y otros usos de la tierra</v>
      </c>
      <c r="E4486" s="31" t="str">
        <f>+VLOOKUP($H4486,'Categorias IPCC 2006'!$A:$O,13,FALSE)</f>
        <v>Fuentes agregadas y fuentes de emisión no CO2 en la tierra</v>
      </c>
      <c r="F4486" s="31" t="str">
        <f>+VLOOKUP($H4486,'Categorias IPCC 2006'!$A:$O,14,FALSE)</f>
        <v>Emisiones indirectas de N2O de los suelos gestionados</v>
      </c>
      <c r="G4486" s="31" t="str">
        <f>+VLOOKUP($H4486,'Categorias IPCC 2006'!$A:$O,15,FALSE)</f>
        <v>Otras Ganaderías</v>
      </c>
      <c r="H4486" s="29" t="s">
        <v>1030</v>
      </c>
      <c r="I4486" s="32" t="s">
        <v>31</v>
      </c>
      <c r="J4486" s="32" t="s">
        <v>1044</v>
      </c>
      <c r="K4486" s="33">
        <v>1.0953624028706454E-2</v>
      </c>
    </row>
    <row r="4487" spans="1:11" ht="24" customHeight="1" x14ac:dyDescent="0.25">
      <c r="A4487" s="28">
        <v>1997</v>
      </c>
      <c r="B4487" s="29" t="s">
        <v>36</v>
      </c>
      <c r="C4487" s="30" t="s">
        <v>883</v>
      </c>
      <c r="D4487" s="31" t="str">
        <f>+VLOOKUP($H4487,'Categorias IPCC 2006'!$A:$O,12,FALSE)</f>
        <v>Agricultura, ganadería, silvicultura y otros usos de la tierra</v>
      </c>
      <c r="E4487" s="31" t="str">
        <f>+VLOOKUP($H4487,'Categorias IPCC 2006'!$A:$O,13,FALSE)</f>
        <v>Fuentes agregadas y fuentes de emisión no CO2 en la tierra</v>
      </c>
      <c r="F4487" s="31" t="str">
        <f>+VLOOKUP($H4487,'Categorias IPCC 2006'!$A:$O,14,FALSE)</f>
        <v>Emisiones indirectas de N2O resultantes de la gestión del estiércol</v>
      </c>
      <c r="G4487" s="31" t="str">
        <f>+VLOOKUP($H4487,'Categorias IPCC 2006'!$A:$O,15,FALSE)</f>
        <v>Ganadería de Leche</v>
      </c>
      <c r="H4487" s="29" t="s">
        <v>1031</v>
      </c>
      <c r="I4487" s="32" t="s">
        <v>31</v>
      </c>
      <c r="J4487" s="32" t="s">
        <v>1044</v>
      </c>
      <c r="K4487" s="33">
        <v>3.1402561713553115E-2</v>
      </c>
    </row>
    <row r="4488" spans="1:11" ht="24" customHeight="1" x14ac:dyDescent="0.25">
      <c r="A4488" s="28">
        <v>1997</v>
      </c>
      <c r="B4488" s="29" t="s">
        <v>36</v>
      </c>
      <c r="C4488" s="30" t="s">
        <v>883</v>
      </c>
      <c r="D4488" s="31" t="str">
        <f>+VLOOKUP($H4488,'Categorias IPCC 2006'!$A:$O,12,FALSE)</f>
        <v>Agricultura, ganadería, silvicultura y otros usos de la tierra</v>
      </c>
      <c r="E4488" s="31" t="str">
        <f>+VLOOKUP($H4488,'Categorias IPCC 2006'!$A:$O,13,FALSE)</f>
        <v>Fuentes agregadas y fuentes de emisión no CO2 en la tierra</v>
      </c>
      <c r="F4488" s="31" t="str">
        <f>+VLOOKUP($H4488,'Categorias IPCC 2006'!$A:$O,14,FALSE)</f>
        <v>Emisiones indirectas de N2O resultantes de la gestión del estiércol</v>
      </c>
      <c r="G4488" s="31" t="str">
        <f>+VLOOKUP($H4488,'Categorias IPCC 2006'!$A:$O,15,FALSE)</f>
        <v>Ganadería de Carne</v>
      </c>
      <c r="H4488" s="29" t="s">
        <v>1032</v>
      </c>
      <c r="I4488" s="32" t="s">
        <v>31</v>
      </c>
      <c r="J4488" s="32" t="s">
        <v>1044</v>
      </c>
      <c r="K4488" s="33">
        <v>2.5459737788492302E-2</v>
      </c>
    </row>
    <row r="4489" spans="1:11" ht="24" customHeight="1" x14ac:dyDescent="0.25">
      <c r="A4489" s="28">
        <v>1997</v>
      </c>
      <c r="B4489" s="29" t="s">
        <v>36</v>
      </c>
      <c r="C4489" s="30" t="s">
        <v>883</v>
      </c>
      <c r="D4489" s="31" t="str">
        <f>+VLOOKUP($H4489,'Categorias IPCC 2006'!$A:$O,12,FALSE)</f>
        <v>Agricultura, ganadería, silvicultura y otros usos de la tierra</v>
      </c>
      <c r="E4489" s="31" t="str">
        <f>+VLOOKUP($H4489,'Categorias IPCC 2006'!$A:$O,13,FALSE)</f>
        <v>Fuentes agregadas y fuentes de emisión no CO2 en la tierra</v>
      </c>
      <c r="F4489" s="31" t="str">
        <f>+VLOOKUP($H4489,'Categorias IPCC 2006'!$A:$O,14,FALSE)</f>
        <v>Emisiones indirectas de N2O resultantes de la gestión del estiércol</v>
      </c>
      <c r="G4489" s="31" t="str">
        <f>+VLOOKUP($H4489,'Categorias IPCC 2006'!$A:$O,15,FALSE)</f>
        <v>Ganadería de Carne</v>
      </c>
      <c r="H4489" s="29" t="s">
        <v>1033</v>
      </c>
      <c r="I4489" s="32" t="s">
        <v>31</v>
      </c>
      <c r="J4489" s="32" t="s">
        <v>1044</v>
      </c>
      <c r="K4489" s="33">
        <v>6.3649344471230686E-3</v>
      </c>
    </row>
    <row r="4490" spans="1:11" ht="24" customHeight="1" x14ac:dyDescent="0.25">
      <c r="A4490" s="28">
        <v>1997</v>
      </c>
      <c r="B4490" s="29" t="s">
        <v>36</v>
      </c>
      <c r="C4490" s="30" t="s">
        <v>883</v>
      </c>
      <c r="D4490" s="31" t="str">
        <f>+VLOOKUP($H4490,'Categorias IPCC 2006'!$A:$O,12,FALSE)</f>
        <v>Agricultura, ganadería, silvicultura y otros usos de la tierra</v>
      </c>
      <c r="E4490" s="31" t="str">
        <f>+VLOOKUP($H4490,'Categorias IPCC 2006'!$A:$O,13,FALSE)</f>
        <v>Fuentes agregadas y fuentes de emisión no CO2 en la tierra</v>
      </c>
      <c r="F4490" s="31" t="str">
        <f>+VLOOKUP($H4490,'Categorias IPCC 2006'!$A:$O,14,FALSE)</f>
        <v>Emisiones indirectas de N2O resultantes de la gestión del estiércol</v>
      </c>
      <c r="G4490" s="31" t="str">
        <f>+VLOOKUP($H4490,'Categorias IPCC 2006'!$A:$O,15,FALSE)</f>
        <v>Otras Ganaderías</v>
      </c>
      <c r="H4490" s="29" t="s">
        <v>1034</v>
      </c>
      <c r="I4490" s="32" t="s">
        <v>31</v>
      </c>
      <c r="J4490" s="32" t="s">
        <v>1044</v>
      </c>
      <c r="K4490" s="33">
        <v>1.1076186586059057E-2</v>
      </c>
    </row>
    <row r="4491" spans="1:11" ht="24" customHeight="1" x14ac:dyDescent="0.25">
      <c r="A4491" s="28">
        <v>1997</v>
      </c>
      <c r="B4491" s="29" t="s">
        <v>36</v>
      </c>
      <c r="C4491" s="30" t="s">
        <v>883</v>
      </c>
      <c r="D4491" s="31" t="str">
        <f>+VLOOKUP($H4491,'Categorias IPCC 2006'!$A:$O,12,FALSE)</f>
        <v>Agricultura, ganadería, silvicultura y otros usos de la tierra</v>
      </c>
      <c r="E4491" s="31" t="str">
        <f>+VLOOKUP($H4491,'Categorias IPCC 2006'!$A:$O,13,FALSE)</f>
        <v>Fuentes agregadas y fuentes de emisión no CO2 en la tierra</v>
      </c>
      <c r="F4491" s="31" t="str">
        <f>+VLOOKUP($H4491,'Categorias IPCC 2006'!$A:$O,14,FALSE)</f>
        <v>Emisiones indirectas de N2O resultantes de la gestión del estiércol</v>
      </c>
      <c r="G4491" s="31" t="str">
        <f>+VLOOKUP($H4491,'Categorias IPCC 2006'!$A:$O,15,FALSE)</f>
        <v>Otras Ganaderías</v>
      </c>
      <c r="H4491" s="29" t="s">
        <v>1035</v>
      </c>
      <c r="I4491" s="32" t="s">
        <v>31</v>
      </c>
      <c r="J4491" s="32" t="s">
        <v>1044</v>
      </c>
      <c r="K4491" s="33">
        <v>9.4043093655218398E-3</v>
      </c>
    </row>
    <row r="4492" spans="1:11" ht="24" customHeight="1" x14ac:dyDescent="0.25">
      <c r="A4492" s="28">
        <v>1997</v>
      </c>
      <c r="B4492" s="29" t="s">
        <v>36</v>
      </c>
      <c r="C4492" s="30" t="s">
        <v>883</v>
      </c>
      <c r="D4492" s="31" t="str">
        <f>+VLOOKUP($H4492,'Categorias IPCC 2006'!$A:$O,12,FALSE)</f>
        <v>Agricultura, ganadería, silvicultura y otros usos de la tierra</v>
      </c>
      <c r="E4492" s="31" t="str">
        <f>+VLOOKUP($H4492,'Categorias IPCC 2006'!$A:$O,13,FALSE)</f>
        <v>Fuentes agregadas y fuentes de emisión no CO2 en la tierra</v>
      </c>
      <c r="F4492" s="31" t="str">
        <f>+VLOOKUP($H4492,'Categorias IPCC 2006'!$A:$O,14,FALSE)</f>
        <v>Emisiones indirectas de N2O resultantes de la gestión del estiércol</v>
      </c>
      <c r="G4492" s="31" t="str">
        <f>+VLOOKUP($H4492,'Categorias IPCC 2006'!$A:$O,15,FALSE)</f>
        <v>Otras Ganaderías</v>
      </c>
      <c r="H4492" s="29" t="s">
        <v>1036</v>
      </c>
      <c r="I4492" s="32" t="s">
        <v>31</v>
      </c>
      <c r="J4492" s="32" t="s">
        <v>1044</v>
      </c>
      <c r="K4492" s="33">
        <v>4.466769936104794E-2</v>
      </c>
    </row>
    <row r="4493" spans="1:11" ht="24" customHeight="1" x14ac:dyDescent="0.25">
      <c r="A4493" s="28">
        <v>1997</v>
      </c>
      <c r="B4493" s="29" t="s">
        <v>36</v>
      </c>
      <c r="C4493" s="30" t="s">
        <v>883</v>
      </c>
      <c r="D4493" s="31" t="str">
        <f>+VLOOKUP($H4493,'Categorias IPCC 2006'!$A:$O,12,FALSE)</f>
        <v>Agricultura, ganadería, silvicultura y otros usos de la tierra</v>
      </c>
      <c r="E4493" s="31" t="str">
        <f>+VLOOKUP($H4493,'Categorias IPCC 2006'!$A:$O,13,FALSE)</f>
        <v>Fuentes agregadas y fuentes de emisión no CO2 en la tierra</v>
      </c>
      <c r="F4493" s="31" t="str">
        <f>+VLOOKUP($H4493,'Categorias IPCC 2006'!$A:$O,14,FALSE)</f>
        <v>Emisiones indirectas de N2O resultantes de la gestión del estiércol</v>
      </c>
      <c r="G4493" s="31" t="str">
        <f>+VLOOKUP($H4493,'Categorias IPCC 2006'!$A:$O,15,FALSE)</f>
        <v>Otras Ganaderías</v>
      </c>
      <c r="H4493" s="29" t="s">
        <v>1037</v>
      </c>
      <c r="I4493" s="32" t="s">
        <v>31</v>
      </c>
      <c r="J4493" s="32" t="s">
        <v>1044</v>
      </c>
      <c r="K4493" s="33">
        <v>7.5282639372552989E-3</v>
      </c>
    </row>
    <row r="4494" spans="1:11" ht="24" customHeight="1" x14ac:dyDescent="0.25">
      <c r="A4494" s="28">
        <v>1997</v>
      </c>
      <c r="B4494" s="29" t="s">
        <v>36</v>
      </c>
      <c r="C4494" s="30" t="s">
        <v>883</v>
      </c>
      <c r="D4494" s="31" t="str">
        <f>+VLOOKUP($H4494,'Categorias IPCC 2006'!$A:$O,12,FALSE)</f>
        <v>Residuos</v>
      </c>
      <c r="E4494" s="31" t="str">
        <f>+VLOOKUP($H4494,'Categorias IPCC 2006'!$A:$O,13,FALSE)</f>
        <v>Tratamiento y eliminación de aguas residuales</v>
      </c>
      <c r="F4494" s="31" t="str">
        <f>+VLOOKUP($H4494,'Categorias IPCC 2006'!$A:$O,14,FALSE)</f>
        <v>Aguas residuales domésticas</v>
      </c>
      <c r="G4494" s="31" t="str">
        <f>+VLOOKUP($H4494,'Categorias IPCC 2006'!$A:$O,15,FALSE)</f>
        <v>Aguas residuales domésticas</v>
      </c>
      <c r="H4494" s="29" t="s">
        <v>44</v>
      </c>
      <c r="I4494" s="32" t="s">
        <v>31</v>
      </c>
      <c r="J4494" s="32" t="s">
        <v>1044</v>
      </c>
      <c r="K4494" s="33">
        <v>0.68715707673927928</v>
      </c>
    </row>
    <row r="4495" spans="1:11" ht="24" customHeight="1" x14ac:dyDescent="0.25">
      <c r="A4495" s="28">
        <v>1998</v>
      </c>
      <c r="B4495" s="29" t="s">
        <v>36</v>
      </c>
      <c r="C4495" s="30" t="s">
        <v>883</v>
      </c>
      <c r="D4495" s="31" t="str">
        <f>+VLOOKUP($H4495,'Categorias IPCC 2006'!$A:$O,12,FALSE)</f>
        <v>Energía</v>
      </c>
      <c r="E4495" s="31" t="str">
        <f>+VLOOKUP($H4495,'Categorias IPCC 2006'!$A:$O,13,FALSE)</f>
        <v>Actividades de quema de combustible</v>
      </c>
      <c r="F4495" s="31" t="str">
        <f>+VLOOKUP($H4495,'Categorias IPCC 2006'!$A:$O,14,FALSE)</f>
        <v>Industrias de la energía</v>
      </c>
      <c r="G4495" s="31" t="str">
        <f>+VLOOKUP($H4495,'Categorias IPCC 2006'!$A:$O,15,FALSE)</f>
        <v>Producción de electricidad y calor como actvidad principal</v>
      </c>
      <c r="H4495" s="29" t="s">
        <v>65</v>
      </c>
      <c r="I4495" s="32" t="s">
        <v>31</v>
      </c>
      <c r="J4495" s="32" t="s">
        <v>1044</v>
      </c>
      <c r="K4495" s="33">
        <v>2.2742273939906073E-2</v>
      </c>
    </row>
    <row r="4496" spans="1:11" ht="24" customHeight="1" x14ac:dyDescent="0.25">
      <c r="A4496" s="28">
        <v>1998</v>
      </c>
      <c r="B4496" s="29" t="s">
        <v>36</v>
      </c>
      <c r="C4496" s="30" t="s">
        <v>883</v>
      </c>
      <c r="D4496" s="31" t="str">
        <f>+VLOOKUP($H4496,'Categorias IPCC 2006'!$A:$O,12,FALSE)</f>
        <v>Energía</v>
      </c>
      <c r="E4496" s="31" t="str">
        <f>+VLOOKUP($H4496,'Categorias IPCC 2006'!$A:$O,13,FALSE)</f>
        <v>Actividades de quema de combustible</v>
      </c>
      <c r="F4496" s="31" t="str">
        <f>+VLOOKUP($H4496,'Categorias IPCC 2006'!$A:$O,14,FALSE)</f>
        <v>Industrias de la energía</v>
      </c>
      <c r="G4496" s="31" t="str">
        <f>+VLOOKUP($H4496,'Categorias IPCC 2006'!$A:$O,15,FALSE)</f>
        <v>Refinación del petróleo</v>
      </c>
      <c r="H4496" s="29" t="s">
        <v>64</v>
      </c>
      <c r="I4496" s="32" t="s">
        <v>31</v>
      </c>
      <c r="J4496" s="32" t="s">
        <v>1044</v>
      </c>
      <c r="K4496" s="33">
        <v>4.7371795123687865E-3</v>
      </c>
    </row>
    <row r="4497" spans="1:11" ht="24" customHeight="1" x14ac:dyDescent="0.25">
      <c r="A4497" s="28">
        <v>1998</v>
      </c>
      <c r="B4497" s="29" t="s">
        <v>36</v>
      </c>
      <c r="C4497" s="30" t="s">
        <v>883</v>
      </c>
      <c r="D4497" s="31" t="str">
        <f>+VLOOKUP($H4497,'Categorias IPCC 2006'!$A:$O,12,FALSE)</f>
        <v>Energía</v>
      </c>
      <c r="E4497" s="31" t="str">
        <f>+VLOOKUP($H4497,'Categorias IPCC 2006'!$A:$O,13,FALSE)</f>
        <v>Actividades de quema de combustible</v>
      </c>
      <c r="F4497" s="31" t="str">
        <f>+VLOOKUP($H4497,'Categorias IPCC 2006'!$A:$O,14,FALSE)</f>
        <v>Industrias de la energía</v>
      </c>
      <c r="G4497" s="31" t="str">
        <f>+VLOOKUP($H4497,'Categorias IPCC 2006'!$A:$O,15,FALSE)</f>
        <v>Fabricación de combustibles sólidos y otras industrias energéticas</v>
      </c>
      <c r="H4497" s="29" t="s">
        <v>924</v>
      </c>
      <c r="I4497" s="32" t="s">
        <v>31</v>
      </c>
      <c r="J4497" s="32" t="s">
        <v>1044</v>
      </c>
      <c r="K4497" s="33">
        <v>4.2786386228981198E-3</v>
      </c>
    </row>
    <row r="4498" spans="1:11" ht="24" customHeight="1" x14ac:dyDescent="0.25">
      <c r="A4498" s="28">
        <v>1998</v>
      </c>
      <c r="B4498" s="29" t="s">
        <v>36</v>
      </c>
      <c r="C4498" s="30" t="s">
        <v>883</v>
      </c>
      <c r="D4498" s="31" t="str">
        <f>+VLOOKUP($H4498,'Categorias IPCC 2006'!$A:$O,12,FALSE)</f>
        <v>Energía</v>
      </c>
      <c r="E4498" s="31" t="str">
        <f>+VLOOKUP($H4498,'Categorias IPCC 2006'!$A:$O,13,FALSE)</f>
        <v>Actividades de quema de combustible</v>
      </c>
      <c r="F4498" s="31" t="str">
        <f>+VLOOKUP($H4498,'Categorias IPCC 2006'!$A:$O,14,FALSE)</f>
        <v>Industrias manufactureras y de la construcción</v>
      </c>
      <c r="G4498" s="31" t="str">
        <f>+VLOOKUP($H4498,'Categorias IPCC 2006'!$A:$O,15,FALSE)</f>
        <v>Hierro y acero</v>
      </c>
      <c r="H4498" s="29" t="s">
        <v>63</v>
      </c>
      <c r="I4498" s="32" t="s">
        <v>31</v>
      </c>
      <c r="J4498" s="32" t="s">
        <v>1044</v>
      </c>
      <c r="K4498" s="33">
        <v>2.4654383199444025E-3</v>
      </c>
    </row>
    <row r="4499" spans="1:11" ht="24" customHeight="1" x14ac:dyDescent="0.25">
      <c r="A4499" s="28">
        <v>1998</v>
      </c>
      <c r="B4499" s="29" t="s">
        <v>36</v>
      </c>
      <c r="C4499" s="30" t="s">
        <v>883</v>
      </c>
      <c r="D4499" s="31" t="str">
        <f>+VLOOKUP($H4499,'Categorias IPCC 2006'!$A:$O,12,FALSE)</f>
        <v>Energía</v>
      </c>
      <c r="E4499" s="31" t="str">
        <f>+VLOOKUP($H4499,'Categorias IPCC 2006'!$A:$O,13,FALSE)</f>
        <v>Actividades de quema de combustible</v>
      </c>
      <c r="F4499" s="31" t="str">
        <f>+VLOOKUP($H4499,'Categorias IPCC 2006'!$A:$O,14,FALSE)</f>
        <v>Industrias manufactureras y de la construcción</v>
      </c>
      <c r="G4499" s="31" t="str">
        <f>+VLOOKUP($H4499,'Categorias IPCC 2006'!$A:$O,15,FALSE)</f>
        <v>Metales no ferrosos</v>
      </c>
      <c r="H4499" s="29" t="s">
        <v>62</v>
      </c>
      <c r="I4499" s="32" t="s">
        <v>31</v>
      </c>
      <c r="J4499" s="32" t="s">
        <v>1044</v>
      </c>
      <c r="K4499" s="33">
        <v>4.0815041613228003E-4</v>
      </c>
    </row>
    <row r="4500" spans="1:11" ht="24" customHeight="1" x14ac:dyDescent="0.25">
      <c r="A4500" s="28">
        <v>1998</v>
      </c>
      <c r="B4500" s="29" t="s">
        <v>36</v>
      </c>
      <c r="C4500" s="30" t="s">
        <v>883</v>
      </c>
      <c r="D4500" s="31" t="str">
        <f>+VLOOKUP($H4500,'Categorias IPCC 2006'!$A:$O,12,FALSE)</f>
        <v>Energía</v>
      </c>
      <c r="E4500" s="31" t="str">
        <f>+VLOOKUP($H4500,'Categorias IPCC 2006'!$A:$O,13,FALSE)</f>
        <v>Actividades de quema de combustible</v>
      </c>
      <c r="F4500" s="31" t="str">
        <f>+VLOOKUP($H4500,'Categorias IPCC 2006'!$A:$O,14,FALSE)</f>
        <v>Industrias manufactureras y de la construcción</v>
      </c>
      <c r="G4500" s="31" t="str">
        <f>+VLOOKUP($H4500,'Categorias IPCC 2006'!$A:$O,15,FALSE)</f>
        <v>Productos químicos</v>
      </c>
      <c r="H4500" s="29" t="s">
        <v>61</v>
      </c>
      <c r="I4500" s="32" t="s">
        <v>31</v>
      </c>
      <c r="J4500" s="32" t="s">
        <v>1044</v>
      </c>
      <c r="K4500" s="33">
        <v>1.11584906905752E-3</v>
      </c>
    </row>
    <row r="4501" spans="1:11" ht="24" customHeight="1" x14ac:dyDescent="0.25">
      <c r="A4501" s="28">
        <v>1998</v>
      </c>
      <c r="B4501" s="29" t="s">
        <v>36</v>
      </c>
      <c r="C4501" s="30" t="s">
        <v>883</v>
      </c>
      <c r="D4501" s="31" t="str">
        <f>+VLOOKUP($H4501,'Categorias IPCC 2006'!$A:$O,12,FALSE)</f>
        <v>Energía</v>
      </c>
      <c r="E4501" s="31" t="str">
        <f>+VLOOKUP($H4501,'Categorias IPCC 2006'!$A:$O,13,FALSE)</f>
        <v>Actividades de quema de combustible</v>
      </c>
      <c r="F4501" s="31" t="str">
        <f>+VLOOKUP($H4501,'Categorias IPCC 2006'!$A:$O,14,FALSE)</f>
        <v>Industrias manufactureras y de la construcción</v>
      </c>
      <c r="G4501" s="31" t="str">
        <f>+VLOOKUP($H4501,'Categorias IPCC 2006'!$A:$O,15,FALSE)</f>
        <v>Pulpa, papel e imprenta</v>
      </c>
      <c r="H4501" s="29" t="s">
        <v>60</v>
      </c>
      <c r="I4501" s="32" t="s">
        <v>31</v>
      </c>
      <c r="J4501" s="32" t="s">
        <v>1044</v>
      </c>
      <c r="K4501" s="33">
        <v>1.6018106532375599E-3</v>
      </c>
    </row>
    <row r="4502" spans="1:11" ht="24" customHeight="1" x14ac:dyDescent="0.25">
      <c r="A4502" s="28">
        <v>1998</v>
      </c>
      <c r="B4502" s="29" t="s">
        <v>36</v>
      </c>
      <c r="C4502" s="30" t="s">
        <v>883</v>
      </c>
      <c r="D4502" s="31" t="str">
        <f>+VLOOKUP($H4502,'Categorias IPCC 2006'!$A:$O,12,FALSE)</f>
        <v>Energía</v>
      </c>
      <c r="E4502" s="31" t="str">
        <f>+VLOOKUP($H4502,'Categorias IPCC 2006'!$A:$O,13,FALSE)</f>
        <v>Actividades de quema de combustible</v>
      </c>
      <c r="F4502" s="31" t="str">
        <f>+VLOOKUP($H4502,'Categorias IPCC 2006'!$A:$O,14,FALSE)</f>
        <v>Industrias manufactureras y de la construcción</v>
      </c>
      <c r="G4502" s="31" t="str">
        <f>+VLOOKUP($H4502,'Categorias IPCC 2006'!$A:$O,15,FALSE)</f>
        <v>Procesamiento de alimentos, bebidas y tabaco</v>
      </c>
      <c r="H4502" s="29" t="s">
        <v>59</v>
      </c>
      <c r="I4502" s="32" t="s">
        <v>31</v>
      </c>
      <c r="J4502" s="32" t="s">
        <v>1044</v>
      </c>
      <c r="K4502" s="33">
        <v>4.6477112178790799E-3</v>
      </c>
    </row>
    <row r="4503" spans="1:11" ht="24" customHeight="1" x14ac:dyDescent="0.25">
      <c r="A4503" s="28">
        <v>1998</v>
      </c>
      <c r="B4503" s="29" t="s">
        <v>36</v>
      </c>
      <c r="C4503" s="30" t="s">
        <v>883</v>
      </c>
      <c r="D4503" s="31" t="str">
        <f>+VLOOKUP($H4503,'Categorias IPCC 2006'!$A:$O,12,FALSE)</f>
        <v>Energía</v>
      </c>
      <c r="E4503" s="31" t="str">
        <f>+VLOOKUP($H4503,'Categorias IPCC 2006'!$A:$O,13,FALSE)</f>
        <v>Actividades de quema de combustible</v>
      </c>
      <c r="F4503" s="31" t="str">
        <f>+VLOOKUP($H4503,'Categorias IPCC 2006'!$A:$O,14,FALSE)</f>
        <v>Industrias manufactureras y de la construcción</v>
      </c>
      <c r="G4503" s="31" t="str">
        <f>+VLOOKUP($H4503,'Categorias IPCC 2006'!$A:$O,15,FALSE)</f>
        <v>Minerales no metálicos</v>
      </c>
      <c r="H4503" s="29" t="s">
        <v>83</v>
      </c>
      <c r="I4503" s="32" t="s">
        <v>31</v>
      </c>
      <c r="J4503" s="32" t="s">
        <v>1044</v>
      </c>
      <c r="K4503" s="33">
        <v>1.4847041393935198E-3</v>
      </c>
    </row>
    <row r="4504" spans="1:11" ht="24" customHeight="1" x14ac:dyDescent="0.25">
      <c r="A4504" s="28">
        <v>1998</v>
      </c>
      <c r="B4504" s="29" t="s">
        <v>36</v>
      </c>
      <c r="C4504" s="30" t="s">
        <v>883</v>
      </c>
      <c r="D4504" s="31" t="str">
        <f>+VLOOKUP($H4504,'Categorias IPCC 2006'!$A:$O,12,FALSE)</f>
        <v>Energía</v>
      </c>
      <c r="E4504" s="31" t="str">
        <f>+VLOOKUP($H4504,'Categorias IPCC 2006'!$A:$O,13,FALSE)</f>
        <v>Actividades de quema de combustible</v>
      </c>
      <c r="F4504" s="31" t="str">
        <f>+VLOOKUP($H4504,'Categorias IPCC 2006'!$A:$O,14,FALSE)</f>
        <v>Industrias manufactureras y de la construcción</v>
      </c>
      <c r="G4504" s="31" t="str">
        <f>+VLOOKUP($H4504,'Categorias IPCC 2006'!$A:$O,15,FALSE)</f>
        <v>Equipo de transporte</v>
      </c>
      <c r="H4504" s="29" t="s">
        <v>129</v>
      </c>
      <c r="I4504" s="32" t="s">
        <v>31</v>
      </c>
      <c r="J4504" s="32" t="s">
        <v>1044</v>
      </c>
      <c r="K4504" s="33">
        <v>1.0521633971880001E-4</v>
      </c>
    </row>
    <row r="4505" spans="1:11" ht="24" customHeight="1" x14ac:dyDescent="0.25">
      <c r="A4505" s="28">
        <v>1998</v>
      </c>
      <c r="B4505" s="29" t="s">
        <v>36</v>
      </c>
      <c r="C4505" s="30" t="s">
        <v>883</v>
      </c>
      <c r="D4505" s="31" t="str">
        <f>+VLOOKUP($H4505,'Categorias IPCC 2006'!$A:$O,12,FALSE)</f>
        <v>Energía</v>
      </c>
      <c r="E4505" s="31" t="str">
        <f>+VLOOKUP($H4505,'Categorias IPCC 2006'!$A:$O,13,FALSE)</f>
        <v>Actividades de quema de combustible</v>
      </c>
      <c r="F4505" s="31" t="str">
        <f>+VLOOKUP($H4505,'Categorias IPCC 2006'!$A:$O,14,FALSE)</f>
        <v>Industrias manufactureras y de la construcción</v>
      </c>
      <c r="G4505" s="31" t="str">
        <f>+VLOOKUP($H4505,'Categorias IPCC 2006'!$A:$O,15,FALSE)</f>
        <v>Madera y productos de madera</v>
      </c>
      <c r="H4505" s="29" t="s">
        <v>130</v>
      </c>
      <c r="I4505" s="32" t="s">
        <v>31</v>
      </c>
      <c r="J4505" s="32" t="s">
        <v>1044</v>
      </c>
      <c r="K4505" s="33">
        <v>4.5346335662160003E-5</v>
      </c>
    </row>
    <row r="4506" spans="1:11" ht="24" customHeight="1" x14ac:dyDescent="0.25">
      <c r="A4506" s="28">
        <v>1998</v>
      </c>
      <c r="B4506" s="29" t="s">
        <v>36</v>
      </c>
      <c r="C4506" s="30" t="s">
        <v>883</v>
      </c>
      <c r="D4506" s="31" t="str">
        <f>+VLOOKUP($H4506,'Categorias IPCC 2006'!$A:$O,12,FALSE)</f>
        <v>Energía</v>
      </c>
      <c r="E4506" s="31" t="str">
        <f>+VLOOKUP($H4506,'Categorias IPCC 2006'!$A:$O,13,FALSE)</f>
        <v>Actividades de quema de combustible</v>
      </c>
      <c r="F4506" s="31" t="str">
        <f>+VLOOKUP($H4506,'Categorias IPCC 2006'!$A:$O,14,FALSE)</f>
        <v>Industrias manufactureras y de la construcción</v>
      </c>
      <c r="G4506" s="31" t="str">
        <f>+VLOOKUP($H4506,'Categorias IPCC 2006'!$A:$O,15,FALSE)</f>
        <v>Textiles y cuero</v>
      </c>
      <c r="H4506" s="29" t="s">
        <v>131</v>
      </c>
      <c r="I4506" s="32" t="s">
        <v>31</v>
      </c>
      <c r="J4506" s="32" t="s">
        <v>1044</v>
      </c>
      <c r="K4506" s="33">
        <v>1.1341108422828001E-4</v>
      </c>
    </row>
    <row r="4507" spans="1:11" ht="24" customHeight="1" x14ac:dyDescent="0.25">
      <c r="A4507" s="28">
        <v>1998</v>
      </c>
      <c r="B4507" s="29" t="s">
        <v>36</v>
      </c>
      <c r="C4507" s="30" t="s">
        <v>883</v>
      </c>
      <c r="D4507" s="31" t="str">
        <f>+VLOOKUP($H4507,'Categorias IPCC 2006'!$A:$O,12,FALSE)</f>
        <v>Energía</v>
      </c>
      <c r="E4507" s="31" t="str">
        <f>+VLOOKUP($H4507,'Categorias IPCC 2006'!$A:$O,13,FALSE)</f>
        <v>Actividades de quema de combustible</v>
      </c>
      <c r="F4507" s="31" t="str">
        <f>+VLOOKUP($H4507,'Categorias IPCC 2006'!$A:$O,14,FALSE)</f>
        <v>Industrias manufactureras y de la construcción</v>
      </c>
      <c r="G4507" s="31" t="str">
        <f>+VLOOKUP($H4507,'Categorias IPCC 2006'!$A:$O,15,FALSE)</f>
        <v>Industria no especificada</v>
      </c>
      <c r="H4507" s="29" t="s">
        <v>58</v>
      </c>
      <c r="I4507" s="32" t="s">
        <v>31</v>
      </c>
      <c r="J4507" s="32" t="s">
        <v>1044</v>
      </c>
      <c r="K4507" s="33">
        <v>1.4627782802985004E-2</v>
      </c>
    </row>
    <row r="4508" spans="1:11" ht="24" customHeight="1" x14ac:dyDescent="0.25">
      <c r="A4508" s="28">
        <v>1998</v>
      </c>
      <c r="B4508" s="29" t="s">
        <v>36</v>
      </c>
      <c r="C4508" s="30" t="s">
        <v>883</v>
      </c>
      <c r="D4508" s="31" t="str">
        <f>+VLOOKUP($H4508,'Categorias IPCC 2006'!$A:$O,12,FALSE)</f>
        <v>Energía</v>
      </c>
      <c r="E4508" s="31" t="str">
        <f>+VLOOKUP($H4508,'Categorias IPCC 2006'!$A:$O,13,FALSE)</f>
        <v>Actividades de quema de combustible</v>
      </c>
      <c r="F4508" s="31" t="str">
        <f>+VLOOKUP($H4508,'Categorias IPCC 2006'!$A:$O,14,FALSE)</f>
        <v>Transporte</v>
      </c>
      <c r="G4508" s="31" t="str">
        <f>+VLOOKUP($H4508,'Categorias IPCC 2006'!$A:$O,15,FALSE)</f>
        <v>Aviación civil cabotaje</v>
      </c>
      <c r="H4508" s="29" t="s">
        <v>57</v>
      </c>
      <c r="I4508" s="32" t="s">
        <v>31</v>
      </c>
      <c r="J4508" s="32" t="s">
        <v>1044</v>
      </c>
      <c r="K4508" s="33">
        <v>1.160694422614944E-2</v>
      </c>
    </row>
    <row r="4509" spans="1:11" ht="24" customHeight="1" x14ac:dyDescent="0.25">
      <c r="A4509" s="28">
        <v>1998</v>
      </c>
      <c r="B4509" s="29" t="s">
        <v>36</v>
      </c>
      <c r="C4509" s="30" t="s">
        <v>883</v>
      </c>
      <c r="D4509" s="31" t="str">
        <f>+VLOOKUP($H4509,'Categorias IPCC 2006'!$A:$O,12,FALSE)</f>
        <v>Energía</v>
      </c>
      <c r="E4509" s="31" t="str">
        <f>+VLOOKUP($H4509,'Categorias IPCC 2006'!$A:$O,13,FALSE)</f>
        <v>Actividades de quema de combustible</v>
      </c>
      <c r="F4509" s="31" t="str">
        <f>+VLOOKUP($H4509,'Categorias IPCC 2006'!$A:$O,14,FALSE)</f>
        <v>Transporte</v>
      </c>
      <c r="G4509" s="31" t="str">
        <f>+VLOOKUP($H4509,'Categorias IPCC 2006'!$A:$O,15,FALSE)</f>
        <v>Transporte terrestre</v>
      </c>
      <c r="H4509" s="29" t="s">
        <v>925</v>
      </c>
      <c r="I4509" s="32" t="s">
        <v>31</v>
      </c>
      <c r="J4509" s="32" t="s">
        <v>1044</v>
      </c>
      <c r="K4509" s="33">
        <v>0.56247299911830284</v>
      </c>
    </row>
    <row r="4510" spans="1:11" ht="24" customHeight="1" x14ac:dyDescent="0.25">
      <c r="A4510" s="28">
        <v>1998</v>
      </c>
      <c r="B4510" s="29" t="s">
        <v>36</v>
      </c>
      <c r="C4510" s="30" t="s">
        <v>883</v>
      </c>
      <c r="D4510" s="31" t="str">
        <f>+VLOOKUP($H4510,'Categorias IPCC 2006'!$A:$O,12,FALSE)</f>
        <v>Energía</v>
      </c>
      <c r="E4510" s="31" t="str">
        <f>+VLOOKUP($H4510,'Categorias IPCC 2006'!$A:$O,13,FALSE)</f>
        <v>Actividades de quema de combustible</v>
      </c>
      <c r="F4510" s="31" t="str">
        <f>+VLOOKUP($H4510,'Categorias IPCC 2006'!$A:$O,14,FALSE)</f>
        <v>Transporte</v>
      </c>
      <c r="G4510" s="31" t="str">
        <f>+VLOOKUP($H4510,'Categorias IPCC 2006'!$A:$O,15,FALSE)</f>
        <v>Navegación marítima y fluvial nacional</v>
      </c>
      <c r="H4510" s="29" t="s">
        <v>55</v>
      </c>
      <c r="I4510" s="32" t="s">
        <v>31</v>
      </c>
      <c r="J4510" s="32" t="s">
        <v>1044</v>
      </c>
      <c r="K4510" s="33">
        <v>2.0620978001063997E-3</v>
      </c>
    </row>
    <row r="4511" spans="1:11" ht="24" customHeight="1" x14ac:dyDescent="0.25">
      <c r="A4511" s="28">
        <v>1998</v>
      </c>
      <c r="B4511" s="29" t="s">
        <v>36</v>
      </c>
      <c r="C4511" s="30" t="s">
        <v>883</v>
      </c>
      <c r="D4511" s="31" t="str">
        <f>+VLOOKUP($H4511,'Categorias IPCC 2006'!$A:$O,12,FALSE)</f>
        <v>Energía</v>
      </c>
      <c r="E4511" s="31" t="str">
        <f>+VLOOKUP($H4511,'Categorias IPCC 2006'!$A:$O,13,FALSE)</f>
        <v>Actividades de quema de combustible</v>
      </c>
      <c r="F4511" s="31" t="str">
        <f>+VLOOKUP($H4511,'Categorias IPCC 2006'!$A:$O,14,FALSE)</f>
        <v>Transporte</v>
      </c>
      <c r="G4511" s="31" t="str">
        <f>+VLOOKUP($H4511,'Categorias IPCC 2006'!$A:$O,15,FALSE)</f>
        <v>Otro tipo de transporte</v>
      </c>
      <c r="H4511" s="29" t="s">
        <v>926</v>
      </c>
      <c r="I4511" s="32" t="s">
        <v>31</v>
      </c>
      <c r="J4511" s="32" t="s">
        <v>1044</v>
      </c>
      <c r="K4511" s="33">
        <v>1.00077792156E-3</v>
      </c>
    </row>
    <row r="4512" spans="1:11" ht="24" customHeight="1" x14ac:dyDescent="0.25">
      <c r="A4512" s="28">
        <v>1998</v>
      </c>
      <c r="B4512" s="29" t="s">
        <v>36</v>
      </c>
      <c r="C4512" s="30" t="s">
        <v>883</v>
      </c>
      <c r="D4512" s="31" t="str">
        <f>+VLOOKUP($H4512,'Categorias IPCC 2006'!$A:$O,12,FALSE)</f>
        <v>Energía</v>
      </c>
      <c r="E4512" s="31" t="str">
        <f>+VLOOKUP($H4512,'Categorias IPCC 2006'!$A:$O,13,FALSE)</f>
        <v>Actividades de quema de combustible</v>
      </c>
      <c r="F4512" s="31" t="str">
        <f>+VLOOKUP($H4512,'Categorias IPCC 2006'!$A:$O,14,FALSE)</f>
        <v>Otros sectores</v>
      </c>
      <c r="G4512" s="31" t="str">
        <f>+VLOOKUP($H4512,'Categorias IPCC 2006'!$A:$O,15,FALSE)</f>
        <v>Comercial/institucional</v>
      </c>
      <c r="H4512" s="29" t="s">
        <v>927</v>
      </c>
      <c r="I4512" s="32" t="s">
        <v>31</v>
      </c>
      <c r="J4512" s="32" t="s">
        <v>1044</v>
      </c>
      <c r="K4512" s="33">
        <v>5.5474896093629048E-3</v>
      </c>
    </row>
    <row r="4513" spans="1:11" ht="24" customHeight="1" x14ac:dyDescent="0.25">
      <c r="A4513" s="28">
        <v>1998</v>
      </c>
      <c r="B4513" s="29" t="s">
        <v>36</v>
      </c>
      <c r="C4513" s="30" t="s">
        <v>883</v>
      </c>
      <c r="D4513" s="31" t="str">
        <f>+VLOOKUP($H4513,'Categorias IPCC 2006'!$A:$O,12,FALSE)</f>
        <v>Energía</v>
      </c>
      <c r="E4513" s="31" t="str">
        <f>+VLOOKUP($H4513,'Categorias IPCC 2006'!$A:$O,13,FALSE)</f>
        <v>Actividades de quema de combustible</v>
      </c>
      <c r="F4513" s="31" t="str">
        <f>+VLOOKUP($H4513,'Categorias IPCC 2006'!$A:$O,14,FALSE)</f>
        <v>Otros sectores</v>
      </c>
      <c r="G4513" s="31" t="str">
        <f>+VLOOKUP($H4513,'Categorias IPCC 2006'!$A:$O,15,FALSE)</f>
        <v>Comercial/institucional</v>
      </c>
      <c r="H4513" s="29" t="s">
        <v>928</v>
      </c>
      <c r="I4513" s="32" t="s">
        <v>31</v>
      </c>
      <c r="J4513" s="32" t="s">
        <v>1044</v>
      </c>
      <c r="K4513" s="33">
        <v>2.9857439046240001E-4</v>
      </c>
    </row>
    <row r="4514" spans="1:11" ht="24" customHeight="1" x14ac:dyDescent="0.25">
      <c r="A4514" s="28">
        <v>1998</v>
      </c>
      <c r="B4514" s="29" t="s">
        <v>36</v>
      </c>
      <c r="C4514" s="30" t="s">
        <v>883</v>
      </c>
      <c r="D4514" s="31" t="str">
        <f>+VLOOKUP($H4514,'Categorias IPCC 2006'!$A:$O,12,FALSE)</f>
        <v>Energía</v>
      </c>
      <c r="E4514" s="31" t="str">
        <f>+VLOOKUP($H4514,'Categorias IPCC 2006'!$A:$O,13,FALSE)</f>
        <v>Actividades de quema de combustible</v>
      </c>
      <c r="F4514" s="31" t="str">
        <f>+VLOOKUP($H4514,'Categorias IPCC 2006'!$A:$O,14,FALSE)</f>
        <v>Otros sectores</v>
      </c>
      <c r="G4514" s="31" t="str">
        <f>+VLOOKUP($H4514,'Categorias IPCC 2006'!$A:$O,15,FALSE)</f>
        <v>Comercial/institucional</v>
      </c>
      <c r="H4514" s="29" t="s">
        <v>929</v>
      </c>
      <c r="I4514" s="32" t="s">
        <v>31</v>
      </c>
      <c r="J4514" s="32" t="s">
        <v>1044</v>
      </c>
      <c r="K4514" s="33">
        <v>2.3220734501474194E-3</v>
      </c>
    </row>
    <row r="4515" spans="1:11" ht="24" customHeight="1" x14ac:dyDescent="0.25">
      <c r="A4515" s="28">
        <v>1998</v>
      </c>
      <c r="B4515" s="29" t="s">
        <v>36</v>
      </c>
      <c r="C4515" s="30" t="s">
        <v>883</v>
      </c>
      <c r="D4515" s="31" t="str">
        <f>+VLOOKUP($H4515,'Categorias IPCC 2006'!$A:$O,12,FALSE)</f>
        <v>Energía</v>
      </c>
      <c r="E4515" s="31" t="str">
        <f>+VLOOKUP($H4515,'Categorias IPCC 2006'!$A:$O,13,FALSE)</f>
        <v>Actividades de quema de combustible</v>
      </c>
      <c r="F4515" s="31" t="str">
        <f>+VLOOKUP($H4515,'Categorias IPCC 2006'!$A:$O,14,FALSE)</f>
        <v>Otros sectores</v>
      </c>
      <c r="G4515" s="31" t="str">
        <f>+VLOOKUP($H4515,'Categorias IPCC 2006'!$A:$O,15,FALSE)</f>
        <v>Residencial</v>
      </c>
      <c r="H4515" s="29" t="s">
        <v>54</v>
      </c>
      <c r="I4515" s="32" t="s">
        <v>31</v>
      </c>
      <c r="J4515" s="32" t="s">
        <v>1044</v>
      </c>
      <c r="K4515" s="33">
        <v>1.7612563069588177E-2</v>
      </c>
    </row>
    <row r="4516" spans="1:11" ht="24" customHeight="1" x14ac:dyDescent="0.25">
      <c r="A4516" s="28">
        <v>1998</v>
      </c>
      <c r="B4516" s="29" t="s">
        <v>36</v>
      </c>
      <c r="C4516" s="30" t="s">
        <v>883</v>
      </c>
      <c r="D4516" s="31" t="str">
        <f>+VLOOKUP($H4516,'Categorias IPCC 2006'!$A:$O,12,FALSE)</f>
        <v>Energía</v>
      </c>
      <c r="E4516" s="31" t="str">
        <f>+VLOOKUP($H4516,'Categorias IPCC 2006'!$A:$O,13,FALSE)</f>
        <v>Actividades de quema de combustible</v>
      </c>
      <c r="F4516" s="31" t="str">
        <f>+VLOOKUP($H4516,'Categorias IPCC 2006'!$A:$O,14,FALSE)</f>
        <v>Otros sectores</v>
      </c>
      <c r="G4516" s="31" t="str">
        <f>+VLOOKUP($H4516,'Categorias IPCC 2006'!$A:$O,15,FALSE)</f>
        <v>Agricultura/Silvicultura/Pesca/Piscifactorías</v>
      </c>
      <c r="H4516" s="29" t="s">
        <v>53</v>
      </c>
      <c r="I4516" s="32" t="s">
        <v>31</v>
      </c>
      <c r="J4516" s="32" t="s">
        <v>1044</v>
      </c>
      <c r="K4516" s="33">
        <v>2.3144034784833636E-2</v>
      </c>
    </row>
    <row r="4517" spans="1:11" ht="24" customHeight="1" x14ac:dyDescent="0.25">
      <c r="A4517" s="28">
        <v>1998</v>
      </c>
      <c r="B4517" s="29" t="s">
        <v>36</v>
      </c>
      <c r="C4517" s="30" t="s">
        <v>883</v>
      </c>
      <c r="D4517" s="31" t="str">
        <f>+VLOOKUP($H4517,'Categorias IPCC 2006'!$A:$O,12,FALSE)</f>
        <v>Energía</v>
      </c>
      <c r="E4517" s="31" t="str">
        <f>+VLOOKUP($H4517,'Categorias IPCC 2006'!$A:$O,13,FALSE)</f>
        <v>Emisiones fugitivas provenientes de la fabricación de combustibles</v>
      </c>
      <c r="F4517" s="31" t="str">
        <f>+VLOOKUP($H4517,'Categorias IPCC 2006'!$A:$O,14,FALSE)</f>
        <v>Petróleo y gas natural</v>
      </c>
      <c r="G4517" s="31" t="str">
        <f>+VLOOKUP($H4517,'Categorias IPCC 2006'!$A:$O,15,FALSE)</f>
        <v>Petróleo</v>
      </c>
      <c r="H4517" s="29" t="s">
        <v>52</v>
      </c>
      <c r="I4517" s="32" t="s">
        <v>31</v>
      </c>
      <c r="J4517" s="32" t="s">
        <v>1044</v>
      </c>
      <c r="K4517" s="33">
        <v>1.1433937836934719E-2</v>
      </c>
    </row>
    <row r="4518" spans="1:11" ht="24" customHeight="1" x14ac:dyDescent="0.25">
      <c r="A4518" s="28">
        <v>1998</v>
      </c>
      <c r="B4518" s="29" t="s">
        <v>36</v>
      </c>
      <c r="C4518" s="30" t="s">
        <v>883</v>
      </c>
      <c r="D4518" s="31" t="str">
        <f>+VLOOKUP($H4518,'Categorias IPCC 2006'!$A:$O,12,FALSE)</f>
        <v>Energía</v>
      </c>
      <c r="E4518" s="31" t="str">
        <f>+VLOOKUP($H4518,'Categorias IPCC 2006'!$A:$O,13,FALSE)</f>
        <v>Emisiones fugitivas provenientes de la fabricación de combustibles</v>
      </c>
      <c r="F4518" s="31" t="str">
        <f>+VLOOKUP($H4518,'Categorias IPCC 2006'!$A:$O,14,FALSE)</f>
        <v>Petróleo y gas natural</v>
      </c>
      <c r="G4518" s="31" t="str">
        <f>+VLOOKUP($H4518,'Categorias IPCC 2006'!$A:$O,15,FALSE)</f>
        <v>Petróleo</v>
      </c>
      <c r="H4518" s="29" t="s">
        <v>930</v>
      </c>
      <c r="I4518" s="32" t="s">
        <v>31</v>
      </c>
      <c r="J4518" s="32" t="s">
        <v>1044</v>
      </c>
      <c r="K4518" s="33">
        <v>7.3761840622370657E-6</v>
      </c>
    </row>
    <row r="4519" spans="1:11" ht="24" customHeight="1" x14ac:dyDescent="0.25">
      <c r="A4519" s="28">
        <v>1998</v>
      </c>
      <c r="B4519" s="29" t="s">
        <v>36</v>
      </c>
      <c r="C4519" s="30" t="s">
        <v>883</v>
      </c>
      <c r="D4519" s="31" t="str">
        <f>+VLOOKUP($H4519,'Categorias IPCC 2006'!$A:$O,12,FALSE)</f>
        <v>Energía</v>
      </c>
      <c r="E4519" s="31" t="str">
        <f>+VLOOKUP($H4519,'Categorias IPCC 2006'!$A:$O,13,FALSE)</f>
        <v>Emisiones fugitivas provenientes de la fabricación de combustibles</v>
      </c>
      <c r="F4519" s="31" t="str">
        <f>+VLOOKUP($H4519,'Categorias IPCC 2006'!$A:$O,14,FALSE)</f>
        <v>Petróleo y gas natural</v>
      </c>
      <c r="G4519" s="31" t="str">
        <f>+VLOOKUP($H4519,'Categorias IPCC 2006'!$A:$O,15,FALSE)</f>
        <v>Gas natural</v>
      </c>
      <c r="H4519" s="29" t="s">
        <v>935</v>
      </c>
      <c r="I4519" s="32" t="s">
        <v>31</v>
      </c>
      <c r="J4519" s="32" t="s">
        <v>1044</v>
      </c>
      <c r="K4519" s="33">
        <v>2.2043768461857883E-6</v>
      </c>
    </row>
    <row r="4520" spans="1:11" ht="24" customHeight="1" x14ac:dyDescent="0.25">
      <c r="A4520" s="28">
        <v>1998</v>
      </c>
      <c r="B4520" s="29" t="s">
        <v>36</v>
      </c>
      <c r="C4520" s="30" t="s">
        <v>883</v>
      </c>
      <c r="D4520" s="31" t="str">
        <f>+VLOOKUP($H4520,'Categorias IPCC 2006'!$A:$O,12,FALSE)</f>
        <v>Energía</v>
      </c>
      <c r="E4520" s="31" t="str">
        <f>+VLOOKUP($H4520,'Categorias IPCC 2006'!$A:$O,13,FALSE)</f>
        <v>Emisiones fugitivas provenientes de la fabricación de combustibles</v>
      </c>
      <c r="F4520" s="31" t="str">
        <f>+VLOOKUP($H4520,'Categorias IPCC 2006'!$A:$O,14,FALSE)</f>
        <v>Petróleo y gas natural</v>
      </c>
      <c r="G4520" s="31" t="str">
        <f>+VLOOKUP($H4520,'Categorias IPCC 2006'!$A:$O,15,FALSE)</f>
        <v>Gas natural</v>
      </c>
      <c r="H4520" s="29" t="s">
        <v>936</v>
      </c>
      <c r="I4520" s="32" t="s">
        <v>31</v>
      </c>
      <c r="J4520" s="32" t="s">
        <v>1044</v>
      </c>
      <c r="K4520" s="33">
        <v>2.9552731908179676E-4</v>
      </c>
    </row>
    <row r="4521" spans="1:11" ht="24" customHeight="1" x14ac:dyDescent="0.25">
      <c r="A4521" s="28">
        <v>1998</v>
      </c>
      <c r="B4521" s="29" t="s">
        <v>36</v>
      </c>
      <c r="C4521" s="30" t="s">
        <v>883</v>
      </c>
      <c r="D4521" s="31" t="str">
        <f>+VLOOKUP($H4521,'Categorias IPCC 2006'!$A:$O,12,FALSE)</f>
        <v>Energía</v>
      </c>
      <c r="E4521" s="31" t="str">
        <f>+VLOOKUP($H4521,'Categorias IPCC 2006'!$A:$O,13,FALSE)</f>
        <v>Emisiones fugitivas provenientes de la fabricación de combustibles</v>
      </c>
      <c r="F4521" s="31" t="str">
        <f>+VLOOKUP($H4521,'Categorias IPCC 2006'!$A:$O,14,FALSE)</f>
        <v>Petróleo y gas natural</v>
      </c>
      <c r="G4521" s="31" t="str">
        <f>+VLOOKUP($H4521,'Categorias IPCC 2006'!$A:$O,15,FALSE)</f>
        <v>Gas natural</v>
      </c>
      <c r="H4521" s="29" t="s">
        <v>937</v>
      </c>
      <c r="I4521" s="32" t="s">
        <v>31</v>
      </c>
      <c r="J4521" s="32" t="s">
        <v>1044</v>
      </c>
      <c r="K4521" s="33">
        <v>4.6147928869311378E-4</v>
      </c>
    </row>
    <row r="4522" spans="1:11" ht="24" customHeight="1" x14ac:dyDescent="0.25">
      <c r="A4522" s="28">
        <v>1998</v>
      </c>
      <c r="B4522" s="29" t="s">
        <v>36</v>
      </c>
      <c r="C4522" s="30" t="s">
        <v>883</v>
      </c>
      <c r="D4522" s="31" t="str">
        <f>+VLOOKUP($H4522,'Categorias IPCC 2006'!$A:$O,12,FALSE)</f>
        <v>Procesos industriales y uso de productos</v>
      </c>
      <c r="E4522" s="31" t="str">
        <f>+VLOOKUP($H4522,'Categorias IPCC 2006'!$A:$O,13,FALSE)</f>
        <v>Industria química</v>
      </c>
      <c r="F4522" s="31" t="str">
        <f>+VLOOKUP($H4522,'Categorias IPCC 2006'!$A:$O,14,FALSE)</f>
        <v>Producción de ácido nítrico</v>
      </c>
      <c r="G4522" s="31" t="str">
        <f>+VLOOKUP($H4522,'Categorias IPCC 2006'!$A:$O,15,FALSE)</f>
        <v>Producción de ácido nítrico</v>
      </c>
      <c r="H4522" s="29" t="s">
        <v>51</v>
      </c>
      <c r="I4522" s="32" t="s">
        <v>31</v>
      </c>
      <c r="J4522" s="32" t="s">
        <v>1044</v>
      </c>
      <c r="K4522" s="33">
        <v>9.6533999999999995E-2</v>
      </c>
    </row>
    <row r="4523" spans="1:11" ht="24" customHeight="1" x14ac:dyDescent="0.25">
      <c r="A4523" s="28">
        <v>1998</v>
      </c>
      <c r="B4523" s="29" t="s">
        <v>36</v>
      </c>
      <c r="C4523" s="30" t="s">
        <v>883</v>
      </c>
      <c r="D4523" s="31" t="str">
        <f>+VLOOKUP($H4523,'Categorias IPCC 2006'!$A:$O,12,FALSE)</f>
        <v>Agricultura, ganadería, silvicultura y otros usos de la tierra</v>
      </c>
      <c r="E4523" s="31" t="str">
        <f>+VLOOKUP($H4523,'Categorias IPCC 2006'!$A:$O,13,FALSE)</f>
        <v>Ganado</v>
      </c>
      <c r="F4523" s="31" t="str">
        <f>+VLOOKUP($H4523,'Categorias IPCC 2006'!$A:$O,14,FALSE)</f>
        <v>Gestión de Estiércol</v>
      </c>
      <c r="G4523" s="31" t="str">
        <f>+VLOOKUP($H4523,'Categorias IPCC 2006'!$A:$O,15,FALSE)</f>
        <v>Ganadería de Carne</v>
      </c>
      <c r="H4523" s="29" t="s">
        <v>50</v>
      </c>
      <c r="I4523" s="32" t="s">
        <v>31</v>
      </c>
      <c r="J4523" s="32" t="s">
        <v>1044</v>
      </c>
      <c r="K4523" s="33">
        <v>0.17052276522419638</v>
      </c>
    </row>
    <row r="4524" spans="1:11" ht="24" customHeight="1" x14ac:dyDescent="0.25">
      <c r="A4524" s="28">
        <v>1998</v>
      </c>
      <c r="B4524" s="29" t="s">
        <v>36</v>
      </c>
      <c r="C4524" s="30" t="s">
        <v>883</v>
      </c>
      <c r="D4524" s="31" t="str">
        <f>+VLOOKUP($H4524,'Categorias IPCC 2006'!$A:$O,12,FALSE)</f>
        <v>Agricultura, ganadería, silvicultura y otros usos de la tierra</v>
      </c>
      <c r="E4524" s="31" t="str">
        <f>+VLOOKUP($H4524,'Categorias IPCC 2006'!$A:$O,13,FALSE)</f>
        <v>Ganado</v>
      </c>
      <c r="F4524" s="31" t="str">
        <f>+VLOOKUP($H4524,'Categorias IPCC 2006'!$A:$O,14,FALSE)</f>
        <v>Gestión de Estiércol</v>
      </c>
      <c r="G4524" s="31" t="str">
        <f>+VLOOKUP($H4524,'Categorias IPCC 2006'!$A:$O,15,FALSE)</f>
        <v>Otras Ganaderías</v>
      </c>
      <c r="H4524" s="29" t="s">
        <v>976</v>
      </c>
      <c r="I4524" s="32" t="s">
        <v>31</v>
      </c>
      <c r="J4524" s="32" t="s">
        <v>1044</v>
      </c>
      <c r="K4524" s="33">
        <v>0.18093087446630005</v>
      </c>
    </row>
    <row r="4525" spans="1:11" ht="24" customHeight="1" x14ac:dyDescent="0.25">
      <c r="A4525" s="28">
        <v>1998</v>
      </c>
      <c r="B4525" s="29" t="s">
        <v>36</v>
      </c>
      <c r="C4525" s="30" t="s">
        <v>883</v>
      </c>
      <c r="D4525" s="31" t="str">
        <f>+VLOOKUP($H4525,'Categorias IPCC 2006'!$A:$O,12,FALSE)</f>
        <v>Agricultura, ganadería, silvicultura y otros usos de la tierra</v>
      </c>
      <c r="E4525" s="31" t="str">
        <f>+VLOOKUP($H4525,'Categorias IPCC 2006'!$A:$O,13,FALSE)</f>
        <v>Ganado</v>
      </c>
      <c r="F4525" s="31" t="str">
        <f>+VLOOKUP($H4525,'Categorias IPCC 2006'!$A:$O,14,FALSE)</f>
        <v>Gestión de Estiércol</v>
      </c>
      <c r="G4525" s="31" t="str">
        <f>+VLOOKUP($H4525,'Categorias IPCC 2006'!$A:$O,15,FALSE)</f>
        <v>Otras Ganaderías</v>
      </c>
      <c r="H4525" s="29" t="s">
        <v>977</v>
      </c>
      <c r="I4525" s="32" t="s">
        <v>31</v>
      </c>
      <c r="J4525" s="32" t="s">
        <v>1044</v>
      </c>
      <c r="K4525" s="33">
        <v>1.1269951264326864E-2</v>
      </c>
    </row>
    <row r="4526" spans="1:11" ht="24" customHeight="1" x14ac:dyDescent="0.25">
      <c r="A4526" s="28">
        <v>1998</v>
      </c>
      <c r="B4526" s="29" t="s">
        <v>36</v>
      </c>
      <c r="C4526" s="30" t="s">
        <v>883</v>
      </c>
      <c r="D4526" s="31" t="str">
        <f>+VLOOKUP($H4526,'Categorias IPCC 2006'!$A:$O,12,FALSE)</f>
        <v>Agricultura, ganadería, silvicultura y otros usos de la tierra</v>
      </c>
      <c r="E4526" s="31" t="str">
        <f>+VLOOKUP($H4526,'Categorias IPCC 2006'!$A:$O,13,FALSE)</f>
        <v>Fuentes agregadas y fuentes de emisión no CO2 en la tierra</v>
      </c>
      <c r="F4526" s="31" t="str">
        <f>+VLOOKUP($H4526,'Categorias IPCC 2006'!$A:$O,14,FALSE)</f>
        <v>Emisiones de la quema de biomasa</v>
      </c>
      <c r="G4526" s="31" t="str">
        <f>+VLOOKUP($H4526,'Categorias IPCC 2006'!$A:$O,15,FALSE)</f>
        <v>Quema de biomasa en tierras forestales</v>
      </c>
      <c r="H4526" s="29" t="s">
        <v>978</v>
      </c>
      <c r="I4526" s="32" t="s">
        <v>31</v>
      </c>
      <c r="J4526" s="32" t="s">
        <v>1044</v>
      </c>
      <c r="K4526" s="33">
        <v>0.393318547579944</v>
      </c>
    </row>
    <row r="4527" spans="1:11" ht="24" customHeight="1" x14ac:dyDescent="0.25">
      <c r="A4527" s="28">
        <v>1998</v>
      </c>
      <c r="B4527" s="29" t="s">
        <v>36</v>
      </c>
      <c r="C4527" s="30" t="s">
        <v>883</v>
      </c>
      <c r="D4527" s="31" t="str">
        <f>+VLOOKUP($H4527,'Categorias IPCC 2006'!$A:$O,12,FALSE)</f>
        <v>Agricultura, ganadería, silvicultura y otros usos de la tierra</v>
      </c>
      <c r="E4527" s="31" t="str">
        <f>+VLOOKUP($H4527,'Categorias IPCC 2006'!$A:$O,13,FALSE)</f>
        <v>Fuentes agregadas y fuentes de emisión no CO2 en la tierra</v>
      </c>
      <c r="F4527" s="31" t="str">
        <f>+VLOOKUP($H4527,'Categorias IPCC 2006'!$A:$O,14,FALSE)</f>
        <v>Emisiones de la quema de biomasa</v>
      </c>
      <c r="G4527" s="31" t="str">
        <f>+VLOOKUP($H4527,'Categorias IPCC 2006'!$A:$O,15,FALSE)</f>
        <v>Quema de biomasa en tierras forestales</v>
      </c>
      <c r="H4527" s="29" t="s">
        <v>979</v>
      </c>
      <c r="I4527" s="32" t="s">
        <v>31</v>
      </c>
      <c r="J4527" s="32" t="s">
        <v>1044</v>
      </c>
      <c r="K4527" s="33">
        <v>5.3200657440000002E-3</v>
      </c>
    </row>
    <row r="4528" spans="1:11" ht="24" customHeight="1" x14ac:dyDescent="0.25">
      <c r="A4528" s="28">
        <v>1998</v>
      </c>
      <c r="B4528" s="29" t="s">
        <v>36</v>
      </c>
      <c r="C4528" s="30" t="s">
        <v>883</v>
      </c>
      <c r="D4528" s="31" t="str">
        <f>+VLOOKUP($H4528,'Categorias IPCC 2006'!$A:$O,12,FALSE)</f>
        <v>Agricultura, ganadería, silvicultura y otros usos de la tierra</v>
      </c>
      <c r="E4528" s="31" t="str">
        <f>+VLOOKUP($H4528,'Categorias IPCC 2006'!$A:$O,13,FALSE)</f>
        <v>Fuentes agregadas y fuentes de emisión no CO2 en la tierra</v>
      </c>
      <c r="F4528" s="31" t="str">
        <f>+VLOOKUP($H4528,'Categorias IPCC 2006'!$A:$O,14,FALSE)</f>
        <v>Emisiones de la quema de biomasa</v>
      </c>
      <c r="G4528" s="31" t="str">
        <f>+VLOOKUP($H4528,'Categorias IPCC 2006'!$A:$O,15,FALSE)</f>
        <v>Quema de biomasa en suelos cultivados</v>
      </c>
      <c r="H4528" s="29" t="s">
        <v>980</v>
      </c>
      <c r="I4528" s="32" t="s">
        <v>31</v>
      </c>
      <c r="J4528" s="32" t="s">
        <v>1044</v>
      </c>
      <c r="K4528" s="33">
        <v>3.3812991732800002E-2</v>
      </c>
    </row>
    <row r="4529" spans="1:11" ht="24" customHeight="1" x14ac:dyDescent="0.25">
      <c r="A4529" s="28">
        <v>1998</v>
      </c>
      <c r="B4529" s="29" t="s">
        <v>36</v>
      </c>
      <c r="C4529" s="30" t="s">
        <v>883</v>
      </c>
      <c r="D4529" s="31" t="str">
        <f>+VLOOKUP($H4529,'Categorias IPCC 2006'!$A:$O,12,FALSE)</f>
        <v>Agricultura, ganadería, silvicultura y otros usos de la tierra</v>
      </c>
      <c r="E4529" s="31" t="str">
        <f>+VLOOKUP($H4529,'Categorias IPCC 2006'!$A:$O,13,FALSE)</f>
        <v>Fuentes agregadas y fuentes de emisión no CO2 en la tierra</v>
      </c>
      <c r="F4529" s="31" t="str">
        <f>+VLOOKUP($H4529,'Categorias IPCC 2006'!$A:$O,14,FALSE)</f>
        <v>Emisiones de la quema de biomasa</v>
      </c>
      <c r="G4529" s="31" t="str">
        <f>+VLOOKUP($H4529,'Categorias IPCC 2006'!$A:$O,15,FALSE)</f>
        <v>Quema de biomasa en suelos cultivados</v>
      </c>
      <c r="H4529" s="29" t="s">
        <v>981</v>
      </c>
      <c r="I4529" s="32" t="s">
        <v>31</v>
      </c>
      <c r="J4529" s="32" t="s">
        <v>1044</v>
      </c>
      <c r="K4529" s="33">
        <v>0.4399277054641636</v>
      </c>
    </row>
    <row r="4530" spans="1:11" ht="24" customHeight="1" x14ac:dyDescent="0.25">
      <c r="A4530" s="28">
        <v>1998</v>
      </c>
      <c r="B4530" s="29" t="s">
        <v>36</v>
      </c>
      <c r="C4530" s="30" t="s">
        <v>883</v>
      </c>
      <c r="D4530" s="31" t="str">
        <f>+VLOOKUP($H4530,'Categorias IPCC 2006'!$A:$O,12,FALSE)</f>
        <v>Agricultura, ganadería, silvicultura y otros usos de la tierra</v>
      </c>
      <c r="E4530" s="31" t="str">
        <f>+VLOOKUP($H4530,'Categorias IPCC 2006'!$A:$O,13,FALSE)</f>
        <v>Fuentes agregadas y fuentes de emisión no CO2 en la tierra</v>
      </c>
      <c r="F4530" s="31" t="str">
        <f>+VLOOKUP($H4530,'Categorias IPCC 2006'!$A:$O,14,FALSE)</f>
        <v>Emisiones de la quema de biomasa</v>
      </c>
      <c r="G4530" s="31" t="str">
        <f>+VLOOKUP($H4530,'Categorias IPCC 2006'!$A:$O,15,FALSE)</f>
        <v>Quema de biomasa en pastizales</v>
      </c>
      <c r="H4530" s="29" t="s">
        <v>982</v>
      </c>
      <c r="I4530" s="32" t="s">
        <v>31</v>
      </c>
      <c r="J4530" s="32" t="s">
        <v>1044</v>
      </c>
      <c r="K4530" s="33">
        <v>0.54644481134597755</v>
      </c>
    </row>
    <row r="4531" spans="1:11" ht="24" customHeight="1" x14ac:dyDescent="0.25">
      <c r="A4531" s="28">
        <v>1998</v>
      </c>
      <c r="B4531" s="29" t="s">
        <v>36</v>
      </c>
      <c r="C4531" s="30" t="s">
        <v>883</v>
      </c>
      <c r="D4531" s="31" t="str">
        <f>+VLOOKUP($H4531,'Categorias IPCC 2006'!$A:$O,12,FALSE)</f>
        <v>Agricultura, ganadería, silvicultura y otros usos de la tierra</v>
      </c>
      <c r="E4531" s="31" t="str">
        <f>+VLOOKUP($H4531,'Categorias IPCC 2006'!$A:$O,13,FALSE)</f>
        <v>Fuentes agregadas y fuentes de emisión no CO2 en la tierra</v>
      </c>
      <c r="F4531" s="31" t="str">
        <f>+VLOOKUP($H4531,'Categorias IPCC 2006'!$A:$O,14,FALSE)</f>
        <v>Emisiones de la quema de biomasa</v>
      </c>
      <c r="G4531" s="31" t="str">
        <f>+VLOOKUP($H4531,'Categorias IPCC 2006'!$A:$O,15,FALSE)</f>
        <v>Quema de biomasa en pastizales</v>
      </c>
      <c r="H4531" s="29" t="s">
        <v>983</v>
      </c>
      <c r="I4531" s="32" t="s">
        <v>31</v>
      </c>
      <c r="J4531" s="32" t="s">
        <v>1044</v>
      </c>
      <c r="K4531" s="33">
        <v>0.67362832906807923</v>
      </c>
    </row>
    <row r="4532" spans="1:11" ht="24" customHeight="1" x14ac:dyDescent="0.25">
      <c r="A4532" s="28">
        <v>1998</v>
      </c>
      <c r="B4532" s="29" t="s">
        <v>36</v>
      </c>
      <c r="C4532" s="30" t="s">
        <v>883</v>
      </c>
      <c r="D4532" s="31" t="str">
        <f>+VLOOKUP($H4532,'Categorias IPCC 2006'!$A:$O,12,FALSE)</f>
        <v>Agricultura, ganadería, silvicultura y otros usos de la tierra</v>
      </c>
      <c r="E4532" s="31" t="str">
        <f>+VLOOKUP($H4532,'Categorias IPCC 2006'!$A:$O,13,FALSE)</f>
        <v>Fuentes agregadas y fuentes de emisión no CO2 en la tierra</v>
      </c>
      <c r="F4532" s="31" t="str">
        <f>+VLOOKUP($H4532,'Categorias IPCC 2006'!$A:$O,14,FALSE)</f>
        <v>Emisiones directas de N2O de los suelos gestionados</v>
      </c>
      <c r="G4532" s="31" t="str">
        <f>+VLOOKUP($H4532,'Categorias IPCC 2006'!$A:$O,15,FALSE)</f>
        <v>Fertilizantes sintéticos</v>
      </c>
      <c r="H4532" s="29" t="s">
        <v>49</v>
      </c>
      <c r="I4532" s="32" t="s">
        <v>31</v>
      </c>
      <c r="J4532" s="32" t="s">
        <v>1044</v>
      </c>
      <c r="K4532" s="33">
        <v>1.6214550000000001</v>
      </c>
    </row>
    <row r="4533" spans="1:11" ht="24" customHeight="1" x14ac:dyDescent="0.25">
      <c r="A4533" s="28">
        <v>1998</v>
      </c>
      <c r="B4533" s="29" t="s">
        <v>36</v>
      </c>
      <c r="C4533" s="30" t="s">
        <v>883</v>
      </c>
      <c r="D4533" s="31" t="str">
        <f>+VLOOKUP($H4533,'Categorias IPCC 2006'!$A:$O,12,FALSE)</f>
        <v>Agricultura, ganadería, silvicultura y otros usos de la tierra</v>
      </c>
      <c r="E4533" s="31" t="str">
        <f>+VLOOKUP($H4533,'Categorias IPCC 2006'!$A:$O,13,FALSE)</f>
        <v>Fuentes agregadas y fuentes de emisión no CO2 en la tierra</v>
      </c>
      <c r="F4533" s="31" t="str">
        <f>+VLOOKUP($H4533,'Categorias IPCC 2006'!$A:$O,14,FALSE)</f>
        <v>Emisiones directas de N2O de los suelos gestionados</v>
      </c>
      <c r="G4533" s="31" t="str">
        <f>+VLOOKUP($H4533,'Categorias IPCC 2006'!$A:$O,15,FALSE)</f>
        <v>Ganadería de Leche</v>
      </c>
      <c r="H4533" s="29" t="s">
        <v>48</v>
      </c>
      <c r="I4533" s="32" t="s">
        <v>31</v>
      </c>
      <c r="J4533" s="32" t="s">
        <v>1044</v>
      </c>
      <c r="K4533" s="33">
        <v>2.3108600839325115</v>
      </c>
    </row>
    <row r="4534" spans="1:11" ht="24" customHeight="1" x14ac:dyDescent="0.25">
      <c r="A4534" s="28">
        <v>1998</v>
      </c>
      <c r="B4534" s="29" t="s">
        <v>36</v>
      </c>
      <c r="C4534" s="30" t="s">
        <v>883</v>
      </c>
      <c r="D4534" s="31" t="str">
        <f>+VLOOKUP($H4534,'Categorias IPCC 2006'!$A:$O,12,FALSE)</f>
        <v>Agricultura, ganadería, silvicultura y otros usos de la tierra</v>
      </c>
      <c r="E4534" s="31" t="str">
        <f>+VLOOKUP($H4534,'Categorias IPCC 2006'!$A:$O,13,FALSE)</f>
        <v>Fuentes agregadas y fuentes de emisión no CO2 en la tierra</v>
      </c>
      <c r="F4534" s="31" t="str">
        <f>+VLOOKUP($H4534,'Categorias IPCC 2006'!$A:$O,14,FALSE)</f>
        <v>Emisiones directas de N2O de los suelos gestionados</v>
      </c>
      <c r="G4534" s="31" t="str">
        <f>+VLOOKUP($H4534,'Categorias IPCC 2006'!$A:$O,15,FALSE)</f>
        <v>Ganadería de Carne</v>
      </c>
      <c r="H4534" s="29" t="s">
        <v>47</v>
      </c>
      <c r="I4534" s="32" t="s">
        <v>31</v>
      </c>
      <c r="J4534" s="32" t="s">
        <v>1044</v>
      </c>
      <c r="K4534" s="33">
        <v>16.689271684629162</v>
      </c>
    </row>
    <row r="4535" spans="1:11" ht="24" customHeight="1" x14ac:dyDescent="0.25">
      <c r="A4535" s="28">
        <v>1998</v>
      </c>
      <c r="B4535" s="29" t="s">
        <v>36</v>
      </c>
      <c r="C4535" s="30" t="s">
        <v>883</v>
      </c>
      <c r="D4535" s="31" t="str">
        <f>+VLOOKUP($H4535,'Categorias IPCC 2006'!$A:$O,12,FALSE)</f>
        <v>Agricultura, ganadería, silvicultura y otros usos de la tierra</v>
      </c>
      <c r="E4535" s="31" t="str">
        <f>+VLOOKUP($H4535,'Categorias IPCC 2006'!$A:$O,13,FALSE)</f>
        <v>Fuentes agregadas y fuentes de emisión no CO2 en la tierra</v>
      </c>
      <c r="F4535" s="31" t="str">
        <f>+VLOOKUP($H4535,'Categorias IPCC 2006'!$A:$O,14,FALSE)</f>
        <v>Emisiones directas de N2O de los suelos gestionados</v>
      </c>
      <c r="G4535" s="31" t="str">
        <f>+VLOOKUP($H4535,'Categorias IPCC 2006'!$A:$O,15,FALSE)</f>
        <v>Otras Ganaderías</v>
      </c>
      <c r="H4535" s="29" t="s">
        <v>992</v>
      </c>
      <c r="I4535" s="32" t="s">
        <v>31</v>
      </c>
      <c r="J4535" s="32" t="s">
        <v>1044</v>
      </c>
      <c r="K4535" s="33">
        <v>4.049088914285702E-3</v>
      </c>
    </row>
    <row r="4536" spans="1:11" ht="24" customHeight="1" x14ac:dyDescent="0.25">
      <c r="A4536" s="28">
        <v>1998</v>
      </c>
      <c r="B4536" s="29" t="s">
        <v>36</v>
      </c>
      <c r="C4536" s="30" t="s">
        <v>883</v>
      </c>
      <c r="D4536" s="31" t="str">
        <f>+VLOOKUP($H4536,'Categorias IPCC 2006'!$A:$O,12,FALSE)</f>
        <v>Agricultura, ganadería, silvicultura y otros usos de la tierra</v>
      </c>
      <c r="E4536" s="31" t="str">
        <f>+VLOOKUP($H4536,'Categorias IPCC 2006'!$A:$O,13,FALSE)</f>
        <v>Fuentes agregadas y fuentes de emisión no CO2 en la tierra</v>
      </c>
      <c r="F4536" s="31" t="str">
        <f>+VLOOKUP($H4536,'Categorias IPCC 2006'!$A:$O,14,FALSE)</f>
        <v>Emisiones directas de N2O de los suelos gestionados</v>
      </c>
      <c r="G4536" s="31" t="str">
        <f>+VLOOKUP($H4536,'Categorias IPCC 2006'!$A:$O,15,FALSE)</f>
        <v>Otras Ganaderías</v>
      </c>
      <c r="H4536" s="29" t="s">
        <v>993</v>
      </c>
      <c r="I4536" s="32" t="s">
        <v>31</v>
      </c>
      <c r="J4536" s="32" t="s">
        <v>1044</v>
      </c>
      <c r="K4536" s="33">
        <v>0.78345447651900002</v>
      </c>
    </row>
    <row r="4537" spans="1:11" ht="24" customHeight="1" x14ac:dyDescent="0.25">
      <c r="A4537" s="28">
        <v>1998</v>
      </c>
      <c r="B4537" s="29" t="s">
        <v>36</v>
      </c>
      <c r="C4537" s="30" t="s">
        <v>883</v>
      </c>
      <c r="D4537" s="31" t="str">
        <f>+VLOOKUP($H4537,'Categorias IPCC 2006'!$A:$O,12,FALSE)</f>
        <v>Agricultura, ganadería, silvicultura y otros usos de la tierra</v>
      </c>
      <c r="E4537" s="31" t="str">
        <f>+VLOOKUP($H4537,'Categorias IPCC 2006'!$A:$O,13,FALSE)</f>
        <v>Fuentes agregadas y fuentes de emisión no CO2 en la tierra</v>
      </c>
      <c r="F4537" s="31" t="str">
        <f>+VLOOKUP($H4537,'Categorias IPCC 2006'!$A:$O,14,FALSE)</f>
        <v>Emisiones directas de N2O de los suelos gestionados</v>
      </c>
      <c r="G4537" s="31" t="str">
        <f>+VLOOKUP($H4537,'Categorias IPCC 2006'!$A:$O,15,FALSE)</f>
        <v>Otras Ganaderías</v>
      </c>
      <c r="H4537" s="29" t="s">
        <v>994</v>
      </c>
      <c r="I4537" s="32" t="s">
        <v>31</v>
      </c>
      <c r="J4537" s="32" t="s">
        <v>1044</v>
      </c>
      <c r="K4537" s="33">
        <v>0.25227767871473461</v>
      </c>
    </row>
    <row r="4538" spans="1:11" ht="24" customHeight="1" x14ac:dyDescent="0.25">
      <c r="A4538" s="28">
        <v>1998</v>
      </c>
      <c r="B4538" s="29" t="s">
        <v>36</v>
      </c>
      <c r="C4538" s="30" t="s">
        <v>883</v>
      </c>
      <c r="D4538" s="31" t="str">
        <f>+VLOOKUP($H4538,'Categorias IPCC 2006'!$A:$O,12,FALSE)</f>
        <v>Agricultura, ganadería, silvicultura y otros usos de la tierra</v>
      </c>
      <c r="E4538" s="31" t="str">
        <f>+VLOOKUP($H4538,'Categorias IPCC 2006'!$A:$O,13,FALSE)</f>
        <v>Fuentes agregadas y fuentes de emisión no CO2 en la tierra</v>
      </c>
      <c r="F4538" s="31" t="str">
        <f>+VLOOKUP($H4538,'Categorias IPCC 2006'!$A:$O,14,FALSE)</f>
        <v>Emisiones directas de N2O de los suelos gestionados</v>
      </c>
      <c r="G4538" s="31" t="str">
        <f>+VLOOKUP($H4538,'Categorias IPCC 2006'!$A:$O,15,FALSE)</f>
        <v>Otras Ganaderías</v>
      </c>
      <c r="H4538" s="29" t="s">
        <v>995</v>
      </c>
      <c r="I4538" s="32" t="s">
        <v>31</v>
      </c>
      <c r="J4538" s="32" t="s">
        <v>1044</v>
      </c>
      <c r="K4538" s="33">
        <v>8.3042550614152444E-3</v>
      </c>
    </row>
    <row r="4539" spans="1:11" ht="24" customHeight="1" x14ac:dyDescent="0.25">
      <c r="A4539" s="28">
        <v>1998</v>
      </c>
      <c r="B4539" s="29" t="s">
        <v>36</v>
      </c>
      <c r="C4539" s="30" t="s">
        <v>883</v>
      </c>
      <c r="D4539" s="31" t="str">
        <f>+VLOOKUP($H4539,'Categorias IPCC 2006'!$A:$O,12,FALSE)</f>
        <v>Agricultura, ganadería, silvicultura y otros usos de la tierra</v>
      </c>
      <c r="E4539" s="31" t="str">
        <f>+VLOOKUP($H4539,'Categorias IPCC 2006'!$A:$O,13,FALSE)</f>
        <v>Fuentes agregadas y fuentes de emisión no CO2 en la tierra</v>
      </c>
      <c r="F4539" s="31" t="str">
        <f>+VLOOKUP($H4539,'Categorias IPCC 2006'!$A:$O,14,FALSE)</f>
        <v>Emisiones directas de N2O de los suelos gestionados</v>
      </c>
      <c r="G4539" s="31" t="str">
        <f>+VLOOKUP($H4539,'Categorias IPCC 2006'!$A:$O,15,FALSE)</f>
        <v>Otras Ganaderías</v>
      </c>
      <c r="H4539" s="29" t="s">
        <v>996</v>
      </c>
      <c r="I4539" s="32" t="s">
        <v>31</v>
      </c>
      <c r="J4539" s="32" t="s">
        <v>1044</v>
      </c>
      <c r="K4539" s="33">
        <v>0.38693625511780455</v>
      </c>
    </row>
    <row r="4540" spans="1:11" ht="24" customHeight="1" x14ac:dyDescent="0.25">
      <c r="A4540" s="28">
        <v>1998</v>
      </c>
      <c r="B4540" s="29" t="s">
        <v>36</v>
      </c>
      <c r="C4540" s="30" t="s">
        <v>883</v>
      </c>
      <c r="D4540" s="31" t="str">
        <f>+VLOOKUP($H4540,'Categorias IPCC 2006'!$A:$O,12,FALSE)</f>
        <v>Agricultura, ganadería, silvicultura y otros usos de la tierra</v>
      </c>
      <c r="E4540" s="31" t="str">
        <f>+VLOOKUP($H4540,'Categorias IPCC 2006'!$A:$O,13,FALSE)</f>
        <v>Fuentes agregadas y fuentes de emisión no CO2 en la tierra</v>
      </c>
      <c r="F4540" s="31" t="str">
        <f>+VLOOKUP($H4540,'Categorias IPCC 2006'!$A:$O,14,FALSE)</f>
        <v>Emisiones directas de N2O de los suelos gestionados</v>
      </c>
      <c r="G4540" s="31" t="str">
        <f>+VLOOKUP($H4540,'Categorias IPCC 2006'!$A:$O,15,FALSE)</f>
        <v>Otras Ganaderías</v>
      </c>
      <c r="H4540" s="29" t="s">
        <v>997</v>
      </c>
      <c r="I4540" s="32" t="s">
        <v>31</v>
      </c>
      <c r="J4540" s="32" t="s">
        <v>1044</v>
      </c>
      <c r="K4540" s="33">
        <v>8.8215109678841264E-3</v>
      </c>
    </row>
    <row r="4541" spans="1:11" ht="24" customHeight="1" x14ac:dyDescent="0.25">
      <c r="A4541" s="28">
        <v>1998</v>
      </c>
      <c r="B4541" s="29" t="s">
        <v>36</v>
      </c>
      <c r="C4541" s="30" t="s">
        <v>883</v>
      </c>
      <c r="D4541" s="31" t="str">
        <f>+VLOOKUP($H4541,'Categorias IPCC 2006'!$A:$O,12,FALSE)</f>
        <v>Agricultura, ganadería, silvicultura y otros usos de la tierra</v>
      </c>
      <c r="E4541" s="31" t="str">
        <f>+VLOOKUP($H4541,'Categorias IPCC 2006'!$A:$O,13,FALSE)</f>
        <v>Fuentes agregadas y fuentes de emisión no CO2 en la tierra</v>
      </c>
      <c r="F4541" s="31" t="str">
        <f>+VLOOKUP($H4541,'Categorias IPCC 2006'!$A:$O,14,FALSE)</f>
        <v>Emisiones directas de N2O de los suelos gestionados</v>
      </c>
      <c r="G4541" s="31" t="str">
        <f>+VLOOKUP($H4541,'Categorias IPCC 2006'!$A:$O,15,FALSE)</f>
        <v>Otras Ganaderías</v>
      </c>
      <c r="H4541" s="29" t="s">
        <v>998</v>
      </c>
      <c r="I4541" s="32" t="s">
        <v>31</v>
      </c>
      <c r="J4541" s="32" t="s">
        <v>1044</v>
      </c>
      <c r="K4541" s="33">
        <v>0.16637321790004611</v>
      </c>
    </row>
    <row r="4542" spans="1:11" ht="24" customHeight="1" x14ac:dyDescent="0.25">
      <c r="A4542" s="28">
        <v>1998</v>
      </c>
      <c r="B4542" s="29" t="s">
        <v>36</v>
      </c>
      <c r="C4542" s="30" t="s">
        <v>883</v>
      </c>
      <c r="D4542" s="31" t="str">
        <f>+VLOOKUP($H4542,'Categorias IPCC 2006'!$A:$O,12,FALSE)</f>
        <v>Agricultura, ganadería, silvicultura y otros usos de la tierra</v>
      </c>
      <c r="E4542" s="31" t="str">
        <f>+VLOOKUP($H4542,'Categorias IPCC 2006'!$A:$O,13,FALSE)</f>
        <v>Fuentes agregadas y fuentes de emisión no CO2 en la tierra</v>
      </c>
      <c r="F4542" s="31" t="str">
        <f>+VLOOKUP($H4542,'Categorias IPCC 2006'!$A:$O,14,FALSE)</f>
        <v>Emisiones directas de N2O de los suelos gestionados</v>
      </c>
      <c r="G4542" s="31" t="str">
        <f>+VLOOKUP($H4542,'Categorias IPCC 2006'!$A:$O,15,FALSE)</f>
        <v>Residuos de cosecha</v>
      </c>
      <c r="H4542" s="29" t="s">
        <v>46</v>
      </c>
      <c r="I4542" s="32" t="s">
        <v>31</v>
      </c>
      <c r="J4542" s="32" t="s">
        <v>1044</v>
      </c>
      <c r="K4542" s="33">
        <v>6.734198381147416</v>
      </c>
    </row>
    <row r="4543" spans="1:11" ht="24" customHeight="1" x14ac:dyDescent="0.25">
      <c r="A4543" s="28">
        <v>1998</v>
      </c>
      <c r="B4543" s="29" t="s">
        <v>36</v>
      </c>
      <c r="C4543" s="30" t="s">
        <v>883</v>
      </c>
      <c r="D4543" s="31" t="str">
        <f>+VLOOKUP($H4543,'Categorias IPCC 2006'!$A:$O,12,FALSE)</f>
        <v>Agricultura, ganadería, silvicultura y otros usos de la tierra</v>
      </c>
      <c r="E4543" s="31" t="str">
        <f>+VLOOKUP($H4543,'Categorias IPCC 2006'!$A:$O,13,FALSE)</f>
        <v>Fuentes agregadas y fuentes de emisión no CO2 en la tierra</v>
      </c>
      <c r="F4543" s="31" t="str">
        <f>+VLOOKUP($H4543,'Categorias IPCC 2006'!$A:$O,14,FALSE)</f>
        <v>Emisiones directas de N2O de los suelos gestionados</v>
      </c>
      <c r="G4543" s="31" t="str">
        <f>+VLOOKUP($H4543,'Categorias IPCC 2006'!$A:$O,15,FALSE)</f>
        <v>Mineralización de N2 por pérdida de materia orgánica de suelos</v>
      </c>
      <c r="H4543" s="29" t="s">
        <v>82</v>
      </c>
      <c r="I4543" s="32" t="s">
        <v>31</v>
      </c>
      <c r="J4543" s="32" t="s">
        <v>1044</v>
      </c>
      <c r="K4543" s="33">
        <v>2.4449577886810072</v>
      </c>
    </row>
    <row r="4544" spans="1:11" ht="24" customHeight="1" x14ac:dyDescent="0.25">
      <c r="A4544" s="28">
        <v>1998</v>
      </c>
      <c r="B4544" s="29" t="s">
        <v>36</v>
      </c>
      <c r="C4544" s="30" t="s">
        <v>883</v>
      </c>
      <c r="D4544" s="31" t="str">
        <f>+VLOOKUP($H4544,'Categorias IPCC 2006'!$A:$O,12,FALSE)</f>
        <v>Agricultura, ganadería, silvicultura y otros usos de la tierra</v>
      </c>
      <c r="E4544" s="31" t="str">
        <f>+VLOOKUP($H4544,'Categorias IPCC 2006'!$A:$O,13,FALSE)</f>
        <v>Fuentes agregadas y fuentes de emisión no CO2 en la tierra</v>
      </c>
      <c r="F4544" s="31" t="str">
        <f>+VLOOKUP($H4544,'Categorias IPCC 2006'!$A:$O,14,FALSE)</f>
        <v>Emisiones directas de N2O de los suelos gestionados</v>
      </c>
      <c r="G4544" s="31" t="str">
        <f>+VLOOKUP($H4544,'Categorias IPCC 2006'!$A:$O,15,FALSE)</f>
        <v>Ganadería de Leche</v>
      </c>
      <c r="H4544" s="29" t="s">
        <v>999</v>
      </c>
      <c r="I4544" s="32" t="s">
        <v>31</v>
      </c>
      <c r="J4544" s="32" t="s">
        <v>1044</v>
      </c>
      <c r="K4544" s="33">
        <v>2.0984574232116471E-2</v>
      </c>
    </row>
    <row r="4545" spans="1:11" ht="24" customHeight="1" x14ac:dyDescent="0.25">
      <c r="A4545" s="28">
        <v>1998</v>
      </c>
      <c r="B4545" s="29" t="s">
        <v>36</v>
      </c>
      <c r="C4545" s="30" t="s">
        <v>883</v>
      </c>
      <c r="D4545" s="31" t="str">
        <f>+VLOOKUP($H4545,'Categorias IPCC 2006'!$A:$O,12,FALSE)</f>
        <v>Agricultura, ganadería, silvicultura y otros usos de la tierra</v>
      </c>
      <c r="E4545" s="31" t="str">
        <f>+VLOOKUP($H4545,'Categorias IPCC 2006'!$A:$O,13,FALSE)</f>
        <v>Fuentes agregadas y fuentes de emisión no CO2 en la tierra</v>
      </c>
      <c r="F4545" s="31" t="str">
        <f>+VLOOKUP($H4545,'Categorias IPCC 2006'!$A:$O,14,FALSE)</f>
        <v>Emisiones directas de N2O de los suelos gestionados</v>
      </c>
      <c r="G4545" s="31" t="str">
        <f>+VLOOKUP($H4545,'Categorias IPCC 2006'!$A:$O,15,FALSE)</f>
        <v>Ganadería de Carne</v>
      </c>
      <c r="H4545" s="29" t="s">
        <v>1000</v>
      </c>
      <c r="I4545" s="32" t="s">
        <v>31</v>
      </c>
      <c r="J4545" s="32" t="s">
        <v>1044</v>
      </c>
      <c r="K4545" s="33">
        <v>5.1156829567258748E-2</v>
      </c>
    </row>
    <row r="4546" spans="1:11" ht="24" customHeight="1" x14ac:dyDescent="0.25">
      <c r="A4546" s="28">
        <v>1998</v>
      </c>
      <c r="B4546" s="29" t="s">
        <v>36</v>
      </c>
      <c r="C4546" s="30" t="s">
        <v>883</v>
      </c>
      <c r="D4546" s="31" t="str">
        <f>+VLOOKUP($H4546,'Categorias IPCC 2006'!$A:$O,12,FALSE)</f>
        <v>Agricultura, ganadería, silvicultura y otros usos de la tierra</v>
      </c>
      <c r="E4546" s="31" t="str">
        <f>+VLOOKUP($H4546,'Categorias IPCC 2006'!$A:$O,13,FALSE)</f>
        <v>Fuentes agregadas y fuentes de emisión no CO2 en la tierra</v>
      </c>
      <c r="F4546" s="31" t="str">
        <f>+VLOOKUP($H4546,'Categorias IPCC 2006'!$A:$O,14,FALSE)</f>
        <v>Emisiones directas de N2O de los suelos gestionados</v>
      </c>
      <c r="G4546" s="31" t="str">
        <f>+VLOOKUP($H4546,'Categorias IPCC 2006'!$A:$O,15,FALSE)</f>
        <v>Otras Ganaderías</v>
      </c>
      <c r="H4546" s="29" t="s">
        <v>1001</v>
      </c>
      <c r="I4546" s="32" t="s">
        <v>31</v>
      </c>
      <c r="J4546" s="32" t="s">
        <v>1044</v>
      </c>
      <c r="K4546" s="33">
        <v>0.10710275902315455</v>
      </c>
    </row>
    <row r="4547" spans="1:11" ht="24" customHeight="1" x14ac:dyDescent="0.25">
      <c r="A4547" s="28">
        <v>1998</v>
      </c>
      <c r="B4547" s="29" t="s">
        <v>36</v>
      </c>
      <c r="C4547" s="30" t="s">
        <v>883</v>
      </c>
      <c r="D4547" s="31" t="str">
        <f>+VLOOKUP($H4547,'Categorias IPCC 2006'!$A:$O,12,FALSE)</f>
        <v>Agricultura, ganadería, silvicultura y otros usos de la tierra</v>
      </c>
      <c r="E4547" s="31" t="str">
        <f>+VLOOKUP($H4547,'Categorias IPCC 2006'!$A:$O,13,FALSE)</f>
        <v>Fuentes agregadas y fuentes de emisión no CO2 en la tierra</v>
      </c>
      <c r="F4547" s="31" t="str">
        <f>+VLOOKUP($H4547,'Categorias IPCC 2006'!$A:$O,14,FALSE)</f>
        <v>Emisiones directas de N2O de los suelos gestionados</v>
      </c>
      <c r="G4547" s="31" t="str">
        <f>+VLOOKUP($H4547,'Categorias IPCC 2006'!$A:$O,15,FALSE)</f>
        <v>Otras Ganaderías</v>
      </c>
      <c r="H4547" s="29" t="s">
        <v>1002</v>
      </c>
      <c r="I4547" s="32" t="s">
        <v>31</v>
      </c>
      <c r="J4547" s="32" t="s">
        <v>1044</v>
      </c>
      <c r="K4547" s="33">
        <v>5.4659263631985082E-2</v>
      </c>
    </row>
    <row r="4548" spans="1:11" ht="24" customHeight="1" x14ac:dyDescent="0.25">
      <c r="A4548" s="28">
        <v>1998</v>
      </c>
      <c r="B4548" s="29" t="s">
        <v>36</v>
      </c>
      <c r="C4548" s="30" t="s">
        <v>883</v>
      </c>
      <c r="D4548" s="31" t="str">
        <f>+VLOOKUP($H4548,'Categorias IPCC 2006'!$A:$O,12,FALSE)</f>
        <v>Agricultura, ganadería, silvicultura y otros usos de la tierra</v>
      </c>
      <c r="E4548" s="31" t="str">
        <f>+VLOOKUP($H4548,'Categorias IPCC 2006'!$A:$O,13,FALSE)</f>
        <v>Fuentes agregadas y fuentes de emisión no CO2 en la tierra</v>
      </c>
      <c r="F4548" s="31" t="str">
        <f>+VLOOKUP($H4548,'Categorias IPCC 2006'!$A:$O,14,FALSE)</f>
        <v>Emisiones indirectas de N2O de los suelos gestionados</v>
      </c>
      <c r="G4548" s="31" t="str">
        <f>+VLOOKUP($H4548,'Categorias IPCC 2006'!$A:$O,15,FALSE)</f>
        <v>Fertilizantes sintéticos</v>
      </c>
      <c r="H4548" s="29" t="s">
        <v>1003</v>
      </c>
      <c r="I4548" s="32" t="s">
        <v>31</v>
      </c>
      <c r="J4548" s="32" t="s">
        <v>1044</v>
      </c>
      <c r="K4548" s="33">
        <v>0.16214549999999997</v>
      </c>
    </row>
    <row r="4549" spans="1:11" ht="24" customHeight="1" x14ac:dyDescent="0.25">
      <c r="A4549" s="28">
        <v>1998</v>
      </c>
      <c r="B4549" s="29" t="s">
        <v>36</v>
      </c>
      <c r="C4549" s="30" t="s">
        <v>883</v>
      </c>
      <c r="D4549" s="31" t="str">
        <f>+VLOOKUP($H4549,'Categorias IPCC 2006'!$A:$O,12,FALSE)</f>
        <v>Agricultura, ganadería, silvicultura y otros usos de la tierra</v>
      </c>
      <c r="E4549" s="31" t="str">
        <f>+VLOOKUP($H4549,'Categorias IPCC 2006'!$A:$O,13,FALSE)</f>
        <v>Fuentes agregadas y fuentes de emisión no CO2 en la tierra</v>
      </c>
      <c r="F4549" s="31" t="str">
        <f>+VLOOKUP($H4549,'Categorias IPCC 2006'!$A:$O,14,FALSE)</f>
        <v>Emisiones indirectas de N2O de los suelos gestionados</v>
      </c>
      <c r="G4549" s="31" t="str">
        <f>+VLOOKUP($H4549,'Categorias IPCC 2006'!$A:$O,15,FALSE)</f>
        <v>Fertilizantes sintéticos</v>
      </c>
      <c r="H4549" s="29" t="s">
        <v>1004</v>
      </c>
      <c r="I4549" s="32" t="s">
        <v>31</v>
      </c>
      <c r="J4549" s="32" t="s">
        <v>1044</v>
      </c>
      <c r="K4549" s="33">
        <v>0.36482737499999995</v>
      </c>
    </row>
    <row r="4550" spans="1:11" ht="24" customHeight="1" x14ac:dyDescent="0.25">
      <c r="A4550" s="28">
        <v>1998</v>
      </c>
      <c r="B4550" s="29" t="s">
        <v>36</v>
      </c>
      <c r="C4550" s="30" t="s">
        <v>883</v>
      </c>
      <c r="D4550" s="31" t="str">
        <f>+VLOOKUP($H4550,'Categorias IPCC 2006'!$A:$O,12,FALSE)</f>
        <v>Agricultura, ganadería, silvicultura y otros usos de la tierra</v>
      </c>
      <c r="E4550" s="31" t="str">
        <f>+VLOOKUP($H4550,'Categorias IPCC 2006'!$A:$O,13,FALSE)</f>
        <v>Fuentes agregadas y fuentes de emisión no CO2 en la tierra</v>
      </c>
      <c r="F4550" s="31" t="str">
        <f>+VLOOKUP($H4550,'Categorias IPCC 2006'!$A:$O,14,FALSE)</f>
        <v>Emisiones indirectas de N2O de los suelos gestionados</v>
      </c>
      <c r="G4550" s="31" t="str">
        <f>+VLOOKUP($H4550,'Categorias IPCC 2006'!$A:$O,15,FALSE)</f>
        <v>Ganadería de Leche</v>
      </c>
      <c r="H4550" s="29" t="s">
        <v>1005</v>
      </c>
      <c r="I4550" s="32" t="s">
        <v>31</v>
      </c>
      <c r="J4550" s="32" t="s">
        <v>1044</v>
      </c>
      <c r="K4550" s="33">
        <v>0.23108600839325111</v>
      </c>
    </row>
    <row r="4551" spans="1:11" ht="24" customHeight="1" x14ac:dyDescent="0.25">
      <c r="A4551" s="28">
        <v>1998</v>
      </c>
      <c r="B4551" s="29" t="s">
        <v>36</v>
      </c>
      <c r="C4551" s="30" t="s">
        <v>883</v>
      </c>
      <c r="D4551" s="31" t="str">
        <f>+VLOOKUP($H4551,'Categorias IPCC 2006'!$A:$O,12,FALSE)</f>
        <v>Agricultura, ganadería, silvicultura y otros usos de la tierra</v>
      </c>
      <c r="E4551" s="31" t="str">
        <f>+VLOOKUP($H4551,'Categorias IPCC 2006'!$A:$O,13,FALSE)</f>
        <v>Fuentes agregadas y fuentes de emisión no CO2 en la tierra</v>
      </c>
      <c r="F4551" s="31" t="str">
        <f>+VLOOKUP($H4551,'Categorias IPCC 2006'!$A:$O,14,FALSE)</f>
        <v>Emisiones indirectas de N2O de los suelos gestionados</v>
      </c>
      <c r="G4551" s="31" t="str">
        <f>+VLOOKUP($H4551,'Categorias IPCC 2006'!$A:$O,15,FALSE)</f>
        <v>Ganadería de Leche</v>
      </c>
      <c r="H4551" s="29" t="s">
        <v>1006</v>
      </c>
      <c r="I4551" s="32" t="s">
        <v>31</v>
      </c>
      <c r="J4551" s="32" t="s">
        <v>1044</v>
      </c>
      <c r="K4551" s="33">
        <v>0.25997175944240725</v>
      </c>
    </row>
    <row r="4552" spans="1:11" ht="24" customHeight="1" x14ac:dyDescent="0.25">
      <c r="A4552" s="28">
        <v>1998</v>
      </c>
      <c r="B4552" s="29" t="s">
        <v>36</v>
      </c>
      <c r="C4552" s="30" t="s">
        <v>883</v>
      </c>
      <c r="D4552" s="31" t="str">
        <f>+VLOOKUP($H4552,'Categorias IPCC 2006'!$A:$O,12,FALSE)</f>
        <v>Agricultura, ganadería, silvicultura y otros usos de la tierra</v>
      </c>
      <c r="E4552" s="31" t="str">
        <f>+VLOOKUP($H4552,'Categorias IPCC 2006'!$A:$O,13,FALSE)</f>
        <v>Fuentes agregadas y fuentes de emisión no CO2 en la tierra</v>
      </c>
      <c r="F4552" s="31" t="str">
        <f>+VLOOKUP($H4552,'Categorias IPCC 2006'!$A:$O,14,FALSE)</f>
        <v>Emisiones indirectas de N2O de los suelos gestionados</v>
      </c>
      <c r="G4552" s="31" t="str">
        <f>+VLOOKUP($H4552,'Categorias IPCC 2006'!$A:$O,15,FALSE)</f>
        <v>Ganadería de Carne</v>
      </c>
      <c r="H4552" s="29" t="s">
        <v>1007</v>
      </c>
      <c r="I4552" s="32" t="s">
        <v>31</v>
      </c>
      <c r="J4552" s="32" t="s">
        <v>1044</v>
      </c>
      <c r="K4552" s="33">
        <v>1.6689271684629161</v>
      </c>
    </row>
    <row r="4553" spans="1:11" ht="24" customHeight="1" x14ac:dyDescent="0.25">
      <c r="A4553" s="28">
        <v>1998</v>
      </c>
      <c r="B4553" s="29" t="s">
        <v>36</v>
      </c>
      <c r="C4553" s="30" t="s">
        <v>883</v>
      </c>
      <c r="D4553" s="31" t="str">
        <f>+VLOOKUP($H4553,'Categorias IPCC 2006'!$A:$O,12,FALSE)</f>
        <v>Agricultura, ganadería, silvicultura y otros usos de la tierra</v>
      </c>
      <c r="E4553" s="31" t="str">
        <f>+VLOOKUP($H4553,'Categorias IPCC 2006'!$A:$O,13,FALSE)</f>
        <v>Fuentes agregadas y fuentes de emisión no CO2 en la tierra</v>
      </c>
      <c r="F4553" s="31" t="str">
        <f>+VLOOKUP($H4553,'Categorias IPCC 2006'!$A:$O,14,FALSE)</f>
        <v>Emisiones indirectas de N2O de los suelos gestionados</v>
      </c>
      <c r="G4553" s="31" t="str">
        <f>+VLOOKUP($H4553,'Categorias IPCC 2006'!$A:$O,15,FALSE)</f>
        <v>Ganadería de Carne</v>
      </c>
      <c r="H4553" s="29" t="s">
        <v>1008</v>
      </c>
      <c r="I4553" s="32" t="s">
        <v>31</v>
      </c>
      <c r="J4553" s="32" t="s">
        <v>1044</v>
      </c>
      <c r="K4553" s="33">
        <v>1.8775430645207791</v>
      </c>
    </row>
    <row r="4554" spans="1:11" ht="24" customHeight="1" x14ac:dyDescent="0.25">
      <c r="A4554" s="28">
        <v>1998</v>
      </c>
      <c r="B4554" s="29" t="s">
        <v>36</v>
      </c>
      <c r="C4554" s="30" t="s">
        <v>883</v>
      </c>
      <c r="D4554" s="31" t="str">
        <f>+VLOOKUP($H4554,'Categorias IPCC 2006'!$A:$O,12,FALSE)</f>
        <v>Agricultura, ganadería, silvicultura y otros usos de la tierra</v>
      </c>
      <c r="E4554" s="31" t="str">
        <f>+VLOOKUP($H4554,'Categorias IPCC 2006'!$A:$O,13,FALSE)</f>
        <v>Fuentes agregadas y fuentes de emisión no CO2 en la tierra</v>
      </c>
      <c r="F4554" s="31" t="str">
        <f>+VLOOKUP($H4554,'Categorias IPCC 2006'!$A:$O,14,FALSE)</f>
        <v>Emisiones indirectas de N2O de los suelos gestionados</v>
      </c>
      <c r="G4554" s="31" t="str">
        <f>+VLOOKUP($H4554,'Categorias IPCC 2006'!$A:$O,15,FALSE)</f>
        <v>Otras Ganaderías</v>
      </c>
      <c r="H4554" s="29" t="s">
        <v>1009</v>
      </c>
      <c r="I4554" s="32" t="s">
        <v>31</v>
      </c>
      <c r="J4554" s="32" t="s">
        <v>1044</v>
      </c>
      <c r="K4554" s="33">
        <v>4.0490889142857006E-4</v>
      </c>
    </row>
    <row r="4555" spans="1:11" ht="24" customHeight="1" x14ac:dyDescent="0.25">
      <c r="A4555" s="28">
        <v>1998</v>
      </c>
      <c r="B4555" s="29" t="s">
        <v>36</v>
      </c>
      <c r="C4555" s="30" t="s">
        <v>883</v>
      </c>
      <c r="D4555" s="31" t="str">
        <f>+VLOOKUP($H4555,'Categorias IPCC 2006'!$A:$O,12,FALSE)</f>
        <v>Agricultura, ganadería, silvicultura y otros usos de la tierra</v>
      </c>
      <c r="E4555" s="31" t="str">
        <f>+VLOOKUP($H4555,'Categorias IPCC 2006'!$A:$O,13,FALSE)</f>
        <v>Fuentes agregadas y fuentes de emisión no CO2 en la tierra</v>
      </c>
      <c r="F4555" s="31" t="str">
        <f>+VLOOKUP($H4555,'Categorias IPCC 2006'!$A:$O,14,FALSE)</f>
        <v>Emisiones indirectas de N2O de los suelos gestionados</v>
      </c>
      <c r="G4555" s="31" t="str">
        <f>+VLOOKUP($H4555,'Categorias IPCC 2006'!$A:$O,15,FALSE)</f>
        <v>Otras Ganaderías</v>
      </c>
      <c r="H4555" s="29" t="s">
        <v>1010</v>
      </c>
      <c r="I4555" s="32" t="s">
        <v>31</v>
      </c>
      <c r="J4555" s="32" t="s">
        <v>1044</v>
      </c>
      <c r="K4555" s="33">
        <v>4.5552250285714327E-4</v>
      </c>
    </row>
    <row r="4556" spans="1:11" ht="24" customHeight="1" x14ac:dyDescent="0.25">
      <c r="A4556" s="28">
        <v>1998</v>
      </c>
      <c r="B4556" s="29" t="s">
        <v>36</v>
      </c>
      <c r="C4556" s="30" t="s">
        <v>883</v>
      </c>
      <c r="D4556" s="31" t="str">
        <f>+VLOOKUP($H4556,'Categorias IPCC 2006'!$A:$O,12,FALSE)</f>
        <v>Agricultura, ganadería, silvicultura y otros usos de la tierra</v>
      </c>
      <c r="E4556" s="31" t="str">
        <f>+VLOOKUP($H4556,'Categorias IPCC 2006'!$A:$O,13,FALSE)</f>
        <v>Fuentes agregadas y fuentes de emisión no CO2 en la tierra</v>
      </c>
      <c r="F4556" s="31" t="str">
        <f>+VLOOKUP($H4556,'Categorias IPCC 2006'!$A:$O,14,FALSE)</f>
        <v>Emisiones indirectas de N2O de los suelos gestionados</v>
      </c>
      <c r="G4556" s="31" t="str">
        <f>+VLOOKUP($H4556,'Categorias IPCC 2006'!$A:$O,15,FALSE)</f>
        <v>Otras Ganaderías</v>
      </c>
      <c r="H4556" s="29" t="s">
        <v>1011</v>
      </c>
      <c r="I4556" s="32" t="s">
        <v>31</v>
      </c>
      <c r="J4556" s="32" t="s">
        <v>1044</v>
      </c>
      <c r="K4556" s="33">
        <v>0.15669089530380001</v>
      </c>
    </row>
    <row r="4557" spans="1:11" ht="24" customHeight="1" x14ac:dyDescent="0.25">
      <c r="A4557" s="28">
        <v>1998</v>
      </c>
      <c r="B4557" s="29" t="s">
        <v>36</v>
      </c>
      <c r="C4557" s="30" t="s">
        <v>883</v>
      </c>
      <c r="D4557" s="31" t="str">
        <f>+VLOOKUP($H4557,'Categorias IPCC 2006'!$A:$O,12,FALSE)</f>
        <v>Agricultura, ganadería, silvicultura y otros usos de la tierra</v>
      </c>
      <c r="E4557" s="31" t="str">
        <f>+VLOOKUP($H4557,'Categorias IPCC 2006'!$A:$O,13,FALSE)</f>
        <v>Fuentes agregadas y fuentes de emisión no CO2 en la tierra</v>
      </c>
      <c r="F4557" s="31" t="str">
        <f>+VLOOKUP($H4557,'Categorias IPCC 2006'!$A:$O,14,FALSE)</f>
        <v>Emisiones indirectas de N2O de los suelos gestionados</v>
      </c>
      <c r="G4557" s="31" t="str">
        <f>+VLOOKUP($H4557,'Categorias IPCC 2006'!$A:$O,15,FALSE)</f>
        <v>Otras Ganaderías</v>
      </c>
      <c r="H4557" s="29" t="s">
        <v>1012</v>
      </c>
      <c r="I4557" s="32" t="s">
        <v>31</v>
      </c>
      <c r="J4557" s="32" t="s">
        <v>1044</v>
      </c>
      <c r="K4557" s="33">
        <v>0.17627725721677501</v>
      </c>
    </row>
    <row r="4558" spans="1:11" ht="24" customHeight="1" x14ac:dyDescent="0.25">
      <c r="A4558" s="28">
        <v>1998</v>
      </c>
      <c r="B4558" s="29" t="s">
        <v>36</v>
      </c>
      <c r="C4558" s="30" t="s">
        <v>883</v>
      </c>
      <c r="D4558" s="31" t="str">
        <f>+VLOOKUP($H4558,'Categorias IPCC 2006'!$A:$O,12,FALSE)</f>
        <v>Agricultura, ganadería, silvicultura y otros usos de la tierra</v>
      </c>
      <c r="E4558" s="31" t="str">
        <f>+VLOOKUP($H4558,'Categorias IPCC 2006'!$A:$O,13,FALSE)</f>
        <v>Fuentes agregadas y fuentes de emisión no CO2 en la tierra</v>
      </c>
      <c r="F4558" s="31" t="str">
        <f>+VLOOKUP($H4558,'Categorias IPCC 2006'!$A:$O,14,FALSE)</f>
        <v>Emisiones indirectas de N2O de los suelos gestionados</v>
      </c>
      <c r="G4558" s="31" t="str">
        <f>+VLOOKUP($H4558,'Categorias IPCC 2006'!$A:$O,15,FALSE)</f>
        <v>Otras Ganaderías</v>
      </c>
      <c r="H4558" s="29" t="s">
        <v>1013</v>
      </c>
      <c r="I4558" s="32" t="s">
        <v>31</v>
      </c>
      <c r="J4558" s="32" t="s">
        <v>1044</v>
      </c>
      <c r="K4558" s="33">
        <v>5.045553574294704E-2</v>
      </c>
    </row>
    <row r="4559" spans="1:11" ht="24" customHeight="1" x14ac:dyDescent="0.25">
      <c r="A4559" s="28">
        <v>1998</v>
      </c>
      <c r="B4559" s="29" t="s">
        <v>36</v>
      </c>
      <c r="C4559" s="30" t="s">
        <v>883</v>
      </c>
      <c r="D4559" s="31" t="str">
        <f>+VLOOKUP($H4559,'Categorias IPCC 2006'!$A:$O,12,FALSE)</f>
        <v>Agricultura, ganadería, silvicultura y otros usos de la tierra</v>
      </c>
      <c r="E4559" s="31" t="str">
        <f>+VLOOKUP($H4559,'Categorias IPCC 2006'!$A:$O,13,FALSE)</f>
        <v>Fuentes agregadas y fuentes de emisión no CO2 en la tierra</v>
      </c>
      <c r="F4559" s="31" t="str">
        <f>+VLOOKUP($H4559,'Categorias IPCC 2006'!$A:$O,14,FALSE)</f>
        <v>Emisiones indirectas de N2O de los suelos gestionados</v>
      </c>
      <c r="G4559" s="31" t="str">
        <f>+VLOOKUP($H4559,'Categorias IPCC 2006'!$A:$O,15,FALSE)</f>
        <v>Otras Ganaderías</v>
      </c>
      <c r="H4559" s="29" t="s">
        <v>1014</v>
      </c>
      <c r="I4559" s="32" t="s">
        <v>31</v>
      </c>
      <c r="J4559" s="32" t="s">
        <v>1044</v>
      </c>
      <c r="K4559" s="33">
        <v>5.6762477710815419E-2</v>
      </c>
    </row>
    <row r="4560" spans="1:11" ht="24" customHeight="1" x14ac:dyDescent="0.25">
      <c r="A4560" s="28">
        <v>1998</v>
      </c>
      <c r="B4560" s="29" t="s">
        <v>36</v>
      </c>
      <c r="C4560" s="30" t="s">
        <v>883</v>
      </c>
      <c r="D4560" s="31" t="str">
        <f>+VLOOKUP($H4560,'Categorias IPCC 2006'!$A:$O,12,FALSE)</f>
        <v>Agricultura, ganadería, silvicultura y otros usos de la tierra</v>
      </c>
      <c r="E4560" s="31" t="str">
        <f>+VLOOKUP($H4560,'Categorias IPCC 2006'!$A:$O,13,FALSE)</f>
        <v>Fuentes agregadas y fuentes de emisión no CO2 en la tierra</v>
      </c>
      <c r="F4560" s="31" t="str">
        <f>+VLOOKUP($H4560,'Categorias IPCC 2006'!$A:$O,14,FALSE)</f>
        <v>Emisiones indirectas de N2O de los suelos gestionados</v>
      </c>
      <c r="G4560" s="31" t="str">
        <f>+VLOOKUP($H4560,'Categorias IPCC 2006'!$A:$O,15,FALSE)</f>
        <v>Otras Ganaderías</v>
      </c>
      <c r="H4560" s="29" t="s">
        <v>1015</v>
      </c>
      <c r="I4560" s="32" t="s">
        <v>31</v>
      </c>
      <c r="J4560" s="32" t="s">
        <v>1044</v>
      </c>
      <c r="K4560" s="33">
        <v>1.6608510122830488E-3</v>
      </c>
    </row>
    <row r="4561" spans="1:11" ht="24" customHeight="1" x14ac:dyDescent="0.25">
      <c r="A4561" s="28">
        <v>1998</v>
      </c>
      <c r="B4561" s="29" t="s">
        <v>36</v>
      </c>
      <c r="C4561" s="30" t="s">
        <v>883</v>
      </c>
      <c r="D4561" s="31" t="str">
        <f>+VLOOKUP($H4561,'Categorias IPCC 2006'!$A:$O,12,FALSE)</f>
        <v>Agricultura, ganadería, silvicultura y otros usos de la tierra</v>
      </c>
      <c r="E4561" s="31" t="str">
        <f>+VLOOKUP($H4561,'Categorias IPCC 2006'!$A:$O,13,FALSE)</f>
        <v>Fuentes agregadas y fuentes de emisión no CO2 en la tierra</v>
      </c>
      <c r="F4561" s="31" t="str">
        <f>+VLOOKUP($H4561,'Categorias IPCC 2006'!$A:$O,14,FALSE)</f>
        <v>Emisiones indirectas de N2O de los suelos gestionados</v>
      </c>
      <c r="G4561" s="31" t="str">
        <f>+VLOOKUP($H4561,'Categorias IPCC 2006'!$A:$O,15,FALSE)</f>
        <v>Otras Ganaderías</v>
      </c>
      <c r="H4561" s="29" t="s">
        <v>1016</v>
      </c>
      <c r="I4561" s="32" t="s">
        <v>31</v>
      </c>
      <c r="J4561" s="32" t="s">
        <v>1044</v>
      </c>
      <c r="K4561" s="33">
        <v>1.8684573888184299E-3</v>
      </c>
    </row>
    <row r="4562" spans="1:11" ht="24" customHeight="1" x14ac:dyDescent="0.25">
      <c r="A4562" s="28">
        <v>1998</v>
      </c>
      <c r="B4562" s="29" t="s">
        <v>36</v>
      </c>
      <c r="C4562" s="30" t="s">
        <v>883</v>
      </c>
      <c r="D4562" s="31" t="str">
        <f>+VLOOKUP($H4562,'Categorias IPCC 2006'!$A:$O,12,FALSE)</f>
        <v>Agricultura, ganadería, silvicultura y otros usos de la tierra</v>
      </c>
      <c r="E4562" s="31" t="str">
        <f>+VLOOKUP($H4562,'Categorias IPCC 2006'!$A:$O,13,FALSE)</f>
        <v>Fuentes agregadas y fuentes de emisión no CO2 en la tierra</v>
      </c>
      <c r="F4562" s="31" t="str">
        <f>+VLOOKUP($H4562,'Categorias IPCC 2006'!$A:$O,14,FALSE)</f>
        <v>Emisiones indirectas de N2O de los suelos gestionados</v>
      </c>
      <c r="G4562" s="31" t="str">
        <f>+VLOOKUP($H4562,'Categorias IPCC 2006'!$A:$O,15,FALSE)</f>
        <v>Otras Ganaderías</v>
      </c>
      <c r="H4562" s="29" t="s">
        <v>1017</v>
      </c>
      <c r="I4562" s="32" t="s">
        <v>31</v>
      </c>
      <c r="J4562" s="32" t="s">
        <v>1044</v>
      </c>
      <c r="K4562" s="33">
        <v>7.7387251023560893E-2</v>
      </c>
    </row>
    <row r="4563" spans="1:11" ht="24" customHeight="1" x14ac:dyDescent="0.25">
      <c r="A4563" s="28">
        <v>1998</v>
      </c>
      <c r="B4563" s="29" t="s">
        <v>36</v>
      </c>
      <c r="C4563" s="30" t="s">
        <v>883</v>
      </c>
      <c r="D4563" s="31" t="str">
        <f>+VLOOKUP($H4563,'Categorias IPCC 2006'!$A:$O,12,FALSE)</f>
        <v>Agricultura, ganadería, silvicultura y otros usos de la tierra</v>
      </c>
      <c r="E4563" s="31" t="str">
        <f>+VLOOKUP($H4563,'Categorias IPCC 2006'!$A:$O,13,FALSE)</f>
        <v>Fuentes agregadas y fuentes de emisión no CO2 en la tierra</v>
      </c>
      <c r="F4563" s="31" t="str">
        <f>+VLOOKUP($H4563,'Categorias IPCC 2006'!$A:$O,14,FALSE)</f>
        <v>Emisiones indirectas de N2O de los suelos gestionados</v>
      </c>
      <c r="G4563" s="31" t="str">
        <f>+VLOOKUP($H4563,'Categorias IPCC 2006'!$A:$O,15,FALSE)</f>
        <v>Otras Ganaderías</v>
      </c>
      <c r="H4563" s="29" t="s">
        <v>1018</v>
      </c>
      <c r="I4563" s="32" t="s">
        <v>31</v>
      </c>
      <c r="J4563" s="32" t="s">
        <v>1044</v>
      </c>
      <c r="K4563" s="33">
        <v>8.7060657401506092E-2</v>
      </c>
    </row>
    <row r="4564" spans="1:11" ht="24" customHeight="1" x14ac:dyDescent="0.25">
      <c r="A4564" s="28">
        <v>1998</v>
      </c>
      <c r="B4564" s="29" t="s">
        <v>36</v>
      </c>
      <c r="C4564" s="30" t="s">
        <v>883</v>
      </c>
      <c r="D4564" s="31" t="str">
        <f>+VLOOKUP($H4564,'Categorias IPCC 2006'!$A:$O,12,FALSE)</f>
        <v>Agricultura, ganadería, silvicultura y otros usos de la tierra</v>
      </c>
      <c r="E4564" s="31" t="str">
        <f>+VLOOKUP($H4564,'Categorias IPCC 2006'!$A:$O,13,FALSE)</f>
        <v>Fuentes agregadas y fuentes de emisión no CO2 en la tierra</v>
      </c>
      <c r="F4564" s="31" t="str">
        <f>+VLOOKUP($H4564,'Categorias IPCC 2006'!$A:$O,14,FALSE)</f>
        <v>Emisiones indirectas de N2O de los suelos gestionados</v>
      </c>
      <c r="G4564" s="31" t="str">
        <f>+VLOOKUP($H4564,'Categorias IPCC 2006'!$A:$O,15,FALSE)</f>
        <v>Otras Ganaderías</v>
      </c>
      <c r="H4564" s="29" t="s">
        <v>1019</v>
      </c>
      <c r="I4564" s="32" t="s">
        <v>31</v>
      </c>
      <c r="J4564" s="32" t="s">
        <v>1044</v>
      </c>
      <c r="K4564" s="33">
        <v>1.7643021935768253E-3</v>
      </c>
    </row>
    <row r="4565" spans="1:11" ht="24" customHeight="1" x14ac:dyDescent="0.25">
      <c r="A4565" s="28">
        <v>1998</v>
      </c>
      <c r="B4565" s="29" t="s">
        <v>36</v>
      </c>
      <c r="C4565" s="30" t="s">
        <v>883</v>
      </c>
      <c r="D4565" s="31" t="str">
        <f>+VLOOKUP($H4565,'Categorias IPCC 2006'!$A:$O,12,FALSE)</f>
        <v>Agricultura, ganadería, silvicultura y otros usos de la tierra</v>
      </c>
      <c r="E4565" s="31" t="str">
        <f>+VLOOKUP($H4565,'Categorias IPCC 2006'!$A:$O,13,FALSE)</f>
        <v>Fuentes agregadas y fuentes de emisión no CO2 en la tierra</v>
      </c>
      <c r="F4565" s="31" t="str">
        <f>+VLOOKUP($H4565,'Categorias IPCC 2006'!$A:$O,14,FALSE)</f>
        <v>Emisiones indirectas de N2O de los suelos gestionados</v>
      </c>
      <c r="G4565" s="31" t="str">
        <f>+VLOOKUP($H4565,'Categorias IPCC 2006'!$A:$O,15,FALSE)</f>
        <v>Otras Ganaderías</v>
      </c>
      <c r="H4565" s="29" t="s">
        <v>1020</v>
      </c>
      <c r="I4565" s="32" t="s">
        <v>31</v>
      </c>
      <c r="J4565" s="32" t="s">
        <v>1044</v>
      </c>
      <c r="K4565" s="33">
        <v>1.9848399677739269E-3</v>
      </c>
    </row>
    <row r="4566" spans="1:11" ht="24" customHeight="1" x14ac:dyDescent="0.25">
      <c r="A4566" s="28">
        <v>1998</v>
      </c>
      <c r="B4566" s="29" t="s">
        <v>36</v>
      </c>
      <c r="C4566" s="30" t="s">
        <v>883</v>
      </c>
      <c r="D4566" s="31" t="str">
        <f>+VLOOKUP($H4566,'Categorias IPCC 2006'!$A:$O,12,FALSE)</f>
        <v>Agricultura, ganadería, silvicultura y otros usos de la tierra</v>
      </c>
      <c r="E4566" s="31" t="str">
        <f>+VLOOKUP($H4566,'Categorias IPCC 2006'!$A:$O,13,FALSE)</f>
        <v>Fuentes agregadas y fuentes de emisión no CO2 en la tierra</v>
      </c>
      <c r="F4566" s="31" t="str">
        <f>+VLOOKUP($H4566,'Categorias IPCC 2006'!$A:$O,14,FALSE)</f>
        <v>Emisiones indirectas de N2O de los suelos gestionados</v>
      </c>
      <c r="G4566" s="31" t="str">
        <f>+VLOOKUP($H4566,'Categorias IPCC 2006'!$A:$O,15,FALSE)</f>
        <v>Otras Ganaderías</v>
      </c>
      <c r="H4566" s="29" t="s">
        <v>1021</v>
      </c>
      <c r="I4566" s="32" t="s">
        <v>31</v>
      </c>
      <c r="J4566" s="32" t="s">
        <v>1044</v>
      </c>
      <c r="K4566" s="33">
        <v>1.6637321790004607E-2</v>
      </c>
    </row>
    <row r="4567" spans="1:11" ht="24" customHeight="1" x14ac:dyDescent="0.25">
      <c r="A4567" s="28">
        <v>1998</v>
      </c>
      <c r="B4567" s="29" t="s">
        <v>36</v>
      </c>
      <c r="C4567" s="30" t="s">
        <v>883</v>
      </c>
      <c r="D4567" s="31" t="str">
        <f>+VLOOKUP($H4567,'Categorias IPCC 2006'!$A:$O,12,FALSE)</f>
        <v>Agricultura, ganadería, silvicultura y otros usos de la tierra</v>
      </c>
      <c r="E4567" s="31" t="str">
        <f>+VLOOKUP($H4567,'Categorias IPCC 2006'!$A:$O,13,FALSE)</f>
        <v>Fuentes agregadas y fuentes de emisión no CO2 en la tierra</v>
      </c>
      <c r="F4567" s="31" t="str">
        <f>+VLOOKUP($H4567,'Categorias IPCC 2006'!$A:$O,14,FALSE)</f>
        <v>Emisiones indirectas de N2O de los suelos gestionados</v>
      </c>
      <c r="G4567" s="31" t="str">
        <f>+VLOOKUP($H4567,'Categorias IPCC 2006'!$A:$O,15,FALSE)</f>
        <v>Otras Ganaderías</v>
      </c>
      <c r="H4567" s="29" t="s">
        <v>1022</v>
      </c>
      <c r="I4567" s="32" t="s">
        <v>31</v>
      </c>
      <c r="J4567" s="32" t="s">
        <v>1044</v>
      </c>
      <c r="K4567" s="33">
        <v>1.8716987013755182E-2</v>
      </c>
    </row>
    <row r="4568" spans="1:11" ht="24" customHeight="1" x14ac:dyDescent="0.25">
      <c r="A4568" s="28">
        <v>1998</v>
      </c>
      <c r="B4568" s="29" t="s">
        <v>36</v>
      </c>
      <c r="C4568" s="30" t="s">
        <v>883</v>
      </c>
      <c r="D4568" s="31" t="str">
        <f>+VLOOKUP($H4568,'Categorias IPCC 2006'!$A:$O,12,FALSE)</f>
        <v>Agricultura, ganadería, silvicultura y otros usos de la tierra</v>
      </c>
      <c r="E4568" s="31" t="str">
        <f>+VLOOKUP($H4568,'Categorias IPCC 2006'!$A:$O,13,FALSE)</f>
        <v>Fuentes agregadas y fuentes de emisión no CO2 en la tierra</v>
      </c>
      <c r="F4568" s="31" t="str">
        <f>+VLOOKUP($H4568,'Categorias IPCC 2006'!$A:$O,14,FALSE)</f>
        <v>Emisiones indirectas de N2O de los suelos gestionados</v>
      </c>
      <c r="G4568" s="31" t="str">
        <f>+VLOOKUP($H4568,'Categorias IPCC 2006'!$A:$O,15,FALSE)</f>
        <v>Residuos de cosecha</v>
      </c>
      <c r="H4568" s="29" t="s">
        <v>45</v>
      </c>
      <c r="I4568" s="32" t="s">
        <v>31</v>
      </c>
      <c r="J4568" s="32" t="s">
        <v>1044</v>
      </c>
      <c r="K4568" s="33">
        <v>1.5151946357581709</v>
      </c>
    </row>
    <row r="4569" spans="1:11" ht="24" customHeight="1" x14ac:dyDescent="0.25">
      <c r="A4569" s="28">
        <v>1998</v>
      </c>
      <c r="B4569" s="29" t="s">
        <v>36</v>
      </c>
      <c r="C4569" s="30" t="s">
        <v>883</v>
      </c>
      <c r="D4569" s="31" t="str">
        <f>+VLOOKUP($H4569,'Categorias IPCC 2006'!$A:$O,12,FALSE)</f>
        <v>Agricultura, ganadería, silvicultura y otros usos de la tierra</v>
      </c>
      <c r="E4569" s="31" t="str">
        <f>+VLOOKUP($H4569,'Categorias IPCC 2006'!$A:$O,13,FALSE)</f>
        <v>Fuentes agregadas y fuentes de emisión no CO2 en la tierra</v>
      </c>
      <c r="F4569" s="31" t="str">
        <f>+VLOOKUP($H4569,'Categorias IPCC 2006'!$A:$O,14,FALSE)</f>
        <v>Emisiones indirectas de N2O de los suelos gestionados</v>
      </c>
      <c r="G4569" s="31" t="str">
        <f>+VLOOKUP($H4569,'Categorias IPCC 2006'!$A:$O,15,FALSE)</f>
        <v>Mineralización de N2 por pérdida de materia orgánica de suelos</v>
      </c>
      <c r="H4569" s="29" t="s">
        <v>1038</v>
      </c>
      <c r="I4569" s="32" t="s">
        <v>31</v>
      </c>
      <c r="J4569" s="32" t="s">
        <v>1044</v>
      </c>
      <c r="K4569" s="33">
        <v>0.55011550245322582</v>
      </c>
    </row>
    <row r="4570" spans="1:11" ht="24" customHeight="1" x14ac:dyDescent="0.25">
      <c r="A4570" s="28">
        <v>1998</v>
      </c>
      <c r="B4570" s="29" t="s">
        <v>36</v>
      </c>
      <c r="C4570" s="30" t="s">
        <v>883</v>
      </c>
      <c r="D4570" s="31" t="str">
        <f>+VLOOKUP($H4570,'Categorias IPCC 2006'!$A:$O,12,FALSE)</f>
        <v>Agricultura, ganadería, silvicultura y otros usos de la tierra</v>
      </c>
      <c r="E4570" s="31" t="str">
        <f>+VLOOKUP($H4570,'Categorias IPCC 2006'!$A:$O,13,FALSE)</f>
        <v>Fuentes agregadas y fuentes de emisión no CO2 en la tierra</v>
      </c>
      <c r="F4570" s="31" t="str">
        <f>+VLOOKUP($H4570,'Categorias IPCC 2006'!$A:$O,14,FALSE)</f>
        <v>Emisiones indirectas de N2O de los suelos gestionados</v>
      </c>
      <c r="G4570" s="31" t="str">
        <f>+VLOOKUP($H4570,'Categorias IPCC 2006'!$A:$O,15,FALSE)</f>
        <v>Ganadería de Leche</v>
      </c>
      <c r="H4570" s="29" t="s">
        <v>1023</v>
      </c>
      <c r="I4570" s="32" t="s">
        <v>31</v>
      </c>
      <c r="J4570" s="32" t="s">
        <v>1044</v>
      </c>
      <c r="K4570" s="33">
        <v>4.196914846423312E-3</v>
      </c>
    </row>
    <row r="4571" spans="1:11" ht="24" customHeight="1" x14ac:dyDescent="0.25">
      <c r="A4571" s="28">
        <v>1998</v>
      </c>
      <c r="B4571" s="29" t="s">
        <v>36</v>
      </c>
      <c r="C4571" s="30" t="s">
        <v>883</v>
      </c>
      <c r="D4571" s="31" t="str">
        <f>+VLOOKUP($H4571,'Categorias IPCC 2006'!$A:$O,12,FALSE)</f>
        <v>Agricultura, ganadería, silvicultura y otros usos de la tierra</v>
      </c>
      <c r="E4571" s="31" t="str">
        <f>+VLOOKUP($H4571,'Categorias IPCC 2006'!$A:$O,13,FALSE)</f>
        <v>Fuentes agregadas y fuentes de emisión no CO2 en la tierra</v>
      </c>
      <c r="F4571" s="31" t="str">
        <f>+VLOOKUP($H4571,'Categorias IPCC 2006'!$A:$O,14,FALSE)</f>
        <v>Emisiones indirectas de N2O de los suelos gestionados</v>
      </c>
      <c r="G4571" s="31" t="str">
        <f>+VLOOKUP($H4571,'Categorias IPCC 2006'!$A:$O,15,FALSE)</f>
        <v>Ganadería de Leche</v>
      </c>
      <c r="H4571" s="29" t="s">
        <v>1024</v>
      </c>
      <c r="I4571" s="32" t="s">
        <v>31</v>
      </c>
      <c r="J4571" s="32" t="s">
        <v>1044</v>
      </c>
      <c r="K4571" s="33">
        <v>4.7215292022261997E-3</v>
      </c>
    </row>
    <row r="4572" spans="1:11" ht="24" customHeight="1" x14ac:dyDescent="0.25">
      <c r="A4572" s="28">
        <v>1998</v>
      </c>
      <c r="B4572" s="29" t="s">
        <v>36</v>
      </c>
      <c r="C4572" s="30" t="s">
        <v>883</v>
      </c>
      <c r="D4572" s="31" t="str">
        <f>+VLOOKUP($H4572,'Categorias IPCC 2006'!$A:$O,12,FALSE)</f>
        <v>Agricultura, ganadería, silvicultura y otros usos de la tierra</v>
      </c>
      <c r="E4572" s="31" t="str">
        <f>+VLOOKUP($H4572,'Categorias IPCC 2006'!$A:$O,13,FALSE)</f>
        <v>Fuentes agregadas y fuentes de emisión no CO2 en la tierra</v>
      </c>
      <c r="F4572" s="31" t="str">
        <f>+VLOOKUP($H4572,'Categorias IPCC 2006'!$A:$O,14,FALSE)</f>
        <v>Emisiones indirectas de N2O de los suelos gestionados</v>
      </c>
      <c r="G4572" s="31" t="str">
        <f>+VLOOKUP($H4572,'Categorias IPCC 2006'!$A:$O,15,FALSE)</f>
        <v>Ganadería de Carne</v>
      </c>
      <c r="H4572" s="29" t="s">
        <v>1025</v>
      </c>
      <c r="I4572" s="32" t="s">
        <v>31</v>
      </c>
      <c r="J4572" s="32" t="s">
        <v>1044</v>
      </c>
      <c r="K4572" s="33">
        <v>1.0231365913451782E-2</v>
      </c>
    </row>
    <row r="4573" spans="1:11" ht="24" customHeight="1" x14ac:dyDescent="0.25">
      <c r="A4573" s="28">
        <v>1998</v>
      </c>
      <c r="B4573" s="29" t="s">
        <v>36</v>
      </c>
      <c r="C4573" s="30" t="s">
        <v>883</v>
      </c>
      <c r="D4573" s="31" t="str">
        <f>+VLOOKUP($H4573,'Categorias IPCC 2006'!$A:$O,12,FALSE)</f>
        <v>Agricultura, ganadería, silvicultura y otros usos de la tierra</v>
      </c>
      <c r="E4573" s="31" t="str">
        <f>+VLOOKUP($H4573,'Categorias IPCC 2006'!$A:$O,13,FALSE)</f>
        <v>Fuentes agregadas y fuentes de emisión no CO2 en la tierra</v>
      </c>
      <c r="F4573" s="31" t="str">
        <f>+VLOOKUP($H4573,'Categorias IPCC 2006'!$A:$O,14,FALSE)</f>
        <v>Emisiones indirectas de N2O de los suelos gestionados</v>
      </c>
      <c r="G4573" s="31" t="str">
        <f>+VLOOKUP($H4573,'Categorias IPCC 2006'!$A:$O,15,FALSE)</f>
        <v>Ganadería de Carne</v>
      </c>
      <c r="H4573" s="29" t="s">
        <v>1026</v>
      </c>
      <c r="I4573" s="32" t="s">
        <v>31</v>
      </c>
      <c r="J4573" s="32" t="s">
        <v>1044</v>
      </c>
      <c r="K4573" s="33">
        <v>1.1510286652633242E-2</v>
      </c>
    </row>
    <row r="4574" spans="1:11" ht="24" customHeight="1" x14ac:dyDescent="0.25">
      <c r="A4574" s="28">
        <v>1998</v>
      </c>
      <c r="B4574" s="29" t="s">
        <v>36</v>
      </c>
      <c r="C4574" s="30" t="s">
        <v>883</v>
      </c>
      <c r="D4574" s="31" t="str">
        <f>+VLOOKUP($H4574,'Categorias IPCC 2006'!$A:$O,12,FALSE)</f>
        <v>Agricultura, ganadería, silvicultura y otros usos de la tierra</v>
      </c>
      <c r="E4574" s="31" t="str">
        <f>+VLOOKUP($H4574,'Categorias IPCC 2006'!$A:$O,13,FALSE)</f>
        <v>Fuentes agregadas y fuentes de emisión no CO2 en la tierra</v>
      </c>
      <c r="F4574" s="31" t="str">
        <f>+VLOOKUP($H4574,'Categorias IPCC 2006'!$A:$O,14,FALSE)</f>
        <v>Emisiones indirectas de N2O de los suelos gestionados</v>
      </c>
      <c r="G4574" s="31" t="str">
        <f>+VLOOKUP($H4574,'Categorias IPCC 2006'!$A:$O,15,FALSE)</f>
        <v>Otras Ganaderías</v>
      </c>
      <c r="H4574" s="29" t="s">
        <v>1027</v>
      </c>
      <c r="I4574" s="32" t="s">
        <v>31</v>
      </c>
      <c r="J4574" s="32" t="s">
        <v>1044</v>
      </c>
      <c r="K4574" s="33">
        <v>2.1420551804630938E-2</v>
      </c>
    </row>
    <row r="4575" spans="1:11" ht="24" customHeight="1" x14ac:dyDescent="0.25">
      <c r="A4575" s="28">
        <v>1998</v>
      </c>
      <c r="B4575" s="29" t="s">
        <v>36</v>
      </c>
      <c r="C4575" s="30" t="s">
        <v>883</v>
      </c>
      <c r="D4575" s="31" t="str">
        <f>+VLOOKUP($H4575,'Categorias IPCC 2006'!$A:$O,12,FALSE)</f>
        <v>Agricultura, ganadería, silvicultura y otros usos de la tierra</v>
      </c>
      <c r="E4575" s="31" t="str">
        <f>+VLOOKUP($H4575,'Categorias IPCC 2006'!$A:$O,13,FALSE)</f>
        <v>Fuentes agregadas y fuentes de emisión no CO2 en la tierra</v>
      </c>
      <c r="F4575" s="31" t="str">
        <f>+VLOOKUP($H4575,'Categorias IPCC 2006'!$A:$O,14,FALSE)</f>
        <v>Emisiones indirectas de N2O de los suelos gestionados</v>
      </c>
      <c r="G4575" s="31" t="str">
        <f>+VLOOKUP($H4575,'Categorias IPCC 2006'!$A:$O,15,FALSE)</f>
        <v>Otras Ganaderías</v>
      </c>
      <c r="H4575" s="29" t="s">
        <v>1028</v>
      </c>
      <c r="I4575" s="32" t="s">
        <v>31</v>
      </c>
      <c r="J4575" s="32" t="s">
        <v>1044</v>
      </c>
      <c r="K4575" s="33">
        <v>2.4098120780209783E-2</v>
      </c>
    </row>
    <row r="4576" spans="1:11" ht="24" customHeight="1" x14ac:dyDescent="0.25">
      <c r="A4576" s="28">
        <v>1998</v>
      </c>
      <c r="B4576" s="29" t="s">
        <v>36</v>
      </c>
      <c r="C4576" s="30" t="s">
        <v>883</v>
      </c>
      <c r="D4576" s="31" t="str">
        <f>+VLOOKUP($H4576,'Categorias IPCC 2006'!$A:$O,12,FALSE)</f>
        <v>Agricultura, ganadería, silvicultura y otros usos de la tierra</v>
      </c>
      <c r="E4576" s="31" t="str">
        <f>+VLOOKUP($H4576,'Categorias IPCC 2006'!$A:$O,13,FALSE)</f>
        <v>Fuentes agregadas y fuentes de emisión no CO2 en la tierra</v>
      </c>
      <c r="F4576" s="31" t="str">
        <f>+VLOOKUP($H4576,'Categorias IPCC 2006'!$A:$O,14,FALSE)</f>
        <v>Emisiones indirectas de N2O de los suelos gestionados</v>
      </c>
      <c r="G4576" s="31" t="str">
        <f>+VLOOKUP($H4576,'Categorias IPCC 2006'!$A:$O,15,FALSE)</f>
        <v>Otras Ganaderías</v>
      </c>
      <c r="H4576" s="29" t="s">
        <v>1029</v>
      </c>
      <c r="I4576" s="32" t="s">
        <v>31</v>
      </c>
      <c r="J4576" s="32" t="s">
        <v>1044</v>
      </c>
      <c r="K4576" s="33">
        <v>1.0931852726397047E-2</v>
      </c>
    </row>
    <row r="4577" spans="1:11" ht="24" customHeight="1" x14ac:dyDescent="0.25">
      <c r="A4577" s="28">
        <v>1998</v>
      </c>
      <c r="B4577" s="29" t="s">
        <v>36</v>
      </c>
      <c r="C4577" s="30" t="s">
        <v>883</v>
      </c>
      <c r="D4577" s="31" t="str">
        <f>+VLOOKUP($H4577,'Categorias IPCC 2006'!$A:$O,12,FALSE)</f>
        <v>Agricultura, ganadería, silvicultura y otros usos de la tierra</v>
      </c>
      <c r="E4577" s="31" t="str">
        <f>+VLOOKUP($H4577,'Categorias IPCC 2006'!$A:$O,13,FALSE)</f>
        <v>Fuentes agregadas y fuentes de emisión no CO2 en la tierra</v>
      </c>
      <c r="F4577" s="31" t="str">
        <f>+VLOOKUP($H4577,'Categorias IPCC 2006'!$A:$O,14,FALSE)</f>
        <v>Emisiones indirectas de N2O de los suelos gestionados</v>
      </c>
      <c r="G4577" s="31" t="str">
        <f>+VLOOKUP($H4577,'Categorias IPCC 2006'!$A:$O,15,FALSE)</f>
        <v>Otras Ganaderías</v>
      </c>
      <c r="H4577" s="29" t="s">
        <v>1030</v>
      </c>
      <c r="I4577" s="32" t="s">
        <v>31</v>
      </c>
      <c r="J4577" s="32" t="s">
        <v>1044</v>
      </c>
      <c r="K4577" s="33">
        <v>1.2298334317196673E-2</v>
      </c>
    </row>
    <row r="4578" spans="1:11" ht="24" customHeight="1" x14ac:dyDescent="0.25">
      <c r="A4578" s="28">
        <v>1998</v>
      </c>
      <c r="B4578" s="29" t="s">
        <v>36</v>
      </c>
      <c r="C4578" s="30" t="s">
        <v>883</v>
      </c>
      <c r="D4578" s="31" t="str">
        <f>+VLOOKUP($H4578,'Categorias IPCC 2006'!$A:$O,12,FALSE)</f>
        <v>Agricultura, ganadería, silvicultura y otros usos de la tierra</v>
      </c>
      <c r="E4578" s="31" t="str">
        <f>+VLOOKUP($H4578,'Categorias IPCC 2006'!$A:$O,13,FALSE)</f>
        <v>Fuentes agregadas y fuentes de emisión no CO2 en la tierra</v>
      </c>
      <c r="F4578" s="31" t="str">
        <f>+VLOOKUP($H4578,'Categorias IPCC 2006'!$A:$O,14,FALSE)</f>
        <v>Emisiones indirectas de N2O resultantes de la gestión del estiércol</v>
      </c>
      <c r="G4578" s="31" t="str">
        <f>+VLOOKUP($H4578,'Categorias IPCC 2006'!$A:$O,15,FALSE)</f>
        <v>Ganadería de Leche</v>
      </c>
      <c r="H4578" s="29" t="s">
        <v>1031</v>
      </c>
      <c r="I4578" s="32" t="s">
        <v>31</v>
      </c>
      <c r="J4578" s="32" t="s">
        <v>1044</v>
      </c>
      <c r="K4578" s="33">
        <v>3.1933047744525121E-2</v>
      </c>
    </row>
    <row r="4579" spans="1:11" ht="24" customHeight="1" x14ac:dyDescent="0.25">
      <c r="A4579" s="28">
        <v>1998</v>
      </c>
      <c r="B4579" s="29" t="s">
        <v>36</v>
      </c>
      <c r="C4579" s="30" t="s">
        <v>883</v>
      </c>
      <c r="D4579" s="31" t="str">
        <f>+VLOOKUP($H4579,'Categorias IPCC 2006'!$A:$O,12,FALSE)</f>
        <v>Agricultura, ganadería, silvicultura y otros usos de la tierra</v>
      </c>
      <c r="E4579" s="31" t="str">
        <f>+VLOOKUP($H4579,'Categorias IPCC 2006'!$A:$O,13,FALSE)</f>
        <v>Fuentes agregadas y fuentes de emisión no CO2 en la tierra</v>
      </c>
      <c r="F4579" s="31" t="str">
        <f>+VLOOKUP($H4579,'Categorias IPCC 2006'!$A:$O,14,FALSE)</f>
        <v>Emisiones indirectas de N2O resultantes de la gestión del estiércol</v>
      </c>
      <c r="G4579" s="31" t="str">
        <f>+VLOOKUP($H4579,'Categorias IPCC 2006'!$A:$O,15,FALSE)</f>
        <v>Ganadería de Carne</v>
      </c>
      <c r="H4579" s="29" t="s">
        <v>1032</v>
      </c>
      <c r="I4579" s="32" t="s">
        <v>31</v>
      </c>
      <c r="J4579" s="32" t="s">
        <v>1044</v>
      </c>
      <c r="K4579" s="33">
        <v>2.5578414783629468E-2</v>
      </c>
    </row>
    <row r="4580" spans="1:11" ht="24" customHeight="1" x14ac:dyDescent="0.25">
      <c r="A4580" s="28">
        <v>1998</v>
      </c>
      <c r="B4580" s="29" t="s">
        <v>36</v>
      </c>
      <c r="C4580" s="30" t="s">
        <v>883</v>
      </c>
      <c r="D4580" s="31" t="str">
        <f>+VLOOKUP($H4580,'Categorias IPCC 2006'!$A:$O,12,FALSE)</f>
        <v>Agricultura, ganadería, silvicultura y otros usos de la tierra</v>
      </c>
      <c r="E4580" s="31" t="str">
        <f>+VLOOKUP($H4580,'Categorias IPCC 2006'!$A:$O,13,FALSE)</f>
        <v>Fuentes agregadas y fuentes de emisión no CO2 en la tierra</v>
      </c>
      <c r="F4580" s="31" t="str">
        <f>+VLOOKUP($H4580,'Categorias IPCC 2006'!$A:$O,14,FALSE)</f>
        <v>Emisiones indirectas de N2O resultantes de la gestión del estiércol</v>
      </c>
      <c r="G4580" s="31" t="str">
        <f>+VLOOKUP($H4580,'Categorias IPCC 2006'!$A:$O,15,FALSE)</f>
        <v>Ganadería de Carne</v>
      </c>
      <c r="H4580" s="29" t="s">
        <v>1033</v>
      </c>
      <c r="I4580" s="32" t="s">
        <v>31</v>
      </c>
      <c r="J4580" s="32" t="s">
        <v>1044</v>
      </c>
      <c r="K4580" s="33">
        <v>6.3946036959073669E-3</v>
      </c>
    </row>
    <row r="4581" spans="1:11" ht="24" customHeight="1" x14ac:dyDescent="0.25">
      <c r="A4581" s="28">
        <v>1998</v>
      </c>
      <c r="B4581" s="29" t="s">
        <v>36</v>
      </c>
      <c r="C4581" s="30" t="s">
        <v>883</v>
      </c>
      <c r="D4581" s="31" t="str">
        <f>+VLOOKUP($H4581,'Categorias IPCC 2006'!$A:$O,12,FALSE)</f>
        <v>Agricultura, ganadería, silvicultura y otros usos de la tierra</v>
      </c>
      <c r="E4581" s="31" t="str">
        <f>+VLOOKUP($H4581,'Categorias IPCC 2006'!$A:$O,13,FALSE)</f>
        <v>Fuentes agregadas y fuentes de emisión no CO2 en la tierra</v>
      </c>
      <c r="F4581" s="31" t="str">
        <f>+VLOOKUP($H4581,'Categorias IPCC 2006'!$A:$O,14,FALSE)</f>
        <v>Emisiones indirectas de N2O resultantes de la gestión del estiércol</v>
      </c>
      <c r="G4581" s="31" t="str">
        <f>+VLOOKUP($H4581,'Categorias IPCC 2006'!$A:$O,15,FALSE)</f>
        <v>Otras Ganaderías</v>
      </c>
      <c r="H4581" s="29" t="s">
        <v>1034</v>
      </c>
      <c r="I4581" s="32" t="s">
        <v>31</v>
      </c>
      <c r="J4581" s="32" t="s">
        <v>1044</v>
      </c>
      <c r="K4581" s="33">
        <v>1.1022225685878061E-2</v>
      </c>
    </row>
    <row r="4582" spans="1:11" ht="24" customHeight="1" x14ac:dyDescent="0.25">
      <c r="A4582" s="28">
        <v>1998</v>
      </c>
      <c r="B4582" s="29" t="s">
        <v>36</v>
      </c>
      <c r="C4582" s="30" t="s">
        <v>883</v>
      </c>
      <c r="D4582" s="31" t="str">
        <f>+VLOOKUP($H4582,'Categorias IPCC 2006'!$A:$O,12,FALSE)</f>
        <v>Agricultura, ganadería, silvicultura y otros usos de la tierra</v>
      </c>
      <c r="E4582" s="31" t="str">
        <f>+VLOOKUP($H4582,'Categorias IPCC 2006'!$A:$O,13,FALSE)</f>
        <v>Fuentes agregadas y fuentes de emisión no CO2 en la tierra</v>
      </c>
      <c r="F4582" s="31" t="str">
        <f>+VLOOKUP($H4582,'Categorias IPCC 2006'!$A:$O,14,FALSE)</f>
        <v>Emisiones indirectas de N2O resultantes de la gestión del estiércol</v>
      </c>
      <c r="G4582" s="31" t="str">
        <f>+VLOOKUP($H4582,'Categorias IPCC 2006'!$A:$O,15,FALSE)</f>
        <v>Otras Ganaderías</v>
      </c>
      <c r="H4582" s="29" t="s">
        <v>1035</v>
      </c>
      <c r="I4582" s="32" t="s">
        <v>31</v>
      </c>
      <c r="J4582" s="32" t="s">
        <v>1044</v>
      </c>
      <c r="K4582" s="33">
        <v>9.358493506877591E-3</v>
      </c>
    </row>
    <row r="4583" spans="1:11" ht="24" customHeight="1" x14ac:dyDescent="0.25">
      <c r="A4583" s="28">
        <v>1998</v>
      </c>
      <c r="B4583" s="29" t="s">
        <v>36</v>
      </c>
      <c r="C4583" s="30" t="s">
        <v>883</v>
      </c>
      <c r="D4583" s="31" t="str">
        <f>+VLOOKUP($H4583,'Categorias IPCC 2006'!$A:$O,12,FALSE)</f>
        <v>Agricultura, ganadería, silvicultura y otros usos de la tierra</v>
      </c>
      <c r="E4583" s="31" t="str">
        <f>+VLOOKUP($H4583,'Categorias IPCC 2006'!$A:$O,13,FALSE)</f>
        <v>Fuentes agregadas y fuentes de emisión no CO2 en la tierra</v>
      </c>
      <c r="F4583" s="31" t="str">
        <f>+VLOOKUP($H4583,'Categorias IPCC 2006'!$A:$O,14,FALSE)</f>
        <v>Emisiones indirectas de N2O resultantes de la gestión del estiércol</v>
      </c>
      <c r="G4583" s="31" t="str">
        <f>+VLOOKUP($H4583,'Categorias IPCC 2006'!$A:$O,15,FALSE)</f>
        <v>Otras Ganaderías</v>
      </c>
      <c r="H4583" s="29" t="s">
        <v>1036</v>
      </c>
      <c r="I4583" s="32" t="s">
        <v>31</v>
      </c>
      <c r="J4583" s="32" t="s">
        <v>1044</v>
      </c>
      <c r="K4583" s="33">
        <v>5.0151283126254463E-2</v>
      </c>
    </row>
    <row r="4584" spans="1:11" ht="24" customHeight="1" x14ac:dyDescent="0.25">
      <c r="A4584" s="28">
        <v>1998</v>
      </c>
      <c r="B4584" s="29" t="s">
        <v>36</v>
      </c>
      <c r="C4584" s="30" t="s">
        <v>883</v>
      </c>
      <c r="D4584" s="31" t="str">
        <f>+VLOOKUP($H4584,'Categorias IPCC 2006'!$A:$O,12,FALSE)</f>
        <v>Agricultura, ganadería, silvicultura y otros usos de la tierra</v>
      </c>
      <c r="E4584" s="31" t="str">
        <f>+VLOOKUP($H4584,'Categorias IPCC 2006'!$A:$O,13,FALSE)</f>
        <v>Fuentes agregadas y fuentes de emisión no CO2 en la tierra</v>
      </c>
      <c r="F4584" s="31" t="str">
        <f>+VLOOKUP($H4584,'Categorias IPCC 2006'!$A:$O,14,FALSE)</f>
        <v>Emisiones indirectas de N2O resultantes de la gestión del estiércol</v>
      </c>
      <c r="G4584" s="31" t="str">
        <f>+VLOOKUP($H4584,'Categorias IPCC 2006'!$A:$O,15,FALSE)</f>
        <v>Otras Ganaderías</v>
      </c>
      <c r="H4584" s="29" t="s">
        <v>1037</v>
      </c>
      <c r="I4584" s="32" t="s">
        <v>31</v>
      </c>
      <c r="J4584" s="32" t="s">
        <v>1044</v>
      </c>
      <c r="K4584" s="33">
        <v>8.4524634482451341E-3</v>
      </c>
    </row>
    <row r="4585" spans="1:11" ht="24" customHeight="1" x14ac:dyDescent="0.25">
      <c r="A4585" s="28">
        <v>1998</v>
      </c>
      <c r="B4585" s="29" t="s">
        <v>36</v>
      </c>
      <c r="C4585" s="30" t="s">
        <v>883</v>
      </c>
      <c r="D4585" s="31" t="str">
        <f>+VLOOKUP($H4585,'Categorias IPCC 2006'!$A:$O,12,FALSE)</f>
        <v>Residuos</v>
      </c>
      <c r="E4585" s="31" t="str">
        <f>+VLOOKUP($H4585,'Categorias IPCC 2006'!$A:$O,13,FALSE)</f>
        <v>Tratamiento y eliminación de aguas residuales</v>
      </c>
      <c r="F4585" s="31" t="str">
        <f>+VLOOKUP($H4585,'Categorias IPCC 2006'!$A:$O,14,FALSE)</f>
        <v>Aguas residuales domésticas</v>
      </c>
      <c r="G4585" s="31" t="str">
        <f>+VLOOKUP($H4585,'Categorias IPCC 2006'!$A:$O,15,FALSE)</f>
        <v>Aguas residuales domésticas</v>
      </c>
      <c r="H4585" s="29" t="s">
        <v>44</v>
      </c>
      <c r="I4585" s="32" t="s">
        <v>31</v>
      </c>
      <c r="J4585" s="32" t="s">
        <v>1044</v>
      </c>
      <c r="K4585" s="33">
        <v>0.70508317056872682</v>
      </c>
    </row>
    <row r="4586" spans="1:11" ht="24" customHeight="1" x14ac:dyDescent="0.25">
      <c r="A4586" s="28">
        <v>1999</v>
      </c>
      <c r="B4586" s="29" t="s">
        <v>36</v>
      </c>
      <c r="C4586" s="30" t="s">
        <v>883</v>
      </c>
      <c r="D4586" s="31" t="str">
        <f>+VLOOKUP($H4586,'Categorias IPCC 2006'!$A:$O,12,FALSE)</f>
        <v>Energía</v>
      </c>
      <c r="E4586" s="31" t="str">
        <f>+VLOOKUP($H4586,'Categorias IPCC 2006'!$A:$O,13,FALSE)</f>
        <v>Actividades de quema de combustible</v>
      </c>
      <c r="F4586" s="31" t="str">
        <f>+VLOOKUP($H4586,'Categorias IPCC 2006'!$A:$O,14,FALSE)</f>
        <v>Industrias de la energía</v>
      </c>
      <c r="G4586" s="31" t="str">
        <f>+VLOOKUP($H4586,'Categorias IPCC 2006'!$A:$O,15,FALSE)</f>
        <v>Producción de electricidad y calor como actvidad principal</v>
      </c>
      <c r="H4586" s="29" t="s">
        <v>65</v>
      </c>
      <c r="I4586" s="32" t="s">
        <v>31</v>
      </c>
      <c r="J4586" s="32" t="s">
        <v>1044</v>
      </c>
      <c r="K4586" s="33">
        <v>2.5977650846674499E-2</v>
      </c>
    </row>
    <row r="4587" spans="1:11" ht="24" customHeight="1" x14ac:dyDescent="0.25">
      <c r="A4587" s="28">
        <v>1999</v>
      </c>
      <c r="B4587" s="29" t="s">
        <v>36</v>
      </c>
      <c r="C4587" s="30" t="s">
        <v>883</v>
      </c>
      <c r="D4587" s="31" t="str">
        <f>+VLOOKUP($H4587,'Categorias IPCC 2006'!$A:$O,12,FALSE)</f>
        <v>Energía</v>
      </c>
      <c r="E4587" s="31" t="str">
        <f>+VLOOKUP($H4587,'Categorias IPCC 2006'!$A:$O,13,FALSE)</f>
        <v>Actividades de quema de combustible</v>
      </c>
      <c r="F4587" s="31" t="str">
        <f>+VLOOKUP($H4587,'Categorias IPCC 2006'!$A:$O,14,FALSE)</f>
        <v>Industrias de la energía</v>
      </c>
      <c r="G4587" s="31" t="str">
        <f>+VLOOKUP($H4587,'Categorias IPCC 2006'!$A:$O,15,FALSE)</f>
        <v>Refinación del petróleo</v>
      </c>
      <c r="H4587" s="29" t="s">
        <v>64</v>
      </c>
      <c r="I4587" s="32" t="s">
        <v>31</v>
      </c>
      <c r="J4587" s="32" t="s">
        <v>1044</v>
      </c>
      <c r="K4587" s="33">
        <v>4.2361192805751725E-3</v>
      </c>
    </row>
    <row r="4588" spans="1:11" ht="24" customHeight="1" x14ac:dyDescent="0.25">
      <c r="A4588" s="28">
        <v>1999</v>
      </c>
      <c r="B4588" s="29" t="s">
        <v>36</v>
      </c>
      <c r="C4588" s="30" t="s">
        <v>883</v>
      </c>
      <c r="D4588" s="31" t="str">
        <f>+VLOOKUP($H4588,'Categorias IPCC 2006'!$A:$O,12,FALSE)</f>
        <v>Energía</v>
      </c>
      <c r="E4588" s="31" t="str">
        <f>+VLOOKUP($H4588,'Categorias IPCC 2006'!$A:$O,13,FALSE)</f>
        <v>Actividades de quema de combustible</v>
      </c>
      <c r="F4588" s="31" t="str">
        <f>+VLOOKUP($H4588,'Categorias IPCC 2006'!$A:$O,14,FALSE)</f>
        <v>Industrias de la energía</v>
      </c>
      <c r="G4588" s="31" t="str">
        <f>+VLOOKUP($H4588,'Categorias IPCC 2006'!$A:$O,15,FALSE)</f>
        <v>Fabricación de combustibles sólidos y otras industrias energéticas</v>
      </c>
      <c r="H4588" s="29" t="s">
        <v>924</v>
      </c>
      <c r="I4588" s="32" t="s">
        <v>31</v>
      </c>
      <c r="J4588" s="32" t="s">
        <v>1044</v>
      </c>
      <c r="K4588" s="33">
        <v>4.5422880303546513E-3</v>
      </c>
    </row>
    <row r="4589" spans="1:11" ht="24" customHeight="1" x14ac:dyDescent="0.25">
      <c r="A4589" s="28">
        <v>1999</v>
      </c>
      <c r="B4589" s="29" t="s">
        <v>36</v>
      </c>
      <c r="C4589" s="30" t="s">
        <v>883</v>
      </c>
      <c r="D4589" s="31" t="str">
        <f>+VLOOKUP($H4589,'Categorias IPCC 2006'!$A:$O,12,FALSE)</f>
        <v>Energía</v>
      </c>
      <c r="E4589" s="31" t="str">
        <f>+VLOOKUP($H4589,'Categorias IPCC 2006'!$A:$O,13,FALSE)</f>
        <v>Actividades de quema de combustible</v>
      </c>
      <c r="F4589" s="31" t="str">
        <f>+VLOOKUP($H4589,'Categorias IPCC 2006'!$A:$O,14,FALSE)</f>
        <v>Industrias manufactureras y de la construcción</v>
      </c>
      <c r="G4589" s="31" t="str">
        <f>+VLOOKUP($H4589,'Categorias IPCC 2006'!$A:$O,15,FALSE)</f>
        <v>Hierro y acero</v>
      </c>
      <c r="H4589" s="29" t="s">
        <v>63</v>
      </c>
      <c r="I4589" s="32" t="s">
        <v>31</v>
      </c>
      <c r="J4589" s="32" t="s">
        <v>1044</v>
      </c>
      <c r="K4589" s="33">
        <v>2.2634708611592616E-3</v>
      </c>
    </row>
    <row r="4590" spans="1:11" ht="24" customHeight="1" x14ac:dyDescent="0.25">
      <c r="A4590" s="28">
        <v>1999</v>
      </c>
      <c r="B4590" s="29" t="s">
        <v>36</v>
      </c>
      <c r="C4590" s="30" t="s">
        <v>883</v>
      </c>
      <c r="D4590" s="31" t="str">
        <f>+VLOOKUP($H4590,'Categorias IPCC 2006'!$A:$O,12,FALSE)</f>
        <v>Energía</v>
      </c>
      <c r="E4590" s="31" t="str">
        <f>+VLOOKUP($H4590,'Categorias IPCC 2006'!$A:$O,13,FALSE)</f>
        <v>Actividades de quema de combustible</v>
      </c>
      <c r="F4590" s="31" t="str">
        <f>+VLOOKUP($H4590,'Categorias IPCC 2006'!$A:$O,14,FALSE)</f>
        <v>Industrias manufactureras y de la construcción</v>
      </c>
      <c r="G4590" s="31" t="str">
        <f>+VLOOKUP($H4590,'Categorias IPCC 2006'!$A:$O,15,FALSE)</f>
        <v>Metales no ferrosos</v>
      </c>
      <c r="H4590" s="29" t="s">
        <v>62</v>
      </c>
      <c r="I4590" s="32" t="s">
        <v>31</v>
      </c>
      <c r="J4590" s="32" t="s">
        <v>1044</v>
      </c>
      <c r="K4590" s="33">
        <v>6.7912854392879998E-4</v>
      </c>
    </row>
    <row r="4591" spans="1:11" ht="24" customHeight="1" x14ac:dyDescent="0.25">
      <c r="A4591" s="28">
        <v>1999</v>
      </c>
      <c r="B4591" s="29" t="s">
        <v>36</v>
      </c>
      <c r="C4591" s="30" t="s">
        <v>883</v>
      </c>
      <c r="D4591" s="31" t="str">
        <f>+VLOOKUP($H4591,'Categorias IPCC 2006'!$A:$O,12,FALSE)</f>
        <v>Energía</v>
      </c>
      <c r="E4591" s="31" t="str">
        <f>+VLOOKUP($H4591,'Categorias IPCC 2006'!$A:$O,13,FALSE)</f>
        <v>Actividades de quema de combustible</v>
      </c>
      <c r="F4591" s="31" t="str">
        <f>+VLOOKUP($H4591,'Categorias IPCC 2006'!$A:$O,14,FALSE)</f>
        <v>Industrias manufactureras y de la construcción</v>
      </c>
      <c r="G4591" s="31" t="str">
        <f>+VLOOKUP($H4591,'Categorias IPCC 2006'!$A:$O,15,FALSE)</f>
        <v>Productos químicos</v>
      </c>
      <c r="H4591" s="29" t="s">
        <v>61</v>
      </c>
      <c r="I4591" s="32" t="s">
        <v>31</v>
      </c>
      <c r="J4591" s="32" t="s">
        <v>1044</v>
      </c>
      <c r="K4591" s="33">
        <v>1.1265786149119198E-3</v>
      </c>
    </row>
    <row r="4592" spans="1:11" ht="24" customHeight="1" x14ac:dyDescent="0.25">
      <c r="A4592" s="28">
        <v>1999</v>
      </c>
      <c r="B4592" s="29" t="s">
        <v>36</v>
      </c>
      <c r="C4592" s="30" t="s">
        <v>883</v>
      </c>
      <c r="D4592" s="31" t="str">
        <f>+VLOOKUP($H4592,'Categorias IPCC 2006'!$A:$O,12,FALSE)</f>
        <v>Energía</v>
      </c>
      <c r="E4592" s="31" t="str">
        <f>+VLOOKUP($H4592,'Categorias IPCC 2006'!$A:$O,13,FALSE)</f>
        <v>Actividades de quema de combustible</v>
      </c>
      <c r="F4592" s="31" t="str">
        <f>+VLOOKUP($H4592,'Categorias IPCC 2006'!$A:$O,14,FALSE)</f>
        <v>Industrias manufactureras y de la construcción</v>
      </c>
      <c r="G4592" s="31" t="str">
        <f>+VLOOKUP($H4592,'Categorias IPCC 2006'!$A:$O,15,FALSE)</f>
        <v>Pulpa, papel e imprenta</v>
      </c>
      <c r="H4592" s="29" t="s">
        <v>60</v>
      </c>
      <c r="I4592" s="32" t="s">
        <v>31</v>
      </c>
      <c r="J4592" s="32" t="s">
        <v>1044</v>
      </c>
      <c r="K4592" s="33">
        <v>1.42763749980516E-3</v>
      </c>
    </row>
    <row r="4593" spans="1:11" ht="24" customHeight="1" x14ac:dyDescent="0.25">
      <c r="A4593" s="28">
        <v>1999</v>
      </c>
      <c r="B4593" s="29" t="s">
        <v>36</v>
      </c>
      <c r="C4593" s="30" t="s">
        <v>883</v>
      </c>
      <c r="D4593" s="31" t="str">
        <f>+VLOOKUP($H4593,'Categorias IPCC 2006'!$A:$O,12,FALSE)</f>
        <v>Energía</v>
      </c>
      <c r="E4593" s="31" t="str">
        <f>+VLOOKUP($H4593,'Categorias IPCC 2006'!$A:$O,13,FALSE)</f>
        <v>Actividades de quema de combustible</v>
      </c>
      <c r="F4593" s="31" t="str">
        <f>+VLOOKUP($H4593,'Categorias IPCC 2006'!$A:$O,14,FALSE)</f>
        <v>Industrias manufactureras y de la construcción</v>
      </c>
      <c r="G4593" s="31" t="str">
        <f>+VLOOKUP($H4593,'Categorias IPCC 2006'!$A:$O,15,FALSE)</f>
        <v>Procesamiento de alimentos, bebidas y tabaco</v>
      </c>
      <c r="H4593" s="29" t="s">
        <v>59</v>
      </c>
      <c r="I4593" s="32" t="s">
        <v>31</v>
      </c>
      <c r="J4593" s="32" t="s">
        <v>1044</v>
      </c>
      <c r="K4593" s="33">
        <v>5.6971776141594007E-3</v>
      </c>
    </row>
    <row r="4594" spans="1:11" ht="24" customHeight="1" x14ac:dyDescent="0.25">
      <c r="A4594" s="28">
        <v>1999</v>
      </c>
      <c r="B4594" s="29" t="s">
        <v>36</v>
      </c>
      <c r="C4594" s="30" t="s">
        <v>883</v>
      </c>
      <c r="D4594" s="31" t="str">
        <f>+VLOOKUP($H4594,'Categorias IPCC 2006'!$A:$O,12,FALSE)</f>
        <v>Energía</v>
      </c>
      <c r="E4594" s="31" t="str">
        <f>+VLOOKUP($H4594,'Categorias IPCC 2006'!$A:$O,13,FALSE)</f>
        <v>Actividades de quema de combustible</v>
      </c>
      <c r="F4594" s="31" t="str">
        <f>+VLOOKUP($H4594,'Categorias IPCC 2006'!$A:$O,14,FALSE)</f>
        <v>Industrias manufactureras y de la construcción</v>
      </c>
      <c r="G4594" s="31" t="str">
        <f>+VLOOKUP($H4594,'Categorias IPCC 2006'!$A:$O,15,FALSE)</f>
        <v>Minerales no metálicos</v>
      </c>
      <c r="H4594" s="29" t="s">
        <v>83</v>
      </c>
      <c r="I4594" s="32" t="s">
        <v>31</v>
      </c>
      <c r="J4594" s="32" t="s">
        <v>1044</v>
      </c>
      <c r="K4594" s="33">
        <v>1.2894317911616401E-3</v>
      </c>
    </row>
    <row r="4595" spans="1:11" ht="24" customHeight="1" x14ac:dyDescent="0.25">
      <c r="A4595" s="28">
        <v>1999</v>
      </c>
      <c r="B4595" s="29" t="s">
        <v>36</v>
      </c>
      <c r="C4595" s="30" t="s">
        <v>883</v>
      </c>
      <c r="D4595" s="31" t="str">
        <f>+VLOOKUP($H4595,'Categorias IPCC 2006'!$A:$O,12,FALSE)</f>
        <v>Energía</v>
      </c>
      <c r="E4595" s="31" t="str">
        <f>+VLOOKUP($H4595,'Categorias IPCC 2006'!$A:$O,13,FALSE)</f>
        <v>Actividades de quema de combustible</v>
      </c>
      <c r="F4595" s="31" t="str">
        <f>+VLOOKUP($H4595,'Categorias IPCC 2006'!$A:$O,14,FALSE)</f>
        <v>Industrias manufactureras y de la construcción</v>
      </c>
      <c r="G4595" s="31" t="str">
        <f>+VLOOKUP($H4595,'Categorias IPCC 2006'!$A:$O,15,FALSE)</f>
        <v>Equipo de transporte</v>
      </c>
      <c r="H4595" s="29" t="s">
        <v>129</v>
      </c>
      <c r="I4595" s="32" t="s">
        <v>31</v>
      </c>
      <c r="J4595" s="32" t="s">
        <v>1044</v>
      </c>
      <c r="K4595" s="33">
        <v>8.3341424244959991E-5</v>
      </c>
    </row>
    <row r="4596" spans="1:11" ht="24" customHeight="1" x14ac:dyDescent="0.25">
      <c r="A4596" s="28">
        <v>1999</v>
      </c>
      <c r="B4596" s="29" t="s">
        <v>36</v>
      </c>
      <c r="C4596" s="30" t="s">
        <v>883</v>
      </c>
      <c r="D4596" s="31" t="str">
        <f>+VLOOKUP($H4596,'Categorias IPCC 2006'!$A:$O,12,FALSE)</f>
        <v>Energía</v>
      </c>
      <c r="E4596" s="31" t="str">
        <f>+VLOOKUP($H4596,'Categorias IPCC 2006'!$A:$O,13,FALSE)</f>
        <v>Actividades de quema de combustible</v>
      </c>
      <c r="F4596" s="31" t="str">
        <f>+VLOOKUP($H4596,'Categorias IPCC 2006'!$A:$O,14,FALSE)</f>
        <v>Industrias manufactureras y de la construcción</v>
      </c>
      <c r="G4596" s="31" t="str">
        <f>+VLOOKUP($H4596,'Categorias IPCC 2006'!$A:$O,15,FALSE)</f>
        <v>Madera y productos de madera</v>
      </c>
      <c r="H4596" s="29" t="s">
        <v>130</v>
      </c>
      <c r="I4596" s="32" t="s">
        <v>31</v>
      </c>
      <c r="J4596" s="32" t="s">
        <v>1044</v>
      </c>
      <c r="K4596" s="33">
        <v>4.1525281531080003E-5</v>
      </c>
    </row>
    <row r="4597" spans="1:11" ht="24" customHeight="1" x14ac:dyDescent="0.25">
      <c r="A4597" s="28">
        <v>1999</v>
      </c>
      <c r="B4597" s="29" t="s">
        <v>36</v>
      </c>
      <c r="C4597" s="30" t="s">
        <v>883</v>
      </c>
      <c r="D4597" s="31" t="str">
        <f>+VLOOKUP($H4597,'Categorias IPCC 2006'!$A:$O,12,FALSE)</f>
        <v>Energía</v>
      </c>
      <c r="E4597" s="31" t="str">
        <f>+VLOOKUP($H4597,'Categorias IPCC 2006'!$A:$O,13,FALSE)</f>
        <v>Actividades de quema de combustible</v>
      </c>
      <c r="F4597" s="31" t="str">
        <f>+VLOOKUP($H4597,'Categorias IPCC 2006'!$A:$O,14,FALSE)</f>
        <v>Industrias manufactureras y de la construcción</v>
      </c>
      <c r="G4597" s="31" t="str">
        <f>+VLOOKUP($H4597,'Categorias IPCC 2006'!$A:$O,15,FALSE)</f>
        <v>Textiles y cuero</v>
      </c>
      <c r="H4597" s="29" t="s">
        <v>131</v>
      </c>
      <c r="I4597" s="32" t="s">
        <v>31</v>
      </c>
      <c r="J4597" s="32" t="s">
        <v>1044</v>
      </c>
      <c r="K4597" s="33">
        <v>9.554358949524002E-5</v>
      </c>
    </row>
    <row r="4598" spans="1:11" ht="24" customHeight="1" x14ac:dyDescent="0.25">
      <c r="A4598" s="28">
        <v>1999</v>
      </c>
      <c r="B4598" s="29" t="s">
        <v>36</v>
      </c>
      <c r="C4598" s="30" t="s">
        <v>883</v>
      </c>
      <c r="D4598" s="31" t="str">
        <f>+VLOOKUP($H4598,'Categorias IPCC 2006'!$A:$O,12,FALSE)</f>
        <v>Energía</v>
      </c>
      <c r="E4598" s="31" t="str">
        <f>+VLOOKUP($H4598,'Categorias IPCC 2006'!$A:$O,13,FALSE)</f>
        <v>Actividades de quema de combustible</v>
      </c>
      <c r="F4598" s="31" t="str">
        <f>+VLOOKUP($H4598,'Categorias IPCC 2006'!$A:$O,14,FALSE)</f>
        <v>Industrias manufactureras y de la construcción</v>
      </c>
      <c r="G4598" s="31" t="str">
        <f>+VLOOKUP($H4598,'Categorias IPCC 2006'!$A:$O,15,FALSE)</f>
        <v>Industria no especificada</v>
      </c>
      <c r="H4598" s="29" t="s">
        <v>58</v>
      </c>
      <c r="I4598" s="32" t="s">
        <v>31</v>
      </c>
      <c r="J4598" s="32" t="s">
        <v>1044</v>
      </c>
      <c r="K4598" s="33">
        <v>1.2646630750603996E-2</v>
      </c>
    </row>
    <row r="4599" spans="1:11" ht="24" customHeight="1" x14ac:dyDescent="0.25">
      <c r="A4599" s="28">
        <v>1999</v>
      </c>
      <c r="B4599" s="29" t="s">
        <v>36</v>
      </c>
      <c r="C4599" s="30" t="s">
        <v>883</v>
      </c>
      <c r="D4599" s="31" t="str">
        <f>+VLOOKUP($H4599,'Categorias IPCC 2006'!$A:$O,12,FALSE)</f>
        <v>Energía</v>
      </c>
      <c r="E4599" s="31" t="str">
        <f>+VLOOKUP($H4599,'Categorias IPCC 2006'!$A:$O,13,FALSE)</f>
        <v>Actividades de quema de combustible</v>
      </c>
      <c r="F4599" s="31" t="str">
        <f>+VLOOKUP($H4599,'Categorias IPCC 2006'!$A:$O,14,FALSE)</f>
        <v>Transporte</v>
      </c>
      <c r="G4599" s="31" t="str">
        <f>+VLOOKUP($H4599,'Categorias IPCC 2006'!$A:$O,15,FALSE)</f>
        <v>Aviación civil cabotaje</v>
      </c>
      <c r="H4599" s="29" t="s">
        <v>57</v>
      </c>
      <c r="I4599" s="32" t="s">
        <v>31</v>
      </c>
      <c r="J4599" s="32" t="s">
        <v>1044</v>
      </c>
      <c r="K4599" s="33">
        <v>1.1441664520040157E-2</v>
      </c>
    </row>
    <row r="4600" spans="1:11" ht="24" customHeight="1" x14ac:dyDescent="0.25">
      <c r="A4600" s="28">
        <v>1999</v>
      </c>
      <c r="B4600" s="29" t="s">
        <v>36</v>
      </c>
      <c r="C4600" s="30" t="s">
        <v>883</v>
      </c>
      <c r="D4600" s="31" t="str">
        <f>+VLOOKUP($H4600,'Categorias IPCC 2006'!$A:$O,12,FALSE)</f>
        <v>Energía</v>
      </c>
      <c r="E4600" s="31" t="str">
        <f>+VLOOKUP($H4600,'Categorias IPCC 2006'!$A:$O,13,FALSE)</f>
        <v>Actividades de quema de combustible</v>
      </c>
      <c r="F4600" s="31" t="str">
        <f>+VLOOKUP($H4600,'Categorias IPCC 2006'!$A:$O,14,FALSE)</f>
        <v>Transporte</v>
      </c>
      <c r="G4600" s="31" t="str">
        <f>+VLOOKUP($H4600,'Categorias IPCC 2006'!$A:$O,15,FALSE)</f>
        <v>Transporte terrestre</v>
      </c>
      <c r="H4600" s="29" t="s">
        <v>925</v>
      </c>
      <c r="I4600" s="32" t="s">
        <v>31</v>
      </c>
      <c r="J4600" s="32" t="s">
        <v>1044</v>
      </c>
      <c r="K4600" s="33">
        <v>0.52656699200189094</v>
      </c>
    </row>
    <row r="4601" spans="1:11" ht="24" customHeight="1" x14ac:dyDescent="0.25">
      <c r="A4601" s="28">
        <v>1999</v>
      </c>
      <c r="B4601" s="29" t="s">
        <v>36</v>
      </c>
      <c r="C4601" s="30" t="s">
        <v>883</v>
      </c>
      <c r="D4601" s="31" t="str">
        <f>+VLOOKUP($H4601,'Categorias IPCC 2006'!$A:$O,12,FALSE)</f>
        <v>Energía</v>
      </c>
      <c r="E4601" s="31" t="str">
        <f>+VLOOKUP($H4601,'Categorias IPCC 2006'!$A:$O,13,FALSE)</f>
        <v>Actividades de quema de combustible</v>
      </c>
      <c r="F4601" s="31" t="str">
        <f>+VLOOKUP($H4601,'Categorias IPCC 2006'!$A:$O,14,FALSE)</f>
        <v>Transporte</v>
      </c>
      <c r="G4601" s="31" t="str">
        <f>+VLOOKUP($H4601,'Categorias IPCC 2006'!$A:$O,15,FALSE)</f>
        <v>Navegación marítima y fluvial nacional</v>
      </c>
      <c r="H4601" s="29" t="s">
        <v>55</v>
      </c>
      <c r="I4601" s="32" t="s">
        <v>31</v>
      </c>
      <c r="J4601" s="32" t="s">
        <v>1044</v>
      </c>
      <c r="K4601" s="33">
        <v>1.5750987331665601E-3</v>
      </c>
    </row>
    <row r="4602" spans="1:11" ht="24" customHeight="1" x14ac:dyDescent="0.25">
      <c r="A4602" s="28">
        <v>1999</v>
      </c>
      <c r="B4602" s="29" t="s">
        <v>36</v>
      </c>
      <c r="C4602" s="30" t="s">
        <v>883</v>
      </c>
      <c r="D4602" s="31" t="str">
        <f>+VLOOKUP($H4602,'Categorias IPCC 2006'!$A:$O,12,FALSE)</f>
        <v>Energía</v>
      </c>
      <c r="E4602" s="31" t="str">
        <f>+VLOOKUP($H4602,'Categorias IPCC 2006'!$A:$O,13,FALSE)</f>
        <v>Actividades de quema de combustible</v>
      </c>
      <c r="F4602" s="31" t="str">
        <f>+VLOOKUP($H4602,'Categorias IPCC 2006'!$A:$O,14,FALSE)</f>
        <v>Transporte</v>
      </c>
      <c r="G4602" s="31" t="str">
        <f>+VLOOKUP($H4602,'Categorias IPCC 2006'!$A:$O,15,FALSE)</f>
        <v>Otro tipo de transporte</v>
      </c>
      <c r="H4602" s="29" t="s">
        <v>926</v>
      </c>
      <c r="I4602" s="32" t="s">
        <v>31</v>
      </c>
      <c r="J4602" s="32" t="s">
        <v>1044</v>
      </c>
      <c r="K4602" s="33">
        <v>1.06756826724E-3</v>
      </c>
    </row>
    <row r="4603" spans="1:11" ht="24" customHeight="1" x14ac:dyDescent="0.25">
      <c r="A4603" s="28">
        <v>1999</v>
      </c>
      <c r="B4603" s="29" t="s">
        <v>36</v>
      </c>
      <c r="C4603" s="30" t="s">
        <v>883</v>
      </c>
      <c r="D4603" s="31" t="str">
        <f>+VLOOKUP($H4603,'Categorias IPCC 2006'!$A:$O,12,FALSE)</f>
        <v>Energía</v>
      </c>
      <c r="E4603" s="31" t="str">
        <f>+VLOOKUP($H4603,'Categorias IPCC 2006'!$A:$O,13,FALSE)</f>
        <v>Actividades de quema de combustible</v>
      </c>
      <c r="F4603" s="31" t="str">
        <f>+VLOOKUP($H4603,'Categorias IPCC 2006'!$A:$O,14,FALSE)</f>
        <v>Otros sectores</v>
      </c>
      <c r="G4603" s="31" t="str">
        <f>+VLOOKUP($H4603,'Categorias IPCC 2006'!$A:$O,15,FALSE)</f>
        <v>Comercial/institucional</v>
      </c>
      <c r="H4603" s="29" t="s">
        <v>927</v>
      </c>
      <c r="I4603" s="32" t="s">
        <v>31</v>
      </c>
      <c r="J4603" s="32" t="s">
        <v>1044</v>
      </c>
      <c r="K4603" s="33">
        <v>4.4949016119559685E-3</v>
      </c>
    </row>
    <row r="4604" spans="1:11" ht="24" customHeight="1" x14ac:dyDescent="0.25">
      <c r="A4604" s="28">
        <v>1999</v>
      </c>
      <c r="B4604" s="29" t="s">
        <v>36</v>
      </c>
      <c r="C4604" s="30" t="s">
        <v>883</v>
      </c>
      <c r="D4604" s="31" t="str">
        <f>+VLOOKUP($H4604,'Categorias IPCC 2006'!$A:$O,12,FALSE)</f>
        <v>Energía</v>
      </c>
      <c r="E4604" s="31" t="str">
        <f>+VLOOKUP($H4604,'Categorias IPCC 2006'!$A:$O,13,FALSE)</f>
        <v>Actividades de quema de combustible</v>
      </c>
      <c r="F4604" s="31" t="str">
        <f>+VLOOKUP($H4604,'Categorias IPCC 2006'!$A:$O,14,FALSE)</f>
        <v>Otros sectores</v>
      </c>
      <c r="G4604" s="31" t="str">
        <f>+VLOOKUP($H4604,'Categorias IPCC 2006'!$A:$O,15,FALSE)</f>
        <v>Comercial/institucional</v>
      </c>
      <c r="H4604" s="29" t="s">
        <v>928</v>
      </c>
      <c r="I4604" s="32" t="s">
        <v>31</v>
      </c>
      <c r="J4604" s="32" t="s">
        <v>1044</v>
      </c>
      <c r="K4604" s="33">
        <v>3.4911744592392005E-4</v>
      </c>
    </row>
    <row r="4605" spans="1:11" ht="24" customHeight="1" x14ac:dyDescent="0.25">
      <c r="A4605" s="28">
        <v>1999</v>
      </c>
      <c r="B4605" s="29" t="s">
        <v>36</v>
      </c>
      <c r="C4605" s="30" t="s">
        <v>883</v>
      </c>
      <c r="D4605" s="31" t="str">
        <f>+VLOOKUP($H4605,'Categorias IPCC 2006'!$A:$O,12,FALSE)</f>
        <v>Energía</v>
      </c>
      <c r="E4605" s="31" t="str">
        <f>+VLOOKUP($H4605,'Categorias IPCC 2006'!$A:$O,13,FALSE)</f>
        <v>Actividades de quema de combustible</v>
      </c>
      <c r="F4605" s="31" t="str">
        <f>+VLOOKUP($H4605,'Categorias IPCC 2006'!$A:$O,14,FALSE)</f>
        <v>Otros sectores</v>
      </c>
      <c r="G4605" s="31" t="str">
        <f>+VLOOKUP($H4605,'Categorias IPCC 2006'!$A:$O,15,FALSE)</f>
        <v>Comercial/institucional</v>
      </c>
      <c r="H4605" s="29" t="s">
        <v>929</v>
      </c>
      <c r="I4605" s="32" t="s">
        <v>31</v>
      </c>
      <c r="J4605" s="32" t="s">
        <v>1044</v>
      </c>
      <c r="K4605" s="33">
        <v>2.1560509147888519E-3</v>
      </c>
    </row>
    <row r="4606" spans="1:11" ht="24" customHeight="1" x14ac:dyDescent="0.25">
      <c r="A4606" s="28">
        <v>1999</v>
      </c>
      <c r="B4606" s="29" t="s">
        <v>36</v>
      </c>
      <c r="C4606" s="30" t="s">
        <v>883</v>
      </c>
      <c r="D4606" s="31" t="str">
        <f>+VLOOKUP($H4606,'Categorias IPCC 2006'!$A:$O,12,FALSE)</f>
        <v>Energía</v>
      </c>
      <c r="E4606" s="31" t="str">
        <f>+VLOOKUP($H4606,'Categorias IPCC 2006'!$A:$O,13,FALSE)</f>
        <v>Actividades de quema de combustible</v>
      </c>
      <c r="F4606" s="31" t="str">
        <f>+VLOOKUP($H4606,'Categorias IPCC 2006'!$A:$O,14,FALSE)</f>
        <v>Otros sectores</v>
      </c>
      <c r="G4606" s="31" t="str">
        <f>+VLOOKUP($H4606,'Categorias IPCC 2006'!$A:$O,15,FALSE)</f>
        <v>Residencial</v>
      </c>
      <c r="H4606" s="29" t="s">
        <v>54</v>
      </c>
      <c r="I4606" s="32" t="s">
        <v>31</v>
      </c>
      <c r="J4606" s="32" t="s">
        <v>1044</v>
      </c>
      <c r="K4606" s="33">
        <v>1.579660352473209E-2</v>
      </c>
    </row>
    <row r="4607" spans="1:11" ht="24" customHeight="1" x14ac:dyDescent="0.25">
      <c r="A4607" s="28">
        <v>1999</v>
      </c>
      <c r="B4607" s="29" t="s">
        <v>36</v>
      </c>
      <c r="C4607" s="30" t="s">
        <v>883</v>
      </c>
      <c r="D4607" s="31" t="str">
        <f>+VLOOKUP($H4607,'Categorias IPCC 2006'!$A:$O,12,FALSE)</f>
        <v>Energía</v>
      </c>
      <c r="E4607" s="31" t="str">
        <f>+VLOOKUP($H4607,'Categorias IPCC 2006'!$A:$O,13,FALSE)</f>
        <v>Actividades de quema de combustible</v>
      </c>
      <c r="F4607" s="31" t="str">
        <f>+VLOOKUP($H4607,'Categorias IPCC 2006'!$A:$O,14,FALSE)</f>
        <v>Otros sectores</v>
      </c>
      <c r="G4607" s="31" t="str">
        <f>+VLOOKUP($H4607,'Categorias IPCC 2006'!$A:$O,15,FALSE)</f>
        <v>Agricultura/Silvicultura/Pesca/Piscifactorías</v>
      </c>
      <c r="H4607" s="29" t="s">
        <v>53</v>
      </c>
      <c r="I4607" s="32" t="s">
        <v>31</v>
      </c>
      <c r="J4607" s="32" t="s">
        <v>1044</v>
      </c>
      <c r="K4607" s="33">
        <v>2.2434886547719253E-2</v>
      </c>
    </row>
    <row r="4608" spans="1:11" ht="24" customHeight="1" x14ac:dyDescent="0.25">
      <c r="A4608" s="28">
        <v>1999</v>
      </c>
      <c r="B4608" s="29" t="s">
        <v>36</v>
      </c>
      <c r="C4608" s="30" t="s">
        <v>883</v>
      </c>
      <c r="D4608" s="31" t="str">
        <f>+VLOOKUP($H4608,'Categorias IPCC 2006'!$A:$O,12,FALSE)</f>
        <v>Energía</v>
      </c>
      <c r="E4608" s="31" t="str">
        <f>+VLOOKUP($H4608,'Categorias IPCC 2006'!$A:$O,13,FALSE)</f>
        <v>Emisiones fugitivas provenientes de la fabricación de combustibles</v>
      </c>
      <c r="F4608" s="31" t="str">
        <f>+VLOOKUP($H4608,'Categorias IPCC 2006'!$A:$O,14,FALSE)</f>
        <v>Petróleo y gas natural</v>
      </c>
      <c r="G4608" s="31" t="str">
        <f>+VLOOKUP($H4608,'Categorias IPCC 2006'!$A:$O,15,FALSE)</f>
        <v>Petróleo</v>
      </c>
      <c r="H4608" s="29" t="s">
        <v>52</v>
      </c>
      <c r="I4608" s="32" t="s">
        <v>31</v>
      </c>
      <c r="J4608" s="32" t="s">
        <v>1044</v>
      </c>
      <c r="K4608" s="33">
        <v>1.0615195354009635E-2</v>
      </c>
    </row>
    <row r="4609" spans="1:11" ht="24" customHeight="1" x14ac:dyDescent="0.25">
      <c r="A4609" s="28">
        <v>1999</v>
      </c>
      <c r="B4609" s="29" t="s">
        <v>36</v>
      </c>
      <c r="C4609" s="30" t="s">
        <v>883</v>
      </c>
      <c r="D4609" s="31" t="str">
        <f>+VLOOKUP($H4609,'Categorias IPCC 2006'!$A:$O,12,FALSE)</f>
        <v>Energía</v>
      </c>
      <c r="E4609" s="31" t="str">
        <f>+VLOOKUP($H4609,'Categorias IPCC 2006'!$A:$O,13,FALSE)</f>
        <v>Emisiones fugitivas provenientes de la fabricación de combustibles</v>
      </c>
      <c r="F4609" s="31" t="str">
        <f>+VLOOKUP($H4609,'Categorias IPCC 2006'!$A:$O,14,FALSE)</f>
        <v>Petróleo y gas natural</v>
      </c>
      <c r="G4609" s="31" t="str">
        <f>+VLOOKUP($H4609,'Categorias IPCC 2006'!$A:$O,15,FALSE)</f>
        <v>Petróleo</v>
      </c>
      <c r="H4609" s="29" t="s">
        <v>930</v>
      </c>
      <c r="I4609" s="32" t="s">
        <v>31</v>
      </c>
      <c r="J4609" s="32" t="s">
        <v>1044</v>
      </c>
      <c r="K4609" s="33">
        <v>3.5609164438385898E-6</v>
      </c>
    </row>
    <row r="4610" spans="1:11" ht="24" customHeight="1" x14ac:dyDescent="0.25">
      <c r="A4610" s="28">
        <v>1999</v>
      </c>
      <c r="B4610" s="29" t="s">
        <v>36</v>
      </c>
      <c r="C4610" s="30" t="s">
        <v>883</v>
      </c>
      <c r="D4610" s="31" t="str">
        <f>+VLOOKUP($H4610,'Categorias IPCC 2006'!$A:$O,12,FALSE)</f>
        <v>Energía</v>
      </c>
      <c r="E4610" s="31" t="str">
        <f>+VLOOKUP($H4610,'Categorias IPCC 2006'!$A:$O,13,FALSE)</f>
        <v>Emisiones fugitivas provenientes de la fabricación de combustibles</v>
      </c>
      <c r="F4610" s="31" t="str">
        <f>+VLOOKUP($H4610,'Categorias IPCC 2006'!$A:$O,14,FALSE)</f>
        <v>Petróleo y gas natural</v>
      </c>
      <c r="G4610" s="31" t="str">
        <f>+VLOOKUP($H4610,'Categorias IPCC 2006'!$A:$O,15,FALSE)</f>
        <v>Gas natural</v>
      </c>
      <c r="H4610" s="29" t="s">
        <v>935</v>
      </c>
      <c r="I4610" s="32" t="s">
        <v>31</v>
      </c>
      <c r="J4610" s="32" t="s">
        <v>1044</v>
      </c>
      <c r="K4610" s="33">
        <v>8.4783724853299577E-7</v>
      </c>
    </row>
    <row r="4611" spans="1:11" ht="24" customHeight="1" x14ac:dyDescent="0.25">
      <c r="A4611" s="28">
        <v>1999</v>
      </c>
      <c r="B4611" s="29" t="s">
        <v>36</v>
      </c>
      <c r="C4611" s="30" t="s">
        <v>883</v>
      </c>
      <c r="D4611" s="31" t="str">
        <f>+VLOOKUP($H4611,'Categorias IPCC 2006'!$A:$O,12,FALSE)</f>
        <v>Energía</v>
      </c>
      <c r="E4611" s="31" t="str">
        <f>+VLOOKUP($H4611,'Categorias IPCC 2006'!$A:$O,13,FALSE)</f>
        <v>Emisiones fugitivas provenientes de la fabricación de combustibles</v>
      </c>
      <c r="F4611" s="31" t="str">
        <f>+VLOOKUP($H4611,'Categorias IPCC 2006'!$A:$O,14,FALSE)</f>
        <v>Petróleo y gas natural</v>
      </c>
      <c r="G4611" s="31" t="str">
        <f>+VLOOKUP($H4611,'Categorias IPCC 2006'!$A:$O,15,FALSE)</f>
        <v>Gas natural</v>
      </c>
      <c r="H4611" s="29" t="s">
        <v>936</v>
      </c>
      <c r="I4611" s="32" t="s">
        <v>31</v>
      </c>
      <c r="J4611" s="32" t="s">
        <v>1044</v>
      </c>
      <c r="K4611" s="33">
        <v>3.1173638839190101E-4</v>
      </c>
    </row>
    <row r="4612" spans="1:11" ht="24" customHeight="1" x14ac:dyDescent="0.25">
      <c r="A4612" s="28">
        <v>1999</v>
      </c>
      <c r="B4612" s="29" t="s">
        <v>36</v>
      </c>
      <c r="C4612" s="30" t="s">
        <v>883</v>
      </c>
      <c r="D4612" s="31" t="str">
        <f>+VLOOKUP($H4612,'Categorias IPCC 2006'!$A:$O,12,FALSE)</f>
        <v>Energía</v>
      </c>
      <c r="E4612" s="31" t="str">
        <f>+VLOOKUP($H4612,'Categorias IPCC 2006'!$A:$O,13,FALSE)</f>
        <v>Emisiones fugitivas provenientes de la fabricación de combustibles</v>
      </c>
      <c r="F4612" s="31" t="str">
        <f>+VLOOKUP($H4612,'Categorias IPCC 2006'!$A:$O,14,FALSE)</f>
        <v>Petróleo y gas natural</v>
      </c>
      <c r="G4612" s="31" t="str">
        <f>+VLOOKUP($H4612,'Categorias IPCC 2006'!$A:$O,15,FALSE)</f>
        <v>Gas natural</v>
      </c>
      <c r="H4612" s="29" t="s">
        <v>937</v>
      </c>
      <c r="I4612" s="32" t="s">
        <v>31</v>
      </c>
      <c r="J4612" s="32" t="s">
        <v>1044</v>
      </c>
      <c r="K4612" s="33">
        <v>4.8679048428357626E-4</v>
      </c>
    </row>
    <row r="4613" spans="1:11" ht="24" customHeight="1" x14ac:dyDescent="0.25">
      <c r="A4613" s="28">
        <v>1999</v>
      </c>
      <c r="B4613" s="29" t="s">
        <v>36</v>
      </c>
      <c r="C4613" s="30" t="s">
        <v>883</v>
      </c>
      <c r="D4613" s="31" t="str">
        <f>+VLOOKUP($H4613,'Categorias IPCC 2006'!$A:$O,12,FALSE)</f>
        <v>Procesos industriales y uso de productos</v>
      </c>
      <c r="E4613" s="31" t="str">
        <f>+VLOOKUP($H4613,'Categorias IPCC 2006'!$A:$O,13,FALSE)</f>
        <v>Industria química</v>
      </c>
      <c r="F4613" s="31" t="str">
        <f>+VLOOKUP($H4613,'Categorias IPCC 2006'!$A:$O,14,FALSE)</f>
        <v>Producción de ácido nítrico</v>
      </c>
      <c r="G4613" s="31" t="str">
        <f>+VLOOKUP($H4613,'Categorias IPCC 2006'!$A:$O,15,FALSE)</f>
        <v>Producción de ácido nítrico</v>
      </c>
      <c r="H4613" s="29" t="s">
        <v>51</v>
      </c>
      <c r="I4613" s="32" t="s">
        <v>31</v>
      </c>
      <c r="J4613" s="32" t="s">
        <v>1044</v>
      </c>
      <c r="K4613" s="33">
        <v>9.0568980000000007E-2</v>
      </c>
    </row>
    <row r="4614" spans="1:11" ht="24" customHeight="1" x14ac:dyDescent="0.25">
      <c r="A4614" s="28">
        <v>1999</v>
      </c>
      <c r="B4614" s="29" t="s">
        <v>36</v>
      </c>
      <c r="C4614" s="30" t="s">
        <v>883</v>
      </c>
      <c r="D4614" s="31" t="str">
        <f>+VLOOKUP($H4614,'Categorias IPCC 2006'!$A:$O,12,FALSE)</f>
        <v>Agricultura, ganadería, silvicultura y otros usos de la tierra</v>
      </c>
      <c r="E4614" s="31" t="str">
        <f>+VLOOKUP($H4614,'Categorias IPCC 2006'!$A:$O,13,FALSE)</f>
        <v>Ganado</v>
      </c>
      <c r="F4614" s="31" t="str">
        <f>+VLOOKUP($H4614,'Categorias IPCC 2006'!$A:$O,14,FALSE)</f>
        <v>Gestión de Estiércol</v>
      </c>
      <c r="G4614" s="31" t="str">
        <f>+VLOOKUP($H4614,'Categorias IPCC 2006'!$A:$O,15,FALSE)</f>
        <v>Ganadería de Carne</v>
      </c>
      <c r="H4614" s="29" t="s">
        <v>50</v>
      </c>
      <c r="I4614" s="32" t="s">
        <v>31</v>
      </c>
      <c r="J4614" s="32" t="s">
        <v>1044</v>
      </c>
      <c r="K4614" s="33">
        <v>0.18415772585631893</v>
      </c>
    </row>
    <row r="4615" spans="1:11" ht="24" customHeight="1" x14ac:dyDescent="0.25">
      <c r="A4615" s="28">
        <v>1999</v>
      </c>
      <c r="B4615" s="29" t="s">
        <v>36</v>
      </c>
      <c r="C4615" s="30" t="s">
        <v>883</v>
      </c>
      <c r="D4615" s="31" t="str">
        <f>+VLOOKUP($H4615,'Categorias IPCC 2006'!$A:$O,12,FALSE)</f>
        <v>Agricultura, ganadería, silvicultura y otros usos de la tierra</v>
      </c>
      <c r="E4615" s="31" t="str">
        <f>+VLOOKUP($H4615,'Categorias IPCC 2006'!$A:$O,13,FALSE)</f>
        <v>Ganado</v>
      </c>
      <c r="F4615" s="31" t="str">
        <f>+VLOOKUP($H4615,'Categorias IPCC 2006'!$A:$O,14,FALSE)</f>
        <v>Gestión de Estiércol</v>
      </c>
      <c r="G4615" s="31" t="str">
        <f>+VLOOKUP($H4615,'Categorias IPCC 2006'!$A:$O,15,FALSE)</f>
        <v>Otras Ganaderías</v>
      </c>
      <c r="H4615" s="29" t="s">
        <v>976</v>
      </c>
      <c r="I4615" s="32" t="s">
        <v>31</v>
      </c>
      <c r="J4615" s="32" t="s">
        <v>1044</v>
      </c>
      <c r="K4615" s="33">
        <v>0.18004510119917785</v>
      </c>
    </row>
    <row r="4616" spans="1:11" ht="24" customHeight="1" x14ac:dyDescent="0.25">
      <c r="A4616" s="28">
        <v>1999</v>
      </c>
      <c r="B4616" s="29" t="s">
        <v>36</v>
      </c>
      <c r="C4616" s="30" t="s">
        <v>883</v>
      </c>
      <c r="D4616" s="31" t="str">
        <f>+VLOOKUP($H4616,'Categorias IPCC 2006'!$A:$O,12,FALSE)</f>
        <v>Agricultura, ganadería, silvicultura y otros usos de la tierra</v>
      </c>
      <c r="E4616" s="31" t="str">
        <f>+VLOOKUP($H4616,'Categorias IPCC 2006'!$A:$O,13,FALSE)</f>
        <v>Ganado</v>
      </c>
      <c r="F4616" s="31" t="str">
        <f>+VLOOKUP($H4616,'Categorias IPCC 2006'!$A:$O,14,FALSE)</f>
        <v>Gestión de Estiércol</v>
      </c>
      <c r="G4616" s="31" t="str">
        <f>+VLOOKUP($H4616,'Categorias IPCC 2006'!$A:$O,15,FALSE)</f>
        <v>Otras Ganaderías</v>
      </c>
      <c r="H4616" s="29" t="s">
        <v>977</v>
      </c>
      <c r="I4616" s="32" t="s">
        <v>31</v>
      </c>
      <c r="J4616" s="32" t="s">
        <v>1044</v>
      </c>
      <c r="K4616" s="33">
        <v>1.250221727898E-2</v>
      </c>
    </row>
    <row r="4617" spans="1:11" ht="24" customHeight="1" x14ac:dyDescent="0.25">
      <c r="A4617" s="28">
        <v>1999</v>
      </c>
      <c r="B4617" s="29" t="s">
        <v>36</v>
      </c>
      <c r="C4617" s="30" t="s">
        <v>883</v>
      </c>
      <c r="D4617" s="31" t="str">
        <f>+VLOOKUP($H4617,'Categorias IPCC 2006'!$A:$O,12,FALSE)</f>
        <v>Agricultura, ganadería, silvicultura y otros usos de la tierra</v>
      </c>
      <c r="E4617" s="31" t="str">
        <f>+VLOOKUP($H4617,'Categorias IPCC 2006'!$A:$O,13,FALSE)</f>
        <v>Fuentes agregadas y fuentes de emisión no CO2 en la tierra</v>
      </c>
      <c r="F4617" s="31" t="str">
        <f>+VLOOKUP($H4617,'Categorias IPCC 2006'!$A:$O,14,FALSE)</f>
        <v>Emisiones de la quema de biomasa</v>
      </c>
      <c r="G4617" s="31" t="str">
        <f>+VLOOKUP($H4617,'Categorias IPCC 2006'!$A:$O,15,FALSE)</f>
        <v>Quema de biomasa en tierras forestales</v>
      </c>
      <c r="H4617" s="29" t="s">
        <v>978</v>
      </c>
      <c r="I4617" s="32" t="s">
        <v>31</v>
      </c>
      <c r="J4617" s="32" t="s">
        <v>1044</v>
      </c>
      <c r="K4617" s="33">
        <v>0.22431455204356801</v>
      </c>
    </row>
    <row r="4618" spans="1:11" ht="24" customHeight="1" x14ac:dyDescent="0.25">
      <c r="A4618" s="28">
        <v>1999</v>
      </c>
      <c r="B4618" s="29" t="s">
        <v>36</v>
      </c>
      <c r="C4618" s="30" t="s">
        <v>883</v>
      </c>
      <c r="D4618" s="31" t="str">
        <f>+VLOOKUP($H4618,'Categorias IPCC 2006'!$A:$O,12,FALSE)</f>
        <v>Agricultura, ganadería, silvicultura y otros usos de la tierra</v>
      </c>
      <c r="E4618" s="31" t="str">
        <f>+VLOOKUP($H4618,'Categorias IPCC 2006'!$A:$O,13,FALSE)</f>
        <v>Fuentes agregadas y fuentes de emisión no CO2 en la tierra</v>
      </c>
      <c r="F4618" s="31" t="str">
        <f>+VLOOKUP($H4618,'Categorias IPCC 2006'!$A:$O,14,FALSE)</f>
        <v>Emisiones de la quema de biomasa</v>
      </c>
      <c r="G4618" s="31" t="str">
        <f>+VLOOKUP($H4618,'Categorias IPCC 2006'!$A:$O,15,FALSE)</f>
        <v>Quema de biomasa en tierras forestales</v>
      </c>
      <c r="H4618" s="29" t="s">
        <v>979</v>
      </c>
      <c r="I4618" s="32" t="s">
        <v>31</v>
      </c>
      <c r="J4618" s="32" t="s">
        <v>1044</v>
      </c>
      <c r="K4618" s="33">
        <v>2.6030152213631998E-2</v>
      </c>
    </row>
    <row r="4619" spans="1:11" ht="24" customHeight="1" x14ac:dyDescent="0.25">
      <c r="A4619" s="28">
        <v>1999</v>
      </c>
      <c r="B4619" s="29" t="s">
        <v>36</v>
      </c>
      <c r="C4619" s="30" t="s">
        <v>883</v>
      </c>
      <c r="D4619" s="31" t="str">
        <f>+VLOOKUP($H4619,'Categorias IPCC 2006'!$A:$O,12,FALSE)</f>
        <v>Agricultura, ganadería, silvicultura y otros usos de la tierra</v>
      </c>
      <c r="E4619" s="31" t="str">
        <f>+VLOOKUP($H4619,'Categorias IPCC 2006'!$A:$O,13,FALSE)</f>
        <v>Fuentes agregadas y fuentes de emisión no CO2 en la tierra</v>
      </c>
      <c r="F4619" s="31" t="str">
        <f>+VLOOKUP($H4619,'Categorias IPCC 2006'!$A:$O,14,FALSE)</f>
        <v>Emisiones de la quema de biomasa</v>
      </c>
      <c r="G4619" s="31" t="str">
        <f>+VLOOKUP($H4619,'Categorias IPCC 2006'!$A:$O,15,FALSE)</f>
        <v>Quema de biomasa en suelos cultivados</v>
      </c>
      <c r="H4619" s="29" t="s">
        <v>980</v>
      </c>
      <c r="I4619" s="32" t="s">
        <v>31</v>
      </c>
      <c r="J4619" s="32" t="s">
        <v>1044</v>
      </c>
      <c r="K4619" s="33">
        <v>3.3242762055066773E-2</v>
      </c>
    </row>
    <row r="4620" spans="1:11" ht="24" customHeight="1" x14ac:dyDescent="0.25">
      <c r="A4620" s="28">
        <v>1999</v>
      </c>
      <c r="B4620" s="29" t="s">
        <v>36</v>
      </c>
      <c r="C4620" s="30" t="s">
        <v>883</v>
      </c>
      <c r="D4620" s="31" t="str">
        <f>+VLOOKUP($H4620,'Categorias IPCC 2006'!$A:$O,12,FALSE)</f>
        <v>Agricultura, ganadería, silvicultura y otros usos de la tierra</v>
      </c>
      <c r="E4620" s="31" t="str">
        <f>+VLOOKUP($H4620,'Categorias IPCC 2006'!$A:$O,13,FALSE)</f>
        <v>Fuentes agregadas y fuentes de emisión no CO2 en la tierra</v>
      </c>
      <c r="F4620" s="31" t="str">
        <f>+VLOOKUP($H4620,'Categorias IPCC 2006'!$A:$O,14,FALSE)</f>
        <v>Emisiones de la quema de biomasa</v>
      </c>
      <c r="G4620" s="31" t="str">
        <f>+VLOOKUP($H4620,'Categorias IPCC 2006'!$A:$O,15,FALSE)</f>
        <v>Quema de biomasa en suelos cultivados</v>
      </c>
      <c r="H4620" s="29" t="s">
        <v>981</v>
      </c>
      <c r="I4620" s="32" t="s">
        <v>31</v>
      </c>
      <c r="J4620" s="32" t="s">
        <v>1044</v>
      </c>
      <c r="K4620" s="33">
        <v>0.51539249103892815</v>
      </c>
    </row>
    <row r="4621" spans="1:11" ht="24" customHeight="1" x14ac:dyDescent="0.25">
      <c r="A4621" s="28">
        <v>1999</v>
      </c>
      <c r="B4621" s="29" t="s">
        <v>36</v>
      </c>
      <c r="C4621" s="30" t="s">
        <v>883</v>
      </c>
      <c r="D4621" s="31" t="str">
        <f>+VLOOKUP($H4621,'Categorias IPCC 2006'!$A:$O,12,FALSE)</f>
        <v>Agricultura, ganadería, silvicultura y otros usos de la tierra</v>
      </c>
      <c r="E4621" s="31" t="str">
        <f>+VLOOKUP($H4621,'Categorias IPCC 2006'!$A:$O,13,FALSE)</f>
        <v>Fuentes agregadas y fuentes de emisión no CO2 en la tierra</v>
      </c>
      <c r="F4621" s="31" t="str">
        <f>+VLOOKUP($H4621,'Categorias IPCC 2006'!$A:$O,14,FALSE)</f>
        <v>Emisiones de la quema de biomasa</v>
      </c>
      <c r="G4621" s="31" t="str">
        <f>+VLOOKUP($H4621,'Categorias IPCC 2006'!$A:$O,15,FALSE)</f>
        <v>Quema de biomasa en pastizales</v>
      </c>
      <c r="H4621" s="29" t="s">
        <v>982</v>
      </c>
      <c r="I4621" s="32" t="s">
        <v>31</v>
      </c>
      <c r="J4621" s="32" t="s">
        <v>1044</v>
      </c>
      <c r="K4621" s="33">
        <v>0.2781590201482238</v>
      </c>
    </row>
    <row r="4622" spans="1:11" ht="24" customHeight="1" x14ac:dyDescent="0.25">
      <c r="A4622" s="28">
        <v>1999</v>
      </c>
      <c r="B4622" s="29" t="s">
        <v>36</v>
      </c>
      <c r="C4622" s="30" t="s">
        <v>883</v>
      </c>
      <c r="D4622" s="31" t="str">
        <f>+VLOOKUP($H4622,'Categorias IPCC 2006'!$A:$O,12,FALSE)</f>
        <v>Agricultura, ganadería, silvicultura y otros usos de la tierra</v>
      </c>
      <c r="E4622" s="31" t="str">
        <f>+VLOOKUP($H4622,'Categorias IPCC 2006'!$A:$O,13,FALSE)</f>
        <v>Fuentes agregadas y fuentes de emisión no CO2 en la tierra</v>
      </c>
      <c r="F4622" s="31" t="str">
        <f>+VLOOKUP($H4622,'Categorias IPCC 2006'!$A:$O,14,FALSE)</f>
        <v>Emisiones de la quema de biomasa</v>
      </c>
      <c r="G4622" s="31" t="str">
        <f>+VLOOKUP($H4622,'Categorias IPCC 2006'!$A:$O,15,FALSE)</f>
        <v>Quema de biomasa en pastizales</v>
      </c>
      <c r="H4622" s="29" t="s">
        <v>983</v>
      </c>
      <c r="I4622" s="32" t="s">
        <v>31</v>
      </c>
      <c r="J4622" s="32" t="s">
        <v>1044</v>
      </c>
      <c r="K4622" s="33">
        <v>0.59816354349331147</v>
      </c>
    </row>
    <row r="4623" spans="1:11" ht="24" customHeight="1" x14ac:dyDescent="0.25">
      <c r="A4623" s="28">
        <v>1999</v>
      </c>
      <c r="B4623" s="29" t="s">
        <v>36</v>
      </c>
      <c r="C4623" s="30" t="s">
        <v>883</v>
      </c>
      <c r="D4623" s="31" t="str">
        <f>+VLOOKUP($H4623,'Categorias IPCC 2006'!$A:$O,12,FALSE)</f>
        <v>Agricultura, ganadería, silvicultura y otros usos de la tierra</v>
      </c>
      <c r="E4623" s="31" t="str">
        <f>+VLOOKUP($H4623,'Categorias IPCC 2006'!$A:$O,13,FALSE)</f>
        <v>Fuentes agregadas y fuentes de emisión no CO2 en la tierra</v>
      </c>
      <c r="F4623" s="31" t="str">
        <f>+VLOOKUP($H4623,'Categorias IPCC 2006'!$A:$O,14,FALSE)</f>
        <v>Emisiones directas de N2O de los suelos gestionados</v>
      </c>
      <c r="G4623" s="31" t="str">
        <f>+VLOOKUP($H4623,'Categorias IPCC 2006'!$A:$O,15,FALSE)</f>
        <v>Fertilizantes sintéticos</v>
      </c>
      <c r="H4623" s="29" t="s">
        <v>49</v>
      </c>
      <c r="I4623" s="32" t="s">
        <v>31</v>
      </c>
      <c r="J4623" s="32" t="s">
        <v>1044</v>
      </c>
      <c r="K4623" s="33">
        <v>2.1807437142857133</v>
      </c>
    </row>
    <row r="4624" spans="1:11" ht="24" customHeight="1" x14ac:dyDescent="0.25">
      <c r="A4624" s="28">
        <v>1999</v>
      </c>
      <c r="B4624" s="29" t="s">
        <v>36</v>
      </c>
      <c r="C4624" s="30" t="s">
        <v>883</v>
      </c>
      <c r="D4624" s="31" t="str">
        <f>+VLOOKUP($H4624,'Categorias IPCC 2006'!$A:$O,12,FALSE)</f>
        <v>Agricultura, ganadería, silvicultura y otros usos de la tierra</v>
      </c>
      <c r="E4624" s="31" t="str">
        <f>+VLOOKUP($H4624,'Categorias IPCC 2006'!$A:$O,13,FALSE)</f>
        <v>Fuentes agregadas y fuentes de emisión no CO2 en la tierra</v>
      </c>
      <c r="F4624" s="31" t="str">
        <f>+VLOOKUP($H4624,'Categorias IPCC 2006'!$A:$O,14,FALSE)</f>
        <v>Emisiones directas de N2O de los suelos gestionados</v>
      </c>
      <c r="G4624" s="31" t="str">
        <f>+VLOOKUP($H4624,'Categorias IPCC 2006'!$A:$O,15,FALSE)</f>
        <v>Ganadería de Leche</v>
      </c>
      <c r="H4624" s="29" t="s">
        <v>48</v>
      </c>
      <c r="I4624" s="32" t="s">
        <v>31</v>
      </c>
      <c r="J4624" s="32" t="s">
        <v>1044</v>
      </c>
      <c r="K4624" s="33">
        <v>2.3978610562184666</v>
      </c>
    </row>
    <row r="4625" spans="1:11" ht="24" customHeight="1" x14ac:dyDescent="0.25">
      <c r="A4625" s="28">
        <v>1999</v>
      </c>
      <c r="B4625" s="29" t="s">
        <v>36</v>
      </c>
      <c r="C4625" s="30" t="s">
        <v>883</v>
      </c>
      <c r="D4625" s="31" t="str">
        <f>+VLOOKUP($H4625,'Categorias IPCC 2006'!$A:$O,12,FALSE)</f>
        <v>Agricultura, ganadería, silvicultura y otros usos de la tierra</v>
      </c>
      <c r="E4625" s="31" t="str">
        <f>+VLOOKUP($H4625,'Categorias IPCC 2006'!$A:$O,13,FALSE)</f>
        <v>Fuentes agregadas y fuentes de emisión no CO2 en la tierra</v>
      </c>
      <c r="F4625" s="31" t="str">
        <f>+VLOOKUP($H4625,'Categorias IPCC 2006'!$A:$O,14,FALSE)</f>
        <v>Emisiones directas de N2O de los suelos gestionados</v>
      </c>
      <c r="G4625" s="31" t="str">
        <f>+VLOOKUP($H4625,'Categorias IPCC 2006'!$A:$O,15,FALSE)</f>
        <v>Ganadería de Carne</v>
      </c>
      <c r="H4625" s="29" t="s">
        <v>47</v>
      </c>
      <c r="I4625" s="32" t="s">
        <v>31</v>
      </c>
      <c r="J4625" s="32" t="s">
        <v>1044</v>
      </c>
      <c r="K4625" s="33">
        <v>17.395056146933445</v>
      </c>
    </row>
    <row r="4626" spans="1:11" ht="24" customHeight="1" x14ac:dyDescent="0.25">
      <c r="A4626" s="28">
        <v>1999</v>
      </c>
      <c r="B4626" s="29" t="s">
        <v>36</v>
      </c>
      <c r="C4626" s="30" t="s">
        <v>883</v>
      </c>
      <c r="D4626" s="31" t="str">
        <f>+VLOOKUP($H4626,'Categorias IPCC 2006'!$A:$O,12,FALSE)</f>
        <v>Agricultura, ganadería, silvicultura y otros usos de la tierra</v>
      </c>
      <c r="E4626" s="31" t="str">
        <f>+VLOOKUP($H4626,'Categorias IPCC 2006'!$A:$O,13,FALSE)</f>
        <v>Fuentes agregadas y fuentes de emisión no CO2 en la tierra</v>
      </c>
      <c r="F4626" s="31" t="str">
        <f>+VLOOKUP($H4626,'Categorias IPCC 2006'!$A:$O,14,FALSE)</f>
        <v>Emisiones directas de N2O de los suelos gestionados</v>
      </c>
      <c r="G4626" s="31" t="str">
        <f>+VLOOKUP($H4626,'Categorias IPCC 2006'!$A:$O,15,FALSE)</f>
        <v>Otras Ganaderías</v>
      </c>
      <c r="H4626" s="29" t="s">
        <v>992</v>
      </c>
      <c r="I4626" s="32" t="s">
        <v>31</v>
      </c>
      <c r="J4626" s="32" t="s">
        <v>1044</v>
      </c>
      <c r="K4626" s="33">
        <v>4.9532544000000008E-3</v>
      </c>
    </row>
    <row r="4627" spans="1:11" ht="24" customHeight="1" x14ac:dyDescent="0.25">
      <c r="A4627" s="28">
        <v>1999</v>
      </c>
      <c r="B4627" s="29" t="s">
        <v>36</v>
      </c>
      <c r="C4627" s="30" t="s">
        <v>883</v>
      </c>
      <c r="D4627" s="31" t="str">
        <f>+VLOOKUP($H4627,'Categorias IPCC 2006'!$A:$O,12,FALSE)</f>
        <v>Agricultura, ganadería, silvicultura y otros usos de la tierra</v>
      </c>
      <c r="E4627" s="31" t="str">
        <f>+VLOOKUP($H4627,'Categorias IPCC 2006'!$A:$O,13,FALSE)</f>
        <v>Fuentes agregadas y fuentes de emisión no CO2 en la tierra</v>
      </c>
      <c r="F4627" s="31" t="str">
        <f>+VLOOKUP($H4627,'Categorias IPCC 2006'!$A:$O,14,FALSE)</f>
        <v>Emisiones directas de N2O de los suelos gestionados</v>
      </c>
      <c r="G4627" s="31" t="str">
        <f>+VLOOKUP($H4627,'Categorias IPCC 2006'!$A:$O,15,FALSE)</f>
        <v>Otras Ganaderías</v>
      </c>
      <c r="H4627" s="29" t="s">
        <v>993</v>
      </c>
      <c r="I4627" s="32" t="s">
        <v>31</v>
      </c>
      <c r="J4627" s="32" t="s">
        <v>1044</v>
      </c>
      <c r="K4627" s="33">
        <v>0.79816541805000008</v>
      </c>
    </row>
    <row r="4628" spans="1:11" ht="24" customHeight="1" x14ac:dyDescent="0.25">
      <c r="A4628" s="28">
        <v>1999</v>
      </c>
      <c r="B4628" s="29" t="s">
        <v>36</v>
      </c>
      <c r="C4628" s="30" t="s">
        <v>883</v>
      </c>
      <c r="D4628" s="31" t="str">
        <f>+VLOOKUP($H4628,'Categorias IPCC 2006'!$A:$O,12,FALSE)</f>
        <v>Agricultura, ganadería, silvicultura y otros usos de la tierra</v>
      </c>
      <c r="E4628" s="31" t="str">
        <f>+VLOOKUP($H4628,'Categorias IPCC 2006'!$A:$O,13,FALSE)</f>
        <v>Fuentes agregadas y fuentes de emisión no CO2 en la tierra</v>
      </c>
      <c r="F4628" s="31" t="str">
        <f>+VLOOKUP($H4628,'Categorias IPCC 2006'!$A:$O,14,FALSE)</f>
        <v>Emisiones directas de N2O de los suelos gestionados</v>
      </c>
      <c r="G4628" s="31" t="str">
        <f>+VLOOKUP($H4628,'Categorias IPCC 2006'!$A:$O,15,FALSE)</f>
        <v>Otras Ganaderías</v>
      </c>
      <c r="H4628" s="29" t="s">
        <v>994</v>
      </c>
      <c r="I4628" s="32" t="s">
        <v>31</v>
      </c>
      <c r="J4628" s="32" t="s">
        <v>1044</v>
      </c>
      <c r="K4628" s="33">
        <v>0.24917391606083017</v>
      </c>
    </row>
    <row r="4629" spans="1:11" ht="24" customHeight="1" x14ac:dyDescent="0.25">
      <c r="A4629" s="28">
        <v>1999</v>
      </c>
      <c r="B4629" s="29" t="s">
        <v>36</v>
      </c>
      <c r="C4629" s="30" t="s">
        <v>883</v>
      </c>
      <c r="D4629" s="31" t="str">
        <f>+VLOOKUP($H4629,'Categorias IPCC 2006'!$A:$O,12,FALSE)</f>
        <v>Agricultura, ganadería, silvicultura y otros usos de la tierra</v>
      </c>
      <c r="E4629" s="31" t="str">
        <f>+VLOOKUP($H4629,'Categorias IPCC 2006'!$A:$O,13,FALSE)</f>
        <v>Fuentes agregadas y fuentes de emisión no CO2 en la tierra</v>
      </c>
      <c r="F4629" s="31" t="str">
        <f>+VLOOKUP($H4629,'Categorias IPCC 2006'!$A:$O,14,FALSE)</f>
        <v>Emisiones directas de N2O de los suelos gestionados</v>
      </c>
      <c r="G4629" s="31" t="str">
        <f>+VLOOKUP($H4629,'Categorias IPCC 2006'!$A:$O,15,FALSE)</f>
        <v>Otras Ganaderías</v>
      </c>
      <c r="H4629" s="29" t="s">
        <v>995</v>
      </c>
      <c r="I4629" s="32" t="s">
        <v>31</v>
      </c>
      <c r="J4629" s="32" t="s">
        <v>1044</v>
      </c>
      <c r="K4629" s="33">
        <v>8.386656237483324E-3</v>
      </c>
    </row>
    <row r="4630" spans="1:11" ht="24" customHeight="1" x14ac:dyDescent="0.25">
      <c r="A4630" s="28">
        <v>1999</v>
      </c>
      <c r="B4630" s="29" t="s">
        <v>36</v>
      </c>
      <c r="C4630" s="30" t="s">
        <v>883</v>
      </c>
      <c r="D4630" s="31" t="str">
        <f>+VLOOKUP($H4630,'Categorias IPCC 2006'!$A:$O,12,FALSE)</f>
        <v>Agricultura, ganadería, silvicultura y otros usos de la tierra</v>
      </c>
      <c r="E4630" s="31" t="str">
        <f>+VLOOKUP($H4630,'Categorias IPCC 2006'!$A:$O,13,FALSE)</f>
        <v>Fuentes agregadas y fuentes de emisión no CO2 en la tierra</v>
      </c>
      <c r="F4630" s="31" t="str">
        <f>+VLOOKUP($H4630,'Categorias IPCC 2006'!$A:$O,14,FALSE)</f>
        <v>Emisiones directas de N2O de los suelos gestionados</v>
      </c>
      <c r="G4630" s="31" t="str">
        <f>+VLOOKUP($H4630,'Categorias IPCC 2006'!$A:$O,15,FALSE)</f>
        <v>Otras Ganaderías</v>
      </c>
      <c r="H4630" s="29" t="s">
        <v>996</v>
      </c>
      <c r="I4630" s="32" t="s">
        <v>31</v>
      </c>
      <c r="J4630" s="32" t="s">
        <v>1044</v>
      </c>
      <c r="K4630" s="33">
        <v>0.38679439970162127</v>
      </c>
    </row>
    <row r="4631" spans="1:11" ht="24" customHeight="1" x14ac:dyDescent="0.25">
      <c r="A4631" s="28">
        <v>1999</v>
      </c>
      <c r="B4631" s="29" t="s">
        <v>36</v>
      </c>
      <c r="C4631" s="30" t="s">
        <v>883</v>
      </c>
      <c r="D4631" s="31" t="str">
        <f>+VLOOKUP($H4631,'Categorias IPCC 2006'!$A:$O,12,FALSE)</f>
        <v>Agricultura, ganadería, silvicultura y otros usos de la tierra</v>
      </c>
      <c r="E4631" s="31" t="str">
        <f>+VLOOKUP($H4631,'Categorias IPCC 2006'!$A:$O,13,FALSE)</f>
        <v>Fuentes agregadas y fuentes de emisión no CO2 en la tierra</v>
      </c>
      <c r="F4631" s="31" t="str">
        <f>+VLOOKUP($H4631,'Categorias IPCC 2006'!$A:$O,14,FALSE)</f>
        <v>Emisiones directas de N2O de los suelos gestionados</v>
      </c>
      <c r="G4631" s="31" t="str">
        <f>+VLOOKUP($H4631,'Categorias IPCC 2006'!$A:$O,15,FALSE)</f>
        <v>Otras Ganaderías</v>
      </c>
      <c r="H4631" s="29" t="s">
        <v>997</v>
      </c>
      <c r="I4631" s="32" t="s">
        <v>31</v>
      </c>
      <c r="J4631" s="32" t="s">
        <v>1044</v>
      </c>
      <c r="K4631" s="33">
        <v>8.2551241266371356E-3</v>
      </c>
    </row>
    <row r="4632" spans="1:11" ht="24" customHeight="1" x14ac:dyDescent="0.25">
      <c r="A4632" s="28">
        <v>1999</v>
      </c>
      <c r="B4632" s="29" t="s">
        <v>36</v>
      </c>
      <c r="C4632" s="30" t="s">
        <v>883</v>
      </c>
      <c r="D4632" s="31" t="str">
        <f>+VLOOKUP($H4632,'Categorias IPCC 2006'!$A:$O,12,FALSE)</f>
        <v>Agricultura, ganadería, silvicultura y otros usos de la tierra</v>
      </c>
      <c r="E4632" s="31" t="str">
        <f>+VLOOKUP($H4632,'Categorias IPCC 2006'!$A:$O,13,FALSE)</f>
        <v>Fuentes agregadas y fuentes de emisión no CO2 en la tierra</v>
      </c>
      <c r="F4632" s="31" t="str">
        <f>+VLOOKUP($H4632,'Categorias IPCC 2006'!$A:$O,14,FALSE)</f>
        <v>Emisiones directas de N2O de los suelos gestionados</v>
      </c>
      <c r="G4632" s="31" t="str">
        <f>+VLOOKUP($H4632,'Categorias IPCC 2006'!$A:$O,15,FALSE)</f>
        <v>Otras Ganaderías</v>
      </c>
      <c r="H4632" s="29" t="s">
        <v>998</v>
      </c>
      <c r="I4632" s="32" t="s">
        <v>31</v>
      </c>
      <c r="J4632" s="32" t="s">
        <v>1044</v>
      </c>
      <c r="K4632" s="33">
        <v>0.16555871374637054</v>
      </c>
    </row>
    <row r="4633" spans="1:11" ht="24" customHeight="1" x14ac:dyDescent="0.25">
      <c r="A4633" s="28">
        <v>1999</v>
      </c>
      <c r="B4633" s="29" t="s">
        <v>36</v>
      </c>
      <c r="C4633" s="30" t="s">
        <v>883</v>
      </c>
      <c r="D4633" s="31" t="str">
        <f>+VLOOKUP($H4633,'Categorias IPCC 2006'!$A:$O,12,FALSE)</f>
        <v>Agricultura, ganadería, silvicultura y otros usos de la tierra</v>
      </c>
      <c r="E4633" s="31" t="str">
        <f>+VLOOKUP($H4633,'Categorias IPCC 2006'!$A:$O,13,FALSE)</f>
        <v>Fuentes agregadas y fuentes de emisión no CO2 en la tierra</v>
      </c>
      <c r="F4633" s="31" t="str">
        <f>+VLOOKUP($H4633,'Categorias IPCC 2006'!$A:$O,14,FALSE)</f>
        <v>Emisiones directas de N2O de los suelos gestionados</v>
      </c>
      <c r="G4633" s="31" t="str">
        <f>+VLOOKUP($H4633,'Categorias IPCC 2006'!$A:$O,15,FALSE)</f>
        <v>Residuos de cosecha</v>
      </c>
      <c r="H4633" s="29" t="s">
        <v>46</v>
      </c>
      <c r="I4633" s="32" t="s">
        <v>31</v>
      </c>
      <c r="J4633" s="32" t="s">
        <v>1044</v>
      </c>
      <c r="K4633" s="33">
        <v>6.1782005809727849</v>
      </c>
    </row>
    <row r="4634" spans="1:11" ht="24" customHeight="1" x14ac:dyDescent="0.25">
      <c r="A4634" s="28">
        <v>1999</v>
      </c>
      <c r="B4634" s="29" t="s">
        <v>36</v>
      </c>
      <c r="C4634" s="30" t="s">
        <v>883</v>
      </c>
      <c r="D4634" s="31" t="str">
        <f>+VLOOKUP($H4634,'Categorias IPCC 2006'!$A:$O,12,FALSE)</f>
        <v>Agricultura, ganadería, silvicultura y otros usos de la tierra</v>
      </c>
      <c r="E4634" s="31" t="str">
        <f>+VLOOKUP($H4634,'Categorias IPCC 2006'!$A:$O,13,FALSE)</f>
        <v>Fuentes agregadas y fuentes de emisión no CO2 en la tierra</v>
      </c>
      <c r="F4634" s="31" t="str">
        <f>+VLOOKUP($H4634,'Categorias IPCC 2006'!$A:$O,14,FALSE)</f>
        <v>Emisiones directas de N2O de los suelos gestionados</v>
      </c>
      <c r="G4634" s="31" t="str">
        <f>+VLOOKUP($H4634,'Categorias IPCC 2006'!$A:$O,15,FALSE)</f>
        <v>Mineralización de N2 por pérdida de materia orgánica de suelos</v>
      </c>
      <c r="H4634" s="29" t="s">
        <v>82</v>
      </c>
      <c r="I4634" s="32" t="s">
        <v>31</v>
      </c>
      <c r="J4634" s="32" t="s">
        <v>1044</v>
      </c>
      <c r="K4634" s="33">
        <v>2.5848415409096916</v>
      </c>
    </row>
    <row r="4635" spans="1:11" ht="24" customHeight="1" x14ac:dyDescent="0.25">
      <c r="A4635" s="28">
        <v>1999</v>
      </c>
      <c r="B4635" s="29" t="s">
        <v>36</v>
      </c>
      <c r="C4635" s="30" t="s">
        <v>883</v>
      </c>
      <c r="D4635" s="31" t="str">
        <f>+VLOOKUP($H4635,'Categorias IPCC 2006'!$A:$O,12,FALSE)</f>
        <v>Agricultura, ganadería, silvicultura y otros usos de la tierra</v>
      </c>
      <c r="E4635" s="31" t="str">
        <f>+VLOOKUP($H4635,'Categorias IPCC 2006'!$A:$O,13,FALSE)</f>
        <v>Fuentes agregadas y fuentes de emisión no CO2 en la tierra</v>
      </c>
      <c r="F4635" s="31" t="str">
        <f>+VLOOKUP($H4635,'Categorias IPCC 2006'!$A:$O,14,FALSE)</f>
        <v>Emisiones directas de N2O de los suelos gestionados</v>
      </c>
      <c r="G4635" s="31" t="str">
        <f>+VLOOKUP($H4635,'Categorias IPCC 2006'!$A:$O,15,FALSE)</f>
        <v>Ganadería de Leche</v>
      </c>
      <c r="H4635" s="29" t="s">
        <v>999</v>
      </c>
      <c r="I4635" s="32" t="s">
        <v>31</v>
      </c>
      <c r="J4635" s="32" t="s">
        <v>1044</v>
      </c>
      <c r="K4635" s="33">
        <v>2.1970943055693123E-2</v>
      </c>
    </row>
    <row r="4636" spans="1:11" ht="24" customHeight="1" x14ac:dyDescent="0.25">
      <c r="A4636" s="28">
        <v>1999</v>
      </c>
      <c r="B4636" s="29" t="s">
        <v>36</v>
      </c>
      <c r="C4636" s="30" t="s">
        <v>883</v>
      </c>
      <c r="D4636" s="31" t="str">
        <f>+VLOOKUP($H4636,'Categorias IPCC 2006'!$A:$O,12,FALSE)</f>
        <v>Agricultura, ganadería, silvicultura y otros usos de la tierra</v>
      </c>
      <c r="E4636" s="31" t="str">
        <f>+VLOOKUP($H4636,'Categorias IPCC 2006'!$A:$O,13,FALSE)</f>
        <v>Fuentes agregadas y fuentes de emisión no CO2 en la tierra</v>
      </c>
      <c r="F4636" s="31" t="str">
        <f>+VLOOKUP($H4636,'Categorias IPCC 2006'!$A:$O,14,FALSE)</f>
        <v>Emisiones directas de N2O de los suelos gestionados</v>
      </c>
      <c r="G4636" s="31" t="str">
        <f>+VLOOKUP($H4636,'Categorias IPCC 2006'!$A:$O,15,FALSE)</f>
        <v>Ganadería de Carne</v>
      </c>
      <c r="H4636" s="29" t="s">
        <v>1000</v>
      </c>
      <c r="I4636" s="32" t="s">
        <v>31</v>
      </c>
      <c r="J4636" s="32" t="s">
        <v>1044</v>
      </c>
      <c r="K4636" s="33">
        <v>5.524731775689562E-2</v>
      </c>
    </row>
    <row r="4637" spans="1:11" ht="24" customHeight="1" x14ac:dyDescent="0.25">
      <c r="A4637" s="28">
        <v>1999</v>
      </c>
      <c r="B4637" s="29" t="s">
        <v>36</v>
      </c>
      <c r="C4637" s="30" t="s">
        <v>883</v>
      </c>
      <c r="D4637" s="31" t="str">
        <f>+VLOOKUP($H4637,'Categorias IPCC 2006'!$A:$O,12,FALSE)</f>
        <v>Agricultura, ganadería, silvicultura y otros usos de la tierra</v>
      </c>
      <c r="E4637" s="31" t="str">
        <f>+VLOOKUP($H4637,'Categorias IPCC 2006'!$A:$O,13,FALSE)</f>
        <v>Fuentes agregadas y fuentes de emisión no CO2 en la tierra</v>
      </c>
      <c r="F4637" s="31" t="str">
        <f>+VLOOKUP($H4637,'Categorias IPCC 2006'!$A:$O,14,FALSE)</f>
        <v>Emisiones directas de N2O de los suelos gestionados</v>
      </c>
      <c r="G4637" s="31" t="str">
        <f>+VLOOKUP($H4637,'Categorias IPCC 2006'!$A:$O,15,FALSE)</f>
        <v>Otras Ganaderías</v>
      </c>
      <c r="H4637" s="29" t="s">
        <v>1001</v>
      </c>
      <c r="I4637" s="32" t="s">
        <v>31</v>
      </c>
      <c r="J4637" s="32" t="s">
        <v>1044</v>
      </c>
      <c r="K4637" s="33">
        <v>0.10657842197422579</v>
      </c>
    </row>
    <row r="4638" spans="1:11" ht="24" customHeight="1" x14ac:dyDescent="0.25">
      <c r="A4638" s="28">
        <v>1999</v>
      </c>
      <c r="B4638" s="29" t="s">
        <v>36</v>
      </c>
      <c r="C4638" s="30" t="s">
        <v>883</v>
      </c>
      <c r="D4638" s="31" t="str">
        <f>+VLOOKUP($H4638,'Categorias IPCC 2006'!$A:$O,12,FALSE)</f>
        <v>Agricultura, ganadería, silvicultura y otros usos de la tierra</v>
      </c>
      <c r="E4638" s="31" t="str">
        <f>+VLOOKUP($H4638,'Categorias IPCC 2006'!$A:$O,13,FALSE)</f>
        <v>Fuentes agregadas y fuentes de emisión no CO2 en la tierra</v>
      </c>
      <c r="F4638" s="31" t="str">
        <f>+VLOOKUP($H4638,'Categorias IPCC 2006'!$A:$O,14,FALSE)</f>
        <v>Emisiones directas de N2O de los suelos gestionados</v>
      </c>
      <c r="G4638" s="31" t="str">
        <f>+VLOOKUP($H4638,'Categorias IPCC 2006'!$A:$O,15,FALSE)</f>
        <v>Otras Ganaderías</v>
      </c>
      <c r="H4638" s="29" t="s">
        <v>1002</v>
      </c>
      <c r="I4638" s="32" t="s">
        <v>31</v>
      </c>
      <c r="J4638" s="32" t="s">
        <v>1044</v>
      </c>
      <c r="K4638" s="33">
        <v>6.0635753803053007E-2</v>
      </c>
    </row>
    <row r="4639" spans="1:11" ht="24" customHeight="1" x14ac:dyDescent="0.25">
      <c r="A4639" s="28">
        <v>1999</v>
      </c>
      <c r="B4639" s="29" t="s">
        <v>36</v>
      </c>
      <c r="C4639" s="30" t="s">
        <v>883</v>
      </c>
      <c r="D4639" s="31" t="str">
        <f>+VLOOKUP($H4639,'Categorias IPCC 2006'!$A:$O,12,FALSE)</f>
        <v>Agricultura, ganadería, silvicultura y otros usos de la tierra</v>
      </c>
      <c r="E4639" s="31" t="str">
        <f>+VLOOKUP($H4639,'Categorias IPCC 2006'!$A:$O,13,FALSE)</f>
        <v>Fuentes agregadas y fuentes de emisión no CO2 en la tierra</v>
      </c>
      <c r="F4639" s="31" t="str">
        <f>+VLOOKUP($H4639,'Categorias IPCC 2006'!$A:$O,14,FALSE)</f>
        <v>Emisiones indirectas de N2O de los suelos gestionados</v>
      </c>
      <c r="G4639" s="31" t="str">
        <f>+VLOOKUP($H4639,'Categorias IPCC 2006'!$A:$O,15,FALSE)</f>
        <v>Fertilizantes sintéticos</v>
      </c>
      <c r="H4639" s="29" t="s">
        <v>1003</v>
      </c>
      <c r="I4639" s="32" t="s">
        <v>31</v>
      </c>
      <c r="J4639" s="32" t="s">
        <v>1044</v>
      </c>
      <c r="K4639" s="33">
        <v>0.21807437142857131</v>
      </c>
    </row>
    <row r="4640" spans="1:11" ht="24" customHeight="1" x14ac:dyDescent="0.25">
      <c r="A4640" s="28">
        <v>1999</v>
      </c>
      <c r="B4640" s="29" t="s">
        <v>36</v>
      </c>
      <c r="C4640" s="30" t="s">
        <v>883</v>
      </c>
      <c r="D4640" s="31" t="str">
        <f>+VLOOKUP($H4640,'Categorias IPCC 2006'!$A:$O,12,FALSE)</f>
        <v>Agricultura, ganadería, silvicultura y otros usos de la tierra</v>
      </c>
      <c r="E4640" s="31" t="str">
        <f>+VLOOKUP($H4640,'Categorias IPCC 2006'!$A:$O,13,FALSE)</f>
        <v>Fuentes agregadas y fuentes de emisión no CO2 en la tierra</v>
      </c>
      <c r="F4640" s="31" t="str">
        <f>+VLOOKUP($H4640,'Categorias IPCC 2006'!$A:$O,14,FALSE)</f>
        <v>Emisiones indirectas de N2O de los suelos gestionados</v>
      </c>
      <c r="G4640" s="31" t="str">
        <f>+VLOOKUP($H4640,'Categorias IPCC 2006'!$A:$O,15,FALSE)</f>
        <v>Fertilizantes sintéticos</v>
      </c>
      <c r="H4640" s="29" t="s">
        <v>1004</v>
      </c>
      <c r="I4640" s="32" t="s">
        <v>31</v>
      </c>
      <c r="J4640" s="32" t="s">
        <v>1044</v>
      </c>
      <c r="K4640" s="33">
        <v>0.49066733571428661</v>
      </c>
    </row>
    <row r="4641" spans="1:11" ht="24" customHeight="1" x14ac:dyDescent="0.25">
      <c r="A4641" s="28">
        <v>1999</v>
      </c>
      <c r="B4641" s="29" t="s">
        <v>36</v>
      </c>
      <c r="C4641" s="30" t="s">
        <v>883</v>
      </c>
      <c r="D4641" s="31" t="str">
        <f>+VLOOKUP($H4641,'Categorias IPCC 2006'!$A:$O,12,FALSE)</f>
        <v>Agricultura, ganadería, silvicultura y otros usos de la tierra</v>
      </c>
      <c r="E4641" s="31" t="str">
        <f>+VLOOKUP($H4641,'Categorias IPCC 2006'!$A:$O,13,FALSE)</f>
        <v>Fuentes agregadas y fuentes de emisión no CO2 en la tierra</v>
      </c>
      <c r="F4641" s="31" t="str">
        <f>+VLOOKUP($H4641,'Categorias IPCC 2006'!$A:$O,14,FALSE)</f>
        <v>Emisiones indirectas de N2O de los suelos gestionados</v>
      </c>
      <c r="G4641" s="31" t="str">
        <f>+VLOOKUP($H4641,'Categorias IPCC 2006'!$A:$O,15,FALSE)</f>
        <v>Ganadería de Leche</v>
      </c>
      <c r="H4641" s="29" t="s">
        <v>1005</v>
      </c>
      <c r="I4641" s="32" t="s">
        <v>31</v>
      </c>
      <c r="J4641" s="32" t="s">
        <v>1044</v>
      </c>
      <c r="K4641" s="33">
        <v>0.23978610562184666</v>
      </c>
    </row>
    <row r="4642" spans="1:11" ht="24" customHeight="1" x14ac:dyDescent="0.25">
      <c r="A4642" s="28">
        <v>1999</v>
      </c>
      <c r="B4642" s="29" t="s">
        <v>36</v>
      </c>
      <c r="C4642" s="30" t="s">
        <v>883</v>
      </c>
      <c r="D4642" s="31" t="str">
        <f>+VLOOKUP($H4642,'Categorias IPCC 2006'!$A:$O,12,FALSE)</f>
        <v>Agricultura, ganadería, silvicultura y otros usos de la tierra</v>
      </c>
      <c r="E4642" s="31" t="str">
        <f>+VLOOKUP($H4642,'Categorias IPCC 2006'!$A:$O,13,FALSE)</f>
        <v>Fuentes agregadas y fuentes de emisión no CO2 en la tierra</v>
      </c>
      <c r="F4642" s="31" t="str">
        <f>+VLOOKUP($H4642,'Categorias IPCC 2006'!$A:$O,14,FALSE)</f>
        <v>Emisiones indirectas de N2O de los suelos gestionados</v>
      </c>
      <c r="G4642" s="31" t="str">
        <f>+VLOOKUP($H4642,'Categorias IPCC 2006'!$A:$O,15,FALSE)</f>
        <v>Ganadería de Leche</v>
      </c>
      <c r="H4642" s="29" t="s">
        <v>1006</v>
      </c>
      <c r="I4642" s="32" t="s">
        <v>31</v>
      </c>
      <c r="J4642" s="32" t="s">
        <v>1044</v>
      </c>
      <c r="K4642" s="33">
        <v>0.26975936882457757</v>
      </c>
    </row>
    <row r="4643" spans="1:11" ht="24" customHeight="1" x14ac:dyDescent="0.25">
      <c r="A4643" s="28">
        <v>1999</v>
      </c>
      <c r="B4643" s="29" t="s">
        <v>36</v>
      </c>
      <c r="C4643" s="30" t="s">
        <v>883</v>
      </c>
      <c r="D4643" s="31" t="str">
        <f>+VLOOKUP($H4643,'Categorias IPCC 2006'!$A:$O,12,FALSE)</f>
        <v>Agricultura, ganadería, silvicultura y otros usos de la tierra</v>
      </c>
      <c r="E4643" s="31" t="str">
        <f>+VLOOKUP($H4643,'Categorias IPCC 2006'!$A:$O,13,FALSE)</f>
        <v>Fuentes agregadas y fuentes de emisión no CO2 en la tierra</v>
      </c>
      <c r="F4643" s="31" t="str">
        <f>+VLOOKUP($H4643,'Categorias IPCC 2006'!$A:$O,14,FALSE)</f>
        <v>Emisiones indirectas de N2O de los suelos gestionados</v>
      </c>
      <c r="G4643" s="31" t="str">
        <f>+VLOOKUP($H4643,'Categorias IPCC 2006'!$A:$O,15,FALSE)</f>
        <v>Ganadería de Carne</v>
      </c>
      <c r="H4643" s="29" t="s">
        <v>1007</v>
      </c>
      <c r="I4643" s="32" t="s">
        <v>31</v>
      </c>
      <c r="J4643" s="32" t="s">
        <v>1044</v>
      </c>
      <c r="K4643" s="33">
        <v>1.7395056146933445</v>
      </c>
    </row>
    <row r="4644" spans="1:11" ht="24" customHeight="1" x14ac:dyDescent="0.25">
      <c r="A4644" s="28">
        <v>1999</v>
      </c>
      <c r="B4644" s="29" t="s">
        <v>36</v>
      </c>
      <c r="C4644" s="30" t="s">
        <v>883</v>
      </c>
      <c r="D4644" s="31" t="str">
        <f>+VLOOKUP($H4644,'Categorias IPCC 2006'!$A:$O,12,FALSE)</f>
        <v>Agricultura, ganadería, silvicultura y otros usos de la tierra</v>
      </c>
      <c r="E4644" s="31" t="str">
        <f>+VLOOKUP($H4644,'Categorias IPCC 2006'!$A:$O,13,FALSE)</f>
        <v>Fuentes agregadas y fuentes de emisión no CO2 en la tierra</v>
      </c>
      <c r="F4644" s="31" t="str">
        <f>+VLOOKUP($H4644,'Categorias IPCC 2006'!$A:$O,14,FALSE)</f>
        <v>Emisiones indirectas de N2O de los suelos gestionados</v>
      </c>
      <c r="G4644" s="31" t="str">
        <f>+VLOOKUP($H4644,'Categorias IPCC 2006'!$A:$O,15,FALSE)</f>
        <v>Ganadería de Carne</v>
      </c>
      <c r="H4644" s="29" t="s">
        <v>1008</v>
      </c>
      <c r="I4644" s="32" t="s">
        <v>31</v>
      </c>
      <c r="J4644" s="32" t="s">
        <v>1044</v>
      </c>
      <c r="K4644" s="33">
        <v>1.9569438165300119</v>
      </c>
    </row>
    <row r="4645" spans="1:11" ht="24" customHeight="1" x14ac:dyDescent="0.25">
      <c r="A4645" s="28">
        <v>1999</v>
      </c>
      <c r="B4645" s="29" t="s">
        <v>36</v>
      </c>
      <c r="C4645" s="30" t="s">
        <v>883</v>
      </c>
      <c r="D4645" s="31" t="str">
        <f>+VLOOKUP($H4645,'Categorias IPCC 2006'!$A:$O,12,FALSE)</f>
        <v>Agricultura, ganadería, silvicultura y otros usos de la tierra</v>
      </c>
      <c r="E4645" s="31" t="str">
        <f>+VLOOKUP($H4645,'Categorias IPCC 2006'!$A:$O,13,FALSE)</f>
        <v>Fuentes agregadas y fuentes de emisión no CO2 en la tierra</v>
      </c>
      <c r="F4645" s="31" t="str">
        <f>+VLOOKUP($H4645,'Categorias IPCC 2006'!$A:$O,14,FALSE)</f>
        <v>Emisiones indirectas de N2O de los suelos gestionados</v>
      </c>
      <c r="G4645" s="31" t="str">
        <f>+VLOOKUP($H4645,'Categorias IPCC 2006'!$A:$O,15,FALSE)</f>
        <v>Otras Ganaderías</v>
      </c>
      <c r="H4645" s="29" t="s">
        <v>1009</v>
      </c>
      <c r="I4645" s="32" t="s">
        <v>31</v>
      </c>
      <c r="J4645" s="32" t="s">
        <v>1044</v>
      </c>
      <c r="K4645" s="33">
        <v>4.9532544E-4</v>
      </c>
    </row>
    <row r="4646" spans="1:11" ht="24" customHeight="1" x14ac:dyDescent="0.25">
      <c r="A4646" s="28">
        <v>1999</v>
      </c>
      <c r="B4646" s="29" t="s">
        <v>36</v>
      </c>
      <c r="C4646" s="30" t="s">
        <v>883</v>
      </c>
      <c r="D4646" s="31" t="str">
        <f>+VLOOKUP($H4646,'Categorias IPCC 2006'!$A:$O,12,FALSE)</f>
        <v>Agricultura, ganadería, silvicultura y otros usos de la tierra</v>
      </c>
      <c r="E4646" s="31" t="str">
        <f>+VLOOKUP($H4646,'Categorias IPCC 2006'!$A:$O,13,FALSE)</f>
        <v>Fuentes agregadas y fuentes de emisión no CO2 en la tierra</v>
      </c>
      <c r="F4646" s="31" t="str">
        <f>+VLOOKUP($H4646,'Categorias IPCC 2006'!$A:$O,14,FALSE)</f>
        <v>Emisiones indirectas de N2O de los suelos gestionados</v>
      </c>
      <c r="G4646" s="31" t="str">
        <f>+VLOOKUP($H4646,'Categorias IPCC 2006'!$A:$O,15,FALSE)</f>
        <v>Otras Ganaderías</v>
      </c>
      <c r="H4646" s="29" t="s">
        <v>1010</v>
      </c>
      <c r="I4646" s="32" t="s">
        <v>31</v>
      </c>
      <c r="J4646" s="32" t="s">
        <v>1044</v>
      </c>
      <c r="K4646" s="33">
        <v>5.5724112000000005E-4</v>
      </c>
    </row>
    <row r="4647" spans="1:11" ht="24" customHeight="1" x14ac:dyDescent="0.25">
      <c r="A4647" s="28">
        <v>1999</v>
      </c>
      <c r="B4647" s="29" t="s">
        <v>36</v>
      </c>
      <c r="C4647" s="30" t="s">
        <v>883</v>
      </c>
      <c r="D4647" s="31" t="str">
        <f>+VLOOKUP($H4647,'Categorias IPCC 2006'!$A:$O,12,FALSE)</f>
        <v>Agricultura, ganadería, silvicultura y otros usos de la tierra</v>
      </c>
      <c r="E4647" s="31" t="str">
        <f>+VLOOKUP($H4647,'Categorias IPCC 2006'!$A:$O,13,FALSE)</f>
        <v>Fuentes agregadas y fuentes de emisión no CO2 en la tierra</v>
      </c>
      <c r="F4647" s="31" t="str">
        <f>+VLOOKUP($H4647,'Categorias IPCC 2006'!$A:$O,14,FALSE)</f>
        <v>Emisiones indirectas de N2O de los suelos gestionados</v>
      </c>
      <c r="G4647" s="31" t="str">
        <f>+VLOOKUP($H4647,'Categorias IPCC 2006'!$A:$O,15,FALSE)</f>
        <v>Otras Ganaderías</v>
      </c>
      <c r="H4647" s="29" t="s">
        <v>1011</v>
      </c>
      <c r="I4647" s="32" t="s">
        <v>31</v>
      </c>
      <c r="J4647" s="32" t="s">
        <v>1044</v>
      </c>
      <c r="K4647" s="33">
        <v>0.15963308361</v>
      </c>
    </row>
    <row r="4648" spans="1:11" ht="24" customHeight="1" x14ac:dyDescent="0.25">
      <c r="A4648" s="28">
        <v>1999</v>
      </c>
      <c r="B4648" s="29" t="s">
        <v>36</v>
      </c>
      <c r="C4648" s="30" t="s">
        <v>883</v>
      </c>
      <c r="D4648" s="31" t="str">
        <f>+VLOOKUP($H4648,'Categorias IPCC 2006'!$A:$O,12,FALSE)</f>
        <v>Agricultura, ganadería, silvicultura y otros usos de la tierra</v>
      </c>
      <c r="E4648" s="31" t="str">
        <f>+VLOOKUP($H4648,'Categorias IPCC 2006'!$A:$O,13,FALSE)</f>
        <v>Fuentes agregadas y fuentes de emisión no CO2 en la tierra</v>
      </c>
      <c r="F4648" s="31" t="str">
        <f>+VLOOKUP($H4648,'Categorias IPCC 2006'!$A:$O,14,FALSE)</f>
        <v>Emisiones indirectas de N2O de los suelos gestionados</v>
      </c>
      <c r="G4648" s="31" t="str">
        <f>+VLOOKUP($H4648,'Categorias IPCC 2006'!$A:$O,15,FALSE)</f>
        <v>Otras Ganaderías</v>
      </c>
      <c r="H4648" s="29" t="s">
        <v>1012</v>
      </c>
      <c r="I4648" s="32" t="s">
        <v>31</v>
      </c>
      <c r="J4648" s="32" t="s">
        <v>1044</v>
      </c>
      <c r="K4648" s="33">
        <v>0.17958721906125</v>
      </c>
    </row>
    <row r="4649" spans="1:11" ht="24" customHeight="1" x14ac:dyDescent="0.25">
      <c r="A4649" s="28">
        <v>1999</v>
      </c>
      <c r="B4649" s="29" t="s">
        <v>36</v>
      </c>
      <c r="C4649" s="30" t="s">
        <v>883</v>
      </c>
      <c r="D4649" s="31" t="str">
        <f>+VLOOKUP($H4649,'Categorias IPCC 2006'!$A:$O,12,FALSE)</f>
        <v>Agricultura, ganadería, silvicultura y otros usos de la tierra</v>
      </c>
      <c r="E4649" s="31" t="str">
        <f>+VLOOKUP($H4649,'Categorias IPCC 2006'!$A:$O,13,FALSE)</f>
        <v>Fuentes agregadas y fuentes de emisión no CO2 en la tierra</v>
      </c>
      <c r="F4649" s="31" t="str">
        <f>+VLOOKUP($H4649,'Categorias IPCC 2006'!$A:$O,14,FALSE)</f>
        <v>Emisiones indirectas de N2O de los suelos gestionados</v>
      </c>
      <c r="G4649" s="31" t="str">
        <f>+VLOOKUP($H4649,'Categorias IPCC 2006'!$A:$O,15,FALSE)</f>
        <v>Otras Ganaderías</v>
      </c>
      <c r="H4649" s="29" t="s">
        <v>1013</v>
      </c>
      <c r="I4649" s="32" t="s">
        <v>31</v>
      </c>
      <c r="J4649" s="32" t="s">
        <v>1044</v>
      </c>
      <c r="K4649" s="33">
        <v>4.983478321216616E-2</v>
      </c>
    </row>
    <row r="4650" spans="1:11" ht="24" customHeight="1" x14ac:dyDescent="0.25">
      <c r="A4650" s="28">
        <v>1999</v>
      </c>
      <c r="B4650" s="29" t="s">
        <v>36</v>
      </c>
      <c r="C4650" s="30" t="s">
        <v>883</v>
      </c>
      <c r="D4650" s="31" t="str">
        <f>+VLOOKUP($H4650,'Categorias IPCC 2006'!$A:$O,12,FALSE)</f>
        <v>Agricultura, ganadería, silvicultura y otros usos de la tierra</v>
      </c>
      <c r="E4650" s="31" t="str">
        <f>+VLOOKUP($H4650,'Categorias IPCC 2006'!$A:$O,13,FALSE)</f>
        <v>Fuentes agregadas y fuentes de emisión no CO2 en la tierra</v>
      </c>
      <c r="F4650" s="31" t="str">
        <f>+VLOOKUP($H4650,'Categorias IPCC 2006'!$A:$O,14,FALSE)</f>
        <v>Emisiones indirectas de N2O de los suelos gestionados</v>
      </c>
      <c r="G4650" s="31" t="str">
        <f>+VLOOKUP($H4650,'Categorias IPCC 2006'!$A:$O,15,FALSE)</f>
        <v>Otras Ganaderías</v>
      </c>
      <c r="H4650" s="29" t="s">
        <v>1014</v>
      </c>
      <c r="I4650" s="32" t="s">
        <v>31</v>
      </c>
      <c r="J4650" s="32" t="s">
        <v>1044</v>
      </c>
      <c r="K4650" s="33">
        <v>5.6064131113686924E-2</v>
      </c>
    </row>
    <row r="4651" spans="1:11" ht="24" customHeight="1" x14ac:dyDescent="0.25">
      <c r="A4651" s="28">
        <v>1999</v>
      </c>
      <c r="B4651" s="29" t="s">
        <v>36</v>
      </c>
      <c r="C4651" s="30" t="s">
        <v>883</v>
      </c>
      <c r="D4651" s="31" t="str">
        <f>+VLOOKUP($H4651,'Categorias IPCC 2006'!$A:$O,12,FALSE)</f>
        <v>Agricultura, ganadería, silvicultura y otros usos de la tierra</v>
      </c>
      <c r="E4651" s="31" t="str">
        <f>+VLOOKUP($H4651,'Categorias IPCC 2006'!$A:$O,13,FALSE)</f>
        <v>Fuentes agregadas y fuentes de emisión no CO2 en la tierra</v>
      </c>
      <c r="F4651" s="31" t="str">
        <f>+VLOOKUP($H4651,'Categorias IPCC 2006'!$A:$O,14,FALSE)</f>
        <v>Emisiones indirectas de N2O de los suelos gestionados</v>
      </c>
      <c r="G4651" s="31" t="str">
        <f>+VLOOKUP($H4651,'Categorias IPCC 2006'!$A:$O,15,FALSE)</f>
        <v>Otras Ganaderías</v>
      </c>
      <c r="H4651" s="29" t="s">
        <v>1015</v>
      </c>
      <c r="I4651" s="32" t="s">
        <v>31</v>
      </c>
      <c r="J4651" s="32" t="s">
        <v>1044</v>
      </c>
      <c r="K4651" s="33">
        <v>1.6773312474966675E-3</v>
      </c>
    </row>
    <row r="4652" spans="1:11" ht="24" customHeight="1" x14ac:dyDescent="0.25">
      <c r="A4652" s="28">
        <v>1999</v>
      </c>
      <c r="B4652" s="29" t="s">
        <v>36</v>
      </c>
      <c r="C4652" s="30" t="s">
        <v>883</v>
      </c>
      <c r="D4652" s="31" t="str">
        <f>+VLOOKUP($H4652,'Categorias IPCC 2006'!$A:$O,12,FALSE)</f>
        <v>Agricultura, ganadería, silvicultura y otros usos de la tierra</v>
      </c>
      <c r="E4652" s="31" t="str">
        <f>+VLOOKUP($H4652,'Categorias IPCC 2006'!$A:$O,13,FALSE)</f>
        <v>Fuentes agregadas y fuentes de emisión no CO2 en la tierra</v>
      </c>
      <c r="F4652" s="31" t="str">
        <f>+VLOOKUP($H4652,'Categorias IPCC 2006'!$A:$O,14,FALSE)</f>
        <v>Emisiones indirectas de N2O de los suelos gestionados</v>
      </c>
      <c r="G4652" s="31" t="str">
        <f>+VLOOKUP($H4652,'Categorias IPCC 2006'!$A:$O,15,FALSE)</f>
        <v>Otras Ganaderías</v>
      </c>
      <c r="H4652" s="29" t="s">
        <v>1016</v>
      </c>
      <c r="I4652" s="32" t="s">
        <v>31</v>
      </c>
      <c r="J4652" s="32" t="s">
        <v>1044</v>
      </c>
      <c r="K4652" s="33">
        <v>1.8869976534337503E-3</v>
      </c>
    </row>
    <row r="4653" spans="1:11" ht="24" customHeight="1" x14ac:dyDescent="0.25">
      <c r="A4653" s="28">
        <v>1999</v>
      </c>
      <c r="B4653" s="29" t="s">
        <v>36</v>
      </c>
      <c r="C4653" s="30" t="s">
        <v>883</v>
      </c>
      <c r="D4653" s="31" t="str">
        <f>+VLOOKUP($H4653,'Categorias IPCC 2006'!$A:$O,12,FALSE)</f>
        <v>Agricultura, ganadería, silvicultura y otros usos de la tierra</v>
      </c>
      <c r="E4653" s="31" t="str">
        <f>+VLOOKUP($H4653,'Categorias IPCC 2006'!$A:$O,13,FALSE)</f>
        <v>Fuentes agregadas y fuentes de emisión no CO2 en la tierra</v>
      </c>
      <c r="F4653" s="31" t="str">
        <f>+VLOOKUP($H4653,'Categorias IPCC 2006'!$A:$O,14,FALSE)</f>
        <v>Emisiones indirectas de N2O de los suelos gestionados</v>
      </c>
      <c r="G4653" s="31" t="str">
        <f>+VLOOKUP($H4653,'Categorias IPCC 2006'!$A:$O,15,FALSE)</f>
        <v>Otras Ganaderías</v>
      </c>
      <c r="H4653" s="29" t="s">
        <v>1017</v>
      </c>
      <c r="I4653" s="32" t="s">
        <v>31</v>
      </c>
      <c r="J4653" s="32" t="s">
        <v>1044</v>
      </c>
      <c r="K4653" s="33">
        <v>7.7358879940324254E-2</v>
      </c>
    </row>
    <row r="4654" spans="1:11" ht="24" customHeight="1" x14ac:dyDescent="0.25">
      <c r="A4654" s="28">
        <v>1999</v>
      </c>
      <c r="B4654" s="29" t="s">
        <v>36</v>
      </c>
      <c r="C4654" s="30" t="s">
        <v>883</v>
      </c>
      <c r="D4654" s="31" t="str">
        <f>+VLOOKUP($H4654,'Categorias IPCC 2006'!$A:$O,12,FALSE)</f>
        <v>Agricultura, ganadería, silvicultura y otros usos de la tierra</v>
      </c>
      <c r="E4654" s="31" t="str">
        <f>+VLOOKUP($H4654,'Categorias IPCC 2006'!$A:$O,13,FALSE)</f>
        <v>Fuentes agregadas y fuentes de emisión no CO2 en la tierra</v>
      </c>
      <c r="F4654" s="31" t="str">
        <f>+VLOOKUP($H4654,'Categorias IPCC 2006'!$A:$O,14,FALSE)</f>
        <v>Emisiones indirectas de N2O de los suelos gestionados</v>
      </c>
      <c r="G4654" s="31" t="str">
        <f>+VLOOKUP($H4654,'Categorias IPCC 2006'!$A:$O,15,FALSE)</f>
        <v>Otras Ganaderías</v>
      </c>
      <c r="H4654" s="29" t="s">
        <v>1018</v>
      </c>
      <c r="I4654" s="32" t="s">
        <v>31</v>
      </c>
      <c r="J4654" s="32" t="s">
        <v>1044</v>
      </c>
      <c r="K4654" s="33">
        <v>8.7028739932864863E-2</v>
      </c>
    </row>
    <row r="4655" spans="1:11" ht="24" customHeight="1" x14ac:dyDescent="0.25">
      <c r="A4655" s="28">
        <v>1999</v>
      </c>
      <c r="B4655" s="29" t="s">
        <v>36</v>
      </c>
      <c r="C4655" s="30" t="s">
        <v>883</v>
      </c>
      <c r="D4655" s="31" t="str">
        <f>+VLOOKUP($H4655,'Categorias IPCC 2006'!$A:$O,12,FALSE)</f>
        <v>Agricultura, ganadería, silvicultura y otros usos de la tierra</v>
      </c>
      <c r="E4655" s="31" t="str">
        <f>+VLOOKUP($H4655,'Categorias IPCC 2006'!$A:$O,13,FALSE)</f>
        <v>Fuentes agregadas y fuentes de emisión no CO2 en la tierra</v>
      </c>
      <c r="F4655" s="31" t="str">
        <f>+VLOOKUP($H4655,'Categorias IPCC 2006'!$A:$O,14,FALSE)</f>
        <v>Emisiones indirectas de N2O de los suelos gestionados</v>
      </c>
      <c r="G4655" s="31" t="str">
        <f>+VLOOKUP($H4655,'Categorias IPCC 2006'!$A:$O,15,FALSE)</f>
        <v>Otras Ganaderías</v>
      </c>
      <c r="H4655" s="29" t="s">
        <v>1019</v>
      </c>
      <c r="I4655" s="32" t="s">
        <v>31</v>
      </c>
      <c r="J4655" s="32" t="s">
        <v>1044</v>
      </c>
      <c r="K4655" s="33">
        <v>1.6510248253274299E-3</v>
      </c>
    </row>
    <row r="4656" spans="1:11" ht="24" customHeight="1" x14ac:dyDescent="0.25">
      <c r="A4656" s="28">
        <v>1999</v>
      </c>
      <c r="B4656" s="29" t="s">
        <v>36</v>
      </c>
      <c r="C4656" s="30" t="s">
        <v>883</v>
      </c>
      <c r="D4656" s="31" t="str">
        <f>+VLOOKUP($H4656,'Categorias IPCC 2006'!$A:$O,12,FALSE)</f>
        <v>Agricultura, ganadería, silvicultura y otros usos de la tierra</v>
      </c>
      <c r="E4656" s="31" t="str">
        <f>+VLOOKUP($H4656,'Categorias IPCC 2006'!$A:$O,13,FALSE)</f>
        <v>Fuentes agregadas y fuentes de emisión no CO2 en la tierra</v>
      </c>
      <c r="F4656" s="31" t="str">
        <f>+VLOOKUP($H4656,'Categorias IPCC 2006'!$A:$O,14,FALSE)</f>
        <v>Emisiones indirectas de N2O de los suelos gestionados</v>
      </c>
      <c r="G4656" s="31" t="str">
        <f>+VLOOKUP($H4656,'Categorias IPCC 2006'!$A:$O,15,FALSE)</f>
        <v>Otras Ganaderías</v>
      </c>
      <c r="H4656" s="29" t="s">
        <v>1020</v>
      </c>
      <c r="I4656" s="32" t="s">
        <v>31</v>
      </c>
      <c r="J4656" s="32" t="s">
        <v>1044</v>
      </c>
      <c r="K4656" s="33">
        <v>1.8574029284933566E-3</v>
      </c>
    </row>
    <row r="4657" spans="1:11" ht="24" customHeight="1" x14ac:dyDescent="0.25">
      <c r="A4657" s="28">
        <v>1999</v>
      </c>
      <c r="B4657" s="29" t="s">
        <v>36</v>
      </c>
      <c r="C4657" s="30" t="s">
        <v>883</v>
      </c>
      <c r="D4657" s="31" t="str">
        <f>+VLOOKUP($H4657,'Categorias IPCC 2006'!$A:$O,12,FALSE)</f>
        <v>Agricultura, ganadería, silvicultura y otros usos de la tierra</v>
      </c>
      <c r="E4657" s="31" t="str">
        <f>+VLOOKUP($H4657,'Categorias IPCC 2006'!$A:$O,13,FALSE)</f>
        <v>Fuentes agregadas y fuentes de emisión no CO2 en la tierra</v>
      </c>
      <c r="F4657" s="31" t="str">
        <f>+VLOOKUP($H4657,'Categorias IPCC 2006'!$A:$O,14,FALSE)</f>
        <v>Emisiones indirectas de N2O de los suelos gestionados</v>
      </c>
      <c r="G4657" s="31" t="str">
        <f>+VLOOKUP($H4657,'Categorias IPCC 2006'!$A:$O,15,FALSE)</f>
        <v>Otras Ganaderías</v>
      </c>
      <c r="H4657" s="29" t="s">
        <v>1021</v>
      </c>
      <c r="I4657" s="32" t="s">
        <v>31</v>
      </c>
      <c r="J4657" s="32" t="s">
        <v>1044</v>
      </c>
      <c r="K4657" s="33">
        <v>1.6555871374637054E-2</v>
      </c>
    </row>
    <row r="4658" spans="1:11" ht="24" customHeight="1" x14ac:dyDescent="0.25">
      <c r="A4658" s="28">
        <v>1999</v>
      </c>
      <c r="B4658" s="29" t="s">
        <v>36</v>
      </c>
      <c r="C4658" s="30" t="s">
        <v>883</v>
      </c>
      <c r="D4658" s="31" t="str">
        <f>+VLOOKUP($H4658,'Categorias IPCC 2006'!$A:$O,12,FALSE)</f>
        <v>Agricultura, ganadería, silvicultura y otros usos de la tierra</v>
      </c>
      <c r="E4658" s="31" t="str">
        <f>+VLOOKUP($H4658,'Categorias IPCC 2006'!$A:$O,13,FALSE)</f>
        <v>Fuentes agregadas y fuentes de emisión no CO2 en la tierra</v>
      </c>
      <c r="F4658" s="31" t="str">
        <f>+VLOOKUP($H4658,'Categorias IPCC 2006'!$A:$O,14,FALSE)</f>
        <v>Emisiones indirectas de N2O de los suelos gestionados</v>
      </c>
      <c r="G4658" s="31" t="str">
        <f>+VLOOKUP($H4658,'Categorias IPCC 2006'!$A:$O,15,FALSE)</f>
        <v>Otras Ganaderías</v>
      </c>
      <c r="H4658" s="29" t="s">
        <v>1022</v>
      </c>
      <c r="I4658" s="32" t="s">
        <v>31</v>
      </c>
      <c r="J4658" s="32" t="s">
        <v>1044</v>
      </c>
      <c r="K4658" s="33">
        <v>1.8625355296466688E-2</v>
      </c>
    </row>
    <row r="4659" spans="1:11" ht="24" customHeight="1" x14ac:dyDescent="0.25">
      <c r="A4659" s="28">
        <v>1999</v>
      </c>
      <c r="B4659" s="29" t="s">
        <v>36</v>
      </c>
      <c r="C4659" s="30" t="s">
        <v>883</v>
      </c>
      <c r="D4659" s="31" t="str">
        <f>+VLOOKUP($H4659,'Categorias IPCC 2006'!$A:$O,12,FALSE)</f>
        <v>Agricultura, ganadería, silvicultura y otros usos de la tierra</v>
      </c>
      <c r="E4659" s="31" t="str">
        <f>+VLOOKUP($H4659,'Categorias IPCC 2006'!$A:$O,13,FALSE)</f>
        <v>Fuentes agregadas y fuentes de emisión no CO2 en la tierra</v>
      </c>
      <c r="F4659" s="31" t="str">
        <f>+VLOOKUP($H4659,'Categorias IPCC 2006'!$A:$O,14,FALSE)</f>
        <v>Emisiones indirectas de N2O de los suelos gestionados</v>
      </c>
      <c r="G4659" s="31" t="str">
        <f>+VLOOKUP($H4659,'Categorias IPCC 2006'!$A:$O,15,FALSE)</f>
        <v>Residuos de cosecha</v>
      </c>
      <c r="H4659" s="29" t="s">
        <v>45</v>
      </c>
      <c r="I4659" s="32" t="s">
        <v>31</v>
      </c>
      <c r="J4659" s="32" t="s">
        <v>1044</v>
      </c>
      <c r="K4659" s="33">
        <v>1.3900951307188782</v>
      </c>
    </row>
    <row r="4660" spans="1:11" ht="24" customHeight="1" x14ac:dyDescent="0.25">
      <c r="A4660" s="28">
        <v>1999</v>
      </c>
      <c r="B4660" s="29" t="s">
        <v>36</v>
      </c>
      <c r="C4660" s="30" t="s">
        <v>883</v>
      </c>
      <c r="D4660" s="31" t="str">
        <f>+VLOOKUP($H4660,'Categorias IPCC 2006'!$A:$O,12,FALSE)</f>
        <v>Agricultura, ganadería, silvicultura y otros usos de la tierra</v>
      </c>
      <c r="E4660" s="31" t="str">
        <f>+VLOOKUP($H4660,'Categorias IPCC 2006'!$A:$O,13,FALSE)</f>
        <v>Fuentes agregadas y fuentes de emisión no CO2 en la tierra</v>
      </c>
      <c r="F4660" s="31" t="str">
        <f>+VLOOKUP($H4660,'Categorias IPCC 2006'!$A:$O,14,FALSE)</f>
        <v>Emisiones indirectas de N2O de los suelos gestionados</v>
      </c>
      <c r="G4660" s="31" t="str">
        <f>+VLOOKUP($H4660,'Categorias IPCC 2006'!$A:$O,15,FALSE)</f>
        <v>Mineralización de N2 por pérdida de materia orgánica de suelos</v>
      </c>
      <c r="H4660" s="29" t="s">
        <v>1038</v>
      </c>
      <c r="I4660" s="32" t="s">
        <v>31</v>
      </c>
      <c r="J4660" s="32" t="s">
        <v>1044</v>
      </c>
      <c r="K4660" s="33">
        <v>0.58158934670467988</v>
      </c>
    </row>
    <row r="4661" spans="1:11" ht="24" customHeight="1" x14ac:dyDescent="0.25">
      <c r="A4661" s="28">
        <v>1999</v>
      </c>
      <c r="B4661" s="29" t="s">
        <v>36</v>
      </c>
      <c r="C4661" s="30" t="s">
        <v>883</v>
      </c>
      <c r="D4661" s="31" t="str">
        <f>+VLOOKUP($H4661,'Categorias IPCC 2006'!$A:$O,12,FALSE)</f>
        <v>Agricultura, ganadería, silvicultura y otros usos de la tierra</v>
      </c>
      <c r="E4661" s="31" t="str">
        <f>+VLOOKUP($H4661,'Categorias IPCC 2006'!$A:$O,13,FALSE)</f>
        <v>Fuentes agregadas y fuentes de emisión no CO2 en la tierra</v>
      </c>
      <c r="F4661" s="31" t="str">
        <f>+VLOOKUP($H4661,'Categorias IPCC 2006'!$A:$O,14,FALSE)</f>
        <v>Emisiones indirectas de N2O de los suelos gestionados</v>
      </c>
      <c r="G4661" s="31" t="str">
        <f>+VLOOKUP($H4661,'Categorias IPCC 2006'!$A:$O,15,FALSE)</f>
        <v>Ganadería de Leche</v>
      </c>
      <c r="H4661" s="29" t="s">
        <v>1023</v>
      </c>
      <c r="I4661" s="32" t="s">
        <v>31</v>
      </c>
      <c r="J4661" s="32" t="s">
        <v>1044</v>
      </c>
      <c r="K4661" s="33">
        <v>4.3941886111386183E-3</v>
      </c>
    </row>
    <row r="4662" spans="1:11" ht="24" customHeight="1" x14ac:dyDescent="0.25">
      <c r="A4662" s="28">
        <v>1999</v>
      </c>
      <c r="B4662" s="29" t="s">
        <v>36</v>
      </c>
      <c r="C4662" s="30" t="s">
        <v>883</v>
      </c>
      <c r="D4662" s="31" t="str">
        <f>+VLOOKUP($H4662,'Categorias IPCC 2006'!$A:$O,12,FALSE)</f>
        <v>Agricultura, ganadería, silvicultura y otros usos de la tierra</v>
      </c>
      <c r="E4662" s="31" t="str">
        <f>+VLOOKUP($H4662,'Categorias IPCC 2006'!$A:$O,13,FALSE)</f>
        <v>Fuentes agregadas y fuentes de emisión no CO2 en la tierra</v>
      </c>
      <c r="F4662" s="31" t="str">
        <f>+VLOOKUP($H4662,'Categorias IPCC 2006'!$A:$O,14,FALSE)</f>
        <v>Emisiones indirectas de N2O de los suelos gestionados</v>
      </c>
      <c r="G4662" s="31" t="str">
        <f>+VLOOKUP($H4662,'Categorias IPCC 2006'!$A:$O,15,FALSE)</f>
        <v>Ganadería de Leche</v>
      </c>
      <c r="H4662" s="29" t="s">
        <v>1024</v>
      </c>
      <c r="I4662" s="32" t="s">
        <v>31</v>
      </c>
      <c r="J4662" s="32" t="s">
        <v>1044</v>
      </c>
      <c r="K4662" s="33">
        <v>4.9434621875309569E-3</v>
      </c>
    </row>
    <row r="4663" spans="1:11" ht="24" customHeight="1" x14ac:dyDescent="0.25">
      <c r="A4663" s="28">
        <v>1999</v>
      </c>
      <c r="B4663" s="29" t="s">
        <v>36</v>
      </c>
      <c r="C4663" s="30" t="s">
        <v>883</v>
      </c>
      <c r="D4663" s="31" t="str">
        <f>+VLOOKUP($H4663,'Categorias IPCC 2006'!$A:$O,12,FALSE)</f>
        <v>Agricultura, ganadería, silvicultura y otros usos de la tierra</v>
      </c>
      <c r="E4663" s="31" t="str">
        <f>+VLOOKUP($H4663,'Categorias IPCC 2006'!$A:$O,13,FALSE)</f>
        <v>Fuentes agregadas y fuentes de emisión no CO2 en la tierra</v>
      </c>
      <c r="F4663" s="31" t="str">
        <f>+VLOOKUP($H4663,'Categorias IPCC 2006'!$A:$O,14,FALSE)</f>
        <v>Emisiones indirectas de N2O de los suelos gestionados</v>
      </c>
      <c r="G4663" s="31" t="str">
        <f>+VLOOKUP($H4663,'Categorias IPCC 2006'!$A:$O,15,FALSE)</f>
        <v>Ganadería de Carne</v>
      </c>
      <c r="H4663" s="29" t="s">
        <v>1025</v>
      </c>
      <c r="I4663" s="32" t="s">
        <v>31</v>
      </c>
      <c r="J4663" s="32" t="s">
        <v>1044</v>
      </c>
      <c r="K4663" s="33">
        <v>1.1049463551379153E-2</v>
      </c>
    </row>
    <row r="4664" spans="1:11" ht="24" customHeight="1" x14ac:dyDescent="0.25">
      <c r="A4664" s="28">
        <v>1999</v>
      </c>
      <c r="B4664" s="29" t="s">
        <v>36</v>
      </c>
      <c r="C4664" s="30" t="s">
        <v>883</v>
      </c>
      <c r="D4664" s="31" t="str">
        <f>+VLOOKUP($H4664,'Categorias IPCC 2006'!$A:$O,12,FALSE)</f>
        <v>Agricultura, ganadería, silvicultura y otros usos de la tierra</v>
      </c>
      <c r="E4664" s="31" t="str">
        <f>+VLOOKUP($H4664,'Categorias IPCC 2006'!$A:$O,13,FALSE)</f>
        <v>Fuentes agregadas y fuentes de emisión no CO2 en la tierra</v>
      </c>
      <c r="F4664" s="31" t="str">
        <f>+VLOOKUP($H4664,'Categorias IPCC 2006'!$A:$O,14,FALSE)</f>
        <v>Emisiones indirectas de N2O de los suelos gestionados</v>
      </c>
      <c r="G4664" s="31" t="str">
        <f>+VLOOKUP($H4664,'Categorias IPCC 2006'!$A:$O,15,FALSE)</f>
        <v>Ganadería de Carne</v>
      </c>
      <c r="H4664" s="29" t="s">
        <v>1026</v>
      </c>
      <c r="I4664" s="32" t="s">
        <v>31</v>
      </c>
      <c r="J4664" s="32" t="s">
        <v>1044</v>
      </c>
      <c r="K4664" s="33">
        <v>1.2430646495301531E-2</v>
      </c>
    </row>
    <row r="4665" spans="1:11" ht="24" customHeight="1" x14ac:dyDescent="0.25">
      <c r="A4665" s="28">
        <v>1999</v>
      </c>
      <c r="B4665" s="29" t="s">
        <v>36</v>
      </c>
      <c r="C4665" s="30" t="s">
        <v>883</v>
      </c>
      <c r="D4665" s="31" t="str">
        <f>+VLOOKUP($H4665,'Categorias IPCC 2006'!$A:$O,12,FALSE)</f>
        <v>Agricultura, ganadería, silvicultura y otros usos de la tierra</v>
      </c>
      <c r="E4665" s="31" t="str">
        <f>+VLOOKUP($H4665,'Categorias IPCC 2006'!$A:$O,13,FALSE)</f>
        <v>Fuentes agregadas y fuentes de emisión no CO2 en la tierra</v>
      </c>
      <c r="F4665" s="31" t="str">
        <f>+VLOOKUP($H4665,'Categorias IPCC 2006'!$A:$O,14,FALSE)</f>
        <v>Emisiones indirectas de N2O de los suelos gestionados</v>
      </c>
      <c r="G4665" s="31" t="str">
        <f>+VLOOKUP($H4665,'Categorias IPCC 2006'!$A:$O,15,FALSE)</f>
        <v>Otras Ganaderías</v>
      </c>
      <c r="H4665" s="29" t="s">
        <v>1027</v>
      </c>
      <c r="I4665" s="32" t="s">
        <v>31</v>
      </c>
      <c r="J4665" s="32" t="s">
        <v>1044</v>
      </c>
      <c r="K4665" s="33">
        <v>2.1315684394845224E-2</v>
      </c>
    </row>
    <row r="4666" spans="1:11" ht="24" customHeight="1" x14ac:dyDescent="0.25">
      <c r="A4666" s="28">
        <v>1999</v>
      </c>
      <c r="B4666" s="29" t="s">
        <v>36</v>
      </c>
      <c r="C4666" s="30" t="s">
        <v>883</v>
      </c>
      <c r="D4666" s="31" t="str">
        <f>+VLOOKUP($H4666,'Categorias IPCC 2006'!$A:$O,12,FALSE)</f>
        <v>Agricultura, ganadería, silvicultura y otros usos de la tierra</v>
      </c>
      <c r="E4666" s="31" t="str">
        <f>+VLOOKUP($H4666,'Categorias IPCC 2006'!$A:$O,13,FALSE)</f>
        <v>Fuentes agregadas y fuentes de emisión no CO2 en la tierra</v>
      </c>
      <c r="F4666" s="31" t="str">
        <f>+VLOOKUP($H4666,'Categorias IPCC 2006'!$A:$O,14,FALSE)</f>
        <v>Emisiones indirectas de N2O de los suelos gestionados</v>
      </c>
      <c r="G4666" s="31" t="str">
        <f>+VLOOKUP($H4666,'Categorias IPCC 2006'!$A:$O,15,FALSE)</f>
        <v>Otras Ganaderías</v>
      </c>
      <c r="H4666" s="29" t="s">
        <v>1028</v>
      </c>
      <c r="I4666" s="32" t="s">
        <v>31</v>
      </c>
      <c r="J4666" s="32" t="s">
        <v>1044</v>
      </c>
      <c r="K4666" s="33">
        <v>2.3980144944200865E-2</v>
      </c>
    </row>
    <row r="4667" spans="1:11" ht="24" customHeight="1" x14ac:dyDescent="0.25">
      <c r="A4667" s="28">
        <v>1999</v>
      </c>
      <c r="B4667" s="29" t="s">
        <v>36</v>
      </c>
      <c r="C4667" s="30" t="s">
        <v>883</v>
      </c>
      <c r="D4667" s="31" t="str">
        <f>+VLOOKUP($H4667,'Categorias IPCC 2006'!$A:$O,12,FALSE)</f>
        <v>Agricultura, ganadería, silvicultura y otros usos de la tierra</v>
      </c>
      <c r="E4667" s="31" t="str">
        <f>+VLOOKUP($H4667,'Categorias IPCC 2006'!$A:$O,13,FALSE)</f>
        <v>Fuentes agregadas y fuentes de emisión no CO2 en la tierra</v>
      </c>
      <c r="F4667" s="31" t="str">
        <f>+VLOOKUP($H4667,'Categorias IPCC 2006'!$A:$O,14,FALSE)</f>
        <v>Emisiones indirectas de N2O de los suelos gestionados</v>
      </c>
      <c r="G4667" s="31" t="str">
        <f>+VLOOKUP($H4667,'Categorias IPCC 2006'!$A:$O,15,FALSE)</f>
        <v>Otras Ganaderías</v>
      </c>
      <c r="H4667" s="29" t="s">
        <v>1029</v>
      </c>
      <c r="I4667" s="32" t="s">
        <v>31</v>
      </c>
      <c r="J4667" s="32" t="s">
        <v>1044</v>
      </c>
      <c r="K4667" s="33">
        <v>1.2127150760610599E-2</v>
      </c>
    </row>
    <row r="4668" spans="1:11" ht="24" customHeight="1" x14ac:dyDescent="0.25">
      <c r="A4668" s="28">
        <v>1999</v>
      </c>
      <c r="B4668" s="29" t="s">
        <v>36</v>
      </c>
      <c r="C4668" s="30" t="s">
        <v>883</v>
      </c>
      <c r="D4668" s="31" t="str">
        <f>+VLOOKUP($H4668,'Categorias IPCC 2006'!$A:$O,12,FALSE)</f>
        <v>Agricultura, ganadería, silvicultura y otros usos de la tierra</v>
      </c>
      <c r="E4668" s="31" t="str">
        <f>+VLOOKUP($H4668,'Categorias IPCC 2006'!$A:$O,13,FALSE)</f>
        <v>Fuentes agregadas y fuentes de emisión no CO2 en la tierra</v>
      </c>
      <c r="F4668" s="31" t="str">
        <f>+VLOOKUP($H4668,'Categorias IPCC 2006'!$A:$O,14,FALSE)</f>
        <v>Emisiones indirectas de N2O de los suelos gestionados</v>
      </c>
      <c r="G4668" s="31" t="str">
        <f>+VLOOKUP($H4668,'Categorias IPCC 2006'!$A:$O,15,FALSE)</f>
        <v>Otras Ganaderías</v>
      </c>
      <c r="H4668" s="29" t="s">
        <v>1030</v>
      </c>
      <c r="I4668" s="32" t="s">
        <v>31</v>
      </c>
      <c r="J4668" s="32" t="s">
        <v>1044</v>
      </c>
      <c r="K4668" s="33">
        <v>1.3643044605686924E-2</v>
      </c>
    </row>
    <row r="4669" spans="1:11" ht="24" customHeight="1" x14ac:dyDescent="0.25">
      <c r="A4669" s="28">
        <v>1999</v>
      </c>
      <c r="B4669" s="29" t="s">
        <v>36</v>
      </c>
      <c r="C4669" s="30" t="s">
        <v>883</v>
      </c>
      <c r="D4669" s="31" t="str">
        <f>+VLOOKUP($H4669,'Categorias IPCC 2006'!$A:$O,12,FALSE)</f>
        <v>Agricultura, ganadería, silvicultura y otros usos de la tierra</v>
      </c>
      <c r="E4669" s="31" t="str">
        <f>+VLOOKUP($H4669,'Categorias IPCC 2006'!$A:$O,13,FALSE)</f>
        <v>Fuentes agregadas y fuentes de emisión no CO2 en la tierra</v>
      </c>
      <c r="F4669" s="31" t="str">
        <f>+VLOOKUP($H4669,'Categorias IPCC 2006'!$A:$O,14,FALSE)</f>
        <v>Emisiones indirectas de N2O resultantes de la gestión del estiércol</v>
      </c>
      <c r="G4669" s="31" t="str">
        <f>+VLOOKUP($H4669,'Categorias IPCC 2006'!$A:$O,15,FALSE)</f>
        <v>Ganadería de Leche</v>
      </c>
      <c r="H4669" s="29" t="s">
        <v>1031</v>
      </c>
      <c r="I4669" s="32" t="s">
        <v>31</v>
      </c>
      <c r="J4669" s="32" t="s">
        <v>1044</v>
      </c>
      <c r="K4669" s="33">
        <v>3.3434043780402614E-2</v>
      </c>
    </row>
    <row r="4670" spans="1:11" ht="24" customHeight="1" x14ac:dyDescent="0.25">
      <c r="A4670" s="28">
        <v>1999</v>
      </c>
      <c r="B4670" s="29" t="s">
        <v>36</v>
      </c>
      <c r="C4670" s="30" t="s">
        <v>883</v>
      </c>
      <c r="D4670" s="31" t="str">
        <f>+VLOOKUP($H4670,'Categorias IPCC 2006'!$A:$O,12,FALSE)</f>
        <v>Agricultura, ganadería, silvicultura y otros usos de la tierra</v>
      </c>
      <c r="E4670" s="31" t="str">
        <f>+VLOOKUP($H4670,'Categorias IPCC 2006'!$A:$O,13,FALSE)</f>
        <v>Fuentes agregadas y fuentes de emisión no CO2 en la tierra</v>
      </c>
      <c r="F4670" s="31" t="str">
        <f>+VLOOKUP($H4670,'Categorias IPCC 2006'!$A:$O,14,FALSE)</f>
        <v>Emisiones indirectas de N2O resultantes de la gestión del estiércol</v>
      </c>
      <c r="G4670" s="31" t="str">
        <f>+VLOOKUP($H4670,'Categorias IPCC 2006'!$A:$O,15,FALSE)</f>
        <v>Ganadería de Carne</v>
      </c>
      <c r="H4670" s="29" t="s">
        <v>1032</v>
      </c>
      <c r="I4670" s="32" t="s">
        <v>31</v>
      </c>
      <c r="J4670" s="32" t="s">
        <v>1044</v>
      </c>
      <c r="K4670" s="33">
        <v>2.7623658878447841E-2</v>
      </c>
    </row>
    <row r="4671" spans="1:11" ht="24" customHeight="1" x14ac:dyDescent="0.25">
      <c r="A4671" s="28">
        <v>1999</v>
      </c>
      <c r="B4671" s="29" t="s">
        <v>36</v>
      </c>
      <c r="C4671" s="30" t="s">
        <v>883</v>
      </c>
      <c r="D4671" s="31" t="str">
        <f>+VLOOKUP($H4671,'Categorias IPCC 2006'!$A:$O,12,FALSE)</f>
        <v>Agricultura, ganadería, silvicultura y otros usos de la tierra</v>
      </c>
      <c r="E4671" s="31" t="str">
        <f>+VLOOKUP($H4671,'Categorias IPCC 2006'!$A:$O,13,FALSE)</f>
        <v>Fuentes agregadas y fuentes de emisión no CO2 en la tierra</v>
      </c>
      <c r="F4671" s="31" t="str">
        <f>+VLOOKUP($H4671,'Categorias IPCC 2006'!$A:$O,14,FALSE)</f>
        <v>Emisiones indirectas de N2O resultantes de la gestión del estiércol</v>
      </c>
      <c r="G4671" s="31" t="str">
        <f>+VLOOKUP($H4671,'Categorias IPCC 2006'!$A:$O,15,FALSE)</f>
        <v>Ganadería de Carne</v>
      </c>
      <c r="H4671" s="29" t="s">
        <v>1033</v>
      </c>
      <c r="I4671" s="32" t="s">
        <v>31</v>
      </c>
      <c r="J4671" s="32" t="s">
        <v>1044</v>
      </c>
      <c r="K4671" s="33">
        <v>6.9059147196119672E-3</v>
      </c>
    </row>
    <row r="4672" spans="1:11" ht="24" customHeight="1" x14ac:dyDescent="0.25">
      <c r="A4672" s="28">
        <v>1999</v>
      </c>
      <c r="B4672" s="29" t="s">
        <v>36</v>
      </c>
      <c r="C4672" s="30" t="s">
        <v>883</v>
      </c>
      <c r="D4672" s="31" t="str">
        <f>+VLOOKUP($H4672,'Categorias IPCC 2006'!$A:$O,12,FALSE)</f>
        <v>Agricultura, ganadería, silvicultura y otros usos de la tierra</v>
      </c>
      <c r="E4672" s="31" t="str">
        <f>+VLOOKUP($H4672,'Categorias IPCC 2006'!$A:$O,13,FALSE)</f>
        <v>Fuentes agregadas y fuentes de emisión no CO2 en la tierra</v>
      </c>
      <c r="F4672" s="31" t="str">
        <f>+VLOOKUP($H4672,'Categorias IPCC 2006'!$A:$O,14,FALSE)</f>
        <v>Emisiones indirectas de N2O resultantes de la gestión del estiércol</v>
      </c>
      <c r="G4672" s="31" t="str">
        <f>+VLOOKUP($H4672,'Categorias IPCC 2006'!$A:$O,15,FALSE)</f>
        <v>Otras Ganaderías</v>
      </c>
      <c r="H4672" s="29" t="s">
        <v>1034</v>
      </c>
      <c r="I4672" s="32" t="s">
        <v>31</v>
      </c>
      <c r="J4672" s="32" t="s">
        <v>1044</v>
      </c>
      <c r="K4672" s="33">
        <v>1.0968264785697063E-2</v>
      </c>
    </row>
    <row r="4673" spans="1:11" ht="24" customHeight="1" x14ac:dyDescent="0.25">
      <c r="A4673" s="28">
        <v>1999</v>
      </c>
      <c r="B4673" s="29" t="s">
        <v>36</v>
      </c>
      <c r="C4673" s="30" t="s">
        <v>883</v>
      </c>
      <c r="D4673" s="31" t="str">
        <f>+VLOOKUP($H4673,'Categorias IPCC 2006'!$A:$O,12,FALSE)</f>
        <v>Agricultura, ganadería, silvicultura y otros usos de la tierra</v>
      </c>
      <c r="E4673" s="31" t="str">
        <f>+VLOOKUP($H4673,'Categorias IPCC 2006'!$A:$O,13,FALSE)</f>
        <v>Fuentes agregadas y fuentes de emisión no CO2 en la tierra</v>
      </c>
      <c r="F4673" s="31" t="str">
        <f>+VLOOKUP($H4673,'Categorias IPCC 2006'!$A:$O,14,FALSE)</f>
        <v>Emisiones indirectas de N2O resultantes de la gestión del estiércol</v>
      </c>
      <c r="G4673" s="31" t="str">
        <f>+VLOOKUP($H4673,'Categorias IPCC 2006'!$A:$O,15,FALSE)</f>
        <v>Otras Ganaderías</v>
      </c>
      <c r="H4673" s="29" t="s">
        <v>1035</v>
      </c>
      <c r="I4673" s="32" t="s">
        <v>31</v>
      </c>
      <c r="J4673" s="32" t="s">
        <v>1044</v>
      </c>
      <c r="K4673" s="33">
        <v>9.3126776482333438E-3</v>
      </c>
    </row>
    <row r="4674" spans="1:11" ht="24" customHeight="1" x14ac:dyDescent="0.25">
      <c r="A4674" s="28">
        <v>1999</v>
      </c>
      <c r="B4674" s="29" t="s">
        <v>36</v>
      </c>
      <c r="C4674" s="30" t="s">
        <v>883</v>
      </c>
      <c r="D4674" s="31" t="str">
        <f>+VLOOKUP($H4674,'Categorias IPCC 2006'!$A:$O,12,FALSE)</f>
        <v>Agricultura, ganadería, silvicultura y otros usos de la tierra</v>
      </c>
      <c r="E4674" s="31" t="str">
        <f>+VLOOKUP($H4674,'Categorias IPCC 2006'!$A:$O,13,FALSE)</f>
        <v>Fuentes agregadas y fuentes de emisión no CO2 en la tierra</v>
      </c>
      <c r="F4674" s="31" t="str">
        <f>+VLOOKUP($H4674,'Categorias IPCC 2006'!$A:$O,14,FALSE)</f>
        <v>Emisiones indirectas de N2O resultantes de la gestión del estiércol</v>
      </c>
      <c r="G4674" s="31" t="str">
        <f>+VLOOKUP($H4674,'Categorias IPCC 2006'!$A:$O,15,FALSE)</f>
        <v>Otras Ganaderías</v>
      </c>
      <c r="H4674" s="29" t="s">
        <v>1036</v>
      </c>
      <c r="I4674" s="32" t="s">
        <v>31</v>
      </c>
      <c r="J4674" s="32" t="s">
        <v>1044</v>
      </c>
      <c r="K4674" s="33">
        <v>5.5634866891461E-2</v>
      </c>
    </row>
    <row r="4675" spans="1:11" ht="24" customHeight="1" x14ac:dyDescent="0.25">
      <c r="A4675" s="28">
        <v>1999</v>
      </c>
      <c r="B4675" s="29" t="s">
        <v>36</v>
      </c>
      <c r="C4675" s="30" t="s">
        <v>883</v>
      </c>
      <c r="D4675" s="31" t="str">
        <f>+VLOOKUP($H4675,'Categorias IPCC 2006'!$A:$O,12,FALSE)</f>
        <v>Agricultura, ganadería, silvicultura y otros usos de la tierra</v>
      </c>
      <c r="E4675" s="31" t="str">
        <f>+VLOOKUP($H4675,'Categorias IPCC 2006'!$A:$O,13,FALSE)</f>
        <v>Fuentes agregadas y fuentes de emisión no CO2 en la tierra</v>
      </c>
      <c r="F4675" s="31" t="str">
        <f>+VLOOKUP($H4675,'Categorias IPCC 2006'!$A:$O,14,FALSE)</f>
        <v>Emisiones indirectas de N2O resultantes de la gestión del estiércol</v>
      </c>
      <c r="G4675" s="31" t="str">
        <f>+VLOOKUP($H4675,'Categorias IPCC 2006'!$A:$O,15,FALSE)</f>
        <v>Otras Ganaderías</v>
      </c>
      <c r="H4675" s="29" t="s">
        <v>1037</v>
      </c>
      <c r="I4675" s="32" t="s">
        <v>31</v>
      </c>
      <c r="J4675" s="32" t="s">
        <v>1044</v>
      </c>
      <c r="K4675" s="33">
        <v>9.3766629592349996E-3</v>
      </c>
    </row>
    <row r="4676" spans="1:11" ht="24" customHeight="1" x14ac:dyDescent="0.25">
      <c r="A4676" s="28">
        <v>1999</v>
      </c>
      <c r="B4676" s="29" t="s">
        <v>36</v>
      </c>
      <c r="C4676" s="30" t="s">
        <v>883</v>
      </c>
      <c r="D4676" s="31" t="str">
        <f>+VLOOKUP($H4676,'Categorias IPCC 2006'!$A:$O,12,FALSE)</f>
        <v>Residuos</v>
      </c>
      <c r="E4676" s="31" t="str">
        <f>+VLOOKUP($H4676,'Categorias IPCC 2006'!$A:$O,13,FALSE)</f>
        <v>Tratamiento y eliminación de aguas residuales</v>
      </c>
      <c r="F4676" s="31" t="str">
        <f>+VLOOKUP($H4676,'Categorias IPCC 2006'!$A:$O,14,FALSE)</f>
        <v>Aguas residuales domésticas</v>
      </c>
      <c r="G4676" s="31" t="str">
        <f>+VLOOKUP($H4676,'Categorias IPCC 2006'!$A:$O,15,FALSE)</f>
        <v>Aguas residuales domésticas</v>
      </c>
      <c r="H4676" s="29" t="s">
        <v>44</v>
      </c>
      <c r="I4676" s="32" t="s">
        <v>31</v>
      </c>
      <c r="J4676" s="32" t="s">
        <v>1044</v>
      </c>
      <c r="K4676" s="33">
        <v>0.73289143812034585</v>
      </c>
    </row>
    <row r="4677" spans="1:11" ht="24" customHeight="1" x14ac:dyDescent="0.25">
      <c r="A4677" s="28">
        <v>2000</v>
      </c>
      <c r="B4677" s="29" t="s">
        <v>36</v>
      </c>
      <c r="C4677" s="30" t="s">
        <v>883</v>
      </c>
      <c r="D4677" s="31" t="str">
        <f>+VLOOKUP($H4677,'Categorias IPCC 2006'!$A:$O,12,FALSE)</f>
        <v>Energía</v>
      </c>
      <c r="E4677" s="31" t="str">
        <f>+VLOOKUP($H4677,'Categorias IPCC 2006'!$A:$O,13,FALSE)</f>
        <v>Actividades de quema de combustible</v>
      </c>
      <c r="F4677" s="31" t="str">
        <f>+VLOOKUP($H4677,'Categorias IPCC 2006'!$A:$O,14,FALSE)</f>
        <v>Industrias de la energía</v>
      </c>
      <c r="G4677" s="31" t="str">
        <f>+VLOOKUP($H4677,'Categorias IPCC 2006'!$A:$O,15,FALSE)</f>
        <v>Producción de electricidad y calor como actvidad principal</v>
      </c>
      <c r="H4677" s="29" t="s">
        <v>65</v>
      </c>
      <c r="I4677" s="32" t="s">
        <v>31</v>
      </c>
      <c r="J4677" s="32" t="s">
        <v>1044</v>
      </c>
      <c r="K4677" s="33">
        <v>2.3950885788386819E-2</v>
      </c>
    </row>
    <row r="4678" spans="1:11" ht="24" customHeight="1" x14ac:dyDescent="0.25">
      <c r="A4678" s="28">
        <v>2000</v>
      </c>
      <c r="B4678" s="29" t="s">
        <v>36</v>
      </c>
      <c r="C4678" s="30" t="s">
        <v>883</v>
      </c>
      <c r="D4678" s="31" t="str">
        <f>+VLOOKUP($H4678,'Categorias IPCC 2006'!$A:$O,12,FALSE)</f>
        <v>Energía</v>
      </c>
      <c r="E4678" s="31" t="str">
        <f>+VLOOKUP($H4678,'Categorias IPCC 2006'!$A:$O,13,FALSE)</f>
        <v>Actividades de quema de combustible</v>
      </c>
      <c r="F4678" s="31" t="str">
        <f>+VLOOKUP($H4678,'Categorias IPCC 2006'!$A:$O,14,FALSE)</f>
        <v>Industrias de la energía</v>
      </c>
      <c r="G4678" s="31" t="str">
        <f>+VLOOKUP($H4678,'Categorias IPCC 2006'!$A:$O,15,FALSE)</f>
        <v>Refinación del petróleo</v>
      </c>
      <c r="H4678" s="29" t="s">
        <v>64</v>
      </c>
      <c r="I4678" s="32" t="s">
        <v>31</v>
      </c>
      <c r="J4678" s="32" t="s">
        <v>1044</v>
      </c>
      <c r="K4678" s="33">
        <v>4.1801665017385647E-3</v>
      </c>
    </row>
    <row r="4679" spans="1:11" ht="24" customHeight="1" x14ac:dyDescent="0.25">
      <c r="A4679" s="28">
        <v>2000</v>
      </c>
      <c r="B4679" s="29" t="s">
        <v>36</v>
      </c>
      <c r="C4679" s="30" t="s">
        <v>883</v>
      </c>
      <c r="D4679" s="31" t="str">
        <f>+VLOOKUP($H4679,'Categorias IPCC 2006'!$A:$O,12,FALSE)</f>
        <v>Energía</v>
      </c>
      <c r="E4679" s="31" t="str">
        <f>+VLOOKUP($H4679,'Categorias IPCC 2006'!$A:$O,13,FALSE)</f>
        <v>Actividades de quema de combustible</v>
      </c>
      <c r="F4679" s="31" t="str">
        <f>+VLOOKUP($H4679,'Categorias IPCC 2006'!$A:$O,14,FALSE)</f>
        <v>Industrias de la energía</v>
      </c>
      <c r="G4679" s="31" t="str">
        <f>+VLOOKUP($H4679,'Categorias IPCC 2006'!$A:$O,15,FALSE)</f>
        <v>Fabricación de combustibles sólidos y otras industrias energéticas</v>
      </c>
      <c r="H4679" s="29" t="s">
        <v>924</v>
      </c>
      <c r="I4679" s="32" t="s">
        <v>31</v>
      </c>
      <c r="J4679" s="32" t="s">
        <v>1044</v>
      </c>
      <c r="K4679" s="33">
        <v>4.886678265301367E-3</v>
      </c>
    </row>
    <row r="4680" spans="1:11" ht="24" customHeight="1" x14ac:dyDescent="0.25">
      <c r="A4680" s="28">
        <v>2000</v>
      </c>
      <c r="B4680" s="29" t="s">
        <v>36</v>
      </c>
      <c r="C4680" s="30" t="s">
        <v>883</v>
      </c>
      <c r="D4680" s="31" t="str">
        <f>+VLOOKUP($H4680,'Categorias IPCC 2006'!$A:$O,12,FALSE)</f>
        <v>Energía</v>
      </c>
      <c r="E4680" s="31" t="str">
        <f>+VLOOKUP($H4680,'Categorias IPCC 2006'!$A:$O,13,FALSE)</f>
        <v>Actividades de quema de combustible</v>
      </c>
      <c r="F4680" s="31" t="str">
        <f>+VLOOKUP($H4680,'Categorias IPCC 2006'!$A:$O,14,FALSE)</f>
        <v>Industrias manufactureras y de la construcción</v>
      </c>
      <c r="G4680" s="31" t="str">
        <f>+VLOOKUP($H4680,'Categorias IPCC 2006'!$A:$O,15,FALSE)</f>
        <v>Hierro y acero</v>
      </c>
      <c r="H4680" s="29" t="s">
        <v>63</v>
      </c>
      <c r="I4680" s="32" t="s">
        <v>31</v>
      </c>
      <c r="J4680" s="32" t="s">
        <v>1044</v>
      </c>
      <c r="K4680" s="33">
        <v>2.3265410894194177E-3</v>
      </c>
    </row>
    <row r="4681" spans="1:11" ht="24" customHeight="1" x14ac:dyDescent="0.25">
      <c r="A4681" s="28">
        <v>2000</v>
      </c>
      <c r="B4681" s="29" t="s">
        <v>36</v>
      </c>
      <c r="C4681" s="30" t="s">
        <v>883</v>
      </c>
      <c r="D4681" s="31" t="str">
        <f>+VLOOKUP($H4681,'Categorias IPCC 2006'!$A:$O,12,FALSE)</f>
        <v>Energía</v>
      </c>
      <c r="E4681" s="31" t="str">
        <f>+VLOOKUP($H4681,'Categorias IPCC 2006'!$A:$O,13,FALSE)</f>
        <v>Actividades de quema de combustible</v>
      </c>
      <c r="F4681" s="31" t="str">
        <f>+VLOOKUP($H4681,'Categorias IPCC 2006'!$A:$O,14,FALSE)</f>
        <v>Industrias manufactureras y de la construcción</v>
      </c>
      <c r="G4681" s="31" t="str">
        <f>+VLOOKUP($H4681,'Categorias IPCC 2006'!$A:$O,15,FALSE)</f>
        <v>Metales no ferrosos</v>
      </c>
      <c r="H4681" s="29" t="s">
        <v>62</v>
      </c>
      <c r="I4681" s="32" t="s">
        <v>31</v>
      </c>
      <c r="J4681" s="32" t="s">
        <v>1044</v>
      </c>
      <c r="K4681" s="33">
        <v>7.1382720577320001E-4</v>
      </c>
    </row>
    <row r="4682" spans="1:11" ht="24" customHeight="1" x14ac:dyDescent="0.25">
      <c r="A4682" s="28">
        <v>2000</v>
      </c>
      <c r="B4682" s="29" t="s">
        <v>36</v>
      </c>
      <c r="C4682" s="30" t="s">
        <v>883</v>
      </c>
      <c r="D4682" s="31" t="str">
        <f>+VLOOKUP($H4682,'Categorias IPCC 2006'!$A:$O,12,FALSE)</f>
        <v>Energía</v>
      </c>
      <c r="E4682" s="31" t="str">
        <f>+VLOOKUP($H4682,'Categorias IPCC 2006'!$A:$O,13,FALSE)</f>
        <v>Actividades de quema de combustible</v>
      </c>
      <c r="F4682" s="31" t="str">
        <f>+VLOOKUP($H4682,'Categorias IPCC 2006'!$A:$O,14,FALSE)</f>
        <v>Industrias manufactureras y de la construcción</v>
      </c>
      <c r="G4682" s="31" t="str">
        <f>+VLOOKUP($H4682,'Categorias IPCC 2006'!$A:$O,15,FALSE)</f>
        <v>Productos químicos</v>
      </c>
      <c r="H4682" s="29" t="s">
        <v>61</v>
      </c>
      <c r="I4682" s="32" t="s">
        <v>31</v>
      </c>
      <c r="J4682" s="32" t="s">
        <v>1044</v>
      </c>
      <c r="K4682" s="33">
        <v>1.1854252185105601E-3</v>
      </c>
    </row>
    <row r="4683" spans="1:11" ht="24" customHeight="1" x14ac:dyDescent="0.25">
      <c r="A4683" s="28">
        <v>2000</v>
      </c>
      <c r="B4683" s="29" t="s">
        <v>36</v>
      </c>
      <c r="C4683" s="30" t="s">
        <v>883</v>
      </c>
      <c r="D4683" s="31" t="str">
        <f>+VLOOKUP($H4683,'Categorias IPCC 2006'!$A:$O,12,FALSE)</f>
        <v>Energía</v>
      </c>
      <c r="E4683" s="31" t="str">
        <f>+VLOOKUP($H4683,'Categorias IPCC 2006'!$A:$O,13,FALSE)</f>
        <v>Actividades de quema de combustible</v>
      </c>
      <c r="F4683" s="31" t="str">
        <f>+VLOOKUP($H4683,'Categorias IPCC 2006'!$A:$O,14,FALSE)</f>
        <v>Industrias manufactureras y de la construcción</v>
      </c>
      <c r="G4683" s="31" t="str">
        <f>+VLOOKUP($H4683,'Categorias IPCC 2006'!$A:$O,15,FALSE)</f>
        <v>Pulpa, papel e imprenta</v>
      </c>
      <c r="H4683" s="29" t="s">
        <v>60</v>
      </c>
      <c r="I4683" s="32" t="s">
        <v>31</v>
      </c>
      <c r="J4683" s="32" t="s">
        <v>1044</v>
      </c>
      <c r="K4683" s="33">
        <v>2.1710913246658801E-3</v>
      </c>
    </row>
    <row r="4684" spans="1:11" ht="24" customHeight="1" x14ac:dyDescent="0.25">
      <c r="A4684" s="28">
        <v>2000</v>
      </c>
      <c r="B4684" s="29" t="s">
        <v>36</v>
      </c>
      <c r="C4684" s="30" t="s">
        <v>883</v>
      </c>
      <c r="D4684" s="31" t="str">
        <f>+VLOOKUP($H4684,'Categorias IPCC 2006'!$A:$O,12,FALSE)</f>
        <v>Energía</v>
      </c>
      <c r="E4684" s="31" t="str">
        <f>+VLOOKUP($H4684,'Categorias IPCC 2006'!$A:$O,13,FALSE)</f>
        <v>Actividades de quema de combustible</v>
      </c>
      <c r="F4684" s="31" t="str">
        <f>+VLOOKUP($H4684,'Categorias IPCC 2006'!$A:$O,14,FALSE)</f>
        <v>Industrias manufactureras y de la construcción</v>
      </c>
      <c r="G4684" s="31" t="str">
        <f>+VLOOKUP($H4684,'Categorias IPCC 2006'!$A:$O,15,FALSE)</f>
        <v>Procesamiento de alimentos, bebidas y tabaco</v>
      </c>
      <c r="H4684" s="29" t="s">
        <v>59</v>
      </c>
      <c r="I4684" s="32" t="s">
        <v>31</v>
      </c>
      <c r="J4684" s="32" t="s">
        <v>1044</v>
      </c>
      <c r="K4684" s="33">
        <v>5.6237182926984E-3</v>
      </c>
    </row>
    <row r="4685" spans="1:11" ht="24" customHeight="1" x14ac:dyDescent="0.25">
      <c r="A4685" s="28">
        <v>2000</v>
      </c>
      <c r="B4685" s="29" t="s">
        <v>36</v>
      </c>
      <c r="C4685" s="30" t="s">
        <v>883</v>
      </c>
      <c r="D4685" s="31" t="str">
        <f>+VLOOKUP($H4685,'Categorias IPCC 2006'!$A:$O,12,FALSE)</f>
        <v>Energía</v>
      </c>
      <c r="E4685" s="31" t="str">
        <f>+VLOOKUP($H4685,'Categorias IPCC 2006'!$A:$O,13,FALSE)</f>
        <v>Actividades de quema de combustible</v>
      </c>
      <c r="F4685" s="31" t="str">
        <f>+VLOOKUP($H4685,'Categorias IPCC 2006'!$A:$O,14,FALSE)</f>
        <v>Industrias manufactureras y de la construcción</v>
      </c>
      <c r="G4685" s="31" t="str">
        <f>+VLOOKUP($H4685,'Categorias IPCC 2006'!$A:$O,15,FALSE)</f>
        <v>Minerales no metálicos</v>
      </c>
      <c r="H4685" s="29" t="s">
        <v>83</v>
      </c>
      <c r="I4685" s="32" t="s">
        <v>31</v>
      </c>
      <c r="J4685" s="32" t="s">
        <v>1044</v>
      </c>
      <c r="K4685" s="33">
        <v>1.11564762075684E-3</v>
      </c>
    </row>
    <row r="4686" spans="1:11" ht="24" customHeight="1" x14ac:dyDescent="0.25">
      <c r="A4686" s="28">
        <v>2000</v>
      </c>
      <c r="B4686" s="29" t="s">
        <v>36</v>
      </c>
      <c r="C4686" s="30" t="s">
        <v>883</v>
      </c>
      <c r="D4686" s="31" t="str">
        <f>+VLOOKUP($H4686,'Categorias IPCC 2006'!$A:$O,12,FALSE)</f>
        <v>Energía</v>
      </c>
      <c r="E4686" s="31" t="str">
        <f>+VLOOKUP($H4686,'Categorias IPCC 2006'!$A:$O,13,FALSE)</f>
        <v>Actividades de quema de combustible</v>
      </c>
      <c r="F4686" s="31" t="str">
        <f>+VLOOKUP($H4686,'Categorias IPCC 2006'!$A:$O,14,FALSE)</f>
        <v>Industrias manufactureras y de la construcción</v>
      </c>
      <c r="G4686" s="31" t="str">
        <f>+VLOOKUP($H4686,'Categorias IPCC 2006'!$A:$O,15,FALSE)</f>
        <v>Equipo de transporte</v>
      </c>
      <c r="H4686" s="29" t="s">
        <v>129</v>
      </c>
      <c r="I4686" s="32" t="s">
        <v>31</v>
      </c>
      <c r="J4686" s="32" t="s">
        <v>1044</v>
      </c>
      <c r="K4686" s="33">
        <v>8.0758146036240001E-5</v>
      </c>
    </row>
    <row r="4687" spans="1:11" ht="24" customHeight="1" x14ac:dyDescent="0.25">
      <c r="A4687" s="28">
        <v>2000</v>
      </c>
      <c r="B4687" s="29" t="s">
        <v>36</v>
      </c>
      <c r="C4687" s="30" t="s">
        <v>883</v>
      </c>
      <c r="D4687" s="31" t="str">
        <f>+VLOOKUP($H4687,'Categorias IPCC 2006'!$A:$O,12,FALSE)</f>
        <v>Energía</v>
      </c>
      <c r="E4687" s="31" t="str">
        <f>+VLOOKUP($H4687,'Categorias IPCC 2006'!$A:$O,13,FALSE)</f>
        <v>Actividades de quema de combustible</v>
      </c>
      <c r="F4687" s="31" t="str">
        <f>+VLOOKUP($H4687,'Categorias IPCC 2006'!$A:$O,14,FALSE)</f>
        <v>Industrias manufactureras y de la construcción</v>
      </c>
      <c r="G4687" s="31" t="str">
        <f>+VLOOKUP($H4687,'Categorias IPCC 2006'!$A:$O,15,FALSE)</f>
        <v>Madera y productos de madera</v>
      </c>
      <c r="H4687" s="29" t="s">
        <v>130</v>
      </c>
      <c r="I4687" s="32" t="s">
        <v>31</v>
      </c>
      <c r="J4687" s="32" t="s">
        <v>1044</v>
      </c>
      <c r="K4687" s="33">
        <v>4.7275714841399999E-5</v>
      </c>
    </row>
    <row r="4688" spans="1:11" ht="24" customHeight="1" x14ac:dyDescent="0.25">
      <c r="A4688" s="28">
        <v>2000</v>
      </c>
      <c r="B4688" s="29" t="s">
        <v>36</v>
      </c>
      <c r="C4688" s="30" t="s">
        <v>883</v>
      </c>
      <c r="D4688" s="31" t="str">
        <f>+VLOOKUP($H4688,'Categorias IPCC 2006'!$A:$O,12,FALSE)</f>
        <v>Energía</v>
      </c>
      <c r="E4688" s="31" t="str">
        <f>+VLOOKUP($H4688,'Categorias IPCC 2006'!$A:$O,13,FALSE)</f>
        <v>Actividades de quema de combustible</v>
      </c>
      <c r="F4688" s="31" t="str">
        <f>+VLOOKUP($H4688,'Categorias IPCC 2006'!$A:$O,14,FALSE)</f>
        <v>Industrias manufactureras y de la construcción</v>
      </c>
      <c r="G4688" s="31" t="str">
        <f>+VLOOKUP($H4688,'Categorias IPCC 2006'!$A:$O,15,FALSE)</f>
        <v>Textiles y cuero</v>
      </c>
      <c r="H4688" s="29" t="s">
        <v>131</v>
      </c>
      <c r="I4688" s="32" t="s">
        <v>31</v>
      </c>
      <c r="J4688" s="32" t="s">
        <v>1044</v>
      </c>
      <c r="K4688" s="33">
        <v>1.1507545655208E-4</v>
      </c>
    </row>
    <row r="4689" spans="1:11" ht="24" customHeight="1" x14ac:dyDescent="0.25">
      <c r="A4689" s="28">
        <v>2000</v>
      </c>
      <c r="B4689" s="29" t="s">
        <v>36</v>
      </c>
      <c r="C4689" s="30" t="s">
        <v>883</v>
      </c>
      <c r="D4689" s="31" t="str">
        <f>+VLOOKUP($H4689,'Categorias IPCC 2006'!$A:$O,12,FALSE)</f>
        <v>Energía</v>
      </c>
      <c r="E4689" s="31" t="str">
        <f>+VLOOKUP($H4689,'Categorias IPCC 2006'!$A:$O,13,FALSE)</f>
        <v>Actividades de quema de combustible</v>
      </c>
      <c r="F4689" s="31" t="str">
        <f>+VLOOKUP($H4689,'Categorias IPCC 2006'!$A:$O,14,FALSE)</f>
        <v>Industrias manufactureras y de la construcción</v>
      </c>
      <c r="G4689" s="31" t="str">
        <f>+VLOOKUP($H4689,'Categorias IPCC 2006'!$A:$O,15,FALSE)</f>
        <v>Industria no especificada</v>
      </c>
      <c r="H4689" s="29" t="s">
        <v>58</v>
      </c>
      <c r="I4689" s="32" t="s">
        <v>31</v>
      </c>
      <c r="J4689" s="32" t="s">
        <v>1044</v>
      </c>
      <c r="K4689" s="33">
        <v>1.2423229262684696E-2</v>
      </c>
    </row>
    <row r="4690" spans="1:11" ht="24" customHeight="1" x14ac:dyDescent="0.25">
      <c r="A4690" s="28">
        <v>2000</v>
      </c>
      <c r="B4690" s="29" t="s">
        <v>36</v>
      </c>
      <c r="C4690" s="30" t="s">
        <v>883</v>
      </c>
      <c r="D4690" s="31" t="str">
        <f>+VLOOKUP($H4690,'Categorias IPCC 2006'!$A:$O,12,FALSE)</f>
        <v>Energía</v>
      </c>
      <c r="E4690" s="31" t="str">
        <f>+VLOOKUP($H4690,'Categorias IPCC 2006'!$A:$O,13,FALSE)</f>
        <v>Actividades de quema de combustible</v>
      </c>
      <c r="F4690" s="31" t="str">
        <f>+VLOOKUP($H4690,'Categorias IPCC 2006'!$A:$O,14,FALSE)</f>
        <v>Transporte</v>
      </c>
      <c r="G4690" s="31" t="str">
        <f>+VLOOKUP($H4690,'Categorias IPCC 2006'!$A:$O,15,FALSE)</f>
        <v>Aviación civil cabotaje</v>
      </c>
      <c r="H4690" s="29" t="s">
        <v>57</v>
      </c>
      <c r="I4690" s="32" t="s">
        <v>31</v>
      </c>
      <c r="J4690" s="32" t="s">
        <v>1044</v>
      </c>
      <c r="K4690" s="33">
        <v>1.0455343201891622E-2</v>
      </c>
    </row>
    <row r="4691" spans="1:11" ht="24" customHeight="1" x14ac:dyDescent="0.25">
      <c r="A4691" s="28">
        <v>2000</v>
      </c>
      <c r="B4691" s="29" t="s">
        <v>36</v>
      </c>
      <c r="C4691" s="30" t="s">
        <v>883</v>
      </c>
      <c r="D4691" s="31" t="str">
        <f>+VLOOKUP($H4691,'Categorias IPCC 2006'!$A:$O,12,FALSE)</f>
        <v>Energía</v>
      </c>
      <c r="E4691" s="31" t="str">
        <f>+VLOOKUP($H4691,'Categorias IPCC 2006'!$A:$O,13,FALSE)</f>
        <v>Actividades de quema de combustible</v>
      </c>
      <c r="F4691" s="31" t="str">
        <f>+VLOOKUP($H4691,'Categorias IPCC 2006'!$A:$O,14,FALSE)</f>
        <v>Transporte</v>
      </c>
      <c r="G4691" s="31" t="str">
        <f>+VLOOKUP($H4691,'Categorias IPCC 2006'!$A:$O,15,FALSE)</f>
        <v>Transporte terrestre</v>
      </c>
      <c r="H4691" s="29" t="s">
        <v>925</v>
      </c>
      <c r="I4691" s="32" t="s">
        <v>31</v>
      </c>
      <c r="J4691" s="32" t="s">
        <v>1044</v>
      </c>
      <c r="K4691" s="33">
        <v>0.47320031224886222</v>
      </c>
    </row>
    <row r="4692" spans="1:11" ht="24" customHeight="1" x14ac:dyDescent="0.25">
      <c r="A4692" s="28">
        <v>2000</v>
      </c>
      <c r="B4692" s="29" t="s">
        <v>36</v>
      </c>
      <c r="C4692" s="30" t="s">
        <v>883</v>
      </c>
      <c r="D4692" s="31" t="str">
        <f>+VLOOKUP($H4692,'Categorias IPCC 2006'!$A:$O,12,FALSE)</f>
        <v>Energía</v>
      </c>
      <c r="E4692" s="31" t="str">
        <f>+VLOOKUP($H4692,'Categorias IPCC 2006'!$A:$O,13,FALSE)</f>
        <v>Actividades de quema de combustible</v>
      </c>
      <c r="F4692" s="31" t="str">
        <f>+VLOOKUP($H4692,'Categorias IPCC 2006'!$A:$O,14,FALSE)</f>
        <v>Transporte</v>
      </c>
      <c r="G4692" s="31" t="str">
        <f>+VLOOKUP($H4692,'Categorias IPCC 2006'!$A:$O,15,FALSE)</f>
        <v>Navegación marítima y fluvial nacional</v>
      </c>
      <c r="H4692" s="29" t="s">
        <v>55</v>
      </c>
      <c r="I4692" s="32" t="s">
        <v>31</v>
      </c>
      <c r="J4692" s="32" t="s">
        <v>1044</v>
      </c>
      <c r="K4692" s="33">
        <v>1.5104684178964803E-3</v>
      </c>
    </row>
    <row r="4693" spans="1:11" ht="24" customHeight="1" x14ac:dyDescent="0.25">
      <c r="A4693" s="28">
        <v>2000</v>
      </c>
      <c r="B4693" s="29" t="s">
        <v>36</v>
      </c>
      <c r="C4693" s="30" t="s">
        <v>883</v>
      </c>
      <c r="D4693" s="31" t="str">
        <f>+VLOOKUP($H4693,'Categorias IPCC 2006'!$A:$O,12,FALSE)</f>
        <v>Energía</v>
      </c>
      <c r="E4693" s="31" t="str">
        <f>+VLOOKUP($H4693,'Categorias IPCC 2006'!$A:$O,13,FALSE)</f>
        <v>Actividades de quema de combustible</v>
      </c>
      <c r="F4693" s="31" t="str">
        <f>+VLOOKUP($H4693,'Categorias IPCC 2006'!$A:$O,14,FALSE)</f>
        <v>Transporte</v>
      </c>
      <c r="G4693" s="31" t="str">
        <f>+VLOOKUP($H4693,'Categorias IPCC 2006'!$A:$O,15,FALSE)</f>
        <v>Otro tipo de transporte</v>
      </c>
      <c r="H4693" s="29" t="s">
        <v>926</v>
      </c>
      <c r="I4693" s="32" t="s">
        <v>31</v>
      </c>
      <c r="J4693" s="32" t="s">
        <v>1044</v>
      </c>
      <c r="K4693" s="33">
        <v>1.1462085129599999E-3</v>
      </c>
    </row>
    <row r="4694" spans="1:11" ht="24" customHeight="1" x14ac:dyDescent="0.25">
      <c r="A4694" s="28">
        <v>2000</v>
      </c>
      <c r="B4694" s="29" t="s">
        <v>36</v>
      </c>
      <c r="C4694" s="30" t="s">
        <v>883</v>
      </c>
      <c r="D4694" s="31" t="str">
        <f>+VLOOKUP($H4694,'Categorias IPCC 2006'!$A:$O,12,FALSE)</f>
        <v>Energía</v>
      </c>
      <c r="E4694" s="31" t="str">
        <f>+VLOOKUP($H4694,'Categorias IPCC 2006'!$A:$O,13,FALSE)</f>
        <v>Actividades de quema de combustible</v>
      </c>
      <c r="F4694" s="31" t="str">
        <f>+VLOOKUP($H4694,'Categorias IPCC 2006'!$A:$O,14,FALSE)</f>
        <v>Otros sectores</v>
      </c>
      <c r="G4694" s="31" t="str">
        <f>+VLOOKUP($H4694,'Categorias IPCC 2006'!$A:$O,15,FALSE)</f>
        <v>Comercial/institucional</v>
      </c>
      <c r="H4694" s="29" t="s">
        <v>927</v>
      </c>
      <c r="I4694" s="32" t="s">
        <v>31</v>
      </c>
      <c r="J4694" s="32" t="s">
        <v>1044</v>
      </c>
      <c r="K4694" s="33">
        <v>3.8300789812048559E-3</v>
      </c>
    </row>
    <row r="4695" spans="1:11" ht="24" customHeight="1" x14ac:dyDescent="0.25">
      <c r="A4695" s="28">
        <v>2000</v>
      </c>
      <c r="B4695" s="29" t="s">
        <v>36</v>
      </c>
      <c r="C4695" s="30" t="s">
        <v>883</v>
      </c>
      <c r="D4695" s="31" t="str">
        <f>+VLOOKUP($H4695,'Categorias IPCC 2006'!$A:$O,12,FALSE)</f>
        <v>Energía</v>
      </c>
      <c r="E4695" s="31" t="str">
        <f>+VLOOKUP($H4695,'Categorias IPCC 2006'!$A:$O,13,FALSE)</f>
        <v>Actividades de quema de combustible</v>
      </c>
      <c r="F4695" s="31" t="str">
        <f>+VLOOKUP($H4695,'Categorias IPCC 2006'!$A:$O,14,FALSE)</f>
        <v>Otros sectores</v>
      </c>
      <c r="G4695" s="31" t="str">
        <f>+VLOOKUP($H4695,'Categorias IPCC 2006'!$A:$O,15,FALSE)</f>
        <v>Comercial/institucional</v>
      </c>
      <c r="H4695" s="29" t="s">
        <v>928</v>
      </c>
      <c r="I4695" s="32" t="s">
        <v>31</v>
      </c>
      <c r="J4695" s="32" t="s">
        <v>1044</v>
      </c>
      <c r="K4695" s="33">
        <v>3.6635474142756002E-4</v>
      </c>
    </row>
    <row r="4696" spans="1:11" ht="24" customHeight="1" x14ac:dyDescent="0.25">
      <c r="A4696" s="28">
        <v>2000</v>
      </c>
      <c r="B4696" s="29" t="s">
        <v>36</v>
      </c>
      <c r="C4696" s="30" t="s">
        <v>883</v>
      </c>
      <c r="D4696" s="31" t="str">
        <f>+VLOOKUP($H4696,'Categorias IPCC 2006'!$A:$O,12,FALSE)</f>
        <v>Energía</v>
      </c>
      <c r="E4696" s="31" t="str">
        <f>+VLOOKUP($H4696,'Categorias IPCC 2006'!$A:$O,13,FALSE)</f>
        <v>Actividades de quema de combustible</v>
      </c>
      <c r="F4696" s="31" t="str">
        <f>+VLOOKUP($H4696,'Categorias IPCC 2006'!$A:$O,14,FALSE)</f>
        <v>Otros sectores</v>
      </c>
      <c r="G4696" s="31" t="str">
        <f>+VLOOKUP($H4696,'Categorias IPCC 2006'!$A:$O,15,FALSE)</f>
        <v>Comercial/institucional</v>
      </c>
      <c r="H4696" s="29" t="s">
        <v>929</v>
      </c>
      <c r="I4696" s="32" t="s">
        <v>31</v>
      </c>
      <c r="J4696" s="32" t="s">
        <v>1044</v>
      </c>
      <c r="K4696" s="33">
        <v>1.9636838502949385E-3</v>
      </c>
    </row>
    <row r="4697" spans="1:11" ht="24" customHeight="1" x14ac:dyDescent="0.25">
      <c r="A4697" s="28">
        <v>2000</v>
      </c>
      <c r="B4697" s="29" t="s">
        <v>36</v>
      </c>
      <c r="C4697" s="30" t="s">
        <v>883</v>
      </c>
      <c r="D4697" s="31" t="str">
        <f>+VLOOKUP($H4697,'Categorias IPCC 2006'!$A:$O,12,FALSE)</f>
        <v>Energía</v>
      </c>
      <c r="E4697" s="31" t="str">
        <f>+VLOOKUP($H4697,'Categorias IPCC 2006'!$A:$O,13,FALSE)</f>
        <v>Actividades de quema de combustible</v>
      </c>
      <c r="F4697" s="31" t="str">
        <f>+VLOOKUP($H4697,'Categorias IPCC 2006'!$A:$O,14,FALSE)</f>
        <v>Otros sectores</v>
      </c>
      <c r="G4697" s="31" t="str">
        <f>+VLOOKUP($H4697,'Categorias IPCC 2006'!$A:$O,15,FALSE)</f>
        <v>Residencial</v>
      </c>
      <c r="H4697" s="29" t="s">
        <v>54</v>
      </c>
      <c r="I4697" s="32" t="s">
        <v>31</v>
      </c>
      <c r="J4697" s="32" t="s">
        <v>1044</v>
      </c>
      <c r="K4697" s="33">
        <v>1.4902430812123935E-2</v>
      </c>
    </row>
    <row r="4698" spans="1:11" ht="24" customHeight="1" x14ac:dyDescent="0.25">
      <c r="A4698" s="28">
        <v>2000</v>
      </c>
      <c r="B4698" s="29" t="s">
        <v>36</v>
      </c>
      <c r="C4698" s="30" t="s">
        <v>883</v>
      </c>
      <c r="D4698" s="31" t="str">
        <f>+VLOOKUP($H4698,'Categorias IPCC 2006'!$A:$O,12,FALSE)</f>
        <v>Energía</v>
      </c>
      <c r="E4698" s="31" t="str">
        <f>+VLOOKUP($H4698,'Categorias IPCC 2006'!$A:$O,13,FALSE)</f>
        <v>Actividades de quema de combustible</v>
      </c>
      <c r="F4698" s="31" t="str">
        <f>+VLOOKUP($H4698,'Categorias IPCC 2006'!$A:$O,14,FALSE)</f>
        <v>Otros sectores</v>
      </c>
      <c r="G4698" s="31" t="str">
        <f>+VLOOKUP($H4698,'Categorias IPCC 2006'!$A:$O,15,FALSE)</f>
        <v>Agricultura/Silvicultura/Pesca/Piscifactorías</v>
      </c>
      <c r="H4698" s="29" t="s">
        <v>53</v>
      </c>
      <c r="I4698" s="32" t="s">
        <v>31</v>
      </c>
      <c r="J4698" s="32" t="s">
        <v>1044</v>
      </c>
      <c r="K4698" s="33">
        <v>1.9688975852139606E-2</v>
      </c>
    </row>
    <row r="4699" spans="1:11" ht="24" customHeight="1" x14ac:dyDescent="0.25">
      <c r="A4699" s="28">
        <v>2000</v>
      </c>
      <c r="B4699" s="29" t="s">
        <v>36</v>
      </c>
      <c r="C4699" s="30" t="s">
        <v>883</v>
      </c>
      <c r="D4699" s="31" t="str">
        <f>+VLOOKUP($H4699,'Categorias IPCC 2006'!$A:$O,12,FALSE)</f>
        <v>Energía</v>
      </c>
      <c r="E4699" s="31" t="str">
        <f>+VLOOKUP($H4699,'Categorias IPCC 2006'!$A:$O,13,FALSE)</f>
        <v>Emisiones fugitivas provenientes de la fabricación de combustibles</v>
      </c>
      <c r="F4699" s="31" t="str">
        <f>+VLOOKUP($H4699,'Categorias IPCC 2006'!$A:$O,14,FALSE)</f>
        <v>Petróleo y gas natural</v>
      </c>
      <c r="G4699" s="31" t="str">
        <f>+VLOOKUP($H4699,'Categorias IPCC 2006'!$A:$O,15,FALSE)</f>
        <v>Petróleo</v>
      </c>
      <c r="H4699" s="29" t="s">
        <v>52</v>
      </c>
      <c r="I4699" s="32" t="s">
        <v>31</v>
      </c>
      <c r="J4699" s="32" t="s">
        <v>1044</v>
      </c>
      <c r="K4699" s="33">
        <v>1.0070898545407714E-2</v>
      </c>
    </row>
    <row r="4700" spans="1:11" ht="24" customHeight="1" x14ac:dyDescent="0.25">
      <c r="A4700" s="28">
        <v>2000</v>
      </c>
      <c r="B4700" s="29" t="s">
        <v>36</v>
      </c>
      <c r="C4700" s="30" t="s">
        <v>883</v>
      </c>
      <c r="D4700" s="31" t="str">
        <f>+VLOOKUP($H4700,'Categorias IPCC 2006'!$A:$O,12,FALSE)</f>
        <v>Energía</v>
      </c>
      <c r="E4700" s="31" t="str">
        <f>+VLOOKUP($H4700,'Categorias IPCC 2006'!$A:$O,13,FALSE)</f>
        <v>Emisiones fugitivas provenientes de la fabricación de combustibles</v>
      </c>
      <c r="F4700" s="31" t="str">
        <f>+VLOOKUP($H4700,'Categorias IPCC 2006'!$A:$O,14,FALSE)</f>
        <v>Petróleo y gas natural</v>
      </c>
      <c r="G4700" s="31" t="str">
        <f>+VLOOKUP($H4700,'Categorias IPCC 2006'!$A:$O,15,FALSE)</f>
        <v>Petróleo</v>
      </c>
      <c r="H4700" s="29" t="s">
        <v>930</v>
      </c>
      <c r="I4700" s="32" t="s">
        <v>31</v>
      </c>
      <c r="J4700" s="32" t="s">
        <v>1044</v>
      </c>
      <c r="K4700" s="33">
        <v>9.0718585593030451E-6</v>
      </c>
    </row>
    <row r="4701" spans="1:11" ht="24" customHeight="1" x14ac:dyDescent="0.25">
      <c r="A4701" s="28">
        <v>2000</v>
      </c>
      <c r="B4701" s="29" t="s">
        <v>36</v>
      </c>
      <c r="C4701" s="30" t="s">
        <v>883</v>
      </c>
      <c r="D4701" s="31" t="str">
        <f>+VLOOKUP($H4701,'Categorias IPCC 2006'!$A:$O,12,FALSE)</f>
        <v>Energía</v>
      </c>
      <c r="E4701" s="31" t="str">
        <f>+VLOOKUP($H4701,'Categorias IPCC 2006'!$A:$O,13,FALSE)</f>
        <v>Emisiones fugitivas provenientes de la fabricación de combustibles</v>
      </c>
      <c r="F4701" s="31" t="str">
        <f>+VLOOKUP($H4701,'Categorias IPCC 2006'!$A:$O,14,FALSE)</f>
        <v>Petróleo y gas natural</v>
      </c>
      <c r="G4701" s="31" t="str">
        <f>+VLOOKUP($H4701,'Categorias IPCC 2006'!$A:$O,15,FALSE)</f>
        <v>Gas natural</v>
      </c>
      <c r="H4701" s="29" t="s">
        <v>935</v>
      </c>
      <c r="I4701" s="32" t="s">
        <v>31</v>
      </c>
      <c r="J4701" s="32" t="s">
        <v>1044</v>
      </c>
      <c r="K4701" s="33">
        <v>1.8652419467725892E-6</v>
      </c>
    </row>
    <row r="4702" spans="1:11" ht="24" customHeight="1" x14ac:dyDescent="0.25">
      <c r="A4702" s="28">
        <v>2000</v>
      </c>
      <c r="B4702" s="29" t="s">
        <v>36</v>
      </c>
      <c r="C4702" s="30" t="s">
        <v>883</v>
      </c>
      <c r="D4702" s="31" t="str">
        <f>+VLOOKUP($H4702,'Categorias IPCC 2006'!$A:$O,12,FALSE)</f>
        <v>Energía</v>
      </c>
      <c r="E4702" s="31" t="str">
        <f>+VLOOKUP($H4702,'Categorias IPCC 2006'!$A:$O,13,FALSE)</f>
        <v>Emisiones fugitivas provenientes de la fabricación de combustibles</v>
      </c>
      <c r="F4702" s="31" t="str">
        <f>+VLOOKUP($H4702,'Categorias IPCC 2006'!$A:$O,14,FALSE)</f>
        <v>Petróleo y gas natural</v>
      </c>
      <c r="G4702" s="31" t="str">
        <f>+VLOOKUP($H4702,'Categorias IPCC 2006'!$A:$O,15,FALSE)</f>
        <v>Gas natural</v>
      </c>
      <c r="H4702" s="29" t="s">
        <v>936</v>
      </c>
      <c r="I4702" s="32" t="s">
        <v>31</v>
      </c>
      <c r="J4702" s="32" t="s">
        <v>1044</v>
      </c>
      <c r="K4702" s="33">
        <v>3.4587556102261692E-4</v>
      </c>
    </row>
    <row r="4703" spans="1:11" ht="24" customHeight="1" x14ac:dyDescent="0.25">
      <c r="A4703" s="28">
        <v>2000</v>
      </c>
      <c r="B4703" s="29" t="s">
        <v>36</v>
      </c>
      <c r="C4703" s="30" t="s">
        <v>883</v>
      </c>
      <c r="D4703" s="31" t="str">
        <f>+VLOOKUP($H4703,'Categorias IPCC 2006'!$A:$O,12,FALSE)</f>
        <v>Energía</v>
      </c>
      <c r="E4703" s="31" t="str">
        <f>+VLOOKUP($H4703,'Categorias IPCC 2006'!$A:$O,13,FALSE)</f>
        <v>Emisiones fugitivas provenientes de la fabricación de combustibles</v>
      </c>
      <c r="F4703" s="31" t="str">
        <f>+VLOOKUP($H4703,'Categorias IPCC 2006'!$A:$O,14,FALSE)</f>
        <v>Petróleo y gas natural</v>
      </c>
      <c r="G4703" s="31" t="str">
        <f>+VLOOKUP($H4703,'Categorias IPCC 2006'!$A:$O,15,FALSE)</f>
        <v>Gas natural</v>
      </c>
      <c r="H4703" s="29" t="s">
        <v>937</v>
      </c>
      <c r="I4703" s="32" t="s">
        <v>31</v>
      </c>
      <c r="J4703" s="32" t="s">
        <v>1044</v>
      </c>
      <c r="K4703" s="33">
        <v>5.4010034799141797E-4</v>
      </c>
    </row>
    <row r="4704" spans="1:11" ht="24" customHeight="1" x14ac:dyDescent="0.25">
      <c r="A4704" s="28">
        <v>2000</v>
      </c>
      <c r="B4704" s="29" t="s">
        <v>36</v>
      </c>
      <c r="C4704" s="30" t="s">
        <v>883</v>
      </c>
      <c r="D4704" s="31" t="str">
        <f>+VLOOKUP($H4704,'Categorias IPCC 2006'!$A:$O,12,FALSE)</f>
        <v>Procesos industriales y uso de productos</v>
      </c>
      <c r="E4704" s="31" t="str">
        <f>+VLOOKUP($H4704,'Categorias IPCC 2006'!$A:$O,13,FALSE)</f>
        <v>Industria química</v>
      </c>
      <c r="F4704" s="31" t="str">
        <f>+VLOOKUP($H4704,'Categorias IPCC 2006'!$A:$O,14,FALSE)</f>
        <v>Producción de ácido nítrico</v>
      </c>
      <c r="G4704" s="31" t="str">
        <f>+VLOOKUP($H4704,'Categorias IPCC 2006'!$A:$O,15,FALSE)</f>
        <v>Producción de ácido nítrico</v>
      </c>
      <c r="H4704" s="29" t="s">
        <v>51</v>
      </c>
      <c r="I4704" s="32" t="s">
        <v>31</v>
      </c>
      <c r="J4704" s="32" t="s">
        <v>1044</v>
      </c>
      <c r="K4704" s="33">
        <v>9.0223019999999987E-2</v>
      </c>
    </row>
    <row r="4705" spans="1:11" ht="24" customHeight="1" x14ac:dyDescent="0.25">
      <c r="A4705" s="28">
        <v>2000</v>
      </c>
      <c r="B4705" s="29" t="s">
        <v>36</v>
      </c>
      <c r="C4705" s="30" t="s">
        <v>883</v>
      </c>
      <c r="D4705" s="31" t="str">
        <f>+VLOOKUP($H4705,'Categorias IPCC 2006'!$A:$O,12,FALSE)</f>
        <v>Agricultura, ganadería, silvicultura y otros usos de la tierra</v>
      </c>
      <c r="E4705" s="31" t="str">
        <f>+VLOOKUP($H4705,'Categorias IPCC 2006'!$A:$O,13,FALSE)</f>
        <v>Ganado</v>
      </c>
      <c r="F4705" s="31" t="str">
        <f>+VLOOKUP($H4705,'Categorias IPCC 2006'!$A:$O,14,FALSE)</f>
        <v>Gestión de Estiércol</v>
      </c>
      <c r="G4705" s="31" t="str">
        <f>+VLOOKUP($H4705,'Categorias IPCC 2006'!$A:$O,15,FALSE)</f>
        <v>Ganadería de Carne</v>
      </c>
      <c r="H4705" s="29" t="s">
        <v>50</v>
      </c>
      <c r="I4705" s="32" t="s">
        <v>31</v>
      </c>
      <c r="J4705" s="32" t="s">
        <v>1044</v>
      </c>
      <c r="K4705" s="33">
        <v>0.16296337461497537</v>
      </c>
    </row>
    <row r="4706" spans="1:11" ht="24" customHeight="1" x14ac:dyDescent="0.25">
      <c r="A4706" s="28">
        <v>2000</v>
      </c>
      <c r="B4706" s="29" t="s">
        <v>36</v>
      </c>
      <c r="C4706" s="30" t="s">
        <v>883</v>
      </c>
      <c r="D4706" s="31" t="str">
        <f>+VLOOKUP($H4706,'Categorias IPCC 2006'!$A:$O,12,FALSE)</f>
        <v>Agricultura, ganadería, silvicultura y otros usos de la tierra</v>
      </c>
      <c r="E4706" s="31" t="str">
        <f>+VLOOKUP($H4706,'Categorias IPCC 2006'!$A:$O,13,FALSE)</f>
        <v>Ganado</v>
      </c>
      <c r="F4706" s="31" t="str">
        <f>+VLOOKUP($H4706,'Categorias IPCC 2006'!$A:$O,14,FALSE)</f>
        <v>Gestión de Estiércol</v>
      </c>
      <c r="G4706" s="31" t="str">
        <f>+VLOOKUP($H4706,'Categorias IPCC 2006'!$A:$O,15,FALSE)</f>
        <v>Otras Ganaderías</v>
      </c>
      <c r="H4706" s="29" t="s">
        <v>976</v>
      </c>
      <c r="I4706" s="32" t="s">
        <v>31</v>
      </c>
      <c r="J4706" s="32" t="s">
        <v>1044</v>
      </c>
      <c r="K4706" s="33">
        <v>0.17915927141618351</v>
      </c>
    </row>
    <row r="4707" spans="1:11" ht="24" customHeight="1" x14ac:dyDescent="0.25">
      <c r="A4707" s="28">
        <v>2000</v>
      </c>
      <c r="B4707" s="29" t="s">
        <v>36</v>
      </c>
      <c r="C4707" s="30" t="s">
        <v>883</v>
      </c>
      <c r="D4707" s="31" t="str">
        <f>+VLOOKUP($H4707,'Categorias IPCC 2006'!$A:$O,12,FALSE)</f>
        <v>Agricultura, ganadería, silvicultura y otros usos de la tierra</v>
      </c>
      <c r="E4707" s="31" t="str">
        <f>+VLOOKUP($H4707,'Categorias IPCC 2006'!$A:$O,13,FALSE)</f>
        <v>Ganado</v>
      </c>
      <c r="F4707" s="31" t="str">
        <f>+VLOOKUP($H4707,'Categorias IPCC 2006'!$A:$O,14,FALSE)</f>
        <v>Gestión de Estiércol</v>
      </c>
      <c r="G4707" s="31" t="str">
        <f>+VLOOKUP($H4707,'Categorias IPCC 2006'!$A:$O,15,FALSE)</f>
        <v>Otras Ganaderías</v>
      </c>
      <c r="H4707" s="29" t="s">
        <v>977</v>
      </c>
      <c r="I4707" s="32" t="s">
        <v>31</v>
      </c>
      <c r="J4707" s="32" t="s">
        <v>1044</v>
      </c>
      <c r="K4707" s="33">
        <v>1.3734483293633132E-2</v>
      </c>
    </row>
    <row r="4708" spans="1:11" ht="24" customHeight="1" x14ac:dyDescent="0.25">
      <c r="A4708" s="28">
        <v>2000</v>
      </c>
      <c r="B4708" s="29" t="s">
        <v>36</v>
      </c>
      <c r="C4708" s="30" t="s">
        <v>883</v>
      </c>
      <c r="D4708" s="31" t="str">
        <f>+VLOOKUP($H4708,'Categorias IPCC 2006'!$A:$O,12,FALSE)</f>
        <v>Agricultura, ganadería, silvicultura y otros usos de la tierra</v>
      </c>
      <c r="E4708" s="31" t="str">
        <f>+VLOOKUP($H4708,'Categorias IPCC 2006'!$A:$O,13,FALSE)</f>
        <v>Fuentes agregadas y fuentes de emisión no CO2 en la tierra</v>
      </c>
      <c r="F4708" s="31" t="str">
        <f>+VLOOKUP($H4708,'Categorias IPCC 2006'!$A:$O,14,FALSE)</f>
        <v>Emisiones de la quema de biomasa</v>
      </c>
      <c r="G4708" s="31" t="str">
        <f>+VLOOKUP($H4708,'Categorias IPCC 2006'!$A:$O,15,FALSE)</f>
        <v>Quema de biomasa en tierras forestales</v>
      </c>
      <c r="H4708" s="29" t="s">
        <v>978</v>
      </c>
      <c r="I4708" s="32" t="s">
        <v>31</v>
      </c>
      <c r="J4708" s="32" t="s">
        <v>1044</v>
      </c>
      <c r="K4708" s="33">
        <v>1.327119942840552</v>
      </c>
    </row>
    <row r="4709" spans="1:11" ht="24" customHeight="1" x14ac:dyDescent="0.25">
      <c r="A4709" s="28">
        <v>2000</v>
      </c>
      <c r="B4709" s="29" t="s">
        <v>36</v>
      </c>
      <c r="C4709" s="30" t="s">
        <v>883</v>
      </c>
      <c r="D4709" s="31" t="str">
        <f>+VLOOKUP($H4709,'Categorias IPCC 2006'!$A:$O,12,FALSE)</f>
        <v>Agricultura, ganadería, silvicultura y otros usos de la tierra</v>
      </c>
      <c r="E4709" s="31" t="str">
        <f>+VLOOKUP($H4709,'Categorias IPCC 2006'!$A:$O,13,FALSE)</f>
        <v>Fuentes agregadas y fuentes de emisión no CO2 en la tierra</v>
      </c>
      <c r="F4709" s="31" t="str">
        <f>+VLOOKUP($H4709,'Categorias IPCC 2006'!$A:$O,14,FALSE)</f>
        <v>Emisiones de la quema de biomasa</v>
      </c>
      <c r="G4709" s="31" t="str">
        <f>+VLOOKUP($H4709,'Categorias IPCC 2006'!$A:$O,15,FALSE)</f>
        <v>Quema de biomasa en tierras forestales</v>
      </c>
      <c r="H4709" s="29" t="s">
        <v>979</v>
      </c>
      <c r="I4709" s="32" t="s">
        <v>31</v>
      </c>
      <c r="J4709" s="32" t="s">
        <v>1044</v>
      </c>
      <c r="K4709" s="33">
        <v>1.4141850676128E-2</v>
      </c>
    </row>
    <row r="4710" spans="1:11" ht="24" customHeight="1" x14ac:dyDescent="0.25">
      <c r="A4710" s="28">
        <v>2000</v>
      </c>
      <c r="B4710" s="29" t="s">
        <v>36</v>
      </c>
      <c r="C4710" s="30" t="s">
        <v>883</v>
      </c>
      <c r="D4710" s="31" t="str">
        <f>+VLOOKUP($H4710,'Categorias IPCC 2006'!$A:$O,12,FALSE)</f>
        <v>Agricultura, ganadería, silvicultura y otros usos de la tierra</v>
      </c>
      <c r="E4710" s="31" t="str">
        <f>+VLOOKUP($H4710,'Categorias IPCC 2006'!$A:$O,13,FALSE)</f>
        <v>Fuentes agregadas y fuentes de emisión no CO2 en la tierra</v>
      </c>
      <c r="F4710" s="31" t="str">
        <f>+VLOOKUP($H4710,'Categorias IPCC 2006'!$A:$O,14,FALSE)</f>
        <v>Emisiones de la quema de biomasa</v>
      </c>
      <c r="G4710" s="31" t="str">
        <f>+VLOOKUP($H4710,'Categorias IPCC 2006'!$A:$O,15,FALSE)</f>
        <v>Quema de biomasa en suelos cultivados</v>
      </c>
      <c r="H4710" s="29" t="s">
        <v>980</v>
      </c>
      <c r="I4710" s="32" t="s">
        <v>31</v>
      </c>
      <c r="J4710" s="32" t="s">
        <v>1044</v>
      </c>
      <c r="K4710" s="33">
        <v>3.1543307777333232E-2</v>
      </c>
    </row>
    <row r="4711" spans="1:11" ht="24" customHeight="1" x14ac:dyDescent="0.25">
      <c r="A4711" s="28">
        <v>2000</v>
      </c>
      <c r="B4711" s="29" t="s">
        <v>36</v>
      </c>
      <c r="C4711" s="30" t="s">
        <v>883</v>
      </c>
      <c r="D4711" s="31" t="str">
        <f>+VLOOKUP($H4711,'Categorias IPCC 2006'!$A:$O,12,FALSE)</f>
        <v>Agricultura, ganadería, silvicultura y otros usos de la tierra</v>
      </c>
      <c r="E4711" s="31" t="str">
        <f>+VLOOKUP($H4711,'Categorias IPCC 2006'!$A:$O,13,FALSE)</f>
        <v>Fuentes agregadas y fuentes de emisión no CO2 en la tierra</v>
      </c>
      <c r="F4711" s="31" t="str">
        <f>+VLOOKUP($H4711,'Categorias IPCC 2006'!$A:$O,14,FALSE)</f>
        <v>Emisiones de la quema de biomasa</v>
      </c>
      <c r="G4711" s="31" t="str">
        <f>+VLOOKUP($H4711,'Categorias IPCC 2006'!$A:$O,15,FALSE)</f>
        <v>Quema de biomasa en suelos cultivados</v>
      </c>
      <c r="H4711" s="29" t="s">
        <v>981</v>
      </c>
      <c r="I4711" s="32" t="s">
        <v>31</v>
      </c>
      <c r="J4711" s="32" t="s">
        <v>1044</v>
      </c>
      <c r="K4711" s="33">
        <v>0.26034655435400167</v>
      </c>
    </row>
    <row r="4712" spans="1:11" ht="24" customHeight="1" x14ac:dyDescent="0.25">
      <c r="A4712" s="28">
        <v>2000</v>
      </c>
      <c r="B4712" s="29" t="s">
        <v>36</v>
      </c>
      <c r="C4712" s="30" t="s">
        <v>883</v>
      </c>
      <c r="D4712" s="31" t="str">
        <f>+VLOOKUP($H4712,'Categorias IPCC 2006'!$A:$O,12,FALSE)</f>
        <v>Agricultura, ganadería, silvicultura y otros usos de la tierra</v>
      </c>
      <c r="E4712" s="31" t="str">
        <f>+VLOOKUP($H4712,'Categorias IPCC 2006'!$A:$O,13,FALSE)</f>
        <v>Fuentes agregadas y fuentes de emisión no CO2 en la tierra</v>
      </c>
      <c r="F4712" s="31" t="str">
        <f>+VLOOKUP($H4712,'Categorias IPCC 2006'!$A:$O,14,FALSE)</f>
        <v>Emisiones de la quema de biomasa</v>
      </c>
      <c r="G4712" s="31" t="str">
        <f>+VLOOKUP($H4712,'Categorias IPCC 2006'!$A:$O,15,FALSE)</f>
        <v>Quema de biomasa en pastizales</v>
      </c>
      <c r="H4712" s="29" t="s">
        <v>982</v>
      </c>
      <c r="I4712" s="32" t="s">
        <v>31</v>
      </c>
      <c r="J4712" s="32" t="s">
        <v>1044</v>
      </c>
      <c r="K4712" s="33">
        <v>2.340385331828208</v>
      </c>
    </row>
    <row r="4713" spans="1:11" ht="24" customHeight="1" x14ac:dyDescent="0.25">
      <c r="A4713" s="28">
        <v>2000</v>
      </c>
      <c r="B4713" s="29" t="s">
        <v>36</v>
      </c>
      <c r="C4713" s="30" t="s">
        <v>883</v>
      </c>
      <c r="D4713" s="31" t="str">
        <f>+VLOOKUP($H4713,'Categorias IPCC 2006'!$A:$O,12,FALSE)</f>
        <v>Agricultura, ganadería, silvicultura y otros usos de la tierra</v>
      </c>
      <c r="E4713" s="31" t="str">
        <f>+VLOOKUP($H4713,'Categorias IPCC 2006'!$A:$O,13,FALSE)</f>
        <v>Fuentes agregadas y fuentes de emisión no CO2 en la tierra</v>
      </c>
      <c r="F4713" s="31" t="str">
        <f>+VLOOKUP($H4713,'Categorias IPCC 2006'!$A:$O,14,FALSE)</f>
        <v>Emisiones de la quema de biomasa</v>
      </c>
      <c r="G4713" s="31" t="str">
        <f>+VLOOKUP($H4713,'Categorias IPCC 2006'!$A:$O,15,FALSE)</f>
        <v>Quema de biomasa en pastizales</v>
      </c>
      <c r="H4713" s="29" t="s">
        <v>983</v>
      </c>
      <c r="I4713" s="32" t="s">
        <v>31</v>
      </c>
      <c r="J4713" s="32" t="s">
        <v>1044</v>
      </c>
      <c r="K4713" s="33">
        <v>0.85320948017824061</v>
      </c>
    </row>
    <row r="4714" spans="1:11" ht="24" customHeight="1" x14ac:dyDescent="0.25">
      <c r="A4714" s="28">
        <v>2000</v>
      </c>
      <c r="B4714" s="29" t="s">
        <v>36</v>
      </c>
      <c r="C4714" s="30" t="s">
        <v>883</v>
      </c>
      <c r="D4714" s="31" t="str">
        <f>+VLOOKUP($H4714,'Categorias IPCC 2006'!$A:$O,12,FALSE)</f>
        <v>Agricultura, ganadería, silvicultura y otros usos de la tierra</v>
      </c>
      <c r="E4714" s="31" t="str">
        <f>+VLOOKUP($H4714,'Categorias IPCC 2006'!$A:$O,13,FALSE)</f>
        <v>Fuentes agregadas y fuentes de emisión no CO2 en la tierra</v>
      </c>
      <c r="F4714" s="31" t="str">
        <f>+VLOOKUP($H4714,'Categorias IPCC 2006'!$A:$O,14,FALSE)</f>
        <v>Emisiones directas de N2O de los suelos gestionados</v>
      </c>
      <c r="G4714" s="31" t="str">
        <f>+VLOOKUP($H4714,'Categorias IPCC 2006'!$A:$O,15,FALSE)</f>
        <v>Fertilizantes sintéticos</v>
      </c>
      <c r="H4714" s="29" t="s">
        <v>49</v>
      </c>
      <c r="I4714" s="32" t="s">
        <v>31</v>
      </c>
      <c r="J4714" s="32" t="s">
        <v>1044</v>
      </c>
      <c r="K4714" s="33">
        <v>2.1874662857142897</v>
      </c>
    </row>
    <row r="4715" spans="1:11" ht="24" customHeight="1" x14ac:dyDescent="0.25">
      <c r="A4715" s="28">
        <v>2000</v>
      </c>
      <c r="B4715" s="29" t="s">
        <v>36</v>
      </c>
      <c r="C4715" s="30" t="s">
        <v>883</v>
      </c>
      <c r="D4715" s="31" t="str">
        <f>+VLOOKUP($H4715,'Categorias IPCC 2006'!$A:$O,12,FALSE)</f>
        <v>Agricultura, ganadería, silvicultura y otros usos de la tierra</v>
      </c>
      <c r="E4715" s="31" t="str">
        <f>+VLOOKUP($H4715,'Categorias IPCC 2006'!$A:$O,13,FALSE)</f>
        <v>Fuentes agregadas y fuentes de emisión no CO2 en la tierra</v>
      </c>
      <c r="F4715" s="31" t="str">
        <f>+VLOOKUP($H4715,'Categorias IPCC 2006'!$A:$O,14,FALSE)</f>
        <v>Emisiones directas de N2O de los suelos gestionados</v>
      </c>
      <c r="G4715" s="31" t="str">
        <f>+VLOOKUP($H4715,'Categorias IPCC 2006'!$A:$O,15,FALSE)</f>
        <v>Ganadería de Leche</v>
      </c>
      <c r="H4715" s="29" t="s">
        <v>48</v>
      </c>
      <c r="I4715" s="32" t="s">
        <v>31</v>
      </c>
      <c r="J4715" s="32" t="s">
        <v>1044</v>
      </c>
      <c r="K4715" s="33">
        <v>2.3760041792495503</v>
      </c>
    </row>
    <row r="4716" spans="1:11" ht="24" customHeight="1" x14ac:dyDescent="0.25">
      <c r="A4716" s="28">
        <v>2000</v>
      </c>
      <c r="B4716" s="29" t="s">
        <v>36</v>
      </c>
      <c r="C4716" s="30" t="s">
        <v>883</v>
      </c>
      <c r="D4716" s="31" t="str">
        <f>+VLOOKUP($H4716,'Categorias IPCC 2006'!$A:$O,12,FALSE)</f>
        <v>Agricultura, ganadería, silvicultura y otros usos de la tierra</v>
      </c>
      <c r="E4716" s="31" t="str">
        <f>+VLOOKUP($H4716,'Categorias IPCC 2006'!$A:$O,13,FALSE)</f>
        <v>Fuentes agregadas y fuentes de emisión no CO2 en la tierra</v>
      </c>
      <c r="F4716" s="31" t="str">
        <f>+VLOOKUP($H4716,'Categorias IPCC 2006'!$A:$O,14,FALSE)</f>
        <v>Emisiones directas de N2O de los suelos gestionados</v>
      </c>
      <c r="G4716" s="31" t="str">
        <f>+VLOOKUP($H4716,'Categorias IPCC 2006'!$A:$O,15,FALSE)</f>
        <v>Ganadería de Carne</v>
      </c>
      <c r="H4716" s="29" t="s">
        <v>47</v>
      </c>
      <c r="I4716" s="32" t="s">
        <v>31</v>
      </c>
      <c r="J4716" s="32" t="s">
        <v>1044</v>
      </c>
      <c r="K4716" s="33">
        <v>17.13192461511067</v>
      </c>
    </row>
    <row r="4717" spans="1:11" ht="24" customHeight="1" x14ac:dyDescent="0.25">
      <c r="A4717" s="28">
        <v>2000</v>
      </c>
      <c r="B4717" s="29" t="s">
        <v>36</v>
      </c>
      <c r="C4717" s="30" t="s">
        <v>883</v>
      </c>
      <c r="D4717" s="31" t="str">
        <f>+VLOOKUP($H4717,'Categorias IPCC 2006'!$A:$O,12,FALSE)</f>
        <v>Agricultura, ganadería, silvicultura y otros usos de la tierra</v>
      </c>
      <c r="E4717" s="31" t="str">
        <f>+VLOOKUP($H4717,'Categorias IPCC 2006'!$A:$O,13,FALSE)</f>
        <v>Fuentes agregadas y fuentes de emisión no CO2 en la tierra</v>
      </c>
      <c r="F4717" s="31" t="str">
        <f>+VLOOKUP($H4717,'Categorias IPCC 2006'!$A:$O,14,FALSE)</f>
        <v>Emisiones directas de N2O de los suelos gestionados</v>
      </c>
      <c r="G4717" s="31" t="str">
        <f>+VLOOKUP($H4717,'Categorias IPCC 2006'!$A:$O,15,FALSE)</f>
        <v>Otras Ganaderías</v>
      </c>
      <c r="H4717" s="29" t="s">
        <v>992</v>
      </c>
      <c r="I4717" s="32" t="s">
        <v>31</v>
      </c>
      <c r="J4717" s="32" t="s">
        <v>1044</v>
      </c>
      <c r="K4717" s="33">
        <v>5.8574198857142996E-3</v>
      </c>
    </row>
    <row r="4718" spans="1:11" ht="24" customHeight="1" x14ac:dyDescent="0.25">
      <c r="A4718" s="28">
        <v>2000</v>
      </c>
      <c r="B4718" s="29" t="s">
        <v>36</v>
      </c>
      <c r="C4718" s="30" t="s">
        <v>883</v>
      </c>
      <c r="D4718" s="31" t="str">
        <f>+VLOOKUP($H4718,'Categorias IPCC 2006'!$A:$O,12,FALSE)</f>
        <v>Agricultura, ganadería, silvicultura y otros usos de la tierra</v>
      </c>
      <c r="E4718" s="31" t="str">
        <f>+VLOOKUP($H4718,'Categorias IPCC 2006'!$A:$O,13,FALSE)</f>
        <v>Fuentes agregadas y fuentes de emisión no CO2 en la tierra</v>
      </c>
      <c r="F4718" s="31" t="str">
        <f>+VLOOKUP($H4718,'Categorias IPCC 2006'!$A:$O,14,FALSE)</f>
        <v>Emisiones directas de N2O de los suelos gestionados</v>
      </c>
      <c r="G4718" s="31" t="str">
        <f>+VLOOKUP($H4718,'Categorias IPCC 2006'!$A:$O,15,FALSE)</f>
        <v>Otras Ganaderías</v>
      </c>
      <c r="H4718" s="29" t="s">
        <v>993</v>
      </c>
      <c r="I4718" s="32" t="s">
        <v>31</v>
      </c>
      <c r="J4718" s="32" t="s">
        <v>1044</v>
      </c>
      <c r="K4718" s="33">
        <v>0.78995804659200008</v>
      </c>
    </row>
    <row r="4719" spans="1:11" ht="24" customHeight="1" x14ac:dyDescent="0.25">
      <c r="A4719" s="28">
        <v>2000</v>
      </c>
      <c r="B4719" s="29" t="s">
        <v>36</v>
      </c>
      <c r="C4719" s="30" t="s">
        <v>883</v>
      </c>
      <c r="D4719" s="31" t="str">
        <f>+VLOOKUP($H4719,'Categorias IPCC 2006'!$A:$O,12,FALSE)</f>
        <v>Agricultura, ganadería, silvicultura y otros usos de la tierra</v>
      </c>
      <c r="E4719" s="31" t="str">
        <f>+VLOOKUP($H4719,'Categorias IPCC 2006'!$A:$O,13,FALSE)</f>
        <v>Fuentes agregadas y fuentes de emisión no CO2 en la tierra</v>
      </c>
      <c r="F4719" s="31" t="str">
        <f>+VLOOKUP($H4719,'Categorias IPCC 2006'!$A:$O,14,FALSE)</f>
        <v>Emisiones directas de N2O de los suelos gestionados</v>
      </c>
      <c r="G4719" s="31" t="str">
        <f>+VLOOKUP($H4719,'Categorias IPCC 2006'!$A:$O,15,FALSE)</f>
        <v>Otras Ganaderías</v>
      </c>
      <c r="H4719" s="29" t="s">
        <v>994</v>
      </c>
      <c r="I4719" s="32" t="s">
        <v>31</v>
      </c>
      <c r="J4719" s="32" t="s">
        <v>1044</v>
      </c>
      <c r="K4719" s="33">
        <v>0.25558358498148903</v>
      </c>
    </row>
    <row r="4720" spans="1:11" ht="24" customHeight="1" x14ac:dyDescent="0.25">
      <c r="A4720" s="28">
        <v>2000</v>
      </c>
      <c r="B4720" s="29" t="s">
        <v>36</v>
      </c>
      <c r="C4720" s="30" t="s">
        <v>883</v>
      </c>
      <c r="D4720" s="31" t="str">
        <f>+VLOOKUP($H4720,'Categorias IPCC 2006'!$A:$O,12,FALSE)</f>
        <v>Agricultura, ganadería, silvicultura y otros usos de la tierra</v>
      </c>
      <c r="E4720" s="31" t="str">
        <f>+VLOOKUP($H4720,'Categorias IPCC 2006'!$A:$O,13,FALSE)</f>
        <v>Fuentes agregadas y fuentes de emisión no CO2 en la tierra</v>
      </c>
      <c r="F4720" s="31" t="str">
        <f>+VLOOKUP($H4720,'Categorias IPCC 2006'!$A:$O,14,FALSE)</f>
        <v>Emisiones directas de N2O de los suelos gestionados</v>
      </c>
      <c r="G4720" s="31" t="str">
        <f>+VLOOKUP($H4720,'Categorias IPCC 2006'!$A:$O,15,FALSE)</f>
        <v>Otras Ganaderías</v>
      </c>
      <c r="H4720" s="29" t="s">
        <v>995</v>
      </c>
      <c r="I4720" s="32" t="s">
        <v>31</v>
      </c>
      <c r="J4720" s="32" t="s">
        <v>1044</v>
      </c>
      <c r="K4720" s="33">
        <v>8.4690574135514347E-3</v>
      </c>
    </row>
    <row r="4721" spans="1:11" ht="24" customHeight="1" x14ac:dyDescent="0.25">
      <c r="A4721" s="28">
        <v>2000</v>
      </c>
      <c r="B4721" s="29" t="s">
        <v>36</v>
      </c>
      <c r="C4721" s="30" t="s">
        <v>883</v>
      </c>
      <c r="D4721" s="31" t="str">
        <f>+VLOOKUP($H4721,'Categorias IPCC 2006'!$A:$O,12,FALSE)</f>
        <v>Agricultura, ganadería, silvicultura y otros usos de la tierra</v>
      </c>
      <c r="E4721" s="31" t="str">
        <f>+VLOOKUP($H4721,'Categorias IPCC 2006'!$A:$O,13,FALSE)</f>
        <v>Fuentes agregadas y fuentes de emisión no CO2 en la tierra</v>
      </c>
      <c r="F4721" s="31" t="str">
        <f>+VLOOKUP($H4721,'Categorias IPCC 2006'!$A:$O,14,FALSE)</f>
        <v>Emisiones directas de N2O de los suelos gestionados</v>
      </c>
      <c r="G4721" s="31" t="str">
        <f>+VLOOKUP($H4721,'Categorias IPCC 2006'!$A:$O,15,FALSE)</f>
        <v>Otras Ganaderías</v>
      </c>
      <c r="H4721" s="29" t="s">
        <v>996</v>
      </c>
      <c r="I4721" s="32" t="s">
        <v>31</v>
      </c>
      <c r="J4721" s="32" t="s">
        <v>1044</v>
      </c>
      <c r="K4721" s="33">
        <v>0.38665254553399414</v>
      </c>
    </row>
    <row r="4722" spans="1:11" ht="24" customHeight="1" x14ac:dyDescent="0.25">
      <c r="A4722" s="28">
        <v>2000</v>
      </c>
      <c r="B4722" s="29" t="s">
        <v>36</v>
      </c>
      <c r="C4722" s="30" t="s">
        <v>883</v>
      </c>
      <c r="D4722" s="31" t="str">
        <f>+VLOOKUP($H4722,'Categorias IPCC 2006'!$A:$O,12,FALSE)</f>
        <v>Agricultura, ganadería, silvicultura y otros usos de la tierra</v>
      </c>
      <c r="E4722" s="31" t="str">
        <f>+VLOOKUP($H4722,'Categorias IPCC 2006'!$A:$O,13,FALSE)</f>
        <v>Fuentes agregadas y fuentes de emisión no CO2 en la tierra</v>
      </c>
      <c r="F4722" s="31" t="str">
        <f>+VLOOKUP($H4722,'Categorias IPCC 2006'!$A:$O,14,FALSE)</f>
        <v>Emisiones directas de N2O de los suelos gestionados</v>
      </c>
      <c r="G4722" s="31" t="str">
        <f>+VLOOKUP($H4722,'Categorias IPCC 2006'!$A:$O,15,FALSE)</f>
        <v>Otras Ganaderías</v>
      </c>
      <c r="H4722" s="29" t="s">
        <v>997</v>
      </c>
      <c r="I4722" s="32" t="s">
        <v>31</v>
      </c>
      <c r="J4722" s="32" t="s">
        <v>1044</v>
      </c>
      <c r="K4722" s="33">
        <v>7.6887372853901735E-3</v>
      </c>
    </row>
    <row r="4723" spans="1:11" ht="24" customHeight="1" x14ac:dyDescent="0.25">
      <c r="A4723" s="28">
        <v>2000</v>
      </c>
      <c r="B4723" s="29" t="s">
        <v>36</v>
      </c>
      <c r="C4723" s="30" t="s">
        <v>883</v>
      </c>
      <c r="D4723" s="31" t="str">
        <f>+VLOOKUP($H4723,'Categorias IPCC 2006'!$A:$O,12,FALSE)</f>
        <v>Agricultura, ganadería, silvicultura y otros usos de la tierra</v>
      </c>
      <c r="E4723" s="31" t="str">
        <f>+VLOOKUP($H4723,'Categorias IPCC 2006'!$A:$O,13,FALSE)</f>
        <v>Fuentes agregadas y fuentes de emisión no CO2 en la tierra</v>
      </c>
      <c r="F4723" s="31" t="str">
        <f>+VLOOKUP($H4723,'Categorias IPCC 2006'!$A:$O,14,FALSE)</f>
        <v>Emisiones directas de N2O de los suelos gestionados</v>
      </c>
      <c r="G4723" s="31" t="str">
        <f>+VLOOKUP($H4723,'Categorias IPCC 2006'!$A:$O,15,FALSE)</f>
        <v>Otras Ganaderías</v>
      </c>
      <c r="H4723" s="29" t="s">
        <v>998</v>
      </c>
      <c r="I4723" s="32" t="s">
        <v>31</v>
      </c>
      <c r="J4723" s="32" t="s">
        <v>1044</v>
      </c>
      <c r="K4723" s="33">
        <v>0.16474415762407679</v>
      </c>
    </row>
    <row r="4724" spans="1:11" ht="24" customHeight="1" x14ac:dyDescent="0.25">
      <c r="A4724" s="28">
        <v>2000</v>
      </c>
      <c r="B4724" s="29" t="s">
        <v>36</v>
      </c>
      <c r="C4724" s="30" t="s">
        <v>883</v>
      </c>
      <c r="D4724" s="31" t="str">
        <f>+VLOOKUP($H4724,'Categorias IPCC 2006'!$A:$O,12,FALSE)</f>
        <v>Agricultura, ganadería, silvicultura y otros usos de la tierra</v>
      </c>
      <c r="E4724" s="31" t="str">
        <f>+VLOOKUP($H4724,'Categorias IPCC 2006'!$A:$O,13,FALSE)</f>
        <v>Fuentes agregadas y fuentes de emisión no CO2 en la tierra</v>
      </c>
      <c r="F4724" s="31" t="str">
        <f>+VLOOKUP($H4724,'Categorias IPCC 2006'!$A:$O,14,FALSE)</f>
        <v>Emisiones directas de N2O de los suelos gestionados</v>
      </c>
      <c r="G4724" s="31" t="str">
        <f>+VLOOKUP($H4724,'Categorias IPCC 2006'!$A:$O,15,FALSE)</f>
        <v>Residuos de cosecha</v>
      </c>
      <c r="H4724" s="29" t="s">
        <v>46</v>
      </c>
      <c r="I4724" s="32" t="s">
        <v>31</v>
      </c>
      <c r="J4724" s="32" t="s">
        <v>1044</v>
      </c>
      <c r="K4724" s="33">
        <v>6.2716286817858737</v>
      </c>
    </row>
    <row r="4725" spans="1:11" ht="24" customHeight="1" x14ac:dyDescent="0.25">
      <c r="A4725" s="28">
        <v>2000</v>
      </c>
      <c r="B4725" s="29" t="s">
        <v>36</v>
      </c>
      <c r="C4725" s="30" t="s">
        <v>883</v>
      </c>
      <c r="D4725" s="31" t="str">
        <f>+VLOOKUP($H4725,'Categorias IPCC 2006'!$A:$O,12,FALSE)</f>
        <v>Agricultura, ganadería, silvicultura y otros usos de la tierra</v>
      </c>
      <c r="E4725" s="31" t="str">
        <f>+VLOOKUP($H4725,'Categorias IPCC 2006'!$A:$O,13,FALSE)</f>
        <v>Fuentes agregadas y fuentes de emisión no CO2 en la tierra</v>
      </c>
      <c r="F4725" s="31" t="str">
        <f>+VLOOKUP($H4725,'Categorias IPCC 2006'!$A:$O,14,FALSE)</f>
        <v>Emisiones directas de N2O de los suelos gestionados</v>
      </c>
      <c r="G4725" s="31" t="str">
        <f>+VLOOKUP($H4725,'Categorias IPCC 2006'!$A:$O,15,FALSE)</f>
        <v>Mineralización de N2 por pérdida de materia orgánica de suelos</v>
      </c>
      <c r="H4725" s="29" t="s">
        <v>82</v>
      </c>
      <c r="I4725" s="32" t="s">
        <v>31</v>
      </c>
      <c r="J4725" s="32" t="s">
        <v>1044</v>
      </c>
      <c r="K4725" s="33">
        <v>2.4104966513894541</v>
      </c>
    </row>
    <row r="4726" spans="1:11" ht="24" customHeight="1" x14ac:dyDescent="0.25">
      <c r="A4726" s="28">
        <v>2000</v>
      </c>
      <c r="B4726" s="29" t="s">
        <v>36</v>
      </c>
      <c r="C4726" s="30" t="s">
        <v>883</v>
      </c>
      <c r="D4726" s="31" t="str">
        <f>+VLOOKUP($H4726,'Categorias IPCC 2006'!$A:$O,12,FALSE)</f>
        <v>Agricultura, ganadería, silvicultura y otros usos de la tierra</v>
      </c>
      <c r="E4726" s="31" t="str">
        <f>+VLOOKUP($H4726,'Categorias IPCC 2006'!$A:$O,13,FALSE)</f>
        <v>Fuentes agregadas y fuentes de emisión no CO2 en la tierra</v>
      </c>
      <c r="F4726" s="31" t="str">
        <f>+VLOOKUP($H4726,'Categorias IPCC 2006'!$A:$O,14,FALSE)</f>
        <v>Emisiones directas de N2O de los suelos gestionados</v>
      </c>
      <c r="G4726" s="31" t="str">
        <f>+VLOOKUP($H4726,'Categorias IPCC 2006'!$A:$O,15,FALSE)</f>
        <v>Ganadería de Leche</v>
      </c>
      <c r="H4726" s="29" t="s">
        <v>999</v>
      </c>
      <c r="I4726" s="32" t="s">
        <v>31</v>
      </c>
      <c r="J4726" s="32" t="s">
        <v>1044</v>
      </c>
      <c r="K4726" s="33">
        <v>2.1566350472124157E-2</v>
      </c>
    </row>
    <row r="4727" spans="1:11" ht="24" customHeight="1" x14ac:dyDescent="0.25">
      <c r="A4727" s="28">
        <v>2000</v>
      </c>
      <c r="B4727" s="29" t="s">
        <v>36</v>
      </c>
      <c r="C4727" s="30" t="s">
        <v>883</v>
      </c>
      <c r="D4727" s="31" t="str">
        <f>+VLOOKUP($H4727,'Categorias IPCC 2006'!$A:$O,12,FALSE)</f>
        <v>Agricultura, ganadería, silvicultura y otros usos de la tierra</v>
      </c>
      <c r="E4727" s="31" t="str">
        <f>+VLOOKUP($H4727,'Categorias IPCC 2006'!$A:$O,13,FALSE)</f>
        <v>Fuentes agregadas y fuentes de emisión no CO2 en la tierra</v>
      </c>
      <c r="F4727" s="31" t="str">
        <f>+VLOOKUP($H4727,'Categorias IPCC 2006'!$A:$O,14,FALSE)</f>
        <v>Emisiones directas de N2O de los suelos gestionados</v>
      </c>
      <c r="G4727" s="31" t="str">
        <f>+VLOOKUP($H4727,'Categorias IPCC 2006'!$A:$O,15,FALSE)</f>
        <v>Ganadería de Carne</v>
      </c>
      <c r="H4727" s="29" t="s">
        <v>1000</v>
      </c>
      <c r="I4727" s="32" t="s">
        <v>31</v>
      </c>
      <c r="J4727" s="32" t="s">
        <v>1044</v>
      </c>
      <c r="K4727" s="33">
        <v>4.8889012384492489E-2</v>
      </c>
    </row>
    <row r="4728" spans="1:11" ht="24" customHeight="1" x14ac:dyDescent="0.25">
      <c r="A4728" s="28">
        <v>2000</v>
      </c>
      <c r="B4728" s="29" t="s">
        <v>36</v>
      </c>
      <c r="C4728" s="30" t="s">
        <v>883</v>
      </c>
      <c r="D4728" s="31" t="str">
        <f>+VLOOKUP($H4728,'Categorias IPCC 2006'!$A:$O,12,FALSE)</f>
        <v>Agricultura, ganadería, silvicultura y otros usos de la tierra</v>
      </c>
      <c r="E4728" s="31" t="str">
        <f>+VLOOKUP($H4728,'Categorias IPCC 2006'!$A:$O,13,FALSE)</f>
        <v>Fuentes agregadas y fuentes de emisión no CO2 en la tierra</v>
      </c>
      <c r="F4728" s="31" t="str">
        <f>+VLOOKUP($H4728,'Categorias IPCC 2006'!$A:$O,14,FALSE)</f>
        <v>Emisiones directas de N2O de los suelos gestionados</v>
      </c>
      <c r="G4728" s="31" t="str">
        <f>+VLOOKUP($H4728,'Categorias IPCC 2006'!$A:$O,15,FALSE)</f>
        <v>Otras Ganaderías</v>
      </c>
      <c r="H4728" s="29" t="s">
        <v>1001</v>
      </c>
      <c r="I4728" s="32" t="s">
        <v>31</v>
      </c>
      <c r="J4728" s="32" t="s">
        <v>1044</v>
      </c>
      <c r="K4728" s="33">
        <v>0.10605405147049944</v>
      </c>
    </row>
    <row r="4729" spans="1:11" ht="24" customHeight="1" x14ac:dyDescent="0.25">
      <c r="A4729" s="28">
        <v>2000</v>
      </c>
      <c r="B4729" s="29" t="s">
        <v>36</v>
      </c>
      <c r="C4729" s="30" t="s">
        <v>883</v>
      </c>
      <c r="D4729" s="31" t="str">
        <f>+VLOOKUP($H4729,'Categorias IPCC 2006'!$A:$O,12,FALSE)</f>
        <v>Agricultura, ganadería, silvicultura y otros usos de la tierra</v>
      </c>
      <c r="E4729" s="31" t="str">
        <f>+VLOOKUP($H4729,'Categorias IPCC 2006'!$A:$O,13,FALSE)</f>
        <v>Fuentes agregadas y fuentes de emisión no CO2 en la tierra</v>
      </c>
      <c r="F4729" s="31" t="str">
        <f>+VLOOKUP($H4729,'Categorias IPCC 2006'!$A:$O,14,FALSE)</f>
        <v>Emisiones directas de N2O de los suelos gestionados</v>
      </c>
      <c r="G4729" s="31" t="str">
        <f>+VLOOKUP($H4729,'Categorias IPCC 2006'!$A:$O,15,FALSE)</f>
        <v>Otras Ganaderías</v>
      </c>
      <c r="H4729" s="29" t="s">
        <v>1002</v>
      </c>
      <c r="I4729" s="32" t="s">
        <v>31</v>
      </c>
      <c r="J4729" s="32" t="s">
        <v>1044</v>
      </c>
      <c r="K4729" s="33">
        <v>6.6612243974120619E-2</v>
      </c>
    </row>
    <row r="4730" spans="1:11" ht="24" customHeight="1" x14ac:dyDescent="0.25">
      <c r="A4730" s="28">
        <v>2000</v>
      </c>
      <c r="B4730" s="29" t="s">
        <v>36</v>
      </c>
      <c r="C4730" s="30" t="s">
        <v>883</v>
      </c>
      <c r="D4730" s="31" t="str">
        <f>+VLOOKUP($H4730,'Categorias IPCC 2006'!$A:$O,12,FALSE)</f>
        <v>Agricultura, ganadería, silvicultura y otros usos de la tierra</v>
      </c>
      <c r="E4730" s="31" t="str">
        <f>+VLOOKUP($H4730,'Categorias IPCC 2006'!$A:$O,13,FALSE)</f>
        <v>Fuentes agregadas y fuentes de emisión no CO2 en la tierra</v>
      </c>
      <c r="F4730" s="31" t="str">
        <f>+VLOOKUP($H4730,'Categorias IPCC 2006'!$A:$O,14,FALSE)</f>
        <v>Emisiones indirectas de N2O de los suelos gestionados</v>
      </c>
      <c r="G4730" s="31" t="str">
        <f>+VLOOKUP($H4730,'Categorias IPCC 2006'!$A:$O,15,FALSE)</f>
        <v>Fertilizantes sintéticos</v>
      </c>
      <c r="H4730" s="29" t="s">
        <v>1003</v>
      </c>
      <c r="I4730" s="32" t="s">
        <v>31</v>
      </c>
      <c r="J4730" s="32" t="s">
        <v>1044</v>
      </c>
      <c r="K4730" s="33">
        <v>0.21874662857142896</v>
      </c>
    </row>
    <row r="4731" spans="1:11" ht="24" customHeight="1" x14ac:dyDescent="0.25">
      <c r="A4731" s="28">
        <v>2000</v>
      </c>
      <c r="B4731" s="29" t="s">
        <v>36</v>
      </c>
      <c r="C4731" s="30" t="s">
        <v>883</v>
      </c>
      <c r="D4731" s="31" t="str">
        <f>+VLOOKUP($H4731,'Categorias IPCC 2006'!$A:$O,12,FALSE)</f>
        <v>Agricultura, ganadería, silvicultura y otros usos de la tierra</v>
      </c>
      <c r="E4731" s="31" t="str">
        <f>+VLOOKUP($H4731,'Categorias IPCC 2006'!$A:$O,13,FALSE)</f>
        <v>Fuentes agregadas y fuentes de emisión no CO2 en la tierra</v>
      </c>
      <c r="F4731" s="31" t="str">
        <f>+VLOOKUP($H4731,'Categorias IPCC 2006'!$A:$O,14,FALSE)</f>
        <v>Emisiones indirectas de N2O de los suelos gestionados</v>
      </c>
      <c r="G4731" s="31" t="str">
        <f>+VLOOKUP($H4731,'Categorias IPCC 2006'!$A:$O,15,FALSE)</f>
        <v>Fertilizantes sintéticos</v>
      </c>
      <c r="H4731" s="29" t="s">
        <v>1004</v>
      </c>
      <c r="I4731" s="32" t="s">
        <v>31</v>
      </c>
      <c r="J4731" s="32" t="s">
        <v>1044</v>
      </c>
      <c r="K4731" s="33">
        <v>0.49217991428571345</v>
      </c>
    </row>
    <row r="4732" spans="1:11" ht="24" customHeight="1" x14ac:dyDescent="0.25">
      <c r="A4732" s="28">
        <v>2000</v>
      </c>
      <c r="B4732" s="29" t="s">
        <v>36</v>
      </c>
      <c r="C4732" s="30" t="s">
        <v>883</v>
      </c>
      <c r="D4732" s="31" t="str">
        <f>+VLOOKUP($H4732,'Categorias IPCC 2006'!$A:$O,12,FALSE)</f>
        <v>Agricultura, ganadería, silvicultura y otros usos de la tierra</v>
      </c>
      <c r="E4732" s="31" t="str">
        <f>+VLOOKUP($H4732,'Categorias IPCC 2006'!$A:$O,13,FALSE)</f>
        <v>Fuentes agregadas y fuentes de emisión no CO2 en la tierra</v>
      </c>
      <c r="F4732" s="31" t="str">
        <f>+VLOOKUP($H4732,'Categorias IPCC 2006'!$A:$O,14,FALSE)</f>
        <v>Emisiones indirectas de N2O de los suelos gestionados</v>
      </c>
      <c r="G4732" s="31" t="str">
        <f>+VLOOKUP($H4732,'Categorias IPCC 2006'!$A:$O,15,FALSE)</f>
        <v>Ganadería de Leche</v>
      </c>
      <c r="H4732" s="29" t="s">
        <v>1005</v>
      </c>
      <c r="I4732" s="32" t="s">
        <v>31</v>
      </c>
      <c r="J4732" s="32" t="s">
        <v>1044</v>
      </c>
      <c r="K4732" s="33">
        <v>0.23760041792495501</v>
      </c>
    </row>
    <row r="4733" spans="1:11" ht="24" customHeight="1" x14ac:dyDescent="0.25">
      <c r="A4733" s="28">
        <v>2000</v>
      </c>
      <c r="B4733" s="29" t="s">
        <v>36</v>
      </c>
      <c r="C4733" s="30" t="s">
        <v>883</v>
      </c>
      <c r="D4733" s="31" t="str">
        <f>+VLOOKUP($H4733,'Categorias IPCC 2006'!$A:$O,12,FALSE)</f>
        <v>Agricultura, ganadería, silvicultura y otros usos de la tierra</v>
      </c>
      <c r="E4733" s="31" t="str">
        <f>+VLOOKUP($H4733,'Categorias IPCC 2006'!$A:$O,13,FALSE)</f>
        <v>Fuentes agregadas y fuentes de emisión no CO2 en la tierra</v>
      </c>
      <c r="F4733" s="31" t="str">
        <f>+VLOOKUP($H4733,'Categorias IPCC 2006'!$A:$O,14,FALSE)</f>
        <v>Emisiones indirectas de N2O de los suelos gestionados</v>
      </c>
      <c r="G4733" s="31" t="str">
        <f>+VLOOKUP($H4733,'Categorias IPCC 2006'!$A:$O,15,FALSE)</f>
        <v>Ganadería de Leche</v>
      </c>
      <c r="H4733" s="29" t="s">
        <v>1006</v>
      </c>
      <c r="I4733" s="32" t="s">
        <v>31</v>
      </c>
      <c r="J4733" s="32" t="s">
        <v>1044</v>
      </c>
      <c r="K4733" s="33">
        <v>0.26730047016557468</v>
      </c>
    </row>
    <row r="4734" spans="1:11" ht="24" customHeight="1" x14ac:dyDescent="0.25">
      <c r="A4734" s="28">
        <v>2000</v>
      </c>
      <c r="B4734" s="29" t="s">
        <v>36</v>
      </c>
      <c r="C4734" s="30" t="s">
        <v>883</v>
      </c>
      <c r="D4734" s="31" t="str">
        <f>+VLOOKUP($H4734,'Categorias IPCC 2006'!$A:$O,12,FALSE)</f>
        <v>Agricultura, ganadería, silvicultura y otros usos de la tierra</v>
      </c>
      <c r="E4734" s="31" t="str">
        <f>+VLOOKUP($H4734,'Categorias IPCC 2006'!$A:$O,13,FALSE)</f>
        <v>Fuentes agregadas y fuentes de emisión no CO2 en la tierra</v>
      </c>
      <c r="F4734" s="31" t="str">
        <f>+VLOOKUP($H4734,'Categorias IPCC 2006'!$A:$O,14,FALSE)</f>
        <v>Emisiones indirectas de N2O de los suelos gestionados</v>
      </c>
      <c r="G4734" s="31" t="str">
        <f>+VLOOKUP($H4734,'Categorias IPCC 2006'!$A:$O,15,FALSE)</f>
        <v>Ganadería de Carne</v>
      </c>
      <c r="H4734" s="29" t="s">
        <v>1007</v>
      </c>
      <c r="I4734" s="32" t="s">
        <v>31</v>
      </c>
      <c r="J4734" s="32" t="s">
        <v>1044</v>
      </c>
      <c r="K4734" s="33">
        <v>1.7131924615110667</v>
      </c>
    </row>
    <row r="4735" spans="1:11" ht="24" customHeight="1" x14ac:dyDescent="0.25">
      <c r="A4735" s="28">
        <v>2000</v>
      </c>
      <c r="B4735" s="29" t="s">
        <v>36</v>
      </c>
      <c r="C4735" s="30" t="s">
        <v>883</v>
      </c>
      <c r="D4735" s="31" t="str">
        <f>+VLOOKUP($H4735,'Categorias IPCC 2006'!$A:$O,12,FALSE)</f>
        <v>Agricultura, ganadería, silvicultura y otros usos de la tierra</v>
      </c>
      <c r="E4735" s="31" t="str">
        <f>+VLOOKUP($H4735,'Categorias IPCC 2006'!$A:$O,13,FALSE)</f>
        <v>Fuentes agregadas y fuentes de emisión no CO2 en la tierra</v>
      </c>
      <c r="F4735" s="31" t="str">
        <f>+VLOOKUP($H4735,'Categorias IPCC 2006'!$A:$O,14,FALSE)</f>
        <v>Emisiones indirectas de N2O de los suelos gestionados</v>
      </c>
      <c r="G4735" s="31" t="str">
        <f>+VLOOKUP($H4735,'Categorias IPCC 2006'!$A:$O,15,FALSE)</f>
        <v>Ganadería de Carne</v>
      </c>
      <c r="H4735" s="29" t="s">
        <v>1008</v>
      </c>
      <c r="I4735" s="32" t="s">
        <v>31</v>
      </c>
      <c r="J4735" s="32" t="s">
        <v>1044</v>
      </c>
      <c r="K4735" s="33">
        <v>1.927341519199949</v>
      </c>
    </row>
    <row r="4736" spans="1:11" ht="24" customHeight="1" x14ac:dyDescent="0.25">
      <c r="A4736" s="28">
        <v>2000</v>
      </c>
      <c r="B4736" s="29" t="s">
        <v>36</v>
      </c>
      <c r="C4736" s="30" t="s">
        <v>883</v>
      </c>
      <c r="D4736" s="31" t="str">
        <f>+VLOOKUP($H4736,'Categorias IPCC 2006'!$A:$O,12,FALSE)</f>
        <v>Agricultura, ganadería, silvicultura y otros usos de la tierra</v>
      </c>
      <c r="E4736" s="31" t="str">
        <f>+VLOOKUP($H4736,'Categorias IPCC 2006'!$A:$O,13,FALSE)</f>
        <v>Fuentes agregadas y fuentes de emisión no CO2 en la tierra</v>
      </c>
      <c r="F4736" s="31" t="str">
        <f>+VLOOKUP($H4736,'Categorias IPCC 2006'!$A:$O,14,FALSE)</f>
        <v>Emisiones indirectas de N2O de los suelos gestionados</v>
      </c>
      <c r="G4736" s="31" t="str">
        <f>+VLOOKUP($H4736,'Categorias IPCC 2006'!$A:$O,15,FALSE)</f>
        <v>Otras Ganaderías</v>
      </c>
      <c r="H4736" s="29" t="s">
        <v>1009</v>
      </c>
      <c r="I4736" s="32" t="s">
        <v>31</v>
      </c>
      <c r="J4736" s="32" t="s">
        <v>1044</v>
      </c>
      <c r="K4736" s="33">
        <v>5.8574198857142988E-4</v>
      </c>
    </row>
    <row r="4737" spans="1:11" ht="24" customHeight="1" x14ac:dyDescent="0.25">
      <c r="A4737" s="28">
        <v>2000</v>
      </c>
      <c r="B4737" s="29" t="s">
        <v>36</v>
      </c>
      <c r="C4737" s="30" t="s">
        <v>883</v>
      </c>
      <c r="D4737" s="31" t="str">
        <f>+VLOOKUP($H4737,'Categorias IPCC 2006'!$A:$O,12,FALSE)</f>
        <v>Agricultura, ganadería, silvicultura y otros usos de la tierra</v>
      </c>
      <c r="E4737" s="31" t="str">
        <f>+VLOOKUP($H4737,'Categorias IPCC 2006'!$A:$O,13,FALSE)</f>
        <v>Fuentes agregadas y fuentes de emisión no CO2 en la tierra</v>
      </c>
      <c r="F4737" s="31" t="str">
        <f>+VLOOKUP($H4737,'Categorias IPCC 2006'!$A:$O,14,FALSE)</f>
        <v>Emisiones indirectas de N2O de los suelos gestionados</v>
      </c>
      <c r="G4737" s="31" t="str">
        <f>+VLOOKUP($H4737,'Categorias IPCC 2006'!$A:$O,15,FALSE)</f>
        <v>Otras Ganaderías</v>
      </c>
      <c r="H4737" s="29" t="s">
        <v>1010</v>
      </c>
      <c r="I4737" s="32" t="s">
        <v>31</v>
      </c>
      <c r="J4737" s="32" t="s">
        <v>1044</v>
      </c>
      <c r="K4737" s="33">
        <v>6.5895973714285671E-4</v>
      </c>
    </row>
    <row r="4738" spans="1:11" ht="24" customHeight="1" x14ac:dyDescent="0.25">
      <c r="A4738" s="28">
        <v>2000</v>
      </c>
      <c r="B4738" s="29" t="s">
        <v>36</v>
      </c>
      <c r="C4738" s="30" t="s">
        <v>883</v>
      </c>
      <c r="D4738" s="31" t="str">
        <f>+VLOOKUP($H4738,'Categorias IPCC 2006'!$A:$O,12,FALSE)</f>
        <v>Agricultura, ganadería, silvicultura y otros usos de la tierra</v>
      </c>
      <c r="E4738" s="31" t="str">
        <f>+VLOOKUP($H4738,'Categorias IPCC 2006'!$A:$O,13,FALSE)</f>
        <v>Fuentes agregadas y fuentes de emisión no CO2 en la tierra</v>
      </c>
      <c r="F4738" s="31" t="str">
        <f>+VLOOKUP($H4738,'Categorias IPCC 2006'!$A:$O,14,FALSE)</f>
        <v>Emisiones indirectas de N2O de los suelos gestionados</v>
      </c>
      <c r="G4738" s="31" t="str">
        <f>+VLOOKUP($H4738,'Categorias IPCC 2006'!$A:$O,15,FALSE)</f>
        <v>Otras Ganaderías</v>
      </c>
      <c r="H4738" s="29" t="s">
        <v>1011</v>
      </c>
      <c r="I4738" s="32" t="s">
        <v>31</v>
      </c>
      <c r="J4738" s="32" t="s">
        <v>1044</v>
      </c>
      <c r="K4738" s="33">
        <v>0.15799160931840001</v>
      </c>
    </row>
    <row r="4739" spans="1:11" ht="24" customHeight="1" x14ac:dyDescent="0.25">
      <c r="A4739" s="28">
        <v>2000</v>
      </c>
      <c r="B4739" s="29" t="s">
        <v>36</v>
      </c>
      <c r="C4739" s="30" t="s">
        <v>883</v>
      </c>
      <c r="D4739" s="31" t="str">
        <f>+VLOOKUP($H4739,'Categorias IPCC 2006'!$A:$O,12,FALSE)</f>
        <v>Agricultura, ganadería, silvicultura y otros usos de la tierra</v>
      </c>
      <c r="E4739" s="31" t="str">
        <f>+VLOOKUP($H4739,'Categorias IPCC 2006'!$A:$O,13,FALSE)</f>
        <v>Fuentes agregadas y fuentes de emisión no CO2 en la tierra</v>
      </c>
      <c r="F4739" s="31" t="str">
        <f>+VLOOKUP($H4739,'Categorias IPCC 2006'!$A:$O,14,FALSE)</f>
        <v>Emisiones indirectas de N2O de los suelos gestionados</v>
      </c>
      <c r="G4739" s="31" t="str">
        <f>+VLOOKUP($H4739,'Categorias IPCC 2006'!$A:$O,15,FALSE)</f>
        <v>Otras Ganaderías</v>
      </c>
      <c r="H4739" s="29" t="s">
        <v>1012</v>
      </c>
      <c r="I4739" s="32" t="s">
        <v>31</v>
      </c>
      <c r="J4739" s="32" t="s">
        <v>1044</v>
      </c>
      <c r="K4739" s="33">
        <v>0.1777405604832</v>
      </c>
    </row>
    <row r="4740" spans="1:11" ht="24" customHeight="1" x14ac:dyDescent="0.25">
      <c r="A4740" s="28">
        <v>2000</v>
      </c>
      <c r="B4740" s="29" t="s">
        <v>36</v>
      </c>
      <c r="C4740" s="30" t="s">
        <v>883</v>
      </c>
      <c r="D4740" s="31" t="str">
        <f>+VLOOKUP($H4740,'Categorias IPCC 2006'!$A:$O,12,FALSE)</f>
        <v>Agricultura, ganadería, silvicultura y otros usos de la tierra</v>
      </c>
      <c r="E4740" s="31" t="str">
        <f>+VLOOKUP($H4740,'Categorias IPCC 2006'!$A:$O,13,FALSE)</f>
        <v>Fuentes agregadas y fuentes de emisión no CO2 en la tierra</v>
      </c>
      <c r="F4740" s="31" t="str">
        <f>+VLOOKUP($H4740,'Categorias IPCC 2006'!$A:$O,14,FALSE)</f>
        <v>Emisiones indirectas de N2O de los suelos gestionados</v>
      </c>
      <c r="G4740" s="31" t="str">
        <f>+VLOOKUP($H4740,'Categorias IPCC 2006'!$A:$O,15,FALSE)</f>
        <v>Otras Ganaderías</v>
      </c>
      <c r="H4740" s="29" t="s">
        <v>1013</v>
      </c>
      <c r="I4740" s="32" t="s">
        <v>31</v>
      </c>
      <c r="J4740" s="32" t="s">
        <v>1044</v>
      </c>
      <c r="K4740" s="33">
        <v>5.1116716996297988E-2</v>
      </c>
    </row>
    <row r="4741" spans="1:11" ht="24" customHeight="1" x14ac:dyDescent="0.25">
      <c r="A4741" s="28">
        <v>2000</v>
      </c>
      <c r="B4741" s="29" t="s">
        <v>36</v>
      </c>
      <c r="C4741" s="30" t="s">
        <v>883</v>
      </c>
      <c r="D4741" s="31" t="str">
        <f>+VLOOKUP($H4741,'Categorias IPCC 2006'!$A:$O,12,FALSE)</f>
        <v>Agricultura, ganadería, silvicultura y otros usos de la tierra</v>
      </c>
      <c r="E4741" s="31" t="str">
        <f>+VLOOKUP($H4741,'Categorias IPCC 2006'!$A:$O,13,FALSE)</f>
        <v>Fuentes agregadas y fuentes de emisión no CO2 en la tierra</v>
      </c>
      <c r="F4741" s="31" t="str">
        <f>+VLOOKUP($H4741,'Categorias IPCC 2006'!$A:$O,14,FALSE)</f>
        <v>Emisiones indirectas de N2O de los suelos gestionados</v>
      </c>
      <c r="G4741" s="31" t="str">
        <f>+VLOOKUP($H4741,'Categorias IPCC 2006'!$A:$O,15,FALSE)</f>
        <v>Otras Ganaderías</v>
      </c>
      <c r="H4741" s="29" t="s">
        <v>1014</v>
      </c>
      <c r="I4741" s="32" t="s">
        <v>31</v>
      </c>
      <c r="J4741" s="32" t="s">
        <v>1044</v>
      </c>
      <c r="K4741" s="33">
        <v>5.7506306620835203E-2</v>
      </c>
    </row>
    <row r="4742" spans="1:11" ht="24" customHeight="1" x14ac:dyDescent="0.25">
      <c r="A4742" s="28">
        <v>2000</v>
      </c>
      <c r="B4742" s="29" t="s">
        <v>36</v>
      </c>
      <c r="C4742" s="30" t="s">
        <v>883</v>
      </c>
      <c r="D4742" s="31" t="str">
        <f>+VLOOKUP($H4742,'Categorias IPCC 2006'!$A:$O,12,FALSE)</f>
        <v>Agricultura, ganadería, silvicultura y otros usos de la tierra</v>
      </c>
      <c r="E4742" s="31" t="str">
        <f>+VLOOKUP($H4742,'Categorias IPCC 2006'!$A:$O,13,FALSE)</f>
        <v>Fuentes agregadas y fuentes de emisión no CO2 en la tierra</v>
      </c>
      <c r="F4742" s="31" t="str">
        <f>+VLOOKUP($H4742,'Categorias IPCC 2006'!$A:$O,14,FALSE)</f>
        <v>Emisiones indirectas de N2O de los suelos gestionados</v>
      </c>
      <c r="G4742" s="31" t="str">
        <f>+VLOOKUP($H4742,'Categorias IPCC 2006'!$A:$O,15,FALSE)</f>
        <v>Otras Ganaderías</v>
      </c>
      <c r="H4742" s="29" t="s">
        <v>1015</v>
      </c>
      <c r="I4742" s="32" t="s">
        <v>31</v>
      </c>
      <c r="J4742" s="32" t="s">
        <v>1044</v>
      </c>
      <c r="K4742" s="33">
        <v>1.6938114827102866E-3</v>
      </c>
    </row>
    <row r="4743" spans="1:11" ht="24" customHeight="1" x14ac:dyDescent="0.25">
      <c r="A4743" s="28">
        <v>2000</v>
      </c>
      <c r="B4743" s="29" t="s">
        <v>36</v>
      </c>
      <c r="C4743" s="30" t="s">
        <v>883</v>
      </c>
      <c r="D4743" s="31" t="str">
        <f>+VLOOKUP($H4743,'Categorias IPCC 2006'!$A:$O,12,FALSE)</f>
        <v>Agricultura, ganadería, silvicultura y otros usos de la tierra</v>
      </c>
      <c r="E4743" s="31" t="str">
        <f>+VLOOKUP($H4743,'Categorias IPCC 2006'!$A:$O,13,FALSE)</f>
        <v>Fuentes agregadas y fuentes de emisión no CO2 en la tierra</v>
      </c>
      <c r="F4743" s="31" t="str">
        <f>+VLOOKUP($H4743,'Categorias IPCC 2006'!$A:$O,14,FALSE)</f>
        <v>Emisiones indirectas de N2O de los suelos gestionados</v>
      </c>
      <c r="G4743" s="31" t="str">
        <f>+VLOOKUP($H4743,'Categorias IPCC 2006'!$A:$O,15,FALSE)</f>
        <v>Otras Ganaderías</v>
      </c>
      <c r="H4743" s="29" t="s">
        <v>1016</v>
      </c>
      <c r="I4743" s="32" t="s">
        <v>31</v>
      </c>
      <c r="J4743" s="32" t="s">
        <v>1044</v>
      </c>
      <c r="K4743" s="33">
        <v>1.90553791804907E-3</v>
      </c>
    </row>
    <row r="4744" spans="1:11" ht="24" customHeight="1" x14ac:dyDescent="0.25">
      <c r="A4744" s="28">
        <v>2000</v>
      </c>
      <c r="B4744" s="29" t="s">
        <v>36</v>
      </c>
      <c r="C4744" s="30" t="s">
        <v>883</v>
      </c>
      <c r="D4744" s="31" t="str">
        <f>+VLOOKUP($H4744,'Categorias IPCC 2006'!$A:$O,12,FALSE)</f>
        <v>Agricultura, ganadería, silvicultura y otros usos de la tierra</v>
      </c>
      <c r="E4744" s="31" t="str">
        <f>+VLOOKUP($H4744,'Categorias IPCC 2006'!$A:$O,13,FALSE)</f>
        <v>Fuentes agregadas y fuentes de emisión no CO2 en la tierra</v>
      </c>
      <c r="F4744" s="31" t="str">
        <f>+VLOOKUP($H4744,'Categorias IPCC 2006'!$A:$O,14,FALSE)</f>
        <v>Emisiones indirectas de N2O de los suelos gestionados</v>
      </c>
      <c r="G4744" s="31" t="str">
        <f>+VLOOKUP($H4744,'Categorias IPCC 2006'!$A:$O,15,FALSE)</f>
        <v>Otras Ganaderías</v>
      </c>
      <c r="H4744" s="29" t="s">
        <v>1017</v>
      </c>
      <c r="I4744" s="32" t="s">
        <v>31</v>
      </c>
      <c r="J4744" s="32" t="s">
        <v>1044</v>
      </c>
      <c r="K4744" s="33">
        <v>7.7330509106798506E-2</v>
      </c>
    </row>
    <row r="4745" spans="1:11" ht="24" customHeight="1" x14ac:dyDescent="0.25">
      <c r="A4745" s="28">
        <v>2000</v>
      </c>
      <c r="B4745" s="29" t="s">
        <v>36</v>
      </c>
      <c r="C4745" s="30" t="s">
        <v>883</v>
      </c>
      <c r="D4745" s="31" t="str">
        <f>+VLOOKUP($H4745,'Categorias IPCC 2006'!$A:$O,12,FALSE)</f>
        <v>Agricultura, ganadería, silvicultura y otros usos de la tierra</v>
      </c>
      <c r="E4745" s="31" t="str">
        <f>+VLOOKUP($H4745,'Categorias IPCC 2006'!$A:$O,13,FALSE)</f>
        <v>Fuentes agregadas y fuentes de emisión no CO2 en la tierra</v>
      </c>
      <c r="F4745" s="31" t="str">
        <f>+VLOOKUP($H4745,'Categorias IPCC 2006'!$A:$O,14,FALSE)</f>
        <v>Emisiones indirectas de N2O de los suelos gestionados</v>
      </c>
      <c r="G4745" s="31" t="str">
        <f>+VLOOKUP($H4745,'Categorias IPCC 2006'!$A:$O,15,FALSE)</f>
        <v>Otras Ganaderías</v>
      </c>
      <c r="H4745" s="29" t="s">
        <v>1018</v>
      </c>
      <c r="I4745" s="32" t="s">
        <v>31</v>
      </c>
      <c r="J4745" s="32" t="s">
        <v>1044</v>
      </c>
      <c r="K4745" s="33">
        <v>8.6996822745148444E-2</v>
      </c>
    </row>
    <row r="4746" spans="1:11" ht="24" customHeight="1" x14ac:dyDescent="0.25">
      <c r="A4746" s="28">
        <v>2000</v>
      </c>
      <c r="B4746" s="29" t="s">
        <v>36</v>
      </c>
      <c r="C4746" s="30" t="s">
        <v>883</v>
      </c>
      <c r="D4746" s="31" t="str">
        <f>+VLOOKUP($H4746,'Categorias IPCC 2006'!$A:$O,12,FALSE)</f>
        <v>Agricultura, ganadería, silvicultura y otros usos de la tierra</v>
      </c>
      <c r="E4746" s="31" t="str">
        <f>+VLOOKUP($H4746,'Categorias IPCC 2006'!$A:$O,13,FALSE)</f>
        <v>Fuentes agregadas y fuentes de emisión no CO2 en la tierra</v>
      </c>
      <c r="F4746" s="31" t="str">
        <f>+VLOOKUP($H4746,'Categorias IPCC 2006'!$A:$O,14,FALSE)</f>
        <v>Emisiones indirectas de N2O de los suelos gestionados</v>
      </c>
      <c r="G4746" s="31" t="str">
        <f>+VLOOKUP($H4746,'Categorias IPCC 2006'!$A:$O,15,FALSE)</f>
        <v>Otras Ganaderías</v>
      </c>
      <c r="H4746" s="29" t="s">
        <v>1019</v>
      </c>
      <c r="I4746" s="32" t="s">
        <v>31</v>
      </c>
      <c r="J4746" s="32" t="s">
        <v>1044</v>
      </c>
      <c r="K4746" s="33">
        <v>1.5377474570780316E-3</v>
      </c>
    </row>
    <row r="4747" spans="1:11" ht="24" customHeight="1" x14ac:dyDescent="0.25">
      <c r="A4747" s="28">
        <v>2000</v>
      </c>
      <c r="B4747" s="29" t="s">
        <v>36</v>
      </c>
      <c r="C4747" s="30" t="s">
        <v>883</v>
      </c>
      <c r="D4747" s="31" t="str">
        <f>+VLOOKUP($H4747,'Categorias IPCC 2006'!$A:$O,12,FALSE)</f>
        <v>Agricultura, ganadería, silvicultura y otros usos de la tierra</v>
      </c>
      <c r="E4747" s="31" t="str">
        <f>+VLOOKUP($H4747,'Categorias IPCC 2006'!$A:$O,13,FALSE)</f>
        <v>Fuentes agregadas y fuentes de emisión no CO2 en la tierra</v>
      </c>
      <c r="F4747" s="31" t="str">
        <f>+VLOOKUP($H4747,'Categorias IPCC 2006'!$A:$O,14,FALSE)</f>
        <v>Emisiones indirectas de N2O de los suelos gestionados</v>
      </c>
      <c r="G4747" s="31" t="str">
        <f>+VLOOKUP($H4747,'Categorias IPCC 2006'!$A:$O,15,FALSE)</f>
        <v>Otras Ganaderías</v>
      </c>
      <c r="H4747" s="29" t="s">
        <v>1020</v>
      </c>
      <c r="I4747" s="32" t="s">
        <v>31</v>
      </c>
      <c r="J4747" s="32" t="s">
        <v>1044</v>
      </c>
      <c r="K4747" s="33">
        <v>1.7299658892127865E-3</v>
      </c>
    </row>
    <row r="4748" spans="1:11" ht="24" customHeight="1" x14ac:dyDescent="0.25">
      <c r="A4748" s="28">
        <v>2000</v>
      </c>
      <c r="B4748" s="29" t="s">
        <v>36</v>
      </c>
      <c r="C4748" s="30" t="s">
        <v>883</v>
      </c>
      <c r="D4748" s="31" t="str">
        <f>+VLOOKUP($H4748,'Categorias IPCC 2006'!$A:$O,12,FALSE)</f>
        <v>Agricultura, ganadería, silvicultura y otros usos de la tierra</v>
      </c>
      <c r="E4748" s="31" t="str">
        <f>+VLOOKUP($H4748,'Categorias IPCC 2006'!$A:$O,13,FALSE)</f>
        <v>Fuentes agregadas y fuentes de emisión no CO2 en la tierra</v>
      </c>
      <c r="F4748" s="31" t="str">
        <f>+VLOOKUP($H4748,'Categorias IPCC 2006'!$A:$O,14,FALSE)</f>
        <v>Emisiones indirectas de N2O de los suelos gestionados</v>
      </c>
      <c r="G4748" s="31" t="str">
        <f>+VLOOKUP($H4748,'Categorias IPCC 2006'!$A:$O,15,FALSE)</f>
        <v>Otras Ganaderías</v>
      </c>
      <c r="H4748" s="29" t="s">
        <v>1021</v>
      </c>
      <c r="I4748" s="32" t="s">
        <v>31</v>
      </c>
      <c r="J4748" s="32" t="s">
        <v>1044</v>
      </c>
      <c r="K4748" s="33">
        <v>1.6474415762407681E-2</v>
      </c>
    </row>
    <row r="4749" spans="1:11" ht="24" customHeight="1" x14ac:dyDescent="0.25">
      <c r="A4749" s="28">
        <v>2000</v>
      </c>
      <c r="B4749" s="29" t="s">
        <v>36</v>
      </c>
      <c r="C4749" s="30" t="s">
        <v>883</v>
      </c>
      <c r="D4749" s="31" t="str">
        <f>+VLOOKUP($H4749,'Categorias IPCC 2006'!$A:$O,12,FALSE)</f>
        <v>Agricultura, ganadería, silvicultura y otros usos de la tierra</v>
      </c>
      <c r="E4749" s="31" t="str">
        <f>+VLOOKUP($H4749,'Categorias IPCC 2006'!$A:$O,13,FALSE)</f>
        <v>Fuentes agregadas y fuentes de emisión no CO2 en la tierra</v>
      </c>
      <c r="F4749" s="31" t="str">
        <f>+VLOOKUP($H4749,'Categorias IPCC 2006'!$A:$O,14,FALSE)</f>
        <v>Emisiones indirectas de N2O de los suelos gestionados</v>
      </c>
      <c r="G4749" s="31" t="str">
        <f>+VLOOKUP($H4749,'Categorias IPCC 2006'!$A:$O,15,FALSE)</f>
        <v>Otras Ganaderías</v>
      </c>
      <c r="H4749" s="29" t="s">
        <v>1022</v>
      </c>
      <c r="I4749" s="32" t="s">
        <v>31</v>
      </c>
      <c r="J4749" s="32" t="s">
        <v>1044</v>
      </c>
      <c r="K4749" s="33">
        <v>1.8533717732708642E-2</v>
      </c>
    </row>
    <row r="4750" spans="1:11" ht="24" customHeight="1" x14ac:dyDescent="0.25">
      <c r="A4750" s="28">
        <v>2000</v>
      </c>
      <c r="B4750" s="29" t="s">
        <v>36</v>
      </c>
      <c r="C4750" s="30" t="s">
        <v>883</v>
      </c>
      <c r="D4750" s="31" t="str">
        <f>+VLOOKUP($H4750,'Categorias IPCC 2006'!$A:$O,12,FALSE)</f>
        <v>Agricultura, ganadería, silvicultura y otros usos de la tierra</v>
      </c>
      <c r="E4750" s="31" t="str">
        <f>+VLOOKUP($H4750,'Categorias IPCC 2006'!$A:$O,13,FALSE)</f>
        <v>Fuentes agregadas y fuentes de emisión no CO2 en la tierra</v>
      </c>
      <c r="F4750" s="31" t="str">
        <f>+VLOOKUP($H4750,'Categorias IPCC 2006'!$A:$O,14,FALSE)</f>
        <v>Emisiones indirectas de N2O de los suelos gestionados</v>
      </c>
      <c r="G4750" s="31" t="str">
        <f>+VLOOKUP($H4750,'Categorias IPCC 2006'!$A:$O,15,FALSE)</f>
        <v>Residuos de cosecha</v>
      </c>
      <c r="H4750" s="29" t="s">
        <v>45</v>
      </c>
      <c r="I4750" s="32" t="s">
        <v>31</v>
      </c>
      <c r="J4750" s="32" t="s">
        <v>1044</v>
      </c>
      <c r="K4750" s="33">
        <v>1.4111164534018168</v>
      </c>
    </row>
    <row r="4751" spans="1:11" ht="24" customHeight="1" x14ac:dyDescent="0.25">
      <c r="A4751" s="28">
        <v>2000</v>
      </c>
      <c r="B4751" s="29" t="s">
        <v>36</v>
      </c>
      <c r="C4751" s="30" t="s">
        <v>883</v>
      </c>
      <c r="D4751" s="31" t="str">
        <f>+VLOOKUP($H4751,'Categorias IPCC 2006'!$A:$O,12,FALSE)</f>
        <v>Agricultura, ganadería, silvicultura y otros usos de la tierra</v>
      </c>
      <c r="E4751" s="31" t="str">
        <f>+VLOOKUP($H4751,'Categorias IPCC 2006'!$A:$O,13,FALSE)</f>
        <v>Fuentes agregadas y fuentes de emisión no CO2 en la tierra</v>
      </c>
      <c r="F4751" s="31" t="str">
        <f>+VLOOKUP($H4751,'Categorias IPCC 2006'!$A:$O,14,FALSE)</f>
        <v>Emisiones indirectas de N2O de los suelos gestionados</v>
      </c>
      <c r="G4751" s="31" t="str">
        <f>+VLOOKUP($H4751,'Categorias IPCC 2006'!$A:$O,15,FALSE)</f>
        <v>Mineralización de N2 por pérdida de materia orgánica de suelos</v>
      </c>
      <c r="H4751" s="29" t="s">
        <v>1038</v>
      </c>
      <c r="I4751" s="32" t="s">
        <v>31</v>
      </c>
      <c r="J4751" s="32" t="s">
        <v>1044</v>
      </c>
      <c r="K4751" s="33">
        <v>0.54236174656262559</v>
      </c>
    </row>
    <row r="4752" spans="1:11" ht="24" customHeight="1" x14ac:dyDescent="0.25">
      <c r="A4752" s="28">
        <v>2000</v>
      </c>
      <c r="B4752" s="29" t="s">
        <v>36</v>
      </c>
      <c r="C4752" s="30" t="s">
        <v>883</v>
      </c>
      <c r="D4752" s="31" t="str">
        <f>+VLOOKUP($H4752,'Categorias IPCC 2006'!$A:$O,12,FALSE)</f>
        <v>Agricultura, ganadería, silvicultura y otros usos de la tierra</v>
      </c>
      <c r="E4752" s="31" t="str">
        <f>+VLOOKUP($H4752,'Categorias IPCC 2006'!$A:$O,13,FALSE)</f>
        <v>Fuentes agregadas y fuentes de emisión no CO2 en la tierra</v>
      </c>
      <c r="F4752" s="31" t="str">
        <f>+VLOOKUP($H4752,'Categorias IPCC 2006'!$A:$O,14,FALSE)</f>
        <v>Emisiones indirectas de N2O de los suelos gestionados</v>
      </c>
      <c r="G4752" s="31" t="str">
        <f>+VLOOKUP($H4752,'Categorias IPCC 2006'!$A:$O,15,FALSE)</f>
        <v>Ganadería de Leche</v>
      </c>
      <c r="H4752" s="29" t="s">
        <v>1023</v>
      </c>
      <c r="I4752" s="32" t="s">
        <v>31</v>
      </c>
      <c r="J4752" s="32" t="s">
        <v>1044</v>
      </c>
      <c r="K4752" s="33">
        <v>4.3132700944248257E-3</v>
      </c>
    </row>
    <row r="4753" spans="1:11" ht="24" customHeight="1" x14ac:dyDescent="0.25">
      <c r="A4753" s="28">
        <v>2000</v>
      </c>
      <c r="B4753" s="29" t="s">
        <v>36</v>
      </c>
      <c r="C4753" s="30" t="s">
        <v>883</v>
      </c>
      <c r="D4753" s="31" t="str">
        <f>+VLOOKUP($H4753,'Categorias IPCC 2006'!$A:$O,12,FALSE)</f>
        <v>Agricultura, ganadería, silvicultura y otros usos de la tierra</v>
      </c>
      <c r="E4753" s="31" t="str">
        <f>+VLOOKUP($H4753,'Categorias IPCC 2006'!$A:$O,13,FALSE)</f>
        <v>Fuentes agregadas y fuentes de emisión no CO2 en la tierra</v>
      </c>
      <c r="F4753" s="31" t="str">
        <f>+VLOOKUP($H4753,'Categorias IPCC 2006'!$A:$O,14,FALSE)</f>
        <v>Emisiones indirectas de N2O de los suelos gestionados</v>
      </c>
      <c r="G4753" s="31" t="str">
        <f>+VLOOKUP($H4753,'Categorias IPCC 2006'!$A:$O,15,FALSE)</f>
        <v>Ganadería de Leche</v>
      </c>
      <c r="H4753" s="29" t="s">
        <v>1024</v>
      </c>
      <c r="I4753" s="32" t="s">
        <v>31</v>
      </c>
      <c r="J4753" s="32" t="s">
        <v>1044</v>
      </c>
      <c r="K4753" s="33">
        <v>4.8524288562279373E-3</v>
      </c>
    </row>
    <row r="4754" spans="1:11" ht="24" customHeight="1" x14ac:dyDescent="0.25">
      <c r="A4754" s="28">
        <v>2000</v>
      </c>
      <c r="B4754" s="29" t="s">
        <v>36</v>
      </c>
      <c r="C4754" s="30" t="s">
        <v>883</v>
      </c>
      <c r="D4754" s="31" t="str">
        <f>+VLOOKUP($H4754,'Categorias IPCC 2006'!$A:$O,12,FALSE)</f>
        <v>Agricultura, ganadería, silvicultura y otros usos de la tierra</v>
      </c>
      <c r="E4754" s="31" t="str">
        <f>+VLOOKUP($H4754,'Categorias IPCC 2006'!$A:$O,13,FALSE)</f>
        <v>Fuentes agregadas y fuentes de emisión no CO2 en la tierra</v>
      </c>
      <c r="F4754" s="31" t="str">
        <f>+VLOOKUP($H4754,'Categorias IPCC 2006'!$A:$O,14,FALSE)</f>
        <v>Emisiones indirectas de N2O de los suelos gestionados</v>
      </c>
      <c r="G4754" s="31" t="str">
        <f>+VLOOKUP($H4754,'Categorias IPCC 2006'!$A:$O,15,FALSE)</f>
        <v>Ganadería de Carne</v>
      </c>
      <c r="H4754" s="29" t="s">
        <v>1025</v>
      </c>
      <c r="I4754" s="32" t="s">
        <v>31</v>
      </c>
      <c r="J4754" s="32" t="s">
        <v>1044</v>
      </c>
      <c r="K4754" s="33">
        <v>9.7778024768985297E-3</v>
      </c>
    </row>
    <row r="4755" spans="1:11" ht="24" customHeight="1" x14ac:dyDescent="0.25">
      <c r="A4755" s="28">
        <v>2000</v>
      </c>
      <c r="B4755" s="29" t="s">
        <v>36</v>
      </c>
      <c r="C4755" s="30" t="s">
        <v>883</v>
      </c>
      <c r="D4755" s="31" t="str">
        <f>+VLOOKUP($H4755,'Categorias IPCC 2006'!$A:$O,12,FALSE)</f>
        <v>Agricultura, ganadería, silvicultura y otros usos de la tierra</v>
      </c>
      <c r="E4755" s="31" t="str">
        <f>+VLOOKUP($H4755,'Categorias IPCC 2006'!$A:$O,13,FALSE)</f>
        <v>Fuentes agregadas y fuentes de emisión no CO2 en la tierra</v>
      </c>
      <c r="F4755" s="31" t="str">
        <f>+VLOOKUP($H4755,'Categorias IPCC 2006'!$A:$O,14,FALSE)</f>
        <v>Emisiones indirectas de N2O de los suelos gestionados</v>
      </c>
      <c r="G4755" s="31" t="str">
        <f>+VLOOKUP($H4755,'Categorias IPCC 2006'!$A:$O,15,FALSE)</f>
        <v>Ganadería de Carne</v>
      </c>
      <c r="H4755" s="29" t="s">
        <v>1026</v>
      </c>
      <c r="I4755" s="32" t="s">
        <v>31</v>
      </c>
      <c r="J4755" s="32" t="s">
        <v>1044</v>
      </c>
      <c r="K4755" s="33">
        <v>1.1000027786510819E-2</v>
      </c>
    </row>
    <row r="4756" spans="1:11" ht="24" customHeight="1" x14ac:dyDescent="0.25">
      <c r="A4756" s="28">
        <v>2000</v>
      </c>
      <c r="B4756" s="29" t="s">
        <v>36</v>
      </c>
      <c r="C4756" s="30" t="s">
        <v>883</v>
      </c>
      <c r="D4756" s="31" t="str">
        <f>+VLOOKUP($H4756,'Categorias IPCC 2006'!$A:$O,12,FALSE)</f>
        <v>Agricultura, ganadería, silvicultura y otros usos de la tierra</v>
      </c>
      <c r="E4756" s="31" t="str">
        <f>+VLOOKUP($H4756,'Categorias IPCC 2006'!$A:$O,13,FALSE)</f>
        <v>Fuentes agregadas y fuentes de emisión no CO2 en la tierra</v>
      </c>
      <c r="F4756" s="31" t="str">
        <f>+VLOOKUP($H4756,'Categorias IPCC 2006'!$A:$O,14,FALSE)</f>
        <v>Emisiones indirectas de N2O de los suelos gestionados</v>
      </c>
      <c r="G4756" s="31" t="str">
        <f>+VLOOKUP($H4756,'Categorias IPCC 2006'!$A:$O,15,FALSE)</f>
        <v>Otras Ganaderías</v>
      </c>
      <c r="H4756" s="29" t="s">
        <v>1027</v>
      </c>
      <c r="I4756" s="32" t="s">
        <v>31</v>
      </c>
      <c r="J4756" s="32" t="s">
        <v>1044</v>
      </c>
      <c r="K4756" s="33">
        <v>2.121081029409989E-2</v>
      </c>
    </row>
    <row r="4757" spans="1:11" ht="24" customHeight="1" x14ac:dyDescent="0.25">
      <c r="A4757" s="28">
        <v>2000</v>
      </c>
      <c r="B4757" s="29" t="s">
        <v>36</v>
      </c>
      <c r="C4757" s="30" t="s">
        <v>883</v>
      </c>
      <c r="D4757" s="31" t="str">
        <f>+VLOOKUP($H4757,'Categorias IPCC 2006'!$A:$O,12,FALSE)</f>
        <v>Agricultura, ganadería, silvicultura y otros usos de la tierra</v>
      </c>
      <c r="E4757" s="31" t="str">
        <f>+VLOOKUP($H4757,'Categorias IPCC 2006'!$A:$O,13,FALSE)</f>
        <v>Fuentes agregadas y fuentes de emisión no CO2 en la tierra</v>
      </c>
      <c r="F4757" s="31" t="str">
        <f>+VLOOKUP($H4757,'Categorias IPCC 2006'!$A:$O,14,FALSE)</f>
        <v>Emisiones indirectas de N2O de los suelos gestionados</v>
      </c>
      <c r="G4757" s="31" t="str">
        <f>+VLOOKUP($H4757,'Categorias IPCC 2006'!$A:$O,15,FALSE)</f>
        <v>Otras Ganaderías</v>
      </c>
      <c r="H4757" s="29" t="s">
        <v>1028</v>
      </c>
      <c r="I4757" s="32" t="s">
        <v>31</v>
      </c>
      <c r="J4757" s="32" t="s">
        <v>1044</v>
      </c>
      <c r="K4757" s="33">
        <v>2.3862161580862375E-2</v>
      </c>
    </row>
    <row r="4758" spans="1:11" ht="24" customHeight="1" x14ac:dyDescent="0.25">
      <c r="A4758" s="28">
        <v>2000</v>
      </c>
      <c r="B4758" s="29" t="s">
        <v>36</v>
      </c>
      <c r="C4758" s="30" t="s">
        <v>883</v>
      </c>
      <c r="D4758" s="31" t="str">
        <f>+VLOOKUP($H4758,'Categorias IPCC 2006'!$A:$O,12,FALSE)</f>
        <v>Agricultura, ganadería, silvicultura y otros usos de la tierra</v>
      </c>
      <c r="E4758" s="31" t="str">
        <f>+VLOOKUP($H4758,'Categorias IPCC 2006'!$A:$O,13,FALSE)</f>
        <v>Fuentes agregadas y fuentes de emisión no CO2 en la tierra</v>
      </c>
      <c r="F4758" s="31" t="str">
        <f>+VLOOKUP($H4758,'Categorias IPCC 2006'!$A:$O,14,FALSE)</f>
        <v>Emisiones indirectas de N2O de los suelos gestionados</v>
      </c>
      <c r="G4758" s="31" t="str">
        <f>+VLOOKUP($H4758,'Categorias IPCC 2006'!$A:$O,15,FALSE)</f>
        <v>Otras Ganaderías</v>
      </c>
      <c r="H4758" s="29" t="s">
        <v>1029</v>
      </c>
      <c r="I4758" s="32" t="s">
        <v>31</v>
      </c>
      <c r="J4758" s="32" t="s">
        <v>1044</v>
      </c>
      <c r="K4758" s="33">
        <v>1.3322448794824155E-2</v>
      </c>
    </row>
    <row r="4759" spans="1:11" ht="24" customHeight="1" x14ac:dyDescent="0.25">
      <c r="A4759" s="28">
        <v>2000</v>
      </c>
      <c r="B4759" s="29" t="s">
        <v>36</v>
      </c>
      <c r="C4759" s="30" t="s">
        <v>883</v>
      </c>
      <c r="D4759" s="31" t="str">
        <f>+VLOOKUP($H4759,'Categorias IPCC 2006'!$A:$O,12,FALSE)</f>
        <v>Agricultura, ganadería, silvicultura y otros usos de la tierra</v>
      </c>
      <c r="E4759" s="31" t="str">
        <f>+VLOOKUP($H4759,'Categorias IPCC 2006'!$A:$O,13,FALSE)</f>
        <v>Fuentes agregadas y fuentes de emisión no CO2 en la tierra</v>
      </c>
      <c r="F4759" s="31" t="str">
        <f>+VLOOKUP($H4759,'Categorias IPCC 2006'!$A:$O,14,FALSE)</f>
        <v>Emisiones indirectas de N2O de los suelos gestionados</v>
      </c>
      <c r="G4759" s="31" t="str">
        <f>+VLOOKUP($H4759,'Categorias IPCC 2006'!$A:$O,15,FALSE)</f>
        <v>Otras Ganaderías</v>
      </c>
      <c r="H4759" s="29" t="s">
        <v>1030</v>
      </c>
      <c r="I4759" s="32" t="s">
        <v>31</v>
      </c>
      <c r="J4759" s="32" t="s">
        <v>1044</v>
      </c>
      <c r="K4759" s="33">
        <v>1.4987754894177176E-2</v>
      </c>
    </row>
    <row r="4760" spans="1:11" ht="24" customHeight="1" x14ac:dyDescent="0.25">
      <c r="A4760" s="28">
        <v>2000</v>
      </c>
      <c r="B4760" s="29" t="s">
        <v>36</v>
      </c>
      <c r="C4760" s="30" t="s">
        <v>883</v>
      </c>
      <c r="D4760" s="31" t="str">
        <f>+VLOOKUP($H4760,'Categorias IPCC 2006'!$A:$O,12,FALSE)</f>
        <v>Agricultura, ganadería, silvicultura y otros usos de la tierra</v>
      </c>
      <c r="E4760" s="31" t="str">
        <f>+VLOOKUP($H4760,'Categorias IPCC 2006'!$A:$O,13,FALSE)</f>
        <v>Fuentes agregadas y fuentes de emisión no CO2 en la tierra</v>
      </c>
      <c r="F4760" s="31" t="str">
        <f>+VLOOKUP($H4760,'Categorias IPCC 2006'!$A:$O,14,FALSE)</f>
        <v>Emisiones indirectas de N2O resultantes de la gestión del estiércol</v>
      </c>
      <c r="G4760" s="31" t="str">
        <f>+VLOOKUP($H4760,'Categorias IPCC 2006'!$A:$O,15,FALSE)</f>
        <v>Ganadería de Leche</v>
      </c>
      <c r="H4760" s="29" t="s">
        <v>1031</v>
      </c>
      <c r="I4760" s="32" t="s">
        <v>31</v>
      </c>
      <c r="J4760" s="32" t="s">
        <v>1044</v>
      </c>
      <c r="K4760" s="33">
        <v>3.2818359414101911E-2</v>
      </c>
    </row>
    <row r="4761" spans="1:11" ht="24" customHeight="1" x14ac:dyDescent="0.25">
      <c r="A4761" s="28">
        <v>2000</v>
      </c>
      <c r="B4761" s="29" t="s">
        <v>36</v>
      </c>
      <c r="C4761" s="30" t="s">
        <v>883</v>
      </c>
      <c r="D4761" s="31" t="str">
        <f>+VLOOKUP($H4761,'Categorias IPCC 2006'!$A:$O,12,FALSE)</f>
        <v>Agricultura, ganadería, silvicultura y otros usos de la tierra</v>
      </c>
      <c r="E4761" s="31" t="str">
        <f>+VLOOKUP($H4761,'Categorias IPCC 2006'!$A:$O,13,FALSE)</f>
        <v>Fuentes agregadas y fuentes de emisión no CO2 en la tierra</v>
      </c>
      <c r="F4761" s="31" t="str">
        <f>+VLOOKUP($H4761,'Categorias IPCC 2006'!$A:$O,14,FALSE)</f>
        <v>Emisiones indirectas de N2O resultantes de la gestión del estiércol</v>
      </c>
      <c r="G4761" s="31" t="str">
        <f>+VLOOKUP($H4761,'Categorias IPCC 2006'!$A:$O,15,FALSE)</f>
        <v>Ganadería de Carne</v>
      </c>
      <c r="H4761" s="29" t="s">
        <v>1032</v>
      </c>
      <c r="I4761" s="32" t="s">
        <v>31</v>
      </c>
      <c r="J4761" s="32" t="s">
        <v>1044</v>
      </c>
      <c r="K4761" s="33">
        <v>2.4444506192246276E-2</v>
      </c>
    </row>
    <row r="4762" spans="1:11" ht="24" customHeight="1" x14ac:dyDescent="0.25">
      <c r="A4762" s="28">
        <v>2000</v>
      </c>
      <c r="B4762" s="29" t="s">
        <v>36</v>
      </c>
      <c r="C4762" s="30" t="s">
        <v>883</v>
      </c>
      <c r="D4762" s="31" t="str">
        <f>+VLOOKUP($H4762,'Categorias IPCC 2006'!$A:$O,12,FALSE)</f>
        <v>Agricultura, ganadería, silvicultura y otros usos de la tierra</v>
      </c>
      <c r="E4762" s="31" t="str">
        <f>+VLOOKUP($H4762,'Categorias IPCC 2006'!$A:$O,13,FALSE)</f>
        <v>Fuentes agregadas y fuentes de emisión no CO2 en la tierra</v>
      </c>
      <c r="F4762" s="31" t="str">
        <f>+VLOOKUP($H4762,'Categorias IPCC 2006'!$A:$O,14,FALSE)</f>
        <v>Emisiones indirectas de N2O resultantes de la gestión del estiércol</v>
      </c>
      <c r="G4762" s="31" t="str">
        <f>+VLOOKUP($H4762,'Categorias IPCC 2006'!$A:$O,15,FALSE)</f>
        <v>Ganadería de Carne</v>
      </c>
      <c r="H4762" s="29" t="s">
        <v>1033</v>
      </c>
      <c r="I4762" s="32" t="s">
        <v>31</v>
      </c>
      <c r="J4762" s="32" t="s">
        <v>1044</v>
      </c>
      <c r="K4762" s="33">
        <v>6.1111265480615689E-3</v>
      </c>
    </row>
    <row r="4763" spans="1:11" ht="24" customHeight="1" x14ac:dyDescent="0.25">
      <c r="A4763" s="28">
        <v>2000</v>
      </c>
      <c r="B4763" s="29" t="s">
        <v>36</v>
      </c>
      <c r="C4763" s="30" t="s">
        <v>883</v>
      </c>
      <c r="D4763" s="31" t="str">
        <f>+VLOOKUP($H4763,'Categorias IPCC 2006'!$A:$O,12,FALSE)</f>
        <v>Agricultura, ganadería, silvicultura y otros usos de la tierra</v>
      </c>
      <c r="E4763" s="31" t="str">
        <f>+VLOOKUP($H4763,'Categorias IPCC 2006'!$A:$O,13,FALSE)</f>
        <v>Fuentes agregadas y fuentes de emisión no CO2 en la tierra</v>
      </c>
      <c r="F4763" s="31" t="str">
        <f>+VLOOKUP($H4763,'Categorias IPCC 2006'!$A:$O,14,FALSE)</f>
        <v>Emisiones indirectas de N2O resultantes de la gestión del estiércol</v>
      </c>
      <c r="G4763" s="31" t="str">
        <f>+VLOOKUP($H4763,'Categorias IPCC 2006'!$A:$O,15,FALSE)</f>
        <v>Otras Ganaderías</v>
      </c>
      <c r="H4763" s="29" t="s">
        <v>1034</v>
      </c>
      <c r="I4763" s="32" t="s">
        <v>31</v>
      </c>
      <c r="J4763" s="32" t="s">
        <v>1044</v>
      </c>
      <c r="K4763" s="33">
        <v>1.0914300442595089E-2</v>
      </c>
    </row>
    <row r="4764" spans="1:11" ht="24" customHeight="1" x14ac:dyDescent="0.25">
      <c r="A4764" s="28">
        <v>2000</v>
      </c>
      <c r="B4764" s="29" t="s">
        <v>36</v>
      </c>
      <c r="C4764" s="30" t="s">
        <v>883</v>
      </c>
      <c r="D4764" s="31" t="str">
        <f>+VLOOKUP($H4764,'Categorias IPCC 2006'!$A:$O,12,FALSE)</f>
        <v>Agricultura, ganadería, silvicultura y otros usos de la tierra</v>
      </c>
      <c r="E4764" s="31" t="str">
        <f>+VLOOKUP($H4764,'Categorias IPCC 2006'!$A:$O,13,FALSE)</f>
        <v>Fuentes agregadas y fuentes de emisión no CO2 en la tierra</v>
      </c>
      <c r="F4764" s="31" t="str">
        <f>+VLOOKUP($H4764,'Categorias IPCC 2006'!$A:$O,14,FALSE)</f>
        <v>Emisiones indirectas de N2O resultantes de la gestión del estiércol</v>
      </c>
      <c r="G4764" s="31" t="str">
        <f>+VLOOKUP($H4764,'Categorias IPCC 2006'!$A:$O,15,FALSE)</f>
        <v>Otras Ganaderías</v>
      </c>
      <c r="H4764" s="29" t="s">
        <v>1035</v>
      </c>
      <c r="I4764" s="32" t="s">
        <v>31</v>
      </c>
      <c r="J4764" s="32" t="s">
        <v>1044</v>
      </c>
      <c r="K4764" s="33">
        <v>9.266858866354321E-3</v>
      </c>
    </row>
    <row r="4765" spans="1:11" ht="24" customHeight="1" x14ac:dyDescent="0.25">
      <c r="A4765" s="28">
        <v>2000</v>
      </c>
      <c r="B4765" s="29" t="s">
        <v>36</v>
      </c>
      <c r="C4765" s="30" t="s">
        <v>883</v>
      </c>
      <c r="D4765" s="31" t="str">
        <f>+VLOOKUP($H4765,'Categorias IPCC 2006'!$A:$O,12,FALSE)</f>
        <v>Agricultura, ganadería, silvicultura y otros usos de la tierra</v>
      </c>
      <c r="E4765" s="31" t="str">
        <f>+VLOOKUP($H4765,'Categorias IPCC 2006'!$A:$O,13,FALSE)</f>
        <v>Fuentes agregadas y fuentes de emisión no CO2 en la tierra</v>
      </c>
      <c r="F4765" s="31" t="str">
        <f>+VLOOKUP($H4765,'Categorias IPCC 2006'!$A:$O,14,FALSE)</f>
        <v>Emisiones indirectas de N2O resultantes de la gestión del estiércol</v>
      </c>
      <c r="G4765" s="31" t="str">
        <f>+VLOOKUP($H4765,'Categorias IPCC 2006'!$A:$O,15,FALSE)</f>
        <v>Otras Ganaderías</v>
      </c>
      <c r="H4765" s="29" t="s">
        <v>1036</v>
      </c>
      <c r="I4765" s="32" t="s">
        <v>31</v>
      </c>
      <c r="J4765" s="32" t="s">
        <v>1044</v>
      </c>
      <c r="K4765" s="33">
        <v>6.1118450656667531E-2</v>
      </c>
    </row>
    <row r="4766" spans="1:11" ht="24" customHeight="1" x14ac:dyDescent="0.25">
      <c r="A4766" s="28">
        <v>2000</v>
      </c>
      <c r="B4766" s="29" t="s">
        <v>36</v>
      </c>
      <c r="C4766" s="30" t="s">
        <v>883</v>
      </c>
      <c r="D4766" s="31" t="str">
        <f>+VLOOKUP($H4766,'Categorias IPCC 2006'!$A:$O,12,FALSE)</f>
        <v>Agricultura, ganadería, silvicultura y otros usos de la tierra</v>
      </c>
      <c r="E4766" s="31" t="str">
        <f>+VLOOKUP($H4766,'Categorias IPCC 2006'!$A:$O,13,FALSE)</f>
        <v>Fuentes agregadas y fuentes de emisión no CO2 en la tierra</v>
      </c>
      <c r="F4766" s="31" t="str">
        <f>+VLOOKUP($H4766,'Categorias IPCC 2006'!$A:$O,14,FALSE)</f>
        <v>Emisiones indirectas de N2O resultantes de la gestión del estiércol</v>
      </c>
      <c r="G4766" s="31" t="str">
        <f>+VLOOKUP($H4766,'Categorias IPCC 2006'!$A:$O,15,FALSE)</f>
        <v>Otras Ganaderías</v>
      </c>
      <c r="H4766" s="29" t="s">
        <v>1037</v>
      </c>
      <c r="I4766" s="32" t="s">
        <v>31</v>
      </c>
      <c r="J4766" s="32" t="s">
        <v>1044</v>
      </c>
      <c r="K4766" s="33">
        <v>1.0300862470224867E-2</v>
      </c>
    </row>
    <row r="4767" spans="1:11" ht="24" customHeight="1" x14ac:dyDescent="0.25">
      <c r="A4767" s="28">
        <v>2000</v>
      </c>
      <c r="B4767" s="29" t="s">
        <v>36</v>
      </c>
      <c r="C4767" s="30" t="s">
        <v>883</v>
      </c>
      <c r="D4767" s="31" t="str">
        <f>+VLOOKUP($H4767,'Categorias IPCC 2006'!$A:$O,12,FALSE)</f>
        <v>Residuos</v>
      </c>
      <c r="E4767" s="31" t="str">
        <f>+VLOOKUP($H4767,'Categorias IPCC 2006'!$A:$O,13,FALSE)</f>
        <v>Tratamiento y eliminación de aguas residuales</v>
      </c>
      <c r="F4767" s="31" t="str">
        <f>+VLOOKUP($H4767,'Categorias IPCC 2006'!$A:$O,14,FALSE)</f>
        <v>Aguas residuales domésticas</v>
      </c>
      <c r="G4767" s="31" t="str">
        <f>+VLOOKUP($H4767,'Categorias IPCC 2006'!$A:$O,15,FALSE)</f>
        <v>Aguas residuales domésticas</v>
      </c>
      <c r="H4767" s="29" t="s">
        <v>44</v>
      </c>
      <c r="I4767" s="32" t="s">
        <v>31</v>
      </c>
      <c r="J4767" s="32" t="s">
        <v>1044</v>
      </c>
      <c r="K4767" s="33">
        <v>0.73563493280328773</v>
      </c>
    </row>
    <row r="4768" spans="1:11" ht="24" customHeight="1" x14ac:dyDescent="0.25">
      <c r="A4768" s="28">
        <v>2001</v>
      </c>
      <c r="B4768" s="29" t="s">
        <v>36</v>
      </c>
      <c r="C4768" s="30" t="s">
        <v>883</v>
      </c>
      <c r="D4768" s="31" t="str">
        <f>+VLOOKUP($H4768,'Categorias IPCC 2006'!$A:$O,12,FALSE)</f>
        <v>Energía</v>
      </c>
      <c r="E4768" s="31" t="str">
        <f>+VLOOKUP($H4768,'Categorias IPCC 2006'!$A:$O,13,FALSE)</f>
        <v>Actividades de quema de combustible</v>
      </c>
      <c r="F4768" s="31" t="str">
        <f>+VLOOKUP($H4768,'Categorias IPCC 2006'!$A:$O,14,FALSE)</f>
        <v>Industrias de la energía</v>
      </c>
      <c r="G4768" s="31" t="str">
        <f>+VLOOKUP($H4768,'Categorias IPCC 2006'!$A:$O,15,FALSE)</f>
        <v>Producción de electricidad y calor como actvidad principal</v>
      </c>
      <c r="H4768" s="29" t="s">
        <v>65</v>
      </c>
      <c r="I4768" s="32" t="s">
        <v>31</v>
      </c>
      <c r="J4768" s="32" t="s">
        <v>1044</v>
      </c>
      <c r="K4768" s="33">
        <v>1.4750996111081641E-2</v>
      </c>
    </row>
    <row r="4769" spans="1:11" ht="24" customHeight="1" x14ac:dyDescent="0.25">
      <c r="A4769" s="28">
        <v>2001</v>
      </c>
      <c r="B4769" s="29" t="s">
        <v>36</v>
      </c>
      <c r="C4769" s="30" t="s">
        <v>883</v>
      </c>
      <c r="D4769" s="31" t="str">
        <f>+VLOOKUP($H4769,'Categorias IPCC 2006'!$A:$O,12,FALSE)</f>
        <v>Energía</v>
      </c>
      <c r="E4769" s="31" t="str">
        <f>+VLOOKUP($H4769,'Categorias IPCC 2006'!$A:$O,13,FALSE)</f>
        <v>Actividades de quema de combustible</v>
      </c>
      <c r="F4769" s="31" t="str">
        <f>+VLOOKUP($H4769,'Categorias IPCC 2006'!$A:$O,14,FALSE)</f>
        <v>Industrias de la energía</v>
      </c>
      <c r="G4769" s="31" t="str">
        <f>+VLOOKUP($H4769,'Categorias IPCC 2006'!$A:$O,15,FALSE)</f>
        <v>Refinación del petróleo</v>
      </c>
      <c r="H4769" s="29" t="s">
        <v>64</v>
      </c>
      <c r="I4769" s="32" t="s">
        <v>31</v>
      </c>
      <c r="J4769" s="32" t="s">
        <v>1044</v>
      </c>
      <c r="K4769" s="33">
        <v>3.5551032941725197E-3</v>
      </c>
    </row>
    <row r="4770" spans="1:11" ht="24" customHeight="1" x14ac:dyDescent="0.25">
      <c r="A4770" s="28">
        <v>2001</v>
      </c>
      <c r="B4770" s="29" t="s">
        <v>36</v>
      </c>
      <c r="C4770" s="30" t="s">
        <v>883</v>
      </c>
      <c r="D4770" s="31" t="str">
        <f>+VLOOKUP($H4770,'Categorias IPCC 2006'!$A:$O,12,FALSE)</f>
        <v>Energía</v>
      </c>
      <c r="E4770" s="31" t="str">
        <f>+VLOOKUP($H4770,'Categorias IPCC 2006'!$A:$O,13,FALSE)</f>
        <v>Actividades de quema de combustible</v>
      </c>
      <c r="F4770" s="31" t="str">
        <f>+VLOOKUP($H4770,'Categorias IPCC 2006'!$A:$O,14,FALSE)</f>
        <v>Industrias de la energía</v>
      </c>
      <c r="G4770" s="31" t="str">
        <f>+VLOOKUP($H4770,'Categorias IPCC 2006'!$A:$O,15,FALSE)</f>
        <v>Fabricación de combustibles sólidos y otras industrias energéticas</v>
      </c>
      <c r="H4770" s="29" t="s">
        <v>924</v>
      </c>
      <c r="I4770" s="32" t="s">
        <v>31</v>
      </c>
      <c r="J4770" s="32" t="s">
        <v>1044</v>
      </c>
      <c r="K4770" s="33">
        <v>4.6385551630392019E-3</v>
      </c>
    </row>
    <row r="4771" spans="1:11" ht="24" customHeight="1" x14ac:dyDescent="0.25">
      <c r="A4771" s="28">
        <v>2001</v>
      </c>
      <c r="B4771" s="29" t="s">
        <v>36</v>
      </c>
      <c r="C4771" s="30" t="s">
        <v>883</v>
      </c>
      <c r="D4771" s="31" t="str">
        <f>+VLOOKUP($H4771,'Categorias IPCC 2006'!$A:$O,12,FALSE)</f>
        <v>Energía</v>
      </c>
      <c r="E4771" s="31" t="str">
        <f>+VLOOKUP($H4771,'Categorias IPCC 2006'!$A:$O,13,FALSE)</f>
        <v>Actividades de quema de combustible</v>
      </c>
      <c r="F4771" s="31" t="str">
        <f>+VLOOKUP($H4771,'Categorias IPCC 2006'!$A:$O,14,FALSE)</f>
        <v>Industrias manufactureras y de la construcción</v>
      </c>
      <c r="G4771" s="31" t="str">
        <f>+VLOOKUP($H4771,'Categorias IPCC 2006'!$A:$O,15,FALSE)</f>
        <v>Hierro y acero</v>
      </c>
      <c r="H4771" s="29" t="s">
        <v>63</v>
      </c>
      <c r="I4771" s="32" t="s">
        <v>31</v>
      </c>
      <c r="J4771" s="32" t="s">
        <v>1044</v>
      </c>
      <c r="K4771" s="33">
        <v>2.2270984997834744E-3</v>
      </c>
    </row>
    <row r="4772" spans="1:11" ht="24" customHeight="1" x14ac:dyDescent="0.25">
      <c r="A4772" s="28">
        <v>2001</v>
      </c>
      <c r="B4772" s="29" t="s">
        <v>36</v>
      </c>
      <c r="C4772" s="30" t="s">
        <v>883</v>
      </c>
      <c r="D4772" s="31" t="str">
        <f>+VLOOKUP($H4772,'Categorias IPCC 2006'!$A:$O,12,FALSE)</f>
        <v>Energía</v>
      </c>
      <c r="E4772" s="31" t="str">
        <f>+VLOOKUP($H4772,'Categorias IPCC 2006'!$A:$O,13,FALSE)</f>
        <v>Actividades de quema de combustible</v>
      </c>
      <c r="F4772" s="31" t="str">
        <f>+VLOOKUP($H4772,'Categorias IPCC 2006'!$A:$O,14,FALSE)</f>
        <v>Industrias manufactureras y de la construcción</v>
      </c>
      <c r="G4772" s="31" t="str">
        <f>+VLOOKUP($H4772,'Categorias IPCC 2006'!$A:$O,15,FALSE)</f>
        <v>Metales no ferrosos</v>
      </c>
      <c r="H4772" s="29" t="s">
        <v>62</v>
      </c>
      <c r="I4772" s="32" t="s">
        <v>31</v>
      </c>
      <c r="J4772" s="32" t="s">
        <v>1044</v>
      </c>
      <c r="K4772" s="33">
        <v>4.36857337611E-4</v>
      </c>
    </row>
    <row r="4773" spans="1:11" ht="24" customHeight="1" x14ac:dyDescent="0.25">
      <c r="A4773" s="28">
        <v>2001</v>
      </c>
      <c r="B4773" s="29" t="s">
        <v>36</v>
      </c>
      <c r="C4773" s="30" t="s">
        <v>883</v>
      </c>
      <c r="D4773" s="31" t="str">
        <f>+VLOOKUP($H4773,'Categorias IPCC 2006'!$A:$O,12,FALSE)</f>
        <v>Energía</v>
      </c>
      <c r="E4773" s="31" t="str">
        <f>+VLOOKUP($H4773,'Categorias IPCC 2006'!$A:$O,13,FALSE)</f>
        <v>Actividades de quema de combustible</v>
      </c>
      <c r="F4773" s="31" t="str">
        <f>+VLOOKUP($H4773,'Categorias IPCC 2006'!$A:$O,14,FALSE)</f>
        <v>Industrias manufactureras y de la construcción</v>
      </c>
      <c r="G4773" s="31" t="str">
        <f>+VLOOKUP($H4773,'Categorias IPCC 2006'!$A:$O,15,FALSE)</f>
        <v>Productos químicos</v>
      </c>
      <c r="H4773" s="29" t="s">
        <v>61</v>
      </c>
      <c r="I4773" s="32" t="s">
        <v>31</v>
      </c>
      <c r="J4773" s="32" t="s">
        <v>1044</v>
      </c>
      <c r="K4773" s="33">
        <v>1.19382572037528E-3</v>
      </c>
    </row>
    <row r="4774" spans="1:11" ht="24" customHeight="1" x14ac:dyDescent="0.25">
      <c r="A4774" s="28">
        <v>2001</v>
      </c>
      <c r="B4774" s="29" t="s">
        <v>36</v>
      </c>
      <c r="C4774" s="30" t="s">
        <v>883</v>
      </c>
      <c r="D4774" s="31" t="str">
        <f>+VLOOKUP($H4774,'Categorias IPCC 2006'!$A:$O,12,FALSE)</f>
        <v>Energía</v>
      </c>
      <c r="E4774" s="31" t="str">
        <f>+VLOOKUP($H4774,'Categorias IPCC 2006'!$A:$O,13,FALSE)</f>
        <v>Actividades de quema de combustible</v>
      </c>
      <c r="F4774" s="31" t="str">
        <f>+VLOOKUP($H4774,'Categorias IPCC 2006'!$A:$O,14,FALSE)</f>
        <v>Industrias manufactureras y de la construcción</v>
      </c>
      <c r="G4774" s="31" t="str">
        <f>+VLOOKUP($H4774,'Categorias IPCC 2006'!$A:$O,15,FALSE)</f>
        <v>Pulpa, papel e imprenta</v>
      </c>
      <c r="H4774" s="29" t="s">
        <v>60</v>
      </c>
      <c r="I4774" s="32" t="s">
        <v>31</v>
      </c>
      <c r="J4774" s="32" t="s">
        <v>1044</v>
      </c>
      <c r="K4774" s="33">
        <v>2.0005434748800004E-3</v>
      </c>
    </row>
    <row r="4775" spans="1:11" ht="24" customHeight="1" x14ac:dyDescent="0.25">
      <c r="A4775" s="28">
        <v>2001</v>
      </c>
      <c r="B4775" s="29" t="s">
        <v>36</v>
      </c>
      <c r="C4775" s="30" t="s">
        <v>883</v>
      </c>
      <c r="D4775" s="31" t="str">
        <f>+VLOOKUP($H4775,'Categorias IPCC 2006'!$A:$O,12,FALSE)</f>
        <v>Energía</v>
      </c>
      <c r="E4775" s="31" t="str">
        <f>+VLOOKUP($H4775,'Categorias IPCC 2006'!$A:$O,13,FALSE)</f>
        <v>Actividades de quema de combustible</v>
      </c>
      <c r="F4775" s="31" t="str">
        <f>+VLOOKUP($H4775,'Categorias IPCC 2006'!$A:$O,14,FALSE)</f>
        <v>Industrias manufactureras y de la construcción</v>
      </c>
      <c r="G4775" s="31" t="str">
        <f>+VLOOKUP($H4775,'Categorias IPCC 2006'!$A:$O,15,FALSE)</f>
        <v>Procesamiento de alimentos, bebidas y tabaco</v>
      </c>
      <c r="H4775" s="29" t="s">
        <v>59</v>
      </c>
      <c r="I4775" s="32" t="s">
        <v>31</v>
      </c>
      <c r="J4775" s="32" t="s">
        <v>1044</v>
      </c>
      <c r="K4775" s="33">
        <v>5.4800100252143996E-3</v>
      </c>
    </row>
    <row r="4776" spans="1:11" ht="24" customHeight="1" x14ac:dyDescent="0.25">
      <c r="A4776" s="28">
        <v>2001</v>
      </c>
      <c r="B4776" s="29" t="s">
        <v>36</v>
      </c>
      <c r="C4776" s="30" t="s">
        <v>883</v>
      </c>
      <c r="D4776" s="31" t="str">
        <f>+VLOOKUP($H4776,'Categorias IPCC 2006'!$A:$O,12,FALSE)</f>
        <v>Energía</v>
      </c>
      <c r="E4776" s="31" t="str">
        <f>+VLOOKUP($H4776,'Categorias IPCC 2006'!$A:$O,13,FALSE)</f>
        <v>Actividades de quema de combustible</v>
      </c>
      <c r="F4776" s="31" t="str">
        <f>+VLOOKUP($H4776,'Categorias IPCC 2006'!$A:$O,14,FALSE)</f>
        <v>Industrias manufactureras y de la construcción</v>
      </c>
      <c r="G4776" s="31" t="str">
        <f>+VLOOKUP($H4776,'Categorias IPCC 2006'!$A:$O,15,FALSE)</f>
        <v>Minerales no metálicos</v>
      </c>
      <c r="H4776" s="29" t="s">
        <v>83</v>
      </c>
      <c r="I4776" s="32" t="s">
        <v>31</v>
      </c>
      <c r="J4776" s="32" t="s">
        <v>1044</v>
      </c>
      <c r="K4776" s="33">
        <v>9.9724449682079999E-4</v>
      </c>
    </row>
    <row r="4777" spans="1:11" ht="24" customHeight="1" x14ac:dyDescent="0.25">
      <c r="A4777" s="28">
        <v>2001</v>
      </c>
      <c r="B4777" s="29" t="s">
        <v>36</v>
      </c>
      <c r="C4777" s="30" t="s">
        <v>883</v>
      </c>
      <c r="D4777" s="31" t="str">
        <f>+VLOOKUP($H4777,'Categorias IPCC 2006'!$A:$O,12,FALSE)</f>
        <v>Energía</v>
      </c>
      <c r="E4777" s="31" t="str">
        <f>+VLOOKUP($H4777,'Categorias IPCC 2006'!$A:$O,13,FALSE)</f>
        <v>Actividades de quema de combustible</v>
      </c>
      <c r="F4777" s="31" t="str">
        <f>+VLOOKUP($H4777,'Categorias IPCC 2006'!$A:$O,14,FALSE)</f>
        <v>Industrias manufactureras y de la construcción</v>
      </c>
      <c r="G4777" s="31" t="str">
        <f>+VLOOKUP($H4777,'Categorias IPCC 2006'!$A:$O,15,FALSE)</f>
        <v>Equipo de transporte</v>
      </c>
      <c r="H4777" s="29" t="s">
        <v>129</v>
      </c>
      <c r="I4777" s="32" t="s">
        <v>31</v>
      </c>
      <c r="J4777" s="32" t="s">
        <v>1044</v>
      </c>
      <c r="K4777" s="33">
        <v>5.9035124735640002E-5</v>
      </c>
    </row>
    <row r="4778" spans="1:11" ht="24" customHeight="1" x14ac:dyDescent="0.25">
      <c r="A4778" s="28">
        <v>2001</v>
      </c>
      <c r="B4778" s="29" t="s">
        <v>36</v>
      </c>
      <c r="C4778" s="30" t="s">
        <v>883</v>
      </c>
      <c r="D4778" s="31" t="str">
        <f>+VLOOKUP($H4778,'Categorias IPCC 2006'!$A:$O,12,FALSE)</f>
        <v>Energía</v>
      </c>
      <c r="E4778" s="31" t="str">
        <f>+VLOOKUP($H4778,'Categorias IPCC 2006'!$A:$O,13,FALSE)</f>
        <v>Actividades de quema de combustible</v>
      </c>
      <c r="F4778" s="31" t="str">
        <f>+VLOOKUP($H4778,'Categorias IPCC 2006'!$A:$O,14,FALSE)</f>
        <v>Industrias manufactureras y de la construcción</v>
      </c>
      <c r="G4778" s="31" t="str">
        <f>+VLOOKUP($H4778,'Categorias IPCC 2006'!$A:$O,15,FALSE)</f>
        <v>Madera y productos de madera</v>
      </c>
      <c r="H4778" s="29" t="s">
        <v>130</v>
      </c>
      <c r="I4778" s="32" t="s">
        <v>31</v>
      </c>
      <c r="J4778" s="32" t="s">
        <v>1044</v>
      </c>
      <c r="K4778" s="33">
        <v>3.8129746537800003E-5</v>
      </c>
    </row>
    <row r="4779" spans="1:11" ht="24" customHeight="1" x14ac:dyDescent="0.25">
      <c r="A4779" s="28">
        <v>2001</v>
      </c>
      <c r="B4779" s="29" t="s">
        <v>36</v>
      </c>
      <c r="C4779" s="30" t="s">
        <v>883</v>
      </c>
      <c r="D4779" s="31" t="str">
        <f>+VLOOKUP($H4779,'Categorias IPCC 2006'!$A:$O,12,FALSE)</f>
        <v>Energía</v>
      </c>
      <c r="E4779" s="31" t="str">
        <f>+VLOOKUP($H4779,'Categorias IPCC 2006'!$A:$O,13,FALSE)</f>
        <v>Actividades de quema de combustible</v>
      </c>
      <c r="F4779" s="31" t="str">
        <f>+VLOOKUP($H4779,'Categorias IPCC 2006'!$A:$O,14,FALSE)</f>
        <v>Industrias manufactureras y de la construcción</v>
      </c>
      <c r="G4779" s="31" t="str">
        <f>+VLOOKUP($H4779,'Categorias IPCC 2006'!$A:$O,15,FALSE)</f>
        <v>Textiles y cuero</v>
      </c>
      <c r="H4779" s="29" t="s">
        <v>131</v>
      </c>
      <c r="I4779" s="32" t="s">
        <v>31</v>
      </c>
      <c r="J4779" s="32" t="s">
        <v>1044</v>
      </c>
      <c r="K4779" s="33">
        <v>1.2131604481860001E-4</v>
      </c>
    </row>
    <row r="4780" spans="1:11" ht="24" customHeight="1" x14ac:dyDescent="0.25">
      <c r="A4780" s="28">
        <v>2001</v>
      </c>
      <c r="B4780" s="29" t="s">
        <v>36</v>
      </c>
      <c r="C4780" s="30" t="s">
        <v>883</v>
      </c>
      <c r="D4780" s="31" t="str">
        <f>+VLOOKUP($H4780,'Categorias IPCC 2006'!$A:$O,12,FALSE)</f>
        <v>Energía</v>
      </c>
      <c r="E4780" s="31" t="str">
        <f>+VLOOKUP($H4780,'Categorias IPCC 2006'!$A:$O,13,FALSE)</f>
        <v>Actividades de quema de combustible</v>
      </c>
      <c r="F4780" s="31" t="str">
        <f>+VLOOKUP($H4780,'Categorias IPCC 2006'!$A:$O,14,FALSE)</f>
        <v>Industrias manufactureras y de la construcción</v>
      </c>
      <c r="G4780" s="31" t="str">
        <f>+VLOOKUP($H4780,'Categorias IPCC 2006'!$A:$O,15,FALSE)</f>
        <v>Industria no especificada</v>
      </c>
      <c r="H4780" s="29" t="s">
        <v>58</v>
      </c>
      <c r="I4780" s="32" t="s">
        <v>31</v>
      </c>
      <c r="J4780" s="32" t="s">
        <v>1044</v>
      </c>
      <c r="K4780" s="33">
        <v>1.1817159687939326E-2</v>
      </c>
    </row>
    <row r="4781" spans="1:11" ht="24" customHeight="1" x14ac:dyDescent="0.25">
      <c r="A4781" s="28">
        <v>2001</v>
      </c>
      <c r="B4781" s="29" t="s">
        <v>36</v>
      </c>
      <c r="C4781" s="30" t="s">
        <v>883</v>
      </c>
      <c r="D4781" s="31" t="str">
        <f>+VLOOKUP($H4781,'Categorias IPCC 2006'!$A:$O,12,FALSE)</f>
        <v>Energía</v>
      </c>
      <c r="E4781" s="31" t="str">
        <f>+VLOOKUP($H4781,'Categorias IPCC 2006'!$A:$O,13,FALSE)</f>
        <v>Actividades de quema de combustible</v>
      </c>
      <c r="F4781" s="31" t="str">
        <f>+VLOOKUP($H4781,'Categorias IPCC 2006'!$A:$O,14,FALSE)</f>
        <v>Transporte</v>
      </c>
      <c r="G4781" s="31" t="str">
        <f>+VLOOKUP($H4781,'Categorias IPCC 2006'!$A:$O,15,FALSE)</f>
        <v>Aviación civil cabotaje</v>
      </c>
      <c r="H4781" s="29" t="s">
        <v>57</v>
      </c>
      <c r="I4781" s="32" t="s">
        <v>31</v>
      </c>
      <c r="J4781" s="32" t="s">
        <v>1044</v>
      </c>
      <c r="K4781" s="33">
        <v>1.1017733025357973E-2</v>
      </c>
    </row>
    <row r="4782" spans="1:11" ht="24" customHeight="1" x14ac:dyDescent="0.25">
      <c r="A4782" s="28">
        <v>2001</v>
      </c>
      <c r="B4782" s="29" t="s">
        <v>36</v>
      </c>
      <c r="C4782" s="30" t="s">
        <v>883</v>
      </c>
      <c r="D4782" s="31" t="str">
        <f>+VLOOKUP($H4782,'Categorias IPCC 2006'!$A:$O,12,FALSE)</f>
        <v>Energía</v>
      </c>
      <c r="E4782" s="31" t="str">
        <f>+VLOOKUP($H4782,'Categorias IPCC 2006'!$A:$O,13,FALSE)</f>
        <v>Actividades de quema de combustible</v>
      </c>
      <c r="F4782" s="31" t="str">
        <f>+VLOOKUP($H4782,'Categorias IPCC 2006'!$A:$O,14,FALSE)</f>
        <v>Transporte</v>
      </c>
      <c r="G4782" s="31" t="str">
        <f>+VLOOKUP($H4782,'Categorias IPCC 2006'!$A:$O,15,FALSE)</f>
        <v>Transporte terrestre</v>
      </c>
      <c r="H4782" s="29" t="s">
        <v>925</v>
      </c>
      <c r="I4782" s="32" t="s">
        <v>31</v>
      </c>
      <c r="J4782" s="32" t="s">
        <v>1044</v>
      </c>
      <c r="K4782" s="33">
        <v>0.49668615587348192</v>
      </c>
    </row>
    <row r="4783" spans="1:11" ht="24" customHeight="1" x14ac:dyDescent="0.25">
      <c r="A4783" s="28">
        <v>2001</v>
      </c>
      <c r="B4783" s="29" t="s">
        <v>36</v>
      </c>
      <c r="C4783" s="30" t="s">
        <v>883</v>
      </c>
      <c r="D4783" s="31" t="str">
        <f>+VLOOKUP($H4783,'Categorias IPCC 2006'!$A:$O,12,FALSE)</f>
        <v>Energía</v>
      </c>
      <c r="E4783" s="31" t="str">
        <f>+VLOOKUP($H4783,'Categorias IPCC 2006'!$A:$O,13,FALSE)</f>
        <v>Actividades de quema de combustible</v>
      </c>
      <c r="F4783" s="31" t="str">
        <f>+VLOOKUP($H4783,'Categorias IPCC 2006'!$A:$O,14,FALSE)</f>
        <v>Transporte</v>
      </c>
      <c r="G4783" s="31" t="str">
        <f>+VLOOKUP($H4783,'Categorias IPCC 2006'!$A:$O,15,FALSE)</f>
        <v>Navegación marítima y fluvial nacional</v>
      </c>
      <c r="H4783" s="29" t="s">
        <v>55</v>
      </c>
      <c r="I4783" s="32" t="s">
        <v>31</v>
      </c>
      <c r="J4783" s="32" t="s">
        <v>1044</v>
      </c>
      <c r="K4783" s="33">
        <v>2.9192391038956322E-3</v>
      </c>
    </row>
    <row r="4784" spans="1:11" ht="24" customHeight="1" x14ac:dyDescent="0.25">
      <c r="A4784" s="28">
        <v>2001</v>
      </c>
      <c r="B4784" s="29" t="s">
        <v>36</v>
      </c>
      <c r="C4784" s="30" t="s">
        <v>883</v>
      </c>
      <c r="D4784" s="31" t="str">
        <f>+VLOOKUP($H4784,'Categorias IPCC 2006'!$A:$O,12,FALSE)</f>
        <v>Energía</v>
      </c>
      <c r="E4784" s="31" t="str">
        <f>+VLOOKUP($H4784,'Categorias IPCC 2006'!$A:$O,13,FALSE)</f>
        <v>Actividades de quema de combustible</v>
      </c>
      <c r="F4784" s="31" t="str">
        <f>+VLOOKUP($H4784,'Categorias IPCC 2006'!$A:$O,14,FALSE)</f>
        <v>Transporte</v>
      </c>
      <c r="G4784" s="31" t="str">
        <f>+VLOOKUP($H4784,'Categorias IPCC 2006'!$A:$O,15,FALSE)</f>
        <v>Otro tipo de transporte</v>
      </c>
      <c r="H4784" s="29" t="s">
        <v>926</v>
      </c>
      <c r="I4784" s="32" t="s">
        <v>31</v>
      </c>
      <c r="J4784" s="32" t="s">
        <v>1044</v>
      </c>
      <c r="K4784" s="33">
        <v>1.1062420319159999E-3</v>
      </c>
    </row>
    <row r="4785" spans="1:11" ht="24" customHeight="1" x14ac:dyDescent="0.25">
      <c r="A4785" s="28">
        <v>2001</v>
      </c>
      <c r="B4785" s="29" t="s">
        <v>36</v>
      </c>
      <c r="C4785" s="30" t="s">
        <v>883</v>
      </c>
      <c r="D4785" s="31" t="str">
        <f>+VLOOKUP($H4785,'Categorias IPCC 2006'!$A:$O,12,FALSE)</f>
        <v>Energía</v>
      </c>
      <c r="E4785" s="31" t="str">
        <f>+VLOOKUP($H4785,'Categorias IPCC 2006'!$A:$O,13,FALSE)</f>
        <v>Actividades de quema de combustible</v>
      </c>
      <c r="F4785" s="31" t="str">
        <f>+VLOOKUP($H4785,'Categorias IPCC 2006'!$A:$O,14,FALSE)</f>
        <v>Otros sectores</v>
      </c>
      <c r="G4785" s="31" t="str">
        <f>+VLOOKUP($H4785,'Categorias IPCC 2006'!$A:$O,15,FALSE)</f>
        <v>Comercial/institucional</v>
      </c>
      <c r="H4785" s="29" t="s">
        <v>927</v>
      </c>
      <c r="I4785" s="32" t="s">
        <v>31</v>
      </c>
      <c r="J4785" s="32" t="s">
        <v>1044</v>
      </c>
      <c r="K4785" s="33">
        <v>4.3257510509856481E-3</v>
      </c>
    </row>
    <row r="4786" spans="1:11" ht="24" customHeight="1" x14ac:dyDescent="0.25">
      <c r="A4786" s="28">
        <v>2001</v>
      </c>
      <c r="B4786" s="29" t="s">
        <v>36</v>
      </c>
      <c r="C4786" s="30" t="s">
        <v>883</v>
      </c>
      <c r="D4786" s="31" t="str">
        <f>+VLOOKUP($H4786,'Categorias IPCC 2006'!$A:$O,12,FALSE)</f>
        <v>Energía</v>
      </c>
      <c r="E4786" s="31" t="str">
        <f>+VLOOKUP($H4786,'Categorias IPCC 2006'!$A:$O,13,FALSE)</f>
        <v>Actividades de quema de combustible</v>
      </c>
      <c r="F4786" s="31" t="str">
        <f>+VLOOKUP($H4786,'Categorias IPCC 2006'!$A:$O,14,FALSE)</f>
        <v>Otros sectores</v>
      </c>
      <c r="G4786" s="31" t="str">
        <f>+VLOOKUP($H4786,'Categorias IPCC 2006'!$A:$O,15,FALSE)</f>
        <v>Comercial/institucional</v>
      </c>
      <c r="H4786" s="29" t="s">
        <v>928</v>
      </c>
      <c r="I4786" s="32" t="s">
        <v>31</v>
      </c>
      <c r="J4786" s="32" t="s">
        <v>1044</v>
      </c>
      <c r="K4786" s="33">
        <v>3.7903952078856002E-4</v>
      </c>
    </row>
    <row r="4787" spans="1:11" ht="24" customHeight="1" x14ac:dyDescent="0.25">
      <c r="A4787" s="28">
        <v>2001</v>
      </c>
      <c r="B4787" s="29" t="s">
        <v>36</v>
      </c>
      <c r="C4787" s="30" t="s">
        <v>883</v>
      </c>
      <c r="D4787" s="31" t="str">
        <f>+VLOOKUP($H4787,'Categorias IPCC 2006'!$A:$O,12,FALSE)</f>
        <v>Energía</v>
      </c>
      <c r="E4787" s="31" t="str">
        <f>+VLOOKUP($H4787,'Categorias IPCC 2006'!$A:$O,13,FALSE)</f>
        <v>Actividades de quema de combustible</v>
      </c>
      <c r="F4787" s="31" t="str">
        <f>+VLOOKUP($H4787,'Categorias IPCC 2006'!$A:$O,14,FALSE)</f>
        <v>Otros sectores</v>
      </c>
      <c r="G4787" s="31" t="str">
        <f>+VLOOKUP($H4787,'Categorias IPCC 2006'!$A:$O,15,FALSE)</f>
        <v>Comercial/institucional</v>
      </c>
      <c r="H4787" s="29" t="s">
        <v>929</v>
      </c>
      <c r="I4787" s="32" t="s">
        <v>31</v>
      </c>
      <c r="J4787" s="32" t="s">
        <v>1044</v>
      </c>
      <c r="K4787" s="33">
        <v>1.5913389476587055E-3</v>
      </c>
    </row>
    <row r="4788" spans="1:11" ht="24" customHeight="1" x14ac:dyDescent="0.25">
      <c r="A4788" s="28">
        <v>2001</v>
      </c>
      <c r="B4788" s="29" t="s">
        <v>36</v>
      </c>
      <c r="C4788" s="30" t="s">
        <v>883</v>
      </c>
      <c r="D4788" s="31" t="str">
        <f>+VLOOKUP($H4788,'Categorias IPCC 2006'!$A:$O,12,FALSE)</f>
        <v>Energía</v>
      </c>
      <c r="E4788" s="31" t="str">
        <f>+VLOOKUP($H4788,'Categorias IPCC 2006'!$A:$O,13,FALSE)</f>
        <v>Actividades de quema de combustible</v>
      </c>
      <c r="F4788" s="31" t="str">
        <f>+VLOOKUP($H4788,'Categorias IPCC 2006'!$A:$O,14,FALSE)</f>
        <v>Otros sectores</v>
      </c>
      <c r="G4788" s="31" t="str">
        <f>+VLOOKUP($H4788,'Categorias IPCC 2006'!$A:$O,15,FALSE)</f>
        <v>Residencial</v>
      </c>
      <c r="H4788" s="29" t="s">
        <v>54</v>
      </c>
      <c r="I4788" s="32" t="s">
        <v>31</v>
      </c>
      <c r="J4788" s="32" t="s">
        <v>1044</v>
      </c>
      <c r="K4788" s="33">
        <v>1.5560538451527325E-2</v>
      </c>
    </row>
    <row r="4789" spans="1:11" ht="24" customHeight="1" x14ac:dyDescent="0.25">
      <c r="A4789" s="28">
        <v>2001</v>
      </c>
      <c r="B4789" s="29" t="s">
        <v>36</v>
      </c>
      <c r="C4789" s="30" t="s">
        <v>883</v>
      </c>
      <c r="D4789" s="31" t="str">
        <f>+VLOOKUP($H4789,'Categorias IPCC 2006'!$A:$O,12,FALSE)</f>
        <v>Energía</v>
      </c>
      <c r="E4789" s="31" t="str">
        <f>+VLOOKUP($H4789,'Categorias IPCC 2006'!$A:$O,13,FALSE)</f>
        <v>Actividades de quema de combustible</v>
      </c>
      <c r="F4789" s="31" t="str">
        <f>+VLOOKUP($H4789,'Categorias IPCC 2006'!$A:$O,14,FALSE)</f>
        <v>Otros sectores</v>
      </c>
      <c r="G4789" s="31" t="str">
        <f>+VLOOKUP($H4789,'Categorias IPCC 2006'!$A:$O,15,FALSE)</f>
        <v>Agricultura/Silvicultura/Pesca/Piscifactorías</v>
      </c>
      <c r="H4789" s="29" t="s">
        <v>53</v>
      </c>
      <c r="I4789" s="32" t="s">
        <v>31</v>
      </c>
      <c r="J4789" s="32" t="s">
        <v>1044</v>
      </c>
      <c r="K4789" s="33">
        <v>2.3829894135585346E-2</v>
      </c>
    </row>
    <row r="4790" spans="1:11" ht="24" customHeight="1" x14ac:dyDescent="0.25">
      <c r="A4790" s="28">
        <v>2001</v>
      </c>
      <c r="B4790" s="29" t="s">
        <v>36</v>
      </c>
      <c r="C4790" s="30" t="s">
        <v>883</v>
      </c>
      <c r="D4790" s="31" t="str">
        <f>+VLOOKUP($H4790,'Categorias IPCC 2006'!$A:$O,12,FALSE)</f>
        <v>Energía</v>
      </c>
      <c r="E4790" s="31" t="str">
        <f>+VLOOKUP($H4790,'Categorias IPCC 2006'!$A:$O,13,FALSE)</f>
        <v>Emisiones fugitivas provenientes de la fabricación de combustibles</v>
      </c>
      <c r="F4790" s="31" t="str">
        <f>+VLOOKUP($H4790,'Categorias IPCC 2006'!$A:$O,14,FALSE)</f>
        <v>Petróleo y gas natural</v>
      </c>
      <c r="G4790" s="31" t="str">
        <f>+VLOOKUP($H4790,'Categorias IPCC 2006'!$A:$O,15,FALSE)</f>
        <v>Petróleo</v>
      </c>
      <c r="H4790" s="29" t="s">
        <v>52</v>
      </c>
      <c r="I4790" s="32" t="s">
        <v>31</v>
      </c>
      <c r="J4790" s="32" t="s">
        <v>1044</v>
      </c>
      <c r="K4790" s="33">
        <v>1.0379903405892881E-2</v>
      </c>
    </row>
    <row r="4791" spans="1:11" ht="24" customHeight="1" x14ac:dyDescent="0.25">
      <c r="A4791" s="28">
        <v>2001</v>
      </c>
      <c r="B4791" s="29" t="s">
        <v>36</v>
      </c>
      <c r="C4791" s="30" t="s">
        <v>883</v>
      </c>
      <c r="D4791" s="31" t="str">
        <f>+VLOOKUP($H4791,'Categorias IPCC 2006'!$A:$O,12,FALSE)</f>
        <v>Energía</v>
      </c>
      <c r="E4791" s="31" t="str">
        <f>+VLOOKUP($H4791,'Categorias IPCC 2006'!$A:$O,13,FALSE)</f>
        <v>Emisiones fugitivas provenientes de la fabricación de combustibles</v>
      </c>
      <c r="F4791" s="31" t="str">
        <f>+VLOOKUP($H4791,'Categorias IPCC 2006'!$A:$O,14,FALSE)</f>
        <v>Petróleo y gas natural</v>
      </c>
      <c r="G4791" s="31" t="str">
        <f>+VLOOKUP($H4791,'Categorias IPCC 2006'!$A:$O,15,FALSE)</f>
        <v>Petróleo</v>
      </c>
      <c r="H4791" s="29" t="s">
        <v>930</v>
      </c>
      <c r="I4791" s="32" t="s">
        <v>31</v>
      </c>
      <c r="J4791" s="32" t="s">
        <v>1044</v>
      </c>
      <c r="K4791" s="33">
        <v>7.5457515119436665E-6</v>
      </c>
    </row>
    <row r="4792" spans="1:11" ht="24" customHeight="1" x14ac:dyDescent="0.25">
      <c r="A4792" s="28">
        <v>2001</v>
      </c>
      <c r="B4792" s="29" t="s">
        <v>36</v>
      </c>
      <c r="C4792" s="30" t="s">
        <v>883</v>
      </c>
      <c r="D4792" s="31" t="str">
        <f>+VLOOKUP($H4792,'Categorias IPCC 2006'!$A:$O,12,FALSE)</f>
        <v>Energía</v>
      </c>
      <c r="E4792" s="31" t="str">
        <f>+VLOOKUP($H4792,'Categorias IPCC 2006'!$A:$O,13,FALSE)</f>
        <v>Emisiones fugitivas provenientes de la fabricación de combustibles</v>
      </c>
      <c r="F4792" s="31" t="str">
        <f>+VLOOKUP($H4792,'Categorias IPCC 2006'!$A:$O,14,FALSE)</f>
        <v>Petróleo y gas natural</v>
      </c>
      <c r="G4792" s="31" t="str">
        <f>+VLOOKUP($H4792,'Categorias IPCC 2006'!$A:$O,15,FALSE)</f>
        <v>Gas natural</v>
      </c>
      <c r="H4792" s="29" t="s">
        <v>935</v>
      </c>
      <c r="I4792" s="32" t="s">
        <v>31</v>
      </c>
      <c r="J4792" s="32" t="s">
        <v>1044</v>
      </c>
      <c r="K4792" s="33">
        <v>1.5261070473593903E-6</v>
      </c>
    </row>
    <row r="4793" spans="1:11" ht="24" customHeight="1" x14ac:dyDescent="0.25">
      <c r="A4793" s="28">
        <v>2001</v>
      </c>
      <c r="B4793" s="29" t="s">
        <v>36</v>
      </c>
      <c r="C4793" s="30" t="s">
        <v>883</v>
      </c>
      <c r="D4793" s="31" t="str">
        <f>+VLOOKUP($H4793,'Categorias IPCC 2006'!$A:$O,12,FALSE)</f>
        <v>Energía</v>
      </c>
      <c r="E4793" s="31" t="str">
        <f>+VLOOKUP($H4793,'Categorias IPCC 2006'!$A:$O,13,FALSE)</f>
        <v>Emisiones fugitivas provenientes de la fabricación de combustibles</v>
      </c>
      <c r="F4793" s="31" t="str">
        <f>+VLOOKUP($H4793,'Categorias IPCC 2006'!$A:$O,14,FALSE)</f>
        <v>Petróleo y gas natural</v>
      </c>
      <c r="G4793" s="31" t="str">
        <f>+VLOOKUP($H4793,'Categorias IPCC 2006'!$A:$O,15,FALSE)</f>
        <v>Gas natural</v>
      </c>
      <c r="H4793" s="29" t="s">
        <v>936</v>
      </c>
      <c r="I4793" s="32" t="s">
        <v>31</v>
      </c>
      <c r="J4793" s="32" t="s">
        <v>1044</v>
      </c>
      <c r="K4793" s="33">
        <v>3.6750257591354371E-4</v>
      </c>
    </row>
    <row r="4794" spans="1:11" ht="24" customHeight="1" x14ac:dyDescent="0.25">
      <c r="A4794" s="28">
        <v>2001</v>
      </c>
      <c r="B4794" s="29" t="s">
        <v>36</v>
      </c>
      <c r="C4794" s="30" t="s">
        <v>883</v>
      </c>
      <c r="D4794" s="31" t="str">
        <f>+VLOOKUP($H4794,'Categorias IPCC 2006'!$A:$O,12,FALSE)</f>
        <v>Energía</v>
      </c>
      <c r="E4794" s="31" t="str">
        <f>+VLOOKUP($H4794,'Categorias IPCC 2006'!$A:$O,13,FALSE)</f>
        <v>Emisiones fugitivas provenientes de la fabricación de combustibles</v>
      </c>
      <c r="F4794" s="31" t="str">
        <f>+VLOOKUP($H4794,'Categorias IPCC 2006'!$A:$O,14,FALSE)</f>
        <v>Petróleo y gas natural</v>
      </c>
      <c r="G4794" s="31" t="str">
        <f>+VLOOKUP($H4794,'Categorias IPCC 2006'!$A:$O,15,FALSE)</f>
        <v>Gas natural</v>
      </c>
      <c r="H4794" s="29" t="s">
        <v>937</v>
      </c>
      <c r="I4794" s="32" t="s">
        <v>31</v>
      </c>
      <c r="J4794" s="32" t="s">
        <v>1044</v>
      </c>
      <c r="K4794" s="33">
        <v>5.7387191090285975E-4</v>
      </c>
    </row>
    <row r="4795" spans="1:11" ht="24" customHeight="1" x14ac:dyDescent="0.25">
      <c r="A4795" s="28">
        <v>2001</v>
      </c>
      <c r="B4795" s="29" t="s">
        <v>36</v>
      </c>
      <c r="C4795" s="30" t="s">
        <v>883</v>
      </c>
      <c r="D4795" s="31" t="str">
        <f>+VLOOKUP($H4795,'Categorias IPCC 2006'!$A:$O,12,FALSE)</f>
        <v>Procesos industriales y uso de productos</v>
      </c>
      <c r="E4795" s="31" t="str">
        <f>+VLOOKUP($H4795,'Categorias IPCC 2006'!$A:$O,13,FALSE)</f>
        <v>Industria química</v>
      </c>
      <c r="F4795" s="31" t="str">
        <f>+VLOOKUP($H4795,'Categorias IPCC 2006'!$A:$O,14,FALSE)</f>
        <v>Producción de ácido nítrico</v>
      </c>
      <c r="G4795" s="31" t="str">
        <f>+VLOOKUP($H4795,'Categorias IPCC 2006'!$A:$O,15,FALSE)</f>
        <v>Producción de ácido nítrico</v>
      </c>
      <c r="H4795" s="29" t="s">
        <v>51</v>
      </c>
      <c r="I4795" s="32" t="s">
        <v>31</v>
      </c>
      <c r="J4795" s="32" t="s">
        <v>1044</v>
      </c>
      <c r="K4795" s="33">
        <v>7.1733689999999989E-2</v>
      </c>
    </row>
    <row r="4796" spans="1:11" ht="24" customHeight="1" x14ac:dyDescent="0.25">
      <c r="A4796" s="28">
        <v>2001</v>
      </c>
      <c r="B4796" s="29" t="s">
        <v>36</v>
      </c>
      <c r="C4796" s="30" t="s">
        <v>883</v>
      </c>
      <c r="D4796" s="31" t="str">
        <f>+VLOOKUP($H4796,'Categorias IPCC 2006'!$A:$O,12,FALSE)</f>
        <v>Agricultura, ganadería, silvicultura y otros usos de la tierra</v>
      </c>
      <c r="E4796" s="31" t="str">
        <f>+VLOOKUP($H4796,'Categorias IPCC 2006'!$A:$O,13,FALSE)</f>
        <v>Ganado</v>
      </c>
      <c r="F4796" s="31" t="str">
        <f>+VLOOKUP($H4796,'Categorias IPCC 2006'!$A:$O,14,FALSE)</f>
        <v>Gestión de Estiércol</v>
      </c>
      <c r="G4796" s="31" t="str">
        <f>+VLOOKUP($H4796,'Categorias IPCC 2006'!$A:$O,15,FALSE)</f>
        <v>Ganadería de Carne</v>
      </c>
      <c r="H4796" s="29" t="s">
        <v>50</v>
      </c>
      <c r="I4796" s="32" t="s">
        <v>31</v>
      </c>
      <c r="J4796" s="32" t="s">
        <v>1044</v>
      </c>
      <c r="K4796" s="33">
        <v>0.21397687194982173</v>
      </c>
    </row>
    <row r="4797" spans="1:11" ht="24" customHeight="1" x14ac:dyDescent="0.25">
      <c r="A4797" s="28">
        <v>2001</v>
      </c>
      <c r="B4797" s="29" t="s">
        <v>36</v>
      </c>
      <c r="C4797" s="30" t="s">
        <v>883</v>
      </c>
      <c r="D4797" s="31" t="str">
        <f>+VLOOKUP($H4797,'Categorias IPCC 2006'!$A:$O,12,FALSE)</f>
        <v>Agricultura, ganadería, silvicultura y otros usos de la tierra</v>
      </c>
      <c r="E4797" s="31" t="str">
        <f>+VLOOKUP($H4797,'Categorias IPCC 2006'!$A:$O,13,FALSE)</f>
        <v>Ganado</v>
      </c>
      <c r="F4797" s="31" t="str">
        <f>+VLOOKUP($H4797,'Categorias IPCC 2006'!$A:$O,14,FALSE)</f>
        <v>Gestión de Estiércol</v>
      </c>
      <c r="G4797" s="31" t="str">
        <f>+VLOOKUP($H4797,'Categorias IPCC 2006'!$A:$O,15,FALSE)</f>
        <v>Otras Ganaderías</v>
      </c>
      <c r="H4797" s="29" t="s">
        <v>976</v>
      </c>
      <c r="I4797" s="32" t="s">
        <v>31</v>
      </c>
      <c r="J4797" s="32" t="s">
        <v>1044</v>
      </c>
      <c r="K4797" s="33">
        <v>0.17827349814906132</v>
      </c>
    </row>
    <row r="4798" spans="1:11" ht="24" customHeight="1" x14ac:dyDescent="0.25">
      <c r="A4798" s="28">
        <v>2001</v>
      </c>
      <c r="B4798" s="29" t="s">
        <v>36</v>
      </c>
      <c r="C4798" s="30" t="s">
        <v>883</v>
      </c>
      <c r="D4798" s="31" t="str">
        <f>+VLOOKUP($H4798,'Categorias IPCC 2006'!$A:$O,12,FALSE)</f>
        <v>Agricultura, ganadería, silvicultura y otros usos de la tierra</v>
      </c>
      <c r="E4798" s="31" t="str">
        <f>+VLOOKUP($H4798,'Categorias IPCC 2006'!$A:$O,13,FALSE)</f>
        <v>Ganado</v>
      </c>
      <c r="F4798" s="31" t="str">
        <f>+VLOOKUP($H4798,'Categorias IPCC 2006'!$A:$O,14,FALSE)</f>
        <v>Gestión de Estiércol</v>
      </c>
      <c r="G4798" s="31" t="str">
        <f>+VLOOKUP($H4798,'Categorias IPCC 2006'!$A:$O,15,FALSE)</f>
        <v>Otras Ganaderías</v>
      </c>
      <c r="H4798" s="29" t="s">
        <v>977</v>
      </c>
      <c r="I4798" s="32" t="s">
        <v>31</v>
      </c>
      <c r="J4798" s="32" t="s">
        <v>1044</v>
      </c>
      <c r="K4798" s="33">
        <v>1.4966749308286299E-2</v>
      </c>
    </row>
    <row r="4799" spans="1:11" ht="24" customHeight="1" x14ac:dyDescent="0.25">
      <c r="A4799" s="28">
        <v>2001</v>
      </c>
      <c r="B4799" s="29" t="s">
        <v>36</v>
      </c>
      <c r="C4799" s="30" t="s">
        <v>883</v>
      </c>
      <c r="D4799" s="31" t="str">
        <f>+VLOOKUP($H4799,'Categorias IPCC 2006'!$A:$O,12,FALSE)</f>
        <v>Agricultura, ganadería, silvicultura y otros usos de la tierra</v>
      </c>
      <c r="E4799" s="31" t="str">
        <f>+VLOOKUP($H4799,'Categorias IPCC 2006'!$A:$O,13,FALSE)</f>
        <v>Fuentes agregadas y fuentes de emisión no CO2 en la tierra</v>
      </c>
      <c r="F4799" s="31" t="str">
        <f>+VLOOKUP($H4799,'Categorias IPCC 2006'!$A:$O,14,FALSE)</f>
        <v>Emisiones de la quema de biomasa</v>
      </c>
      <c r="G4799" s="31" t="str">
        <f>+VLOOKUP($H4799,'Categorias IPCC 2006'!$A:$O,15,FALSE)</f>
        <v>Quema de biomasa en tierras forestales</v>
      </c>
      <c r="H4799" s="29" t="s">
        <v>978</v>
      </c>
      <c r="I4799" s="32" t="s">
        <v>31</v>
      </c>
      <c r="J4799" s="32" t="s">
        <v>1044</v>
      </c>
      <c r="K4799" s="33">
        <v>1.3719712488998042</v>
      </c>
    </row>
    <row r="4800" spans="1:11" ht="24" customHeight="1" x14ac:dyDescent="0.25">
      <c r="A4800" s="28">
        <v>2001</v>
      </c>
      <c r="B4800" s="29" t="s">
        <v>36</v>
      </c>
      <c r="C4800" s="30" t="s">
        <v>883</v>
      </c>
      <c r="D4800" s="31" t="str">
        <f>+VLOOKUP($H4800,'Categorias IPCC 2006'!$A:$O,12,FALSE)</f>
        <v>Agricultura, ganadería, silvicultura y otros usos de la tierra</v>
      </c>
      <c r="E4800" s="31" t="str">
        <f>+VLOOKUP($H4800,'Categorias IPCC 2006'!$A:$O,13,FALSE)</f>
        <v>Fuentes agregadas y fuentes de emisión no CO2 en la tierra</v>
      </c>
      <c r="F4800" s="31" t="str">
        <f>+VLOOKUP($H4800,'Categorias IPCC 2006'!$A:$O,14,FALSE)</f>
        <v>Emisiones de la quema de biomasa</v>
      </c>
      <c r="G4800" s="31" t="str">
        <f>+VLOOKUP($H4800,'Categorias IPCC 2006'!$A:$O,15,FALSE)</f>
        <v>Quema de biomasa en tierras forestales</v>
      </c>
      <c r="H4800" s="29" t="s">
        <v>979</v>
      </c>
      <c r="I4800" s="32" t="s">
        <v>31</v>
      </c>
      <c r="J4800" s="32" t="s">
        <v>1044</v>
      </c>
      <c r="K4800" s="33">
        <v>2.8322885983341602E-2</v>
      </c>
    </row>
    <row r="4801" spans="1:11" ht="24" customHeight="1" x14ac:dyDescent="0.25">
      <c r="A4801" s="28">
        <v>2001</v>
      </c>
      <c r="B4801" s="29" t="s">
        <v>36</v>
      </c>
      <c r="C4801" s="30" t="s">
        <v>883</v>
      </c>
      <c r="D4801" s="31" t="str">
        <f>+VLOOKUP($H4801,'Categorias IPCC 2006'!$A:$O,12,FALSE)</f>
        <v>Agricultura, ganadería, silvicultura y otros usos de la tierra</v>
      </c>
      <c r="E4801" s="31" t="str">
        <f>+VLOOKUP($H4801,'Categorias IPCC 2006'!$A:$O,13,FALSE)</f>
        <v>Fuentes agregadas y fuentes de emisión no CO2 en la tierra</v>
      </c>
      <c r="F4801" s="31" t="str">
        <f>+VLOOKUP($H4801,'Categorias IPCC 2006'!$A:$O,14,FALSE)</f>
        <v>Emisiones de la quema de biomasa</v>
      </c>
      <c r="G4801" s="31" t="str">
        <f>+VLOOKUP($H4801,'Categorias IPCC 2006'!$A:$O,15,FALSE)</f>
        <v>Quema de biomasa en suelos cultivados</v>
      </c>
      <c r="H4801" s="29" t="s">
        <v>980</v>
      </c>
      <c r="I4801" s="32" t="s">
        <v>31</v>
      </c>
      <c r="J4801" s="32" t="s">
        <v>1044</v>
      </c>
      <c r="K4801" s="33">
        <v>2.9606759299600001E-2</v>
      </c>
    </row>
    <row r="4802" spans="1:11" ht="24" customHeight="1" x14ac:dyDescent="0.25">
      <c r="A4802" s="28">
        <v>2001</v>
      </c>
      <c r="B4802" s="29" t="s">
        <v>36</v>
      </c>
      <c r="C4802" s="30" t="s">
        <v>883</v>
      </c>
      <c r="D4802" s="31" t="str">
        <f>+VLOOKUP($H4802,'Categorias IPCC 2006'!$A:$O,12,FALSE)</f>
        <v>Agricultura, ganadería, silvicultura y otros usos de la tierra</v>
      </c>
      <c r="E4802" s="31" t="str">
        <f>+VLOOKUP($H4802,'Categorias IPCC 2006'!$A:$O,13,FALSE)</f>
        <v>Fuentes agregadas y fuentes de emisión no CO2 en la tierra</v>
      </c>
      <c r="F4802" s="31" t="str">
        <f>+VLOOKUP($H4802,'Categorias IPCC 2006'!$A:$O,14,FALSE)</f>
        <v>Emisiones de la quema de biomasa</v>
      </c>
      <c r="G4802" s="31" t="str">
        <f>+VLOOKUP($H4802,'Categorias IPCC 2006'!$A:$O,15,FALSE)</f>
        <v>Quema de biomasa en suelos cultivados</v>
      </c>
      <c r="H4802" s="29" t="s">
        <v>981</v>
      </c>
      <c r="I4802" s="32" t="s">
        <v>31</v>
      </c>
      <c r="J4802" s="32" t="s">
        <v>1044</v>
      </c>
      <c r="K4802" s="33">
        <v>0.54463535735921664</v>
      </c>
    </row>
    <row r="4803" spans="1:11" ht="24" customHeight="1" x14ac:dyDescent="0.25">
      <c r="A4803" s="28">
        <v>2001</v>
      </c>
      <c r="B4803" s="29" t="s">
        <v>36</v>
      </c>
      <c r="C4803" s="30" t="s">
        <v>883</v>
      </c>
      <c r="D4803" s="31" t="str">
        <f>+VLOOKUP($H4803,'Categorias IPCC 2006'!$A:$O,12,FALSE)</f>
        <v>Agricultura, ganadería, silvicultura y otros usos de la tierra</v>
      </c>
      <c r="E4803" s="31" t="str">
        <f>+VLOOKUP($H4803,'Categorias IPCC 2006'!$A:$O,13,FALSE)</f>
        <v>Fuentes agregadas y fuentes de emisión no CO2 en la tierra</v>
      </c>
      <c r="F4803" s="31" t="str">
        <f>+VLOOKUP($H4803,'Categorias IPCC 2006'!$A:$O,14,FALSE)</f>
        <v>Emisiones de la quema de biomasa</v>
      </c>
      <c r="G4803" s="31" t="str">
        <f>+VLOOKUP($H4803,'Categorias IPCC 2006'!$A:$O,15,FALSE)</f>
        <v>Quema de biomasa en pastizales</v>
      </c>
      <c r="H4803" s="29" t="s">
        <v>982</v>
      </c>
      <c r="I4803" s="32" t="s">
        <v>31</v>
      </c>
      <c r="J4803" s="32" t="s">
        <v>1044</v>
      </c>
      <c r="K4803" s="33">
        <v>4.794763144201883</v>
      </c>
    </row>
    <row r="4804" spans="1:11" ht="24" customHeight="1" x14ac:dyDescent="0.25">
      <c r="A4804" s="28">
        <v>2001</v>
      </c>
      <c r="B4804" s="29" t="s">
        <v>36</v>
      </c>
      <c r="C4804" s="30" t="s">
        <v>883</v>
      </c>
      <c r="D4804" s="31" t="str">
        <f>+VLOOKUP($H4804,'Categorias IPCC 2006'!$A:$O,12,FALSE)</f>
        <v>Agricultura, ganadería, silvicultura y otros usos de la tierra</v>
      </c>
      <c r="E4804" s="31" t="str">
        <f>+VLOOKUP($H4804,'Categorias IPCC 2006'!$A:$O,13,FALSE)</f>
        <v>Fuentes agregadas y fuentes de emisión no CO2 en la tierra</v>
      </c>
      <c r="F4804" s="31" t="str">
        <f>+VLOOKUP($H4804,'Categorias IPCC 2006'!$A:$O,14,FALSE)</f>
        <v>Emisiones de la quema de biomasa</v>
      </c>
      <c r="G4804" s="31" t="str">
        <f>+VLOOKUP($H4804,'Categorias IPCC 2006'!$A:$O,15,FALSE)</f>
        <v>Quema de biomasa en pastizales</v>
      </c>
      <c r="H4804" s="29" t="s">
        <v>983</v>
      </c>
      <c r="I4804" s="32" t="s">
        <v>31</v>
      </c>
      <c r="J4804" s="32" t="s">
        <v>1044</v>
      </c>
      <c r="K4804" s="33">
        <v>0.5689206771730263</v>
      </c>
    </row>
    <row r="4805" spans="1:11" ht="24" customHeight="1" x14ac:dyDescent="0.25">
      <c r="A4805" s="28">
        <v>2001</v>
      </c>
      <c r="B4805" s="29" t="s">
        <v>36</v>
      </c>
      <c r="C4805" s="30" t="s">
        <v>883</v>
      </c>
      <c r="D4805" s="31" t="str">
        <f>+VLOOKUP($H4805,'Categorias IPCC 2006'!$A:$O,12,FALSE)</f>
        <v>Agricultura, ganadería, silvicultura y otros usos de la tierra</v>
      </c>
      <c r="E4805" s="31" t="str">
        <f>+VLOOKUP($H4805,'Categorias IPCC 2006'!$A:$O,13,FALSE)</f>
        <v>Fuentes agregadas y fuentes de emisión no CO2 en la tierra</v>
      </c>
      <c r="F4805" s="31" t="str">
        <f>+VLOOKUP($H4805,'Categorias IPCC 2006'!$A:$O,14,FALSE)</f>
        <v>Emisiones directas de N2O de los suelos gestionados</v>
      </c>
      <c r="G4805" s="31" t="str">
        <f>+VLOOKUP($H4805,'Categorias IPCC 2006'!$A:$O,15,FALSE)</f>
        <v>Fertilizantes sintéticos</v>
      </c>
      <c r="H4805" s="29" t="s">
        <v>49</v>
      </c>
      <c r="I4805" s="32" t="s">
        <v>31</v>
      </c>
      <c r="J4805" s="32" t="s">
        <v>1044</v>
      </c>
      <c r="K4805" s="33">
        <v>2.3540691428571403</v>
      </c>
    </row>
    <row r="4806" spans="1:11" ht="24" customHeight="1" x14ac:dyDescent="0.25">
      <c r="A4806" s="28">
        <v>2001</v>
      </c>
      <c r="B4806" s="29" t="s">
        <v>36</v>
      </c>
      <c r="C4806" s="30" t="s">
        <v>883</v>
      </c>
      <c r="D4806" s="31" t="str">
        <f>+VLOOKUP($H4806,'Categorias IPCC 2006'!$A:$O,12,FALSE)</f>
        <v>Agricultura, ganadería, silvicultura y otros usos de la tierra</v>
      </c>
      <c r="E4806" s="31" t="str">
        <f>+VLOOKUP($H4806,'Categorias IPCC 2006'!$A:$O,13,FALSE)</f>
        <v>Fuentes agregadas y fuentes de emisión no CO2 en la tierra</v>
      </c>
      <c r="F4806" s="31" t="str">
        <f>+VLOOKUP($H4806,'Categorias IPCC 2006'!$A:$O,14,FALSE)</f>
        <v>Emisiones directas de N2O de los suelos gestionados</v>
      </c>
      <c r="G4806" s="31" t="str">
        <f>+VLOOKUP($H4806,'Categorias IPCC 2006'!$A:$O,15,FALSE)</f>
        <v>Ganadería de Leche</v>
      </c>
      <c r="H4806" s="29" t="s">
        <v>48</v>
      </c>
      <c r="I4806" s="32" t="s">
        <v>31</v>
      </c>
      <c r="J4806" s="32" t="s">
        <v>1044</v>
      </c>
      <c r="K4806" s="33">
        <v>2.3268117412687261</v>
      </c>
    </row>
    <row r="4807" spans="1:11" ht="24" customHeight="1" x14ac:dyDescent="0.25">
      <c r="A4807" s="28">
        <v>2001</v>
      </c>
      <c r="B4807" s="29" t="s">
        <v>36</v>
      </c>
      <c r="C4807" s="30" t="s">
        <v>883</v>
      </c>
      <c r="D4807" s="31" t="str">
        <f>+VLOOKUP($H4807,'Categorias IPCC 2006'!$A:$O,12,FALSE)</f>
        <v>Agricultura, ganadería, silvicultura y otros usos de la tierra</v>
      </c>
      <c r="E4807" s="31" t="str">
        <f>+VLOOKUP($H4807,'Categorias IPCC 2006'!$A:$O,13,FALSE)</f>
        <v>Fuentes agregadas y fuentes de emisión no CO2 en la tierra</v>
      </c>
      <c r="F4807" s="31" t="str">
        <f>+VLOOKUP($H4807,'Categorias IPCC 2006'!$A:$O,14,FALSE)</f>
        <v>Emisiones directas de N2O de los suelos gestionados</v>
      </c>
      <c r="G4807" s="31" t="str">
        <f>+VLOOKUP($H4807,'Categorias IPCC 2006'!$A:$O,15,FALSE)</f>
        <v>Ganadería de Carne</v>
      </c>
      <c r="H4807" s="29" t="s">
        <v>47</v>
      </c>
      <c r="I4807" s="32" t="s">
        <v>31</v>
      </c>
      <c r="J4807" s="32" t="s">
        <v>1044</v>
      </c>
      <c r="K4807" s="33">
        <v>16.761263336622633</v>
      </c>
    </row>
    <row r="4808" spans="1:11" ht="24" customHeight="1" x14ac:dyDescent="0.25">
      <c r="A4808" s="28">
        <v>2001</v>
      </c>
      <c r="B4808" s="29" t="s">
        <v>36</v>
      </c>
      <c r="C4808" s="30" t="s">
        <v>883</v>
      </c>
      <c r="D4808" s="31" t="str">
        <f>+VLOOKUP($H4808,'Categorias IPCC 2006'!$A:$O,12,FALSE)</f>
        <v>Agricultura, ganadería, silvicultura y otros usos de la tierra</v>
      </c>
      <c r="E4808" s="31" t="str">
        <f>+VLOOKUP($H4808,'Categorias IPCC 2006'!$A:$O,13,FALSE)</f>
        <v>Fuentes agregadas y fuentes de emisión no CO2 en la tierra</v>
      </c>
      <c r="F4808" s="31" t="str">
        <f>+VLOOKUP($H4808,'Categorias IPCC 2006'!$A:$O,14,FALSE)</f>
        <v>Emisiones directas de N2O de los suelos gestionados</v>
      </c>
      <c r="G4808" s="31" t="str">
        <f>+VLOOKUP($H4808,'Categorias IPCC 2006'!$A:$O,15,FALSE)</f>
        <v>Otras Ganaderías</v>
      </c>
      <c r="H4808" s="29" t="s">
        <v>992</v>
      </c>
      <c r="I4808" s="32" t="s">
        <v>31</v>
      </c>
      <c r="J4808" s="32" t="s">
        <v>1044</v>
      </c>
      <c r="K4808" s="33">
        <v>6.7615853714285664E-3</v>
      </c>
    </row>
    <row r="4809" spans="1:11" ht="24" customHeight="1" x14ac:dyDescent="0.25">
      <c r="A4809" s="28">
        <v>2001</v>
      </c>
      <c r="B4809" s="29" t="s">
        <v>36</v>
      </c>
      <c r="C4809" s="30" t="s">
        <v>883</v>
      </c>
      <c r="D4809" s="31" t="str">
        <f>+VLOOKUP($H4809,'Categorias IPCC 2006'!$A:$O,12,FALSE)</f>
        <v>Agricultura, ganadería, silvicultura y otros usos de la tierra</v>
      </c>
      <c r="E4809" s="31" t="str">
        <f>+VLOOKUP($H4809,'Categorias IPCC 2006'!$A:$O,13,FALSE)</f>
        <v>Fuentes agregadas y fuentes de emisión no CO2 en la tierra</v>
      </c>
      <c r="F4809" s="31" t="str">
        <f>+VLOOKUP($H4809,'Categorias IPCC 2006'!$A:$O,14,FALSE)</f>
        <v>Emisiones directas de N2O de los suelos gestionados</v>
      </c>
      <c r="G4809" s="31" t="str">
        <f>+VLOOKUP($H4809,'Categorias IPCC 2006'!$A:$O,15,FALSE)</f>
        <v>Otras Ganaderías</v>
      </c>
      <c r="H4809" s="29" t="s">
        <v>993</v>
      </c>
      <c r="I4809" s="32" t="s">
        <v>31</v>
      </c>
      <c r="J4809" s="32" t="s">
        <v>1044</v>
      </c>
      <c r="K4809" s="33">
        <v>0.75890986326441012</v>
      </c>
    </row>
    <row r="4810" spans="1:11" ht="24" customHeight="1" x14ac:dyDescent="0.25">
      <c r="A4810" s="28">
        <v>2001</v>
      </c>
      <c r="B4810" s="29" t="s">
        <v>36</v>
      </c>
      <c r="C4810" s="30" t="s">
        <v>883</v>
      </c>
      <c r="D4810" s="31" t="str">
        <f>+VLOOKUP($H4810,'Categorias IPCC 2006'!$A:$O,12,FALSE)</f>
        <v>Agricultura, ganadería, silvicultura y otros usos de la tierra</v>
      </c>
      <c r="E4810" s="31" t="str">
        <f>+VLOOKUP($H4810,'Categorias IPCC 2006'!$A:$O,13,FALSE)</f>
        <v>Fuentes agregadas y fuentes de emisión no CO2 en la tierra</v>
      </c>
      <c r="F4810" s="31" t="str">
        <f>+VLOOKUP($H4810,'Categorias IPCC 2006'!$A:$O,14,FALSE)</f>
        <v>Emisiones directas de N2O de los suelos gestionados</v>
      </c>
      <c r="G4810" s="31" t="str">
        <f>+VLOOKUP($H4810,'Categorias IPCC 2006'!$A:$O,15,FALSE)</f>
        <v>Otras Ganaderías</v>
      </c>
      <c r="H4810" s="29" t="s">
        <v>994</v>
      </c>
      <c r="I4810" s="32" t="s">
        <v>31</v>
      </c>
      <c r="J4810" s="32" t="s">
        <v>1044</v>
      </c>
      <c r="K4810" s="33">
        <v>0.27540290437086695</v>
      </c>
    </row>
    <row r="4811" spans="1:11" ht="24" customHeight="1" x14ac:dyDescent="0.25">
      <c r="A4811" s="28">
        <v>2001</v>
      </c>
      <c r="B4811" s="29" t="s">
        <v>36</v>
      </c>
      <c r="C4811" s="30" t="s">
        <v>883</v>
      </c>
      <c r="D4811" s="31" t="str">
        <f>+VLOOKUP($H4811,'Categorias IPCC 2006'!$A:$O,12,FALSE)</f>
        <v>Agricultura, ganadería, silvicultura y otros usos de la tierra</v>
      </c>
      <c r="E4811" s="31" t="str">
        <f>+VLOOKUP($H4811,'Categorias IPCC 2006'!$A:$O,13,FALSE)</f>
        <v>Fuentes agregadas y fuentes de emisión no CO2 en la tierra</v>
      </c>
      <c r="F4811" s="31" t="str">
        <f>+VLOOKUP($H4811,'Categorias IPCC 2006'!$A:$O,14,FALSE)</f>
        <v>Emisiones directas de N2O de los suelos gestionados</v>
      </c>
      <c r="G4811" s="31" t="str">
        <f>+VLOOKUP($H4811,'Categorias IPCC 2006'!$A:$O,15,FALSE)</f>
        <v>Otras Ganaderías</v>
      </c>
      <c r="H4811" s="29" t="s">
        <v>995</v>
      </c>
      <c r="I4811" s="32" t="s">
        <v>31</v>
      </c>
      <c r="J4811" s="32" t="s">
        <v>1044</v>
      </c>
      <c r="K4811" s="33">
        <v>8.5514585896195126E-3</v>
      </c>
    </row>
    <row r="4812" spans="1:11" ht="24" customHeight="1" x14ac:dyDescent="0.25">
      <c r="A4812" s="28">
        <v>2001</v>
      </c>
      <c r="B4812" s="29" t="s">
        <v>36</v>
      </c>
      <c r="C4812" s="30" t="s">
        <v>883</v>
      </c>
      <c r="D4812" s="31" t="str">
        <f>+VLOOKUP($H4812,'Categorias IPCC 2006'!$A:$O,12,FALSE)</f>
        <v>Agricultura, ganadería, silvicultura y otros usos de la tierra</v>
      </c>
      <c r="E4812" s="31" t="str">
        <f>+VLOOKUP($H4812,'Categorias IPCC 2006'!$A:$O,13,FALSE)</f>
        <v>Fuentes agregadas y fuentes de emisión no CO2 en la tierra</v>
      </c>
      <c r="F4812" s="31" t="str">
        <f>+VLOOKUP($H4812,'Categorias IPCC 2006'!$A:$O,14,FALSE)</f>
        <v>Emisiones directas de N2O de los suelos gestionados</v>
      </c>
      <c r="G4812" s="31" t="str">
        <f>+VLOOKUP($H4812,'Categorias IPCC 2006'!$A:$O,15,FALSE)</f>
        <v>Otras Ganaderías</v>
      </c>
      <c r="H4812" s="29" t="s">
        <v>996</v>
      </c>
      <c r="I4812" s="32" t="s">
        <v>31</v>
      </c>
      <c r="J4812" s="32" t="s">
        <v>1044</v>
      </c>
      <c r="K4812" s="33">
        <v>0.38651069261567933</v>
      </c>
    </row>
    <row r="4813" spans="1:11" ht="24" customHeight="1" x14ac:dyDescent="0.25">
      <c r="A4813" s="28">
        <v>2001</v>
      </c>
      <c r="B4813" s="29" t="s">
        <v>36</v>
      </c>
      <c r="C4813" s="30" t="s">
        <v>883</v>
      </c>
      <c r="D4813" s="31" t="str">
        <f>+VLOOKUP($H4813,'Categorias IPCC 2006'!$A:$O,12,FALSE)</f>
        <v>Agricultura, ganadería, silvicultura y otros usos de la tierra</v>
      </c>
      <c r="E4813" s="31" t="str">
        <f>+VLOOKUP($H4813,'Categorias IPCC 2006'!$A:$O,13,FALSE)</f>
        <v>Fuentes agregadas y fuentes de emisión no CO2 en la tierra</v>
      </c>
      <c r="F4813" s="31" t="str">
        <f>+VLOOKUP($H4813,'Categorias IPCC 2006'!$A:$O,14,FALSE)</f>
        <v>Emisiones directas de N2O de los suelos gestionados</v>
      </c>
      <c r="G4813" s="31" t="str">
        <f>+VLOOKUP($H4813,'Categorias IPCC 2006'!$A:$O,15,FALSE)</f>
        <v>Otras Ganaderías</v>
      </c>
      <c r="H4813" s="29" t="s">
        <v>997</v>
      </c>
      <c r="I4813" s="32" t="s">
        <v>31</v>
      </c>
      <c r="J4813" s="32" t="s">
        <v>1044</v>
      </c>
      <c r="K4813" s="33">
        <v>7.1223504441431809E-3</v>
      </c>
    </row>
    <row r="4814" spans="1:11" ht="24" customHeight="1" x14ac:dyDescent="0.25">
      <c r="A4814" s="28">
        <v>2001</v>
      </c>
      <c r="B4814" s="29" t="s">
        <v>36</v>
      </c>
      <c r="C4814" s="30" t="s">
        <v>883</v>
      </c>
      <c r="D4814" s="31" t="str">
        <f>+VLOOKUP($H4814,'Categorias IPCC 2006'!$A:$O,12,FALSE)</f>
        <v>Agricultura, ganadería, silvicultura y otros usos de la tierra</v>
      </c>
      <c r="E4814" s="31" t="str">
        <f>+VLOOKUP($H4814,'Categorias IPCC 2006'!$A:$O,13,FALSE)</f>
        <v>Fuentes agregadas y fuentes de emisión no CO2 en la tierra</v>
      </c>
      <c r="F4814" s="31" t="str">
        <f>+VLOOKUP($H4814,'Categorias IPCC 2006'!$A:$O,14,FALSE)</f>
        <v>Emisiones directas de N2O de los suelos gestionados</v>
      </c>
      <c r="G4814" s="31" t="str">
        <f>+VLOOKUP($H4814,'Categorias IPCC 2006'!$A:$O,15,FALSE)</f>
        <v>Otras Ganaderías</v>
      </c>
      <c r="H4814" s="29" t="s">
        <v>998</v>
      </c>
      <c r="I4814" s="32" t="s">
        <v>31</v>
      </c>
      <c r="J4814" s="32" t="s">
        <v>1044</v>
      </c>
      <c r="K4814" s="33">
        <v>0.16392965347040128</v>
      </c>
    </row>
    <row r="4815" spans="1:11" ht="24" customHeight="1" x14ac:dyDescent="0.25">
      <c r="A4815" s="28">
        <v>2001</v>
      </c>
      <c r="B4815" s="29" t="s">
        <v>36</v>
      </c>
      <c r="C4815" s="30" t="s">
        <v>883</v>
      </c>
      <c r="D4815" s="31" t="str">
        <f>+VLOOKUP($H4815,'Categorias IPCC 2006'!$A:$O,12,FALSE)</f>
        <v>Agricultura, ganadería, silvicultura y otros usos de la tierra</v>
      </c>
      <c r="E4815" s="31" t="str">
        <f>+VLOOKUP($H4815,'Categorias IPCC 2006'!$A:$O,13,FALSE)</f>
        <v>Fuentes agregadas y fuentes de emisión no CO2 en la tierra</v>
      </c>
      <c r="F4815" s="31" t="str">
        <f>+VLOOKUP($H4815,'Categorias IPCC 2006'!$A:$O,14,FALSE)</f>
        <v>Emisiones directas de N2O de los suelos gestionados</v>
      </c>
      <c r="G4815" s="31" t="str">
        <f>+VLOOKUP($H4815,'Categorias IPCC 2006'!$A:$O,15,FALSE)</f>
        <v>Residuos de cosecha</v>
      </c>
      <c r="H4815" s="29" t="s">
        <v>46</v>
      </c>
      <c r="I4815" s="32" t="s">
        <v>31</v>
      </c>
      <c r="J4815" s="32" t="s">
        <v>1044</v>
      </c>
      <c r="K4815" s="33">
        <v>6.4536311483735851</v>
      </c>
    </row>
    <row r="4816" spans="1:11" ht="24" customHeight="1" x14ac:dyDescent="0.25">
      <c r="A4816" s="28">
        <v>2001</v>
      </c>
      <c r="B4816" s="29" t="s">
        <v>36</v>
      </c>
      <c r="C4816" s="30" t="s">
        <v>883</v>
      </c>
      <c r="D4816" s="31" t="str">
        <f>+VLOOKUP($H4816,'Categorias IPCC 2006'!$A:$O,12,FALSE)</f>
        <v>Agricultura, ganadería, silvicultura y otros usos de la tierra</v>
      </c>
      <c r="E4816" s="31" t="str">
        <f>+VLOOKUP($H4816,'Categorias IPCC 2006'!$A:$O,13,FALSE)</f>
        <v>Fuentes agregadas y fuentes de emisión no CO2 en la tierra</v>
      </c>
      <c r="F4816" s="31" t="str">
        <f>+VLOOKUP($H4816,'Categorias IPCC 2006'!$A:$O,14,FALSE)</f>
        <v>Emisiones directas de N2O de los suelos gestionados</v>
      </c>
      <c r="G4816" s="31" t="str">
        <f>+VLOOKUP($H4816,'Categorias IPCC 2006'!$A:$O,15,FALSE)</f>
        <v>Mineralización de N2 por pérdida de materia orgánica de suelos</v>
      </c>
      <c r="H4816" s="29" t="s">
        <v>82</v>
      </c>
      <c r="I4816" s="32" t="s">
        <v>31</v>
      </c>
      <c r="J4816" s="32" t="s">
        <v>1044</v>
      </c>
      <c r="K4816" s="33">
        <v>2.3391335520580117</v>
      </c>
    </row>
    <row r="4817" spans="1:11" ht="24" customHeight="1" x14ac:dyDescent="0.25">
      <c r="A4817" s="28">
        <v>2001</v>
      </c>
      <c r="B4817" s="29" t="s">
        <v>36</v>
      </c>
      <c r="C4817" s="30" t="s">
        <v>883</v>
      </c>
      <c r="D4817" s="31" t="str">
        <f>+VLOOKUP($H4817,'Categorias IPCC 2006'!$A:$O,12,FALSE)</f>
        <v>Agricultura, ganadería, silvicultura y otros usos de la tierra</v>
      </c>
      <c r="E4817" s="31" t="str">
        <f>+VLOOKUP($H4817,'Categorias IPCC 2006'!$A:$O,13,FALSE)</f>
        <v>Fuentes agregadas y fuentes de emisión no CO2 en la tierra</v>
      </c>
      <c r="F4817" s="31" t="str">
        <f>+VLOOKUP($H4817,'Categorias IPCC 2006'!$A:$O,14,FALSE)</f>
        <v>Emisiones directas de N2O de los suelos gestionados</v>
      </c>
      <c r="G4817" s="31" t="str">
        <f>+VLOOKUP($H4817,'Categorias IPCC 2006'!$A:$O,15,FALSE)</f>
        <v>Ganadería de Leche</v>
      </c>
      <c r="H4817" s="29" t="s">
        <v>999</v>
      </c>
      <c r="I4817" s="32" t="s">
        <v>31</v>
      </c>
      <c r="J4817" s="32" t="s">
        <v>1044</v>
      </c>
      <c r="K4817" s="33">
        <v>2.1059264139561391E-2</v>
      </c>
    </row>
    <row r="4818" spans="1:11" ht="24" customHeight="1" x14ac:dyDescent="0.25">
      <c r="A4818" s="28">
        <v>2001</v>
      </c>
      <c r="B4818" s="29" t="s">
        <v>36</v>
      </c>
      <c r="C4818" s="30" t="s">
        <v>883</v>
      </c>
      <c r="D4818" s="31" t="str">
        <f>+VLOOKUP($H4818,'Categorias IPCC 2006'!$A:$O,12,FALSE)</f>
        <v>Agricultura, ganadería, silvicultura y otros usos de la tierra</v>
      </c>
      <c r="E4818" s="31" t="str">
        <f>+VLOOKUP($H4818,'Categorias IPCC 2006'!$A:$O,13,FALSE)</f>
        <v>Fuentes agregadas y fuentes de emisión no CO2 en la tierra</v>
      </c>
      <c r="F4818" s="31" t="str">
        <f>+VLOOKUP($H4818,'Categorias IPCC 2006'!$A:$O,14,FALSE)</f>
        <v>Emisiones directas de N2O de los suelos gestionados</v>
      </c>
      <c r="G4818" s="31" t="str">
        <f>+VLOOKUP($H4818,'Categorias IPCC 2006'!$A:$O,15,FALSE)</f>
        <v>Ganadería de Carne</v>
      </c>
      <c r="H4818" s="29" t="s">
        <v>1000</v>
      </c>
      <c r="I4818" s="32" t="s">
        <v>31</v>
      </c>
      <c r="J4818" s="32" t="s">
        <v>1044</v>
      </c>
      <c r="K4818" s="33">
        <v>0.15403534787819737</v>
      </c>
    </row>
    <row r="4819" spans="1:11" ht="24" customHeight="1" x14ac:dyDescent="0.25">
      <c r="A4819" s="28">
        <v>2001</v>
      </c>
      <c r="B4819" s="29" t="s">
        <v>36</v>
      </c>
      <c r="C4819" s="30" t="s">
        <v>883</v>
      </c>
      <c r="D4819" s="31" t="str">
        <f>+VLOOKUP($H4819,'Categorias IPCC 2006'!$A:$O,12,FALSE)</f>
        <v>Agricultura, ganadería, silvicultura y otros usos de la tierra</v>
      </c>
      <c r="E4819" s="31" t="str">
        <f>+VLOOKUP($H4819,'Categorias IPCC 2006'!$A:$O,13,FALSE)</f>
        <v>Fuentes agregadas y fuentes de emisión no CO2 en la tierra</v>
      </c>
      <c r="F4819" s="31" t="str">
        <f>+VLOOKUP($H4819,'Categorias IPCC 2006'!$A:$O,14,FALSE)</f>
        <v>Emisiones directas de N2O de los suelos gestionados</v>
      </c>
      <c r="G4819" s="31" t="str">
        <f>+VLOOKUP($H4819,'Categorias IPCC 2006'!$A:$O,15,FALSE)</f>
        <v>Otras Ganaderías</v>
      </c>
      <c r="H4819" s="29" t="s">
        <v>1001</v>
      </c>
      <c r="I4819" s="32" t="s">
        <v>31</v>
      </c>
      <c r="J4819" s="32" t="s">
        <v>1044</v>
      </c>
      <c r="K4819" s="33">
        <v>0.10552971442157069</v>
      </c>
    </row>
    <row r="4820" spans="1:11" ht="24" customHeight="1" x14ac:dyDescent="0.25">
      <c r="A4820" s="28">
        <v>2001</v>
      </c>
      <c r="B4820" s="29" t="s">
        <v>36</v>
      </c>
      <c r="C4820" s="30" t="s">
        <v>883</v>
      </c>
      <c r="D4820" s="31" t="str">
        <f>+VLOOKUP($H4820,'Categorias IPCC 2006'!$A:$O,12,FALSE)</f>
        <v>Agricultura, ganadería, silvicultura y otros usos de la tierra</v>
      </c>
      <c r="E4820" s="31" t="str">
        <f>+VLOOKUP($H4820,'Categorias IPCC 2006'!$A:$O,13,FALSE)</f>
        <v>Fuentes agregadas y fuentes de emisión no CO2 en la tierra</v>
      </c>
      <c r="F4820" s="31" t="str">
        <f>+VLOOKUP($H4820,'Categorias IPCC 2006'!$A:$O,14,FALSE)</f>
        <v>Emisiones directas de N2O de los suelos gestionados</v>
      </c>
      <c r="G4820" s="31" t="str">
        <f>+VLOOKUP($H4820,'Categorias IPCC 2006'!$A:$O,15,FALSE)</f>
        <v>Otras Ganaderías</v>
      </c>
      <c r="H4820" s="29" t="s">
        <v>1002</v>
      </c>
      <c r="I4820" s="32" t="s">
        <v>31</v>
      </c>
      <c r="J4820" s="32" t="s">
        <v>1044</v>
      </c>
      <c r="K4820" s="33">
        <v>7.258873414518853E-2</v>
      </c>
    </row>
    <row r="4821" spans="1:11" ht="24" customHeight="1" x14ac:dyDescent="0.25">
      <c r="A4821" s="28">
        <v>2001</v>
      </c>
      <c r="B4821" s="29" t="s">
        <v>36</v>
      </c>
      <c r="C4821" s="30" t="s">
        <v>883</v>
      </c>
      <c r="D4821" s="31" t="str">
        <f>+VLOOKUP($H4821,'Categorias IPCC 2006'!$A:$O,12,FALSE)</f>
        <v>Agricultura, ganadería, silvicultura y otros usos de la tierra</v>
      </c>
      <c r="E4821" s="31" t="str">
        <f>+VLOOKUP($H4821,'Categorias IPCC 2006'!$A:$O,13,FALSE)</f>
        <v>Fuentes agregadas y fuentes de emisión no CO2 en la tierra</v>
      </c>
      <c r="F4821" s="31" t="str">
        <f>+VLOOKUP($H4821,'Categorias IPCC 2006'!$A:$O,14,FALSE)</f>
        <v>Emisiones indirectas de N2O de los suelos gestionados</v>
      </c>
      <c r="G4821" s="31" t="str">
        <f>+VLOOKUP($H4821,'Categorias IPCC 2006'!$A:$O,15,FALSE)</f>
        <v>Fertilizantes sintéticos</v>
      </c>
      <c r="H4821" s="29" t="s">
        <v>1003</v>
      </c>
      <c r="I4821" s="32" t="s">
        <v>31</v>
      </c>
      <c r="J4821" s="32" t="s">
        <v>1044</v>
      </c>
      <c r="K4821" s="33">
        <v>0.235406914285714</v>
      </c>
    </row>
    <row r="4822" spans="1:11" ht="24" customHeight="1" x14ac:dyDescent="0.25">
      <c r="A4822" s="28">
        <v>2001</v>
      </c>
      <c r="B4822" s="29" t="s">
        <v>36</v>
      </c>
      <c r="C4822" s="30" t="s">
        <v>883</v>
      </c>
      <c r="D4822" s="31" t="str">
        <f>+VLOOKUP($H4822,'Categorias IPCC 2006'!$A:$O,12,FALSE)</f>
        <v>Agricultura, ganadería, silvicultura y otros usos de la tierra</v>
      </c>
      <c r="E4822" s="31" t="str">
        <f>+VLOOKUP($H4822,'Categorias IPCC 2006'!$A:$O,13,FALSE)</f>
        <v>Fuentes agregadas y fuentes de emisión no CO2 en la tierra</v>
      </c>
      <c r="F4822" s="31" t="str">
        <f>+VLOOKUP($H4822,'Categorias IPCC 2006'!$A:$O,14,FALSE)</f>
        <v>Emisiones indirectas de N2O de los suelos gestionados</v>
      </c>
      <c r="G4822" s="31" t="str">
        <f>+VLOOKUP($H4822,'Categorias IPCC 2006'!$A:$O,15,FALSE)</f>
        <v>Fertilizantes sintéticos</v>
      </c>
      <c r="H4822" s="29" t="s">
        <v>1004</v>
      </c>
      <c r="I4822" s="32" t="s">
        <v>31</v>
      </c>
      <c r="J4822" s="32" t="s">
        <v>1044</v>
      </c>
      <c r="K4822" s="33">
        <v>0.52966555714285679</v>
      </c>
    </row>
    <row r="4823" spans="1:11" ht="24" customHeight="1" x14ac:dyDescent="0.25">
      <c r="A4823" s="28">
        <v>2001</v>
      </c>
      <c r="B4823" s="29" t="s">
        <v>36</v>
      </c>
      <c r="C4823" s="30" t="s">
        <v>883</v>
      </c>
      <c r="D4823" s="31" t="str">
        <f>+VLOOKUP($H4823,'Categorias IPCC 2006'!$A:$O,12,FALSE)</f>
        <v>Agricultura, ganadería, silvicultura y otros usos de la tierra</v>
      </c>
      <c r="E4823" s="31" t="str">
        <f>+VLOOKUP($H4823,'Categorias IPCC 2006'!$A:$O,13,FALSE)</f>
        <v>Fuentes agregadas y fuentes de emisión no CO2 en la tierra</v>
      </c>
      <c r="F4823" s="31" t="str">
        <f>+VLOOKUP($H4823,'Categorias IPCC 2006'!$A:$O,14,FALSE)</f>
        <v>Emisiones indirectas de N2O de los suelos gestionados</v>
      </c>
      <c r="G4823" s="31" t="str">
        <f>+VLOOKUP($H4823,'Categorias IPCC 2006'!$A:$O,15,FALSE)</f>
        <v>Ganadería de Leche</v>
      </c>
      <c r="H4823" s="29" t="s">
        <v>1005</v>
      </c>
      <c r="I4823" s="32" t="s">
        <v>31</v>
      </c>
      <c r="J4823" s="32" t="s">
        <v>1044</v>
      </c>
      <c r="K4823" s="33">
        <v>0.23268117412687261</v>
      </c>
    </row>
    <row r="4824" spans="1:11" ht="24" customHeight="1" x14ac:dyDescent="0.25">
      <c r="A4824" s="28">
        <v>2001</v>
      </c>
      <c r="B4824" s="29" t="s">
        <v>36</v>
      </c>
      <c r="C4824" s="30" t="s">
        <v>883</v>
      </c>
      <c r="D4824" s="31" t="str">
        <f>+VLOOKUP($H4824,'Categorias IPCC 2006'!$A:$O,12,FALSE)</f>
        <v>Agricultura, ganadería, silvicultura y otros usos de la tierra</v>
      </c>
      <c r="E4824" s="31" t="str">
        <f>+VLOOKUP($H4824,'Categorias IPCC 2006'!$A:$O,13,FALSE)</f>
        <v>Fuentes agregadas y fuentes de emisión no CO2 en la tierra</v>
      </c>
      <c r="F4824" s="31" t="str">
        <f>+VLOOKUP($H4824,'Categorias IPCC 2006'!$A:$O,14,FALSE)</f>
        <v>Emisiones indirectas de N2O de los suelos gestionados</v>
      </c>
      <c r="G4824" s="31" t="str">
        <f>+VLOOKUP($H4824,'Categorias IPCC 2006'!$A:$O,15,FALSE)</f>
        <v>Ganadería de Leche</v>
      </c>
      <c r="H4824" s="29" t="s">
        <v>1006</v>
      </c>
      <c r="I4824" s="32" t="s">
        <v>31</v>
      </c>
      <c r="J4824" s="32" t="s">
        <v>1044</v>
      </c>
      <c r="K4824" s="33">
        <v>0.26176632089273122</v>
      </c>
    </row>
    <row r="4825" spans="1:11" ht="24" customHeight="1" x14ac:dyDescent="0.25">
      <c r="A4825" s="28">
        <v>2001</v>
      </c>
      <c r="B4825" s="29" t="s">
        <v>36</v>
      </c>
      <c r="C4825" s="30" t="s">
        <v>883</v>
      </c>
      <c r="D4825" s="31" t="str">
        <f>+VLOOKUP($H4825,'Categorias IPCC 2006'!$A:$O,12,FALSE)</f>
        <v>Agricultura, ganadería, silvicultura y otros usos de la tierra</v>
      </c>
      <c r="E4825" s="31" t="str">
        <f>+VLOOKUP($H4825,'Categorias IPCC 2006'!$A:$O,13,FALSE)</f>
        <v>Fuentes agregadas y fuentes de emisión no CO2 en la tierra</v>
      </c>
      <c r="F4825" s="31" t="str">
        <f>+VLOOKUP($H4825,'Categorias IPCC 2006'!$A:$O,14,FALSE)</f>
        <v>Emisiones indirectas de N2O de los suelos gestionados</v>
      </c>
      <c r="G4825" s="31" t="str">
        <f>+VLOOKUP($H4825,'Categorias IPCC 2006'!$A:$O,15,FALSE)</f>
        <v>Ganadería de Carne</v>
      </c>
      <c r="H4825" s="29" t="s">
        <v>1007</v>
      </c>
      <c r="I4825" s="32" t="s">
        <v>31</v>
      </c>
      <c r="J4825" s="32" t="s">
        <v>1044</v>
      </c>
      <c r="K4825" s="33">
        <v>1.6761263336622627</v>
      </c>
    </row>
    <row r="4826" spans="1:11" ht="24" customHeight="1" x14ac:dyDescent="0.25">
      <c r="A4826" s="28">
        <v>2001</v>
      </c>
      <c r="B4826" s="29" t="s">
        <v>36</v>
      </c>
      <c r="C4826" s="30" t="s">
        <v>883</v>
      </c>
      <c r="D4826" s="31" t="str">
        <f>+VLOOKUP($H4826,'Categorias IPCC 2006'!$A:$O,12,FALSE)</f>
        <v>Agricultura, ganadería, silvicultura y otros usos de la tierra</v>
      </c>
      <c r="E4826" s="31" t="str">
        <f>+VLOOKUP($H4826,'Categorias IPCC 2006'!$A:$O,13,FALSE)</f>
        <v>Fuentes agregadas y fuentes de emisión no CO2 en la tierra</v>
      </c>
      <c r="F4826" s="31" t="str">
        <f>+VLOOKUP($H4826,'Categorias IPCC 2006'!$A:$O,14,FALSE)</f>
        <v>Emisiones indirectas de N2O de los suelos gestionados</v>
      </c>
      <c r="G4826" s="31" t="str">
        <f>+VLOOKUP($H4826,'Categorias IPCC 2006'!$A:$O,15,FALSE)</f>
        <v>Ganadería de Carne</v>
      </c>
      <c r="H4826" s="29" t="s">
        <v>1008</v>
      </c>
      <c r="I4826" s="32" t="s">
        <v>31</v>
      </c>
      <c r="J4826" s="32" t="s">
        <v>1044</v>
      </c>
      <c r="K4826" s="33">
        <v>1.8856421253700457</v>
      </c>
    </row>
    <row r="4827" spans="1:11" ht="24" customHeight="1" x14ac:dyDescent="0.25">
      <c r="A4827" s="28">
        <v>2001</v>
      </c>
      <c r="B4827" s="29" t="s">
        <v>36</v>
      </c>
      <c r="C4827" s="30" t="s">
        <v>883</v>
      </c>
      <c r="D4827" s="31" t="str">
        <f>+VLOOKUP($H4827,'Categorias IPCC 2006'!$A:$O,12,FALSE)</f>
        <v>Agricultura, ganadería, silvicultura y otros usos de la tierra</v>
      </c>
      <c r="E4827" s="31" t="str">
        <f>+VLOOKUP($H4827,'Categorias IPCC 2006'!$A:$O,13,FALSE)</f>
        <v>Fuentes agregadas y fuentes de emisión no CO2 en la tierra</v>
      </c>
      <c r="F4827" s="31" t="str">
        <f>+VLOOKUP($H4827,'Categorias IPCC 2006'!$A:$O,14,FALSE)</f>
        <v>Emisiones indirectas de N2O de los suelos gestionados</v>
      </c>
      <c r="G4827" s="31" t="str">
        <f>+VLOOKUP($H4827,'Categorias IPCC 2006'!$A:$O,15,FALSE)</f>
        <v>Otras Ganaderías</v>
      </c>
      <c r="H4827" s="29" t="s">
        <v>1009</v>
      </c>
      <c r="I4827" s="32" t="s">
        <v>31</v>
      </c>
      <c r="J4827" s="32" t="s">
        <v>1044</v>
      </c>
      <c r="K4827" s="33">
        <v>6.7615853714285672E-4</v>
      </c>
    </row>
    <row r="4828" spans="1:11" ht="24" customHeight="1" x14ac:dyDescent="0.25">
      <c r="A4828" s="28">
        <v>2001</v>
      </c>
      <c r="B4828" s="29" t="s">
        <v>36</v>
      </c>
      <c r="C4828" s="30" t="s">
        <v>883</v>
      </c>
      <c r="D4828" s="31" t="str">
        <f>+VLOOKUP($H4828,'Categorias IPCC 2006'!$A:$O,12,FALSE)</f>
        <v>Agricultura, ganadería, silvicultura y otros usos de la tierra</v>
      </c>
      <c r="E4828" s="31" t="str">
        <f>+VLOOKUP($H4828,'Categorias IPCC 2006'!$A:$O,13,FALSE)</f>
        <v>Fuentes agregadas y fuentes de emisión no CO2 en la tierra</v>
      </c>
      <c r="F4828" s="31" t="str">
        <f>+VLOOKUP($H4828,'Categorias IPCC 2006'!$A:$O,14,FALSE)</f>
        <v>Emisiones indirectas de N2O de los suelos gestionados</v>
      </c>
      <c r="G4828" s="31" t="str">
        <f>+VLOOKUP($H4828,'Categorias IPCC 2006'!$A:$O,15,FALSE)</f>
        <v>Otras Ganaderías</v>
      </c>
      <c r="H4828" s="29" t="s">
        <v>1010</v>
      </c>
      <c r="I4828" s="32" t="s">
        <v>31</v>
      </c>
      <c r="J4828" s="32" t="s">
        <v>1044</v>
      </c>
      <c r="K4828" s="33">
        <v>7.6067835428571338E-4</v>
      </c>
    </row>
    <row r="4829" spans="1:11" ht="24" customHeight="1" x14ac:dyDescent="0.25">
      <c r="A4829" s="28">
        <v>2001</v>
      </c>
      <c r="B4829" s="29" t="s">
        <v>36</v>
      </c>
      <c r="C4829" s="30" t="s">
        <v>883</v>
      </c>
      <c r="D4829" s="31" t="str">
        <f>+VLOOKUP($H4829,'Categorias IPCC 2006'!$A:$O,12,FALSE)</f>
        <v>Agricultura, ganadería, silvicultura y otros usos de la tierra</v>
      </c>
      <c r="E4829" s="31" t="str">
        <f>+VLOOKUP($H4829,'Categorias IPCC 2006'!$A:$O,13,FALSE)</f>
        <v>Fuentes agregadas y fuentes de emisión no CO2 en la tierra</v>
      </c>
      <c r="F4829" s="31" t="str">
        <f>+VLOOKUP($H4829,'Categorias IPCC 2006'!$A:$O,14,FALSE)</f>
        <v>Emisiones indirectas de N2O de los suelos gestionados</v>
      </c>
      <c r="G4829" s="31" t="str">
        <f>+VLOOKUP($H4829,'Categorias IPCC 2006'!$A:$O,15,FALSE)</f>
        <v>Otras Ganaderías</v>
      </c>
      <c r="H4829" s="29" t="s">
        <v>1011</v>
      </c>
      <c r="I4829" s="32" t="s">
        <v>31</v>
      </c>
      <c r="J4829" s="32" t="s">
        <v>1044</v>
      </c>
      <c r="K4829" s="33">
        <v>0.15178197265288199</v>
      </c>
    </row>
    <row r="4830" spans="1:11" ht="24" customHeight="1" x14ac:dyDescent="0.25">
      <c r="A4830" s="28">
        <v>2001</v>
      </c>
      <c r="B4830" s="29" t="s">
        <v>36</v>
      </c>
      <c r="C4830" s="30" t="s">
        <v>883</v>
      </c>
      <c r="D4830" s="31" t="str">
        <f>+VLOOKUP($H4830,'Categorias IPCC 2006'!$A:$O,12,FALSE)</f>
        <v>Agricultura, ganadería, silvicultura y otros usos de la tierra</v>
      </c>
      <c r="E4830" s="31" t="str">
        <f>+VLOOKUP($H4830,'Categorias IPCC 2006'!$A:$O,13,FALSE)</f>
        <v>Fuentes agregadas y fuentes de emisión no CO2 en la tierra</v>
      </c>
      <c r="F4830" s="31" t="str">
        <f>+VLOOKUP($H4830,'Categorias IPCC 2006'!$A:$O,14,FALSE)</f>
        <v>Emisiones indirectas de N2O de los suelos gestionados</v>
      </c>
      <c r="G4830" s="31" t="str">
        <f>+VLOOKUP($H4830,'Categorias IPCC 2006'!$A:$O,15,FALSE)</f>
        <v>Otras Ganaderías</v>
      </c>
      <c r="H4830" s="29" t="s">
        <v>1012</v>
      </c>
      <c r="I4830" s="32" t="s">
        <v>31</v>
      </c>
      <c r="J4830" s="32" t="s">
        <v>1044</v>
      </c>
      <c r="K4830" s="33">
        <v>0.17075471923449226</v>
      </c>
    </row>
    <row r="4831" spans="1:11" ht="24" customHeight="1" x14ac:dyDescent="0.25">
      <c r="A4831" s="28">
        <v>2001</v>
      </c>
      <c r="B4831" s="29" t="s">
        <v>36</v>
      </c>
      <c r="C4831" s="30" t="s">
        <v>883</v>
      </c>
      <c r="D4831" s="31" t="str">
        <f>+VLOOKUP($H4831,'Categorias IPCC 2006'!$A:$O,12,FALSE)</f>
        <v>Agricultura, ganadería, silvicultura y otros usos de la tierra</v>
      </c>
      <c r="E4831" s="31" t="str">
        <f>+VLOOKUP($H4831,'Categorias IPCC 2006'!$A:$O,13,FALSE)</f>
        <v>Fuentes agregadas y fuentes de emisión no CO2 en la tierra</v>
      </c>
      <c r="F4831" s="31" t="str">
        <f>+VLOOKUP($H4831,'Categorias IPCC 2006'!$A:$O,14,FALSE)</f>
        <v>Emisiones indirectas de N2O de los suelos gestionados</v>
      </c>
      <c r="G4831" s="31" t="str">
        <f>+VLOOKUP($H4831,'Categorias IPCC 2006'!$A:$O,15,FALSE)</f>
        <v>Otras Ganaderías</v>
      </c>
      <c r="H4831" s="29" t="s">
        <v>1013</v>
      </c>
      <c r="I4831" s="32" t="s">
        <v>31</v>
      </c>
      <c r="J4831" s="32" t="s">
        <v>1044</v>
      </c>
      <c r="K4831" s="33">
        <v>5.5080580874173453E-2</v>
      </c>
    </row>
    <row r="4832" spans="1:11" ht="24" customHeight="1" x14ac:dyDescent="0.25">
      <c r="A4832" s="28">
        <v>2001</v>
      </c>
      <c r="B4832" s="29" t="s">
        <v>36</v>
      </c>
      <c r="C4832" s="30" t="s">
        <v>883</v>
      </c>
      <c r="D4832" s="31" t="str">
        <f>+VLOOKUP($H4832,'Categorias IPCC 2006'!$A:$O,12,FALSE)</f>
        <v>Agricultura, ganadería, silvicultura y otros usos de la tierra</v>
      </c>
      <c r="E4832" s="31" t="str">
        <f>+VLOOKUP($H4832,'Categorias IPCC 2006'!$A:$O,13,FALSE)</f>
        <v>Fuentes agregadas y fuentes de emisión no CO2 en la tierra</v>
      </c>
      <c r="F4832" s="31" t="str">
        <f>+VLOOKUP($H4832,'Categorias IPCC 2006'!$A:$O,14,FALSE)</f>
        <v>Emisiones indirectas de N2O de los suelos gestionados</v>
      </c>
      <c r="G4832" s="31" t="str">
        <f>+VLOOKUP($H4832,'Categorias IPCC 2006'!$A:$O,15,FALSE)</f>
        <v>Otras Ganaderías</v>
      </c>
      <c r="H4832" s="29" t="s">
        <v>1014</v>
      </c>
      <c r="I4832" s="32" t="s">
        <v>31</v>
      </c>
      <c r="J4832" s="32" t="s">
        <v>1044</v>
      </c>
      <c r="K4832" s="33">
        <v>6.1965653483445161E-2</v>
      </c>
    </row>
    <row r="4833" spans="1:11" ht="24" customHeight="1" x14ac:dyDescent="0.25">
      <c r="A4833" s="28">
        <v>2001</v>
      </c>
      <c r="B4833" s="29" t="s">
        <v>36</v>
      </c>
      <c r="C4833" s="30" t="s">
        <v>883</v>
      </c>
      <c r="D4833" s="31" t="str">
        <f>+VLOOKUP($H4833,'Categorias IPCC 2006'!$A:$O,12,FALSE)</f>
        <v>Agricultura, ganadería, silvicultura y otros usos de la tierra</v>
      </c>
      <c r="E4833" s="31" t="str">
        <f>+VLOOKUP($H4833,'Categorias IPCC 2006'!$A:$O,13,FALSE)</f>
        <v>Fuentes agregadas y fuentes de emisión no CO2 en la tierra</v>
      </c>
      <c r="F4833" s="31" t="str">
        <f>+VLOOKUP($H4833,'Categorias IPCC 2006'!$A:$O,14,FALSE)</f>
        <v>Emisiones indirectas de N2O de los suelos gestionados</v>
      </c>
      <c r="G4833" s="31" t="str">
        <f>+VLOOKUP($H4833,'Categorias IPCC 2006'!$A:$O,15,FALSE)</f>
        <v>Otras Ganaderías</v>
      </c>
      <c r="H4833" s="29" t="s">
        <v>1015</v>
      </c>
      <c r="I4833" s="32" t="s">
        <v>31</v>
      </c>
      <c r="J4833" s="32" t="s">
        <v>1044</v>
      </c>
      <c r="K4833" s="33">
        <v>1.7102917179239057E-3</v>
      </c>
    </row>
    <row r="4834" spans="1:11" ht="24" customHeight="1" x14ac:dyDescent="0.25">
      <c r="A4834" s="28">
        <v>2001</v>
      </c>
      <c r="B4834" s="29" t="s">
        <v>36</v>
      </c>
      <c r="C4834" s="30" t="s">
        <v>883</v>
      </c>
      <c r="D4834" s="31" t="str">
        <f>+VLOOKUP($H4834,'Categorias IPCC 2006'!$A:$O,12,FALSE)</f>
        <v>Agricultura, ganadería, silvicultura y otros usos de la tierra</v>
      </c>
      <c r="E4834" s="31" t="str">
        <f>+VLOOKUP($H4834,'Categorias IPCC 2006'!$A:$O,13,FALSE)</f>
        <v>Fuentes agregadas y fuentes de emisión no CO2 en la tierra</v>
      </c>
      <c r="F4834" s="31" t="str">
        <f>+VLOOKUP($H4834,'Categorias IPCC 2006'!$A:$O,14,FALSE)</f>
        <v>Emisiones indirectas de N2O de los suelos gestionados</v>
      </c>
      <c r="G4834" s="31" t="str">
        <f>+VLOOKUP($H4834,'Categorias IPCC 2006'!$A:$O,15,FALSE)</f>
        <v>Otras Ganaderías</v>
      </c>
      <c r="H4834" s="29" t="s">
        <v>1016</v>
      </c>
      <c r="I4834" s="32" t="s">
        <v>31</v>
      </c>
      <c r="J4834" s="32" t="s">
        <v>1044</v>
      </c>
      <c r="K4834" s="33">
        <v>1.9240781826643937E-3</v>
      </c>
    </row>
    <row r="4835" spans="1:11" ht="24" customHeight="1" x14ac:dyDescent="0.25">
      <c r="A4835" s="28">
        <v>2001</v>
      </c>
      <c r="B4835" s="29" t="s">
        <v>36</v>
      </c>
      <c r="C4835" s="30" t="s">
        <v>883</v>
      </c>
      <c r="D4835" s="31" t="str">
        <f>+VLOOKUP($H4835,'Categorias IPCC 2006'!$A:$O,12,FALSE)</f>
        <v>Agricultura, ganadería, silvicultura y otros usos de la tierra</v>
      </c>
      <c r="E4835" s="31" t="str">
        <f>+VLOOKUP($H4835,'Categorias IPCC 2006'!$A:$O,13,FALSE)</f>
        <v>Fuentes agregadas y fuentes de emisión no CO2 en la tierra</v>
      </c>
      <c r="F4835" s="31" t="str">
        <f>+VLOOKUP($H4835,'Categorias IPCC 2006'!$A:$O,14,FALSE)</f>
        <v>Emisiones indirectas de N2O de los suelos gestionados</v>
      </c>
      <c r="G4835" s="31" t="str">
        <f>+VLOOKUP($H4835,'Categorias IPCC 2006'!$A:$O,15,FALSE)</f>
        <v>Otras Ganaderías</v>
      </c>
      <c r="H4835" s="29" t="s">
        <v>1017</v>
      </c>
      <c r="I4835" s="32" t="s">
        <v>31</v>
      </c>
      <c r="J4835" s="32" t="s">
        <v>1044</v>
      </c>
      <c r="K4835" s="33">
        <v>7.7302138523135555E-2</v>
      </c>
    </row>
    <row r="4836" spans="1:11" ht="24" customHeight="1" x14ac:dyDescent="0.25">
      <c r="A4836" s="28">
        <v>2001</v>
      </c>
      <c r="B4836" s="29" t="s">
        <v>36</v>
      </c>
      <c r="C4836" s="30" t="s">
        <v>883</v>
      </c>
      <c r="D4836" s="31" t="str">
        <f>+VLOOKUP($H4836,'Categorias IPCC 2006'!$A:$O,12,FALSE)</f>
        <v>Agricultura, ganadería, silvicultura y otros usos de la tierra</v>
      </c>
      <c r="E4836" s="31" t="str">
        <f>+VLOOKUP($H4836,'Categorias IPCC 2006'!$A:$O,13,FALSE)</f>
        <v>Fuentes agregadas y fuentes de emisión no CO2 en la tierra</v>
      </c>
      <c r="F4836" s="31" t="str">
        <f>+VLOOKUP($H4836,'Categorias IPCC 2006'!$A:$O,14,FALSE)</f>
        <v>Emisiones indirectas de N2O de los suelos gestionados</v>
      </c>
      <c r="G4836" s="31" t="str">
        <f>+VLOOKUP($H4836,'Categorias IPCC 2006'!$A:$O,15,FALSE)</f>
        <v>Otras Ganaderías</v>
      </c>
      <c r="H4836" s="29" t="s">
        <v>1018</v>
      </c>
      <c r="I4836" s="32" t="s">
        <v>31</v>
      </c>
      <c r="J4836" s="32" t="s">
        <v>1044</v>
      </c>
      <c r="K4836" s="33">
        <v>8.6964905838527604E-2</v>
      </c>
    </row>
    <row r="4837" spans="1:11" ht="24" customHeight="1" x14ac:dyDescent="0.25">
      <c r="A4837" s="28">
        <v>2001</v>
      </c>
      <c r="B4837" s="29" t="s">
        <v>36</v>
      </c>
      <c r="C4837" s="30" t="s">
        <v>883</v>
      </c>
      <c r="D4837" s="31" t="str">
        <f>+VLOOKUP($H4837,'Categorias IPCC 2006'!$A:$O,12,FALSE)</f>
        <v>Agricultura, ganadería, silvicultura y otros usos de la tierra</v>
      </c>
      <c r="E4837" s="31" t="str">
        <f>+VLOOKUP($H4837,'Categorias IPCC 2006'!$A:$O,13,FALSE)</f>
        <v>Fuentes agregadas y fuentes de emisión no CO2 en la tierra</v>
      </c>
      <c r="F4837" s="31" t="str">
        <f>+VLOOKUP($H4837,'Categorias IPCC 2006'!$A:$O,14,FALSE)</f>
        <v>Emisiones indirectas de N2O de los suelos gestionados</v>
      </c>
      <c r="G4837" s="31" t="str">
        <f>+VLOOKUP($H4837,'Categorias IPCC 2006'!$A:$O,15,FALSE)</f>
        <v>Otras Ganaderías</v>
      </c>
      <c r="H4837" s="29" t="s">
        <v>1019</v>
      </c>
      <c r="I4837" s="32" t="s">
        <v>31</v>
      </c>
      <c r="J4837" s="32" t="s">
        <v>1044</v>
      </c>
      <c r="K4837" s="33">
        <v>1.4244700888286364E-3</v>
      </c>
    </row>
    <row r="4838" spans="1:11" ht="24" customHeight="1" x14ac:dyDescent="0.25">
      <c r="A4838" s="28">
        <v>2001</v>
      </c>
      <c r="B4838" s="29" t="s">
        <v>36</v>
      </c>
      <c r="C4838" s="30" t="s">
        <v>883</v>
      </c>
      <c r="D4838" s="31" t="str">
        <f>+VLOOKUP($H4838,'Categorias IPCC 2006'!$A:$O,12,FALSE)</f>
        <v>Agricultura, ganadería, silvicultura y otros usos de la tierra</v>
      </c>
      <c r="E4838" s="31" t="str">
        <f>+VLOOKUP($H4838,'Categorias IPCC 2006'!$A:$O,13,FALSE)</f>
        <v>Fuentes agregadas y fuentes de emisión no CO2 en la tierra</v>
      </c>
      <c r="F4838" s="31" t="str">
        <f>+VLOOKUP($H4838,'Categorias IPCC 2006'!$A:$O,14,FALSE)</f>
        <v>Emisiones indirectas de N2O de los suelos gestionados</v>
      </c>
      <c r="G4838" s="31" t="str">
        <f>+VLOOKUP($H4838,'Categorias IPCC 2006'!$A:$O,15,FALSE)</f>
        <v>Otras Ganaderías</v>
      </c>
      <c r="H4838" s="29" t="s">
        <v>1020</v>
      </c>
      <c r="I4838" s="32" t="s">
        <v>31</v>
      </c>
      <c r="J4838" s="32" t="s">
        <v>1044</v>
      </c>
      <c r="K4838" s="33">
        <v>1.6025288499322164E-3</v>
      </c>
    </row>
    <row r="4839" spans="1:11" ht="24" customHeight="1" x14ac:dyDescent="0.25">
      <c r="A4839" s="28">
        <v>2001</v>
      </c>
      <c r="B4839" s="29" t="s">
        <v>36</v>
      </c>
      <c r="C4839" s="30" t="s">
        <v>883</v>
      </c>
      <c r="D4839" s="31" t="str">
        <f>+VLOOKUP($H4839,'Categorias IPCC 2006'!$A:$O,12,FALSE)</f>
        <v>Agricultura, ganadería, silvicultura y otros usos de la tierra</v>
      </c>
      <c r="E4839" s="31" t="str">
        <f>+VLOOKUP($H4839,'Categorias IPCC 2006'!$A:$O,13,FALSE)</f>
        <v>Fuentes agregadas y fuentes de emisión no CO2 en la tierra</v>
      </c>
      <c r="F4839" s="31" t="str">
        <f>+VLOOKUP($H4839,'Categorias IPCC 2006'!$A:$O,14,FALSE)</f>
        <v>Emisiones indirectas de N2O de los suelos gestionados</v>
      </c>
      <c r="G4839" s="31" t="str">
        <f>+VLOOKUP($H4839,'Categorias IPCC 2006'!$A:$O,15,FALSE)</f>
        <v>Otras Ganaderías</v>
      </c>
      <c r="H4839" s="29" t="s">
        <v>1021</v>
      </c>
      <c r="I4839" s="32" t="s">
        <v>31</v>
      </c>
      <c r="J4839" s="32" t="s">
        <v>1044</v>
      </c>
      <c r="K4839" s="33">
        <v>1.6392965347040128E-2</v>
      </c>
    </row>
    <row r="4840" spans="1:11" ht="24" customHeight="1" x14ac:dyDescent="0.25">
      <c r="A4840" s="28">
        <v>2001</v>
      </c>
      <c r="B4840" s="29" t="s">
        <v>36</v>
      </c>
      <c r="C4840" s="30" t="s">
        <v>883</v>
      </c>
      <c r="D4840" s="31" t="str">
        <f>+VLOOKUP($H4840,'Categorias IPCC 2006'!$A:$O,12,FALSE)</f>
        <v>Agricultura, ganadería, silvicultura y otros usos de la tierra</v>
      </c>
      <c r="E4840" s="31" t="str">
        <f>+VLOOKUP($H4840,'Categorias IPCC 2006'!$A:$O,13,FALSE)</f>
        <v>Fuentes agregadas y fuentes de emisión no CO2 en la tierra</v>
      </c>
      <c r="F4840" s="31" t="str">
        <f>+VLOOKUP($H4840,'Categorias IPCC 2006'!$A:$O,14,FALSE)</f>
        <v>Emisiones indirectas de N2O de los suelos gestionados</v>
      </c>
      <c r="G4840" s="31" t="str">
        <f>+VLOOKUP($H4840,'Categorias IPCC 2006'!$A:$O,15,FALSE)</f>
        <v>Otras Ganaderías</v>
      </c>
      <c r="H4840" s="29" t="s">
        <v>1022</v>
      </c>
      <c r="I4840" s="32" t="s">
        <v>31</v>
      </c>
      <c r="J4840" s="32" t="s">
        <v>1044</v>
      </c>
      <c r="K4840" s="33">
        <v>1.8442086015420141E-2</v>
      </c>
    </row>
    <row r="4841" spans="1:11" ht="24" customHeight="1" x14ac:dyDescent="0.25">
      <c r="A4841" s="28">
        <v>2001</v>
      </c>
      <c r="B4841" s="29" t="s">
        <v>36</v>
      </c>
      <c r="C4841" s="30" t="s">
        <v>883</v>
      </c>
      <c r="D4841" s="31" t="str">
        <f>+VLOOKUP($H4841,'Categorias IPCC 2006'!$A:$O,12,FALSE)</f>
        <v>Agricultura, ganadería, silvicultura y otros usos de la tierra</v>
      </c>
      <c r="E4841" s="31" t="str">
        <f>+VLOOKUP($H4841,'Categorias IPCC 2006'!$A:$O,13,FALSE)</f>
        <v>Fuentes agregadas y fuentes de emisión no CO2 en la tierra</v>
      </c>
      <c r="F4841" s="31" t="str">
        <f>+VLOOKUP($H4841,'Categorias IPCC 2006'!$A:$O,14,FALSE)</f>
        <v>Emisiones indirectas de N2O de los suelos gestionados</v>
      </c>
      <c r="G4841" s="31" t="str">
        <f>+VLOOKUP($H4841,'Categorias IPCC 2006'!$A:$O,15,FALSE)</f>
        <v>Residuos de cosecha</v>
      </c>
      <c r="H4841" s="29" t="s">
        <v>45</v>
      </c>
      <c r="I4841" s="32" t="s">
        <v>31</v>
      </c>
      <c r="J4841" s="32" t="s">
        <v>1044</v>
      </c>
      <c r="K4841" s="33">
        <v>1.4520670083840512</v>
      </c>
    </row>
    <row r="4842" spans="1:11" ht="24" customHeight="1" x14ac:dyDescent="0.25">
      <c r="A4842" s="28">
        <v>2001</v>
      </c>
      <c r="B4842" s="29" t="s">
        <v>36</v>
      </c>
      <c r="C4842" s="30" t="s">
        <v>883</v>
      </c>
      <c r="D4842" s="31" t="str">
        <f>+VLOOKUP($H4842,'Categorias IPCC 2006'!$A:$O,12,FALSE)</f>
        <v>Agricultura, ganadería, silvicultura y otros usos de la tierra</v>
      </c>
      <c r="E4842" s="31" t="str">
        <f>+VLOOKUP($H4842,'Categorias IPCC 2006'!$A:$O,13,FALSE)</f>
        <v>Fuentes agregadas y fuentes de emisión no CO2 en la tierra</v>
      </c>
      <c r="F4842" s="31" t="str">
        <f>+VLOOKUP($H4842,'Categorias IPCC 2006'!$A:$O,14,FALSE)</f>
        <v>Emisiones indirectas de N2O de los suelos gestionados</v>
      </c>
      <c r="G4842" s="31" t="str">
        <f>+VLOOKUP($H4842,'Categorias IPCC 2006'!$A:$O,15,FALSE)</f>
        <v>Mineralización de N2 por pérdida de materia orgánica de suelos</v>
      </c>
      <c r="H4842" s="29" t="s">
        <v>1038</v>
      </c>
      <c r="I4842" s="32" t="s">
        <v>31</v>
      </c>
      <c r="J4842" s="32" t="s">
        <v>1044</v>
      </c>
      <c r="K4842" s="33">
        <v>0.52630504921305199</v>
      </c>
    </row>
    <row r="4843" spans="1:11" ht="24" customHeight="1" x14ac:dyDescent="0.25">
      <c r="A4843" s="28">
        <v>2001</v>
      </c>
      <c r="B4843" s="29" t="s">
        <v>36</v>
      </c>
      <c r="C4843" s="30" t="s">
        <v>883</v>
      </c>
      <c r="D4843" s="31" t="str">
        <f>+VLOOKUP($H4843,'Categorias IPCC 2006'!$A:$O,12,FALSE)</f>
        <v>Agricultura, ganadería, silvicultura y otros usos de la tierra</v>
      </c>
      <c r="E4843" s="31" t="str">
        <f>+VLOOKUP($H4843,'Categorias IPCC 2006'!$A:$O,13,FALSE)</f>
        <v>Fuentes agregadas y fuentes de emisión no CO2 en la tierra</v>
      </c>
      <c r="F4843" s="31" t="str">
        <f>+VLOOKUP($H4843,'Categorias IPCC 2006'!$A:$O,14,FALSE)</f>
        <v>Emisiones indirectas de N2O de los suelos gestionados</v>
      </c>
      <c r="G4843" s="31" t="str">
        <f>+VLOOKUP($H4843,'Categorias IPCC 2006'!$A:$O,15,FALSE)</f>
        <v>Ganadería de Leche</v>
      </c>
      <c r="H4843" s="29" t="s">
        <v>1023</v>
      </c>
      <c r="I4843" s="32" t="s">
        <v>31</v>
      </c>
      <c r="J4843" s="32" t="s">
        <v>1044</v>
      </c>
      <c r="K4843" s="33">
        <v>4.211852827912285E-3</v>
      </c>
    </row>
    <row r="4844" spans="1:11" ht="24" customHeight="1" x14ac:dyDescent="0.25">
      <c r="A4844" s="28">
        <v>2001</v>
      </c>
      <c r="B4844" s="29" t="s">
        <v>36</v>
      </c>
      <c r="C4844" s="30" t="s">
        <v>883</v>
      </c>
      <c r="D4844" s="31" t="str">
        <f>+VLOOKUP($H4844,'Categorias IPCC 2006'!$A:$O,12,FALSE)</f>
        <v>Agricultura, ganadería, silvicultura y otros usos de la tierra</v>
      </c>
      <c r="E4844" s="31" t="str">
        <f>+VLOOKUP($H4844,'Categorias IPCC 2006'!$A:$O,13,FALSE)</f>
        <v>Fuentes agregadas y fuentes de emisión no CO2 en la tierra</v>
      </c>
      <c r="F4844" s="31" t="str">
        <f>+VLOOKUP($H4844,'Categorias IPCC 2006'!$A:$O,14,FALSE)</f>
        <v>Emisiones indirectas de N2O de los suelos gestionados</v>
      </c>
      <c r="G4844" s="31" t="str">
        <f>+VLOOKUP($H4844,'Categorias IPCC 2006'!$A:$O,15,FALSE)</f>
        <v>Ganadería de Leche</v>
      </c>
      <c r="H4844" s="29" t="s">
        <v>1024</v>
      </c>
      <c r="I4844" s="32" t="s">
        <v>31</v>
      </c>
      <c r="J4844" s="32" t="s">
        <v>1044</v>
      </c>
      <c r="K4844" s="33">
        <v>4.7383344314013082E-3</v>
      </c>
    </row>
    <row r="4845" spans="1:11" ht="24" customHeight="1" x14ac:dyDescent="0.25">
      <c r="A4845" s="28">
        <v>2001</v>
      </c>
      <c r="B4845" s="29" t="s">
        <v>36</v>
      </c>
      <c r="C4845" s="30" t="s">
        <v>883</v>
      </c>
      <c r="D4845" s="31" t="str">
        <f>+VLOOKUP($H4845,'Categorias IPCC 2006'!$A:$O,12,FALSE)</f>
        <v>Agricultura, ganadería, silvicultura y otros usos de la tierra</v>
      </c>
      <c r="E4845" s="31" t="str">
        <f>+VLOOKUP($H4845,'Categorias IPCC 2006'!$A:$O,13,FALSE)</f>
        <v>Fuentes agregadas y fuentes de emisión no CO2 en la tierra</v>
      </c>
      <c r="F4845" s="31" t="str">
        <f>+VLOOKUP($H4845,'Categorias IPCC 2006'!$A:$O,14,FALSE)</f>
        <v>Emisiones indirectas de N2O de los suelos gestionados</v>
      </c>
      <c r="G4845" s="31" t="str">
        <f>+VLOOKUP($H4845,'Categorias IPCC 2006'!$A:$O,15,FALSE)</f>
        <v>Ganadería de Carne</v>
      </c>
      <c r="H4845" s="29" t="s">
        <v>1025</v>
      </c>
      <c r="I4845" s="32" t="s">
        <v>31</v>
      </c>
      <c r="J4845" s="32" t="s">
        <v>1044</v>
      </c>
      <c r="K4845" s="33">
        <v>3.0807069575639504E-2</v>
      </c>
    </row>
    <row r="4846" spans="1:11" ht="24" customHeight="1" x14ac:dyDescent="0.25">
      <c r="A4846" s="28">
        <v>2001</v>
      </c>
      <c r="B4846" s="29" t="s">
        <v>36</v>
      </c>
      <c r="C4846" s="30" t="s">
        <v>883</v>
      </c>
      <c r="D4846" s="31" t="str">
        <f>+VLOOKUP($H4846,'Categorias IPCC 2006'!$A:$O,12,FALSE)</f>
        <v>Agricultura, ganadería, silvicultura y otros usos de la tierra</v>
      </c>
      <c r="E4846" s="31" t="str">
        <f>+VLOOKUP($H4846,'Categorias IPCC 2006'!$A:$O,13,FALSE)</f>
        <v>Fuentes agregadas y fuentes de emisión no CO2 en la tierra</v>
      </c>
      <c r="F4846" s="31" t="str">
        <f>+VLOOKUP($H4846,'Categorias IPCC 2006'!$A:$O,14,FALSE)</f>
        <v>Emisiones indirectas de N2O de los suelos gestionados</v>
      </c>
      <c r="G4846" s="31" t="str">
        <f>+VLOOKUP($H4846,'Categorias IPCC 2006'!$A:$O,15,FALSE)</f>
        <v>Ganadería de Carne</v>
      </c>
      <c r="H4846" s="29" t="s">
        <v>1026</v>
      </c>
      <c r="I4846" s="32" t="s">
        <v>31</v>
      </c>
      <c r="J4846" s="32" t="s">
        <v>1044</v>
      </c>
      <c r="K4846" s="33">
        <v>3.4657953272594542E-2</v>
      </c>
    </row>
    <row r="4847" spans="1:11" ht="24" customHeight="1" x14ac:dyDescent="0.25">
      <c r="A4847" s="28">
        <v>2001</v>
      </c>
      <c r="B4847" s="29" t="s">
        <v>36</v>
      </c>
      <c r="C4847" s="30" t="s">
        <v>883</v>
      </c>
      <c r="D4847" s="31" t="str">
        <f>+VLOOKUP($H4847,'Categorias IPCC 2006'!$A:$O,12,FALSE)</f>
        <v>Agricultura, ganadería, silvicultura y otros usos de la tierra</v>
      </c>
      <c r="E4847" s="31" t="str">
        <f>+VLOOKUP($H4847,'Categorias IPCC 2006'!$A:$O,13,FALSE)</f>
        <v>Fuentes agregadas y fuentes de emisión no CO2 en la tierra</v>
      </c>
      <c r="F4847" s="31" t="str">
        <f>+VLOOKUP($H4847,'Categorias IPCC 2006'!$A:$O,14,FALSE)</f>
        <v>Emisiones indirectas de N2O de los suelos gestionados</v>
      </c>
      <c r="G4847" s="31" t="str">
        <f>+VLOOKUP($H4847,'Categorias IPCC 2006'!$A:$O,15,FALSE)</f>
        <v>Otras Ganaderías</v>
      </c>
      <c r="H4847" s="29" t="s">
        <v>1027</v>
      </c>
      <c r="I4847" s="32" t="s">
        <v>31</v>
      </c>
      <c r="J4847" s="32" t="s">
        <v>1044</v>
      </c>
      <c r="K4847" s="33">
        <v>2.1105942884314166E-2</v>
      </c>
    </row>
    <row r="4848" spans="1:11" ht="24" customHeight="1" x14ac:dyDescent="0.25">
      <c r="A4848" s="28">
        <v>2001</v>
      </c>
      <c r="B4848" s="29" t="s">
        <v>36</v>
      </c>
      <c r="C4848" s="30" t="s">
        <v>883</v>
      </c>
      <c r="D4848" s="31" t="str">
        <f>+VLOOKUP($H4848,'Categorias IPCC 2006'!$A:$O,12,FALSE)</f>
        <v>Agricultura, ganadería, silvicultura y otros usos de la tierra</v>
      </c>
      <c r="E4848" s="31" t="str">
        <f>+VLOOKUP($H4848,'Categorias IPCC 2006'!$A:$O,13,FALSE)</f>
        <v>Fuentes agregadas y fuentes de emisión no CO2 en la tierra</v>
      </c>
      <c r="F4848" s="31" t="str">
        <f>+VLOOKUP($H4848,'Categorias IPCC 2006'!$A:$O,14,FALSE)</f>
        <v>Emisiones indirectas de N2O de los suelos gestionados</v>
      </c>
      <c r="G4848" s="31" t="str">
        <f>+VLOOKUP($H4848,'Categorias IPCC 2006'!$A:$O,15,FALSE)</f>
        <v>Otras Ganaderías</v>
      </c>
      <c r="H4848" s="29" t="s">
        <v>1028</v>
      </c>
      <c r="I4848" s="32" t="s">
        <v>31</v>
      </c>
      <c r="J4848" s="32" t="s">
        <v>1044</v>
      </c>
      <c r="K4848" s="33">
        <v>2.3744185744853423E-2</v>
      </c>
    </row>
    <row r="4849" spans="1:11" ht="24" customHeight="1" x14ac:dyDescent="0.25">
      <c r="A4849" s="28">
        <v>2001</v>
      </c>
      <c r="B4849" s="29" t="s">
        <v>36</v>
      </c>
      <c r="C4849" s="30" t="s">
        <v>883</v>
      </c>
      <c r="D4849" s="31" t="str">
        <f>+VLOOKUP($H4849,'Categorias IPCC 2006'!$A:$O,12,FALSE)</f>
        <v>Agricultura, ganadería, silvicultura y otros usos de la tierra</v>
      </c>
      <c r="E4849" s="31" t="str">
        <f>+VLOOKUP($H4849,'Categorias IPCC 2006'!$A:$O,13,FALSE)</f>
        <v>Fuentes agregadas y fuentes de emisión no CO2 en la tierra</v>
      </c>
      <c r="F4849" s="31" t="str">
        <f>+VLOOKUP($H4849,'Categorias IPCC 2006'!$A:$O,14,FALSE)</f>
        <v>Emisiones indirectas de N2O de los suelos gestionados</v>
      </c>
      <c r="G4849" s="31" t="str">
        <f>+VLOOKUP($H4849,'Categorias IPCC 2006'!$A:$O,15,FALSE)</f>
        <v>Otras Ganaderías</v>
      </c>
      <c r="H4849" s="29" t="s">
        <v>1029</v>
      </c>
      <c r="I4849" s="32" t="s">
        <v>31</v>
      </c>
      <c r="J4849" s="32" t="s">
        <v>1044</v>
      </c>
      <c r="K4849" s="33">
        <v>1.4517746829037705E-2</v>
      </c>
    </row>
    <row r="4850" spans="1:11" ht="24" customHeight="1" x14ac:dyDescent="0.25">
      <c r="A4850" s="28">
        <v>2001</v>
      </c>
      <c r="B4850" s="29" t="s">
        <v>36</v>
      </c>
      <c r="C4850" s="30" t="s">
        <v>883</v>
      </c>
      <c r="D4850" s="31" t="str">
        <f>+VLOOKUP($H4850,'Categorias IPCC 2006'!$A:$O,12,FALSE)</f>
        <v>Agricultura, ganadería, silvicultura y otros usos de la tierra</v>
      </c>
      <c r="E4850" s="31" t="str">
        <f>+VLOOKUP($H4850,'Categorias IPCC 2006'!$A:$O,13,FALSE)</f>
        <v>Fuentes agregadas y fuentes de emisión no CO2 en la tierra</v>
      </c>
      <c r="F4850" s="31" t="str">
        <f>+VLOOKUP($H4850,'Categorias IPCC 2006'!$A:$O,14,FALSE)</f>
        <v>Emisiones indirectas de N2O de los suelos gestionados</v>
      </c>
      <c r="G4850" s="31" t="str">
        <f>+VLOOKUP($H4850,'Categorias IPCC 2006'!$A:$O,15,FALSE)</f>
        <v>Otras Ganaderías</v>
      </c>
      <c r="H4850" s="29" t="s">
        <v>1030</v>
      </c>
      <c r="I4850" s="32" t="s">
        <v>31</v>
      </c>
      <c r="J4850" s="32" t="s">
        <v>1044</v>
      </c>
      <c r="K4850" s="33">
        <v>1.6332465182667396E-2</v>
      </c>
    </row>
    <row r="4851" spans="1:11" ht="24" customHeight="1" x14ac:dyDescent="0.25">
      <c r="A4851" s="28">
        <v>2001</v>
      </c>
      <c r="B4851" s="29" t="s">
        <v>36</v>
      </c>
      <c r="C4851" s="30" t="s">
        <v>883</v>
      </c>
      <c r="D4851" s="31" t="str">
        <f>+VLOOKUP($H4851,'Categorias IPCC 2006'!$A:$O,12,FALSE)</f>
        <v>Agricultura, ganadería, silvicultura y otros usos de la tierra</v>
      </c>
      <c r="E4851" s="31" t="str">
        <f>+VLOOKUP($H4851,'Categorias IPCC 2006'!$A:$O,13,FALSE)</f>
        <v>Fuentes agregadas y fuentes de emisión no CO2 en la tierra</v>
      </c>
      <c r="F4851" s="31" t="str">
        <f>+VLOOKUP($H4851,'Categorias IPCC 2006'!$A:$O,14,FALSE)</f>
        <v>Emisiones indirectas de N2O resultantes de la gestión del estiércol</v>
      </c>
      <c r="G4851" s="31" t="str">
        <f>+VLOOKUP($H4851,'Categorias IPCC 2006'!$A:$O,15,FALSE)</f>
        <v>Ganadería de Leche</v>
      </c>
      <c r="H4851" s="29" t="s">
        <v>1031</v>
      </c>
      <c r="I4851" s="32" t="s">
        <v>31</v>
      </c>
      <c r="J4851" s="32" t="s">
        <v>1044</v>
      </c>
      <c r="K4851" s="33">
        <v>3.2046706299332615E-2</v>
      </c>
    </row>
    <row r="4852" spans="1:11" ht="24" customHeight="1" x14ac:dyDescent="0.25">
      <c r="A4852" s="28">
        <v>2001</v>
      </c>
      <c r="B4852" s="29" t="s">
        <v>36</v>
      </c>
      <c r="C4852" s="30" t="s">
        <v>883</v>
      </c>
      <c r="D4852" s="31" t="str">
        <f>+VLOOKUP($H4852,'Categorias IPCC 2006'!$A:$O,12,FALSE)</f>
        <v>Agricultura, ganadería, silvicultura y otros usos de la tierra</v>
      </c>
      <c r="E4852" s="31" t="str">
        <f>+VLOOKUP($H4852,'Categorias IPCC 2006'!$A:$O,13,FALSE)</f>
        <v>Fuentes agregadas y fuentes de emisión no CO2 en la tierra</v>
      </c>
      <c r="F4852" s="31" t="str">
        <f>+VLOOKUP($H4852,'Categorias IPCC 2006'!$A:$O,14,FALSE)</f>
        <v>Emisiones indirectas de N2O resultantes de la gestión del estiércol</v>
      </c>
      <c r="G4852" s="31" t="str">
        <f>+VLOOKUP($H4852,'Categorias IPCC 2006'!$A:$O,15,FALSE)</f>
        <v>Ganadería de Carne</v>
      </c>
      <c r="H4852" s="29" t="s">
        <v>1032</v>
      </c>
      <c r="I4852" s="32" t="s">
        <v>31</v>
      </c>
      <c r="J4852" s="32" t="s">
        <v>1044</v>
      </c>
      <c r="K4852" s="33">
        <v>4.0159300075201014E-2</v>
      </c>
    </row>
    <row r="4853" spans="1:11" ht="24" customHeight="1" x14ac:dyDescent="0.25">
      <c r="A4853" s="28">
        <v>2001</v>
      </c>
      <c r="B4853" s="29" t="s">
        <v>36</v>
      </c>
      <c r="C4853" s="30" t="s">
        <v>883</v>
      </c>
      <c r="D4853" s="31" t="str">
        <f>+VLOOKUP($H4853,'Categorias IPCC 2006'!$A:$O,12,FALSE)</f>
        <v>Agricultura, ganadería, silvicultura y otros usos de la tierra</v>
      </c>
      <c r="E4853" s="31" t="str">
        <f>+VLOOKUP($H4853,'Categorias IPCC 2006'!$A:$O,13,FALSE)</f>
        <v>Fuentes agregadas y fuentes de emisión no CO2 en la tierra</v>
      </c>
      <c r="F4853" s="31" t="str">
        <f>+VLOOKUP($H4853,'Categorias IPCC 2006'!$A:$O,14,FALSE)</f>
        <v>Emisiones indirectas de N2O resultantes de la gestión del estiércol</v>
      </c>
      <c r="G4853" s="31" t="str">
        <f>+VLOOKUP($H4853,'Categorias IPCC 2006'!$A:$O,15,FALSE)</f>
        <v>Ganadería de Carne</v>
      </c>
      <c r="H4853" s="29" t="s">
        <v>1033</v>
      </c>
      <c r="I4853" s="32" t="s">
        <v>31</v>
      </c>
      <c r="J4853" s="32" t="s">
        <v>1044</v>
      </c>
      <c r="K4853" s="33">
        <v>1.6662814072469376E-2</v>
      </c>
    </row>
    <row r="4854" spans="1:11" ht="24" customHeight="1" x14ac:dyDescent="0.25">
      <c r="A4854" s="28">
        <v>2001</v>
      </c>
      <c r="B4854" s="29" t="s">
        <v>36</v>
      </c>
      <c r="C4854" s="30" t="s">
        <v>883</v>
      </c>
      <c r="D4854" s="31" t="str">
        <f>+VLOOKUP($H4854,'Categorias IPCC 2006'!$A:$O,12,FALSE)</f>
        <v>Agricultura, ganadería, silvicultura y otros usos de la tierra</v>
      </c>
      <c r="E4854" s="31" t="str">
        <f>+VLOOKUP($H4854,'Categorias IPCC 2006'!$A:$O,13,FALSE)</f>
        <v>Fuentes agregadas y fuentes de emisión no CO2 en la tierra</v>
      </c>
      <c r="F4854" s="31" t="str">
        <f>+VLOOKUP($H4854,'Categorias IPCC 2006'!$A:$O,14,FALSE)</f>
        <v>Emisiones indirectas de N2O resultantes de la gestión del estiércol</v>
      </c>
      <c r="G4854" s="31" t="str">
        <f>+VLOOKUP($H4854,'Categorias IPCC 2006'!$A:$O,15,FALSE)</f>
        <v>Otras Ganaderías</v>
      </c>
      <c r="H4854" s="29" t="s">
        <v>1034</v>
      </c>
      <c r="I4854" s="32" t="s">
        <v>31</v>
      </c>
      <c r="J4854" s="32" t="s">
        <v>1044</v>
      </c>
      <c r="K4854" s="33">
        <v>1.0860339542414089E-2</v>
      </c>
    </row>
    <row r="4855" spans="1:11" ht="24" customHeight="1" x14ac:dyDescent="0.25">
      <c r="A4855" s="28">
        <v>2001</v>
      </c>
      <c r="B4855" s="29" t="s">
        <v>36</v>
      </c>
      <c r="C4855" s="30" t="s">
        <v>883</v>
      </c>
      <c r="D4855" s="31" t="str">
        <f>+VLOOKUP($H4855,'Categorias IPCC 2006'!$A:$O,12,FALSE)</f>
        <v>Agricultura, ganadería, silvicultura y otros usos de la tierra</v>
      </c>
      <c r="E4855" s="31" t="str">
        <f>+VLOOKUP($H4855,'Categorias IPCC 2006'!$A:$O,13,FALSE)</f>
        <v>Fuentes agregadas y fuentes de emisión no CO2 en la tierra</v>
      </c>
      <c r="F4855" s="31" t="str">
        <f>+VLOOKUP($H4855,'Categorias IPCC 2006'!$A:$O,14,FALSE)</f>
        <v>Emisiones indirectas de N2O resultantes de la gestión del estiércol</v>
      </c>
      <c r="G4855" s="31" t="str">
        <f>+VLOOKUP($H4855,'Categorias IPCC 2006'!$A:$O,15,FALSE)</f>
        <v>Otras Ganaderías</v>
      </c>
      <c r="H4855" s="29" t="s">
        <v>1035</v>
      </c>
      <c r="I4855" s="32" t="s">
        <v>31</v>
      </c>
      <c r="J4855" s="32" t="s">
        <v>1044</v>
      </c>
      <c r="K4855" s="33">
        <v>9.2210430077100704E-3</v>
      </c>
    </row>
    <row r="4856" spans="1:11" ht="24" customHeight="1" x14ac:dyDescent="0.25">
      <c r="A4856" s="28">
        <v>2001</v>
      </c>
      <c r="B4856" s="29" t="s">
        <v>36</v>
      </c>
      <c r="C4856" s="30" t="s">
        <v>883</v>
      </c>
      <c r="D4856" s="31" t="str">
        <f>+VLOOKUP($H4856,'Categorias IPCC 2006'!$A:$O,12,FALSE)</f>
        <v>Agricultura, ganadería, silvicultura y otros usos de la tierra</v>
      </c>
      <c r="E4856" s="31" t="str">
        <f>+VLOOKUP($H4856,'Categorias IPCC 2006'!$A:$O,13,FALSE)</f>
        <v>Fuentes agregadas y fuentes de emisión no CO2 en la tierra</v>
      </c>
      <c r="F4856" s="31" t="str">
        <f>+VLOOKUP($H4856,'Categorias IPCC 2006'!$A:$O,14,FALSE)</f>
        <v>Emisiones indirectas de N2O resultantes de la gestión del estiércol</v>
      </c>
      <c r="G4856" s="31" t="str">
        <f>+VLOOKUP($H4856,'Categorias IPCC 2006'!$A:$O,15,FALSE)</f>
        <v>Otras Ganaderías</v>
      </c>
      <c r="H4856" s="29" t="s">
        <v>1036</v>
      </c>
      <c r="I4856" s="32" t="s">
        <v>31</v>
      </c>
      <c r="J4856" s="32" t="s">
        <v>1044</v>
      </c>
      <c r="K4856" s="33">
        <v>6.6602034421874068E-2</v>
      </c>
    </row>
    <row r="4857" spans="1:11" ht="24" customHeight="1" x14ac:dyDescent="0.25">
      <c r="A4857" s="28">
        <v>2001</v>
      </c>
      <c r="B4857" s="29" t="s">
        <v>36</v>
      </c>
      <c r="C4857" s="30" t="s">
        <v>883</v>
      </c>
      <c r="D4857" s="31" t="str">
        <f>+VLOOKUP($H4857,'Categorias IPCC 2006'!$A:$O,12,FALSE)</f>
        <v>Agricultura, ganadería, silvicultura y otros usos de la tierra</v>
      </c>
      <c r="E4857" s="31" t="str">
        <f>+VLOOKUP($H4857,'Categorias IPCC 2006'!$A:$O,13,FALSE)</f>
        <v>Fuentes agregadas y fuentes de emisión no CO2 en la tierra</v>
      </c>
      <c r="F4857" s="31" t="str">
        <f>+VLOOKUP($H4857,'Categorias IPCC 2006'!$A:$O,14,FALSE)</f>
        <v>Emisiones indirectas de N2O resultantes de la gestión del estiércol</v>
      </c>
      <c r="G4857" s="31" t="str">
        <f>+VLOOKUP($H4857,'Categorias IPCC 2006'!$A:$O,15,FALSE)</f>
        <v>Otras Ganaderías</v>
      </c>
      <c r="H4857" s="29" t="s">
        <v>1037</v>
      </c>
      <c r="I4857" s="32" t="s">
        <v>31</v>
      </c>
      <c r="J4857" s="32" t="s">
        <v>1044</v>
      </c>
      <c r="K4857" s="33">
        <v>1.1225061981214699E-2</v>
      </c>
    </row>
    <row r="4858" spans="1:11" ht="24" customHeight="1" x14ac:dyDescent="0.25">
      <c r="A4858" s="28">
        <v>2001</v>
      </c>
      <c r="B4858" s="29" t="s">
        <v>36</v>
      </c>
      <c r="C4858" s="30" t="s">
        <v>883</v>
      </c>
      <c r="D4858" s="31" t="str">
        <f>+VLOOKUP($H4858,'Categorias IPCC 2006'!$A:$O,12,FALSE)</f>
        <v>Residuos</v>
      </c>
      <c r="E4858" s="31" t="str">
        <f>+VLOOKUP($H4858,'Categorias IPCC 2006'!$A:$O,13,FALSE)</f>
        <v>Tratamiento y eliminación de aguas residuales</v>
      </c>
      <c r="F4858" s="31" t="str">
        <f>+VLOOKUP($H4858,'Categorias IPCC 2006'!$A:$O,14,FALSE)</f>
        <v>Aguas residuales domésticas</v>
      </c>
      <c r="G4858" s="31" t="str">
        <f>+VLOOKUP($H4858,'Categorias IPCC 2006'!$A:$O,15,FALSE)</f>
        <v>Aguas residuales domésticas</v>
      </c>
      <c r="H4858" s="29" t="s">
        <v>44</v>
      </c>
      <c r="I4858" s="32" t="s">
        <v>31</v>
      </c>
      <c r="J4858" s="32" t="s">
        <v>1044</v>
      </c>
      <c r="K4858" s="33">
        <v>0.71821100487269929</v>
      </c>
    </row>
    <row r="4859" spans="1:11" ht="24" customHeight="1" x14ac:dyDescent="0.25">
      <c r="A4859" s="28">
        <v>2002</v>
      </c>
      <c r="B4859" s="29" t="s">
        <v>36</v>
      </c>
      <c r="C4859" s="30" t="s">
        <v>883</v>
      </c>
      <c r="D4859" s="31" t="str">
        <f>+VLOOKUP($H4859,'Categorias IPCC 2006'!$A:$O,12,FALSE)</f>
        <v>Energía</v>
      </c>
      <c r="E4859" s="31" t="str">
        <f>+VLOOKUP($H4859,'Categorias IPCC 2006'!$A:$O,13,FALSE)</f>
        <v>Actividades de quema de combustible</v>
      </c>
      <c r="F4859" s="31" t="str">
        <f>+VLOOKUP($H4859,'Categorias IPCC 2006'!$A:$O,14,FALSE)</f>
        <v>Industrias de la energía</v>
      </c>
      <c r="G4859" s="31" t="str">
        <f>+VLOOKUP($H4859,'Categorias IPCC 2006'!$A:$O,15,FALSE)</f>
        <v>Producción de electricidad y calor como actvidad principal</v>
      </c>
      <c r="H4859" s="29" t="s">
        <v>65</v>
      </c>
      <c r="I4859" s="32" t="s">
        <v>31</v>
      </c>
      <c r="J4859" s="32" t="s">
        <v>1044</v>
      </c>
      <c r="K4859" s="33">
        <v>1.0790588560516649E-2</v>
      </c>
    </row>
    <row r="4860" spans="1:11" ht="24" customHeight="1" x14ac:dyDescent="0.25">
      <c r="A4860" s="28">
        <v>2002</v>
      </c>
      <c r="B4860" s="29" t="s">
        <v>36</v>
      </c>
      <c r="C4860" s="30" t="s">
        <v>883</v>
      </c>
      <c r="D4860" s="31" t="str">
        <f>+VLOOKUP($H4860,'Categorias IPCC 2006'!$A:$O,12,FALSE)</f>
        <v>Energía</v>
      </c>
      <c r="E4860" s="31" t="str">
        <f>+VLOOKUP($H4860,'Categorias IPCC 2006'!$A:$O,13,FALSE)</f>
        <v>Actividades de quema de combustible</v>
      </c>
      <c r="F4860" s="31" t="str">
        <f>+VLOOKUP($H4860,'Categorias IPCC 2006'!$A:$O,14,FALSE)</f>
        <v>Industrias de la energía</v>
      </c>
      <c r="G4860" s="31" t="str">
        <f>+VLOOKUP($H4860,'Categorias IPCC 2006'!$A:$O,15,FALSE)</f>
        <v>Refinación del petróleo</v>
      </c>
      <c r="H4860" s="29" t="s">
        <v>64</v>
      </c>
      <c r="I4860" s="32" t="s">
        <v>31</v>
      </c>
      <c r="J4860" s="32" t="s">
        <v>1044</v>
      </c>
      <c r="K4860" s="33">
        <v>3.5731454919948349E-3</v>
      </c>
    </row>
    <row r="4861" spans="1:11" ht="24" customHeight="1" x14ac:dyDescent="0.25">
      <c r="A4861" s="28">
        <v>2002</v>
      </c>
      <c r="B4861" s="29" t="s">
        <v>36</v>
      </c>
      <c r="C4861" s="30" t="s">
        <v>883</v>
      </c>
      <c r="D4861" s="31" t="str">
        <f>+VLOOKUP($H4861,'Categorias IPCC 2006'!$A:$O,12,FALSE)</f>
        <v>Energía</v>
      </c>
      <c r="E4861" s="31" t="str">
        <f>+VLOOKUP($H4861,'Categorias IPCC 2006'!$A:$O,13,FALSE)</f>
        <v>Actividades de quema de combustible</v>
      </c>
      <c r="F4861" s="31" t="str">
        <f>+VLOOKUP($H4861,'Categorias IPCC 2006'!$A:$O,14,FALSE)</f>
        <v>Industrias de la energía</v>
      </c>
      <c r="G4861" s="31" t="str">
        <f>+VLOOKUP($H4861,'Categorias IPCC 2006'!$A:$O,15,FALSE)</f>
        <v>Fabricación de combustibles sólidos y otras industrias energéticas</v>
      </c>
      <c r="H4861" s="29" t="s">
        <v>924</v>
      </c>
      <c r="I4861" s="32" t="s">
        <v>31</v>
      </c>
      <c r="J4861" s="32" t="s">
        <v>1044</v>
      </c>
      <c r="K4861" s="33">
        <v>5.0721356718034455E-3</v>
      </c>
    </row>
    <row r="4862" spans="1:11" ht="24" customHeight="1" x14ac:dyDescent="0.25">
      <c r="A4862" s="28">
        <v>2002</v>
      </c>
      <c r="B4862" s="29" t="s">
        <v>36</v>
      </c>
      <c r="C4862" s="30" t="s">
        <v>883</v>
      </c>
      <c r="D4862" s="31" t="str">
        <f>+VLOOKUP($H4862,'Categorias IPCC 2006'!$A:$O,12,FALSE)</f>
        <v>Energía</v>
      </c>
      <c r="E4862" s="31" t="str">
        <f>+VLOOKUP($H4862,'Categorias IPCC 2006'!$A:$O,13,FALSE)</f>
        <v>Actividades de quema de combustible</v>
      </c>
      <c r="F4862" s="31" t="str">
        <f>+VLOOKUP($H4862,'Categorias IPCC 2006'!$A:$O,14,FALSE)</f>
        <v>Industrias manufactureras y de la construcción</v>
      </c>
      <c r="G4862" s="31" t="str">
        <f>+VLOOKUP($H4862,'Categorias IPCC 2006'!$A:$O,15,FALSE)</f>
        <v>Hierro y acero</v>
      </c>
      <c r="H4862" s="29" t="s">
        <v>63</v>
      </c>
      <c r="I4862" s="32" t="s">
        <v>31</v>
      </c>
      <c r="J4862" s="32" t="s">
        <v>1044</v>
      </c>
      <c r="K4862" s="33">
        <v>2.1015567285927838E-3</v>
      </c>
    </row>
    <row r="4863" spans="1:11" ht="24" customHeight="1" x14ac:dyDescent="0.25">
      <c r="A4863" s="28">
        <v>2002</v>
      </c>
      <c r="B4863" s="29" t="s">
        <v>36</v>
      </c>
      <c r="C4863" s="30" t="s">
        <v>883</v>
      </c>
      <c r="D4863" s="31" t="str">
        <f>+VLOOKUP($H4863,'Categorias IPCC 2006'!$A:$O,12,FALSE)</f>
        <v>Energía</v>
      </c>
      <c r="E4863" s="31" t="str">
        <f>+VLOOKUP($H4863,'Categorias IPCC 2006'!$A:$O,13,FALSE)</f>
        <v>Actividades de quema de combustible</v>
      </c>
      <c r="F4863" s="31" t="str">
        <f>+VLOOKUP($H4863,'Categorias IPCC 2006'!$A:$O,14,FALSE)</f>
        <v>Industrias manufactureras y de la construcción</v>
      </c>
      <c r="G4863" s="31" t="str">
        <f>+VLOOKUP($H4863,'Categorias IPCC 2006'!$A:$O,15,FALSE)</f>
        <v>Metales no ferrosos</v>
      </c>
      <c r="H4863" s="29" t="s">
        <v>62</v>
      </c>
      <c r="I4863" s="32" t="s">
        <v>31</v>
      </c>
      <c r="J4863" s="32" t="s">
        <v>1044</v>
      </c>
      <c r="K4863" s="33">
        <v>5.4849955494240001E-4</v>
      </c>
    </row>
    <row r="4864" spans="1:11" ht="24" customHeight="1" x14ac:dyDescent="0.25">
      <c r="A4864" s="28">
        <v>2002</v>
      </c>
      <c r="B4864" s="29" t="s">
        <v>36</v>
      </c>
      <c r="C4864" s="30" t="s">
        <v>883</v>
      </c>
      <c r="D4864" s="31" t="str">
        <f>+VLOOKUP($H4864,'Categorias IPCC 2006'!$A:$O,12,FALSE)</f>
        <v>Energía</v>
      </c>
      <c r="E4864" s="31" t="str">
        <f>+VLOOKUP($H4864,'Categorias IPCC 2006'!$A:$O,13,FALSE)</f>
        <v>Actividades de quema de combustible</v>
      </c>
      <c r="F4864" s="31" t="str">
        <f>+VLOOKUP($H4864,'Categorias IPCC 2006'!$A:$O,14,FALSE)</f>
        <v>Industrias manufactureras y de la construcción</v>
      </c>
      <c r="G4864" s="31" t="str">
        <f>+VLOOKUP($H4864,'Categorias IPCC 2006'!$A:$O,15,FALSE)</f>
        <v>Productos químicos</v>
      </c>
      <c r="H4864" s="29" t="s">
        <v>61</v>
      </c>
      <c r="I4864" s="32" t="s">
        <v>31</v>
      </c>
      <c r="J4864" s="32" t="s">
        <v>1044</v>
      </c>
      <c r="K4864" s="33">
        <v>1.20434627708352E-3</v>
      </c>
    </row>
    <row r="4865" spans="1:11" ht="24" customHeight="1" x14ac:dyDescent="0.25">
      <c r="A4865" s="28">
        <v>2002</v>
      </c>
      <c r="B4865" s="29" t="s">
        <v>36</v>
      </c>
      <c r="C4865" s="30" t="s">
        <v>883</v>
      </c>
      <c r="D4865" s="31" t="str">
        <f>+VLOOKUP($H4865,'Categorias IPCC 2006'!$A:$O,12,FALSE)</f>
        <v>Energía</v>
      </c>
      <c r="E4865" s="31" t="str">
        <f>+VLOOKUP($H4865,'Categorias IPCC 2006'!$A:$O,13,FALSE)</f>
        <v>Actividades de quema de combustible</v>
      </c>
      <c r="F4865" s="31" t="str">
        <f>+VLOOKUP($H4865,'Categorias IPCC 2006'!$A:$O,14,FALSE)</f>
        <v>Industrias manufactureras y de la construcción</v>
      </c>
      <c r="G4865" s="31" t="str">
        <f>+VLOOKUP($H4865,'Categorias IPCC 2006'!$A:$O,15,FALSE)</f>
        <v>Pulpa, papel e imprenta</v>
      </c>
      <c r="H4865" s="29" t="s">
        <v>60</v>
      </c>
      <c r="I4865" s="32" t="s">
        <v>31</v>
      </c>
      <c r="J4865" s="32" t="s">
        <v>1044</v>
      </c>
      <c r="K4865" s="33">
        <v>2.5760729762906403E-3</v>
      </c>
    </row>
    <row r="4866" spans="1:11" ht="24" customHeight="1" x14ac:dyDescent="0.25">
      <c r="A4866" s="28">
        <v>2002</v>
      </c>
      <c r="B4866" s="29" t="s">
        <v>36</v>
      </c>
      <c r="C4866" s="30" t="s">
        <v>883</v>
      </c>
      <c r="D4866" s="31" t="str">
        <f>+VLOOKUP($H4866,'Categorias IPCC 2006'!$A:$O,12,FALSE)</f>
        <v>Energía</v>
      </c>
      <c r="E4866" s="31" t="str">
        <f>+VLOOKUP($H4866,'Categorias IPCC 2006'!$A:$O,13,FALSE)</f>
        <v>Actividades de quema de combustible</v>
      </c>
      <c r="F4866" s="31" t="str">
        <f>+VLOOKUP($H4866,'Categorias IPCC 2006'!$A:$O,14,FALSE)</f>
        <v>Industrias manufactureras y de la construcción</v>
      </c>
      <c r="G4866" s="31" t="str">
        <f>+VLOOKUP($H4866,'Categorias IPCC 2006'!$A:$O,15,FALSE)</f>
        <v>Procesamiento de alimentos, bebidas y tabaco</v>
      </c>
      <c r="H4866" s="29" t="s">
        <v>59</v>
      </c>
      <c r="I4866" s="32" t="s">
        <v>31</v>
      </c>
      <c r="J4866" s="32" t="s">
        <v>1044</v>
      </c>
      <c r="K4866" s="33">
        <v>6.3231479867347203E-3</v>
      </c>
    </row>
    <row r="4867" spans="1:11" ht="24" customHeight="1" x14ac:dyDescent="0.25">
      <c r="A4867" s="28">
        <v>2002</v>
      </c>
      <c r="B4867" s="29" t="s">
        <v>36</v>
      </c>
      <c r="C4867" s="30" t="s">
        <v>883</v>
      </c>
      <c r="D4867" s="31" t="str">
        <f>+VLOOKUP($H4867,'Categorias IPCC 2006'!$A:$O,12,FALSE)</f>
        <v>Energía</v>
      </c>
      <c r="E4867" s="31" t="str">
        <f>+VLOOKUP($H4867,'Categorias IPCC 2006'!$A:$O,13,FALSE)</f>
        <v>Actividades de quema de combustible</v>
      </c>
      <c r="F4867" s="31" t="str">
        <f>+VLOOKUP($H4867,'Categorias IPCC 2006'!$A:$O,14,FALSE)</f>
        <v>Industrias manufactureras y de la construcción</v>
      </c>
      <c r="G4867" s="31" t="str">
        <f>+VLOOKUP($H4867,'Categorias IPCC 2006'!$A:$O,15,FALSE)</f>
        <v>Minerales no metálicos</v>
      </c>
      <c r="H4867" s="29" t="s">
        <v>83</v>
      </c>
      <c r="I4867" s="32" t="s">
        <v>31</v>
      </c>
      <c r="J4867" s="32" t="s">
        <v>1044</v>
      </c>
      <c r="K4867" s="33">
        <v>8.5554985572432012E-4</v>
      </c>
    </row>
    <row r="4868" spans="1:11" ht="24" customHeight="1" x14ac:dyDescent="0.25">
      <c r="A4868" s="28">
        <v>2002</v>
      </c>
      <c r="B4868" s="29" t="s">
        <v>36</v>
      </c>
      <c r="C4868" s="30" t="s">
        <v>883</v>
      </c>
      <c r="D4868" s="31" t="str">
        <f>+VLOOKUP($H4868,'Categorias IPCC 2006'!$A:$O,12,FALSE)</f>
        <v>Energía</v>
      </c>
      <c r="E4868" s="31" t="str">
        <f>+VLOOKUP($H4868,'Categorias IPCC 2006'!$A:$O,13,FALSE)</f>
        <v>Actividades de quema de combustible</v>
      </c>
      <c r="F4868" s="31" t="str">
        <f>+VLOOKUP($H4868,'Categorias IPCC 2006'!$A:$O,14,FALSE)</f>
        <v>Industrias manufactureras y de la construcción</v>
      </c>
      <c r="G4868" s="31" t="str">
        <f>+VLOOKUP($H4868,'Categorias IPCC 2006'!$A:$O,15,FALSE)</f>
        <v>Equipo de transporte</v>
      </c>
      <c r="H4868" s="29" t="s">
        <v>129</v>
      </c>
      <c r="I4868" s="32" t="s">
        <v>31</v>
      </c>
      <c r="J4868" s="32" t="s">
        <v>1044</v>
      </c>
      <c r="K4868" s="33">
        <v>4.3133636145600005E-5</v>
      </c>
    </row>
    <row r="4869" spans="1:11" ht="24" customHeight="1" x14ac:dyDescent="0.25">
      <c r="A4869" s="28">
        <v>2002</v>
      </c>
      <c r="B4869" s="29" t="s">
        <v>36</v>
      </c>
      <c r="C4869" s="30" t="s">
        <v>883</v>
      </c>
      <c r="D4869" s="31" t="str">
        <f>+VLOOKUP($H4869,'Categorias IPCC 2006'!$A:$O,12,FALSE)</f>
        <v>Energía</v>
      </c>
      <c r="E4869" s="31" t="str">
        <f>+VLOOKUP($H4869,'Categorias IPCC 2006'!$A:$O,13,FALSE)</f>
        <v>Actividades de quema de combustible</v>
      </c>
      <c r="F4869" s="31" t="str">
        <f>+VLOOKUP($H4869,'Categorias IPCC 2006'!$A:$O,14,FALSE)</f>
        <v>Industrias manufactureras y de la construcción</v>
      </c>
      <c r="G4869" s="31" t="str">
        <f>+VLOOKUP($H4869,'Categorias IPCC 2006'!$A:$O,15,FALSE)</f>
        <v>Madera y productos de madera</v>
      </c>
      <c r="H4869" s="29" t="s">
        <v>130</v>
      </c>
      <c r="I4869" s="32" t="s">
        <v>31</v>
      </c>
      <c r="J4869" s="32" t="s">
        <v>1044</v>
      </c>
      <c r="K4869" s="33">
        <v>4.2312761251920012E-5</v>
      </c>
    </row>
    <row r="4870" spans="1:11" ht="24" customHeight="1" x14ac:dyDescent="0.25">
      <c r="A4870" s="28">
        <v>2002</v>
      </c>
      <c r="B4870" s="29" t="s">
        <v>36</v>
      </c>
      <c r="C4870" s="30" t="s">
        <v>883</v>
      </c>
      <c r="D4870" s="31" t="str">
        <f>+VLOOKUP($H4870,'Categorias IPCC 2006'!$A:$O,12,FALSE)</f>
        <v>Energía</v>
      </c>
      <c r="E4870" s="31" t="str">
        <f>+VLOOKUP($H4870,'Categorias IPCC 2006'!$A:$O,13,FALSE)</f>
        <v>Actividades de quema de combustible</v>
      </c>
      <c r="F4870" s="31" t="str">
        <f>+VLOOKUP($H4870,'Categorias IPCC 2006'!$A:$O,14,FALSE)</f>
        <v>Industrias manufactureras y de la construcción</v>
      </c>
      <c r="G4870" s="31" t="str">
        <f>+VLOOKUP($H4870,'Categorias IPCC 2006'!$A:$O,15,FALSE)</f>
        <v>Textiles y cuero</v>
      </c>
      <c r="H4870" s="29" t="s">
        <v>131</v>
      </c>
      <c r="I4870" s="32" t="s">
        <v>31</v>
      </c>
      <c r="J4870" s="32" t="s">
        <v>1044</v>
      </c>
      <c r="K4870" s="33">
        <v>1.1244370147955998E-4</v>
      </c>
    </row>
    <row r="4871" spans="1:11" ht="24" customHeight="1" x14ac:dyDescent="0.25">
      <c r="A4871" s="28">
        <v>2002</v>
      </c>
      <c r="B4871" s="29" t="s">
        <v>36</v>
      </c>
      <c r="C4871" s="30" t="s">
        <v>883</v>
      </c>
      <c r="D4871" s="31" t="str">
        <f>+VLOOKUP($H4871,'Categorias IPCC 2006'!$A:$O,12,FALSE)</f>
        <v>Energía</v>
      </c>
      <c r="E4871" s="31" t="str">
        <f>+VLOOKUP($H4871,'Categorias IPCC 2006'!$A:$O,13,FALSE)</f>
        <v>Actividades de quema de combustible</v>
      </c>
      <c r="F4871" s="31" t="str">
        <f>+VLOOKUP($H4871,'Categorias IPCC 2006'!$A:$O,14,FALSE)</f>
        <v>Industrias manufactureras y de la construcción</v>
      </c>
      <c r="G4871" s="31" t="str">
        <f>+VLOOKUP($H4871,'Categorias IPCC 2006'!$A:$O,15,FALSE)</f>
        <v>Industria no especificada</v>
      </c>
      <c r="H4871" s="29" t="s">
        <v>58</v>
      </c>
      <c r="I4871" s="32" t="s">
        <v>31</v>
      </c>
      <c r="J4871" s="32" t="s">
        <v>1044</v>
      </c>
      <c r="K4871" s="33">
        <v>1.2746521804472178E-2</v>
      </c>
    </row>
    <row r="4872" spans="1:11" ht="24" customHeight="1" x14ac:dyDescent="0.25">
      <c r="A4872" s="28">
        <v>2002</v>
      </c>
      <c r="B4872" s="29" t="s">
        <v>36</v>
      </c>
      <c r="C4872" s="30" t="s">
        <v>883</v>
      </c>
      <c r="D4872" s="31" t="str">
        <f>+VLOOKUP($H4872,'Categorias IPCC 2006'!$A:$O,12,FALSE)</f>
        <v>Energía</v>
      </c>
      <c r="E4872" s="31" t="str">
        <f>+VLOOKUP($H4872,'Categorias IPCC 2006'!$A:$O,13,FALSE)</f>
        <v>Actividades de quema de combustible</v>
      </c>
      <c r="F4872" s="31" t="str">
        <f>+VLOOKUP($H4872,'Categorias IPCC 2006'!$A:$O,14,FALSE)</f>
        <v>Transporte</v>
      </c>
      <c r="G4872" s="31" t="str">
        <f>+VLOOKUP($H4872,'Categorias IPCC 2006'!$A:$O,15,FALSE)</f>
        <v>Aviación civil cabotaje</v>
      </c>
      <c r="H4872" s="29" t="s">
        <v>57</v>
      </c>
      <c r="I4872" s="32" t="s">
        <v>31</v>
      </c>
      <c r="J4872" s="32" t="s">
        <v>1044</v>
      </c>
      <c r="K4872" s="33">
        <v>9.6697061101368009E-3</v>
      </c>
    </row>
    <row r="4873" spans="1:11" ht="24" customHeight="1" x14ac:dyDescent="0.25">
      <c r="A4873" s="28">
        <v>2002</v>
      </c>
      <c r="B4873" s="29" t="s">
        <v>36</v>
      </c>
      <c r="C4873" s="30" t="s">
        <v>883</v>
      </c>
      <c r="D4873" s="31" t="str">
        <f>+VLOOKUP($H4873,'Categorias IPCC 2006'!$A:$O,12,FALSE)</f>
        <v>Energía</v>
      </c>
      <c r="E4873" s="31" t="str">
        <f>+VLOOKUP($H4873,'Categorias IPCC 2006'!$A:$O,13,FALSE)</f>
        <v>Actividades de quema de combustible</v>
      </c>
      <c r="F4873" s="31" t="str">
        <f>+VLOOKUP($H4873,'Categorias IPCC 2006'!$A:$O,14,FALSE)</f>
        <v>Transporte</v>
      </c>
      <c r="G4873" s="31" t="str">
        <f>+VLOOKUP($H4873,'Categorias IPCC 2006'!$A:$O,15,FALSE)</f>
        <v>Transporte terrestre</v>
      </c>
      <c r="H4873" s="29" t="s">
        <v>925</v>
      </c>
      <c r="I4873" s="32" t="s">
        <v>31</v>
      </c>
      <c r="J4873" s="32" t="s">
        <v>1044</v>
      </c>
      <c r="K4873" s="33">
        <v>0.46127782381421661</v>
      </c>
    </row>
    <row r="4874" spans="1:11" ht="24" customHeight="1" x14ac:dyDescent="0.25">
      <c r="A4874" s="28">
        <v>2002</v>
      </c>
      <c r="B4874" s="29" t="s">
        <v>36</v>
      </c>
      <c r="C4874" s="30" t="s">
        <v>883</v>
      </c>
      <c r="D4874" s="31" t="str">
        <f>+VLOOKUP($H4874,'Categorias IPCC 2006'!$A:$O,12,FALSE)</f>
        <v>Energía</v>
      </c>
      <c r="E4874" s="31" t="str">
        <f>+VLOOKUP($H4874,'Categorias IPCC 2006'!$A:$O,13,FALSE)</f>
        <v>Actividades de quema de combustible</v>
      </c>
      <c r="F4874" s="31" t="str">
        <f>+VLOOKUP($H4874,'Categorias IPCC 2006'!$A:$O,14,FALSE)</f>
        <v>Transporte</v>
      </c>
      <c r="G4874" s="31" t="str">
        <f>+VLOOKUP($H4874,'Categorias IPCC 2006'!$A:$O,15,FALSE)</f>
        <v>Navegación marítima y fluvial nacional</v>
      </c>
      <c r="H4874" s="29" t="s">
        <v>55</v>
      </c>
      <c r="I4874" s="32" t="s">
        <v>31</v>
      </c>
      <c r="J4874" s="32" t="s">
        <v>1044</v>
      </c>
      <c r="K4874" s="33">
        <v>2.0627153236132405E-3</v>
      </c>
    </row>
    <row r="4875" spans="1:11" ht="24" customHeight="1" x14ac:dyDescent="0.25">
      <c r="A4875" s="28">
        <v>2002</v>
      </c>
      <c r="B4875" s="29" t="s">
        <v>36</v>
      </c>
      <c r="C4875" s="30" t="s">
        <v>883</v>
      </c>
      <c r="D4875" s="31" t="str">
        <f>+VLOOKUP($H4875,'Categorias IPCC 2006'!$A:$O,12,FALSE)</f>
        <v>Energía</v>
      </c>
      <c r="E4875" s="31" t="str">
        <f>+VLOOKUP($H4875,'Categorias IPCC 2006'!$A:$O,13,FALSE)</f>
        <v>Actividades de quema de combustible</v>
      </c>
      <c r="F4875" s="31" t="str">
        <f>+VLOOKUP($H4875,'Categorias IPCC 2006'!$A:$O,14,FALSE)</f>
        <v>Transporte</v>
      </c>
      <c r="G4875" s="31" t="str">
        <f>+VLOOKUP($H4875,'Categorias IPCC 2006'!$A:$O,15,FALSE)</f>
        <v>Otro tipo de transporte</v>
      </c>
      <c r="H4875" s="29" t="s">
        <v>926</v>
      </c>
      <c r="I4875" s="32" t="s">
        <v>31</v>
      </c>
      <c r="J4875" s="32" t="s">
        <v>1044</v>
      </c>
      <c r="K4875" s="33">
        <v>1.01047329432E-3</v>
      </c>
    </row>
    <row r="4876" spans="1:11" ht="24" customHeight="1" x14ac:dyDescent="0.25">
      <c r="A4876" s="28">
        <v>2002</v>
      </c>
      <c r="B4876" s="29" t="s">
        <v>36</v>
      </c>
      <c r="C4876" s="30" t="s">
        <v>883</v>
      </c>
      <c r="D4876" s="31" t="str">
        <f>+VLOOKUP($H4876,'Categorias IPCC 2006'!$A:$O,12,FALSE)</f>
        <v>Energía</v>
      </c>
      <c r="E4876" s="31" t="str">
        <f>+VLOOKUP($H4876,'Categorias IPCC 2006'!$A:$O,13,FALSE)</f>
        <v>Actividades de quema de combustible</v>
      </c>
      <c r="F4876" s="31" t="str">
        <f>+VLOOKUP($H4876,'Categorias IPCC 2006'!$A:$O,14,FALSE)</f>
        <v>Otros sectores</v>
      </c>
      <c r="G4876" s="31" t="str">
        <f>+VLOOKUP($H4876,'Categorias IPCC 2006'!$A:$O,15,FALSE)</f>
        <v>Comercial/institucional</v>
      </c>
      <c r="H4876" s="29" t="s">
        <v>927</v>
      </c>
      <c r="I4876" s="32" t="s">
        <v>31</v>
      </c>
      <c r="J4876" s="32" t="s">
        <v>1044</v>
      </c>
      <c r="K4876" s="33">
        <v>3.8970684756040475E-3</v>
      </c>
    </row>
    <row r="4877" spans="1:11" ht="24" customHeight="1" x14ac:dyDescent="0.25">
      <c r="A4877" s="28">
        <v>2002</v>
      </c>
      <c r="B4877" s="29" t="s">
        <v>36</v>
      </c>
      <c r="C4877" s="30" t="s">
        <v>883</v>
      </c>
      <c r="D4877" s="31" t="str">
        <f>+VLOOKUP($H4877,'Categorias IPCC 2006'!$A:$O,12,FALSE)</f>
        <v>Energía</v>
      </c>
      <c r="E4877" s="31" t="str">
        <f>+VLOOKUP($H4877,'Categorias IPCC 2006'!$A:$O,13,FALSE)</f>
        <v>Actividades de quema de combustible</v>
      </c>
      <c r="F4877" s="31" t="str">
        <f>+VLOOKUP($H4877,'Categorias IPCC 2006'!$A:$O,14,FALSE)</f>
        <v>Otros sectores</v>
      </c>
      <c r="G4877" s="31" t="str">
        <f>+VLOOKUP($H4877,'Categorias IPCC 2006'!$A:$O,15,FALSE)</f>
        <v>Comercial/institucional</v>
      </c>
      <c r="H4877" s="29" t="s">
        <v>928</v>
      </c>
      <c r="I4877" s="32" t="s">
        <v>31</v>
      </c>
      <c r="J4877" s="32" t="s">
        <v>1044</v>
      </c>
      <c r="K4877" s="33">
        <v>3.8069850679416003E-4</v>
      </c>
    </row>
    <row r="4878" spans="1:11" ht="24" customHeight="1" x14ac:dyDescent="0.25">
      <c r="A4878" s="28">
        <v>2002</v>
      </c>
      <c r="B4878" s="29" t="s">
        <v>36</v>
      </c>
      <c r="C4878" s="30" t="s">
        <v>883</v>
      </c>
      <c r="D4878" s="31" t="str">
        <f>+VLOOKUP($H4878,'Categorias IPCC 2006'!$A:$O,12,FALSE)</f>
        <v>Energía</v>
      </c>
      <c r="E4878" s="31" t="str">
        <f>+VLOOKUP($H4878,'Categorias IPCC 2006'!$A:$O,13,FALSE)</f>
        <v>Actividades de quema de combustible</v>
      </c>
      <c r="F4878" s="31" t="str">
        <f>+VLOOKUP($H4878,'Categorias IPCC 2006'!$A:$O,14,FALSE)</f>
        <v>Otros sectores</v>
      </c>
      <c r="G4878" s="31" t="str">
        <f>+VLOOKUP($H4878,'Categorias IPCC 2006'!$A:$O,15,FALSE)</f>
        <v>Comercial/institucional</v>
      </c>
      <c r="H4878" s="29" t="s">
        <v>929</v>
      </c>
      <c r="I4878" s="32" t="s">
        <v>31</v>
      </c>
      <c r="J4878" s="32" t="s">
        <v>1044</v>
      </c>
      <c r="K4878" s="33">
        <v>1.3312594249583164E-3</v>
      </c>
    </row>
    <row r="4879" spans="1:11" ht="24" customHeight="1" x14ac:dyDescent="0.25">
      <c r="A4879" s="28">
        <v>2002</v>
      </c>
      <c r="B4879" s="29" t="s">
        <v>36</v>
      </c>
      <c r="C4879" s="30" t="s">
        <v>883</v>
      </c>
      <c r="D4879" s="31" t="str">
        <f>+VLOOKUP($H4879,'Categorias IPCC 2006'!$A:$O,12,FALSE)</f>
        <v>Energía</v>
      </c>
      <c r="E4879" s="31" t="str">
        <f>+VLOOKUP($H4879,'Categorias IPCC 2006'!$A:$O,13,FALSE)</f>
        <v>Actividades de quema de combustible</v>
      </c>
      <c r="F4879" s="31" t="str">
        <f>+VLOOKUP($H4879,'Categorias IPCC 2006'!$A:$O,14,FALSE)</f>
        <v>Otros sectores</v>
      </c>
      <c r="G4879" s="31" t="str">
        <f>+VLOOKUP($H4879,'Categorias IPCC 2006'!$A:$O,15,FALSE)</f>
        <v>Residencial</v>
      </c>
      <c r="H4879" s="29" t="s">
        <v>54</v>
      </c>
      <c r="I4879" s="32" t="s">
        <v>31</v>
      </c>
      <c r="J4879" s="32" t="s">
        <v>1044</v>
      </c>
      <c r="K4879" s="33">
        <v>1.4408465811907264E-2</v>
      </c>
    </row>
    <row r="4880" spans="1:11" ht="24" customHeight="1" x14ac:dyDescent="0.25">
      <c r="A4880" s="28">
        <v>2002</v>
      </c>
      <c r="B4880" s="29" t="s">
        <v>36</v>
      </c>
      <c r="C4880" s="30" t="s">
        <v>883</v>
      </c>
      <c r="D4880" s="31" t="str">
        <f>+VLOOKUP($H4880,'Categorias IPCC 2006'!$A:$O,12,FALSE)</f>
        <v>Energía</v>
      </c>
      <c r="E4880" s="31" t="str">
        <f>+VLOOKUP($H4880,'Categorias IPCC 2006'!$A:$O,13,FALSE)</f>
        <v>Actividades de quema de combustible</v>
      </c>
      <c r="F4880" s="31" t="str">
        <f>+VLOOKUP($H4880,'Categorias IPCC 2006'!$A:$O,14,FALSE)</f>
        <v>Otros sectores</v>
      </c>
      <c r="G4880" s="31" t="str">
        <f>+VLOOKUP($H4880,'Categorias IPCC 2006'!$A:$O,15,FALSE)</f>
        <v>Agricultura/Silvicultura/Pesca/Piscifactorías</v>
      </c>
      <c r="H4880" s="29" t="s">
        <v>53</v>
      </c>
      <c r="I4880" s="32" t="s">
        <v>31</v>
      </c>
      <c r="J4880" s="32" t="s">
        <v>1044</v>
      </c>
      <c r="K4880" s="33">
        <v>2.195715183092917E-2</v>
      </c>
    </row>
    <row r="4881" spans="1:11" ht="24" customHeight="1" x14ac:dyDescent="0.25">
      <c r="A4881" s="28">
        <v>2002</v>
      </c>
      <c r="B4881" s="29" t="s">
        <v>36</v>
      </c>
      <c r="C4881" s="30" t="s">
        <v>883</v>
      </c>
      <c r="D4881" s="31" t="str">
        <f>+VLOOKUP($H4881,'Categorias IPCC 2006'!$A:$O,12,FALSE)</f>
        <v>Energía</v>
      </c>
      <c r="E4881" s="31" t="str">
        <f>+VLOOKUP($H4881,'Categorias IPCC 2006'!$A:$O,13,FALSE)</f>
        <v>Emisiones fugitivas provenientes de la fabricación de combustibles</v>
      </c>
      <c r="F4881" s="31" t="str">
        <f>+VLOOKUP($H4881,'Categorias IPCC 2006'!$A:$O,14,FALSE)</f>
        <v>Petróleo y gas natural</v>
      </c>
      <c r="G4881" s="31" t="str">
        <f>+VLOOKUP($H4881,'Categorias IPCC 2006'!$A:$O,15,FALSE)</f>
        <v>Petróleo</v>
      </c>
      <c r="H4881" s="29" t="s">
        <v>52</v>
      </c>
      <c r="I4881" s="32" t="s">
        <v>31</v>
      </c>
      <c r="J4881" s="32" t="s">
        <v>1044</v>
      </c>
      <c r="K4881" s="33">
        <v>1.0227192908751308E-2</v>
      </c>
    </row>
    <row r="4882" spans="1:11" ht="24" customHeight="1" x14ac:dyDescent="0.25">
      <c r="A4882" s="28">
        <v>2002</v>
      </c>
      <c r="B4882" s="29" t="s">
        <v>36</v>
      </c>
      <c r="C4882" s="30" t="s">
        <v>883</v>
      </c>
      <c r="D4882" s="31" t="str">
        <f>+VLOOKUP($H4882,'Categorias IPCC 2006'!$A:$O,12,FALSE)</f>
        <v>Energía</v>
      </c>
      <c r="E4882" s="31" t="str">
        <f>+VLOOKUP($H4882,'Categorias IPCC 2006'!$A:$O,13,FALSE)</f>
        <v>Emisiones fugitivas provenientes de la fabricación de combustibles</v>
      </c>
      <c r="F4882" s="31" t="str">
        <f>+VLOOKUP($H4882,'Categorias IPCC 2006'!$A:$O,14,FALSE)</f>
        <v>Petróleo y gas natural</v>
      </c>
      <c r="G4882" s="31" t="str">
        <f>+VLOOKUP($H4882,'Categorias IPCC 2006'!$A:$O,15,FALSE)</f>
        <v>Petróleo</v>
      </c>
      <c r="H4882" s="29" t="s">
        <v>930</v>
      </c>
      <c r="I4882" s="32" t="s">
        <v>31</v>
      </c>
      <c r="J4882" s="32" t="s">
        <v>1044</v>
      </c>
      <c r="K4882" s="33">
        <v>9.8349120829827328E-6</v>
      </c>
    </row>
    <row r="4883" spans="1:11" ht="24" customHeight="1" x14ac:dyDescent="0.25">
      <c r="A4883" s="28">
        <v>2002</v>
      </c>
      <c r="B4883" s="29" t="s">
        <v>36</v>
      </c>
      <c r="C4883" s="30" t="s">
        <v>883</v>
      </c>
      <c r="D4883" s="31" t="str">
        <f>+VLOOKUP($H4883,'Categorias IPCC 2006'!$A:$O,12,FALSE)</f>
        <v>Energía</v>
      </c>
      <c r="E4883" s="31" t="str">
        <f>+VLOOKUP($H4883,'Categorias IPCC 2006'!$A:$O,13,FALSE)</f>
        <v>Emisiones fugitivas provenientes de la fabricación de combustibles</v>
      </c>
      <c r="F4883" s="31" t="str">
        <f>+VLOOKUP($H4883,'Categorias IPCC 2006'!$A:$O,14,FALSE)</f>
        <v>Petróleo y gas natural</v>
      </c>
      <c r="G4883" s="31" t="str">
        <f>+VLOOKUP($H4883,'Categorias IPCC 2006'!$A:$O,15,FALSE)</f>
        <v>Gas natural</v>
      </c>
      <c r="H4883" s="29" t="s">
        <v>935</v>
      </c>
      <c r="I4883" s="32" t="s">
        <v>31</v>
      </c>
      <c r="J4883" s="32" t="s">
        <v>1044</v>
      </c>
      <c r="K4883" s="33">
        <v>4.239186242664963E-7</v>
      </c>
    </row>
    <row r="4884" spans="1:11" ht="24" customHeight="1" x14ac:dyDescent="0.25">
      <c r="A4884" s="28">
        <v>2002</v>
      </c>
      <c r="B4884" s="29" t="s">
        <v>36</v>
      </c>
      <c r="C4884" s="30" t="s">
        <v>883</v>
      </c>
      <c r="D4884" s="31" t="str">
        <f>+VLOOKUP($H4884,'Categorias IPCC 2006'!$A:$O,12,FALSE)</f>
        <v>Energía</v>
      </c>
      <c r="E4884" s="31" t="str">
        <f>+VLOOKUP($H4884,'Categorias IPCC 2006'!$A:$O,13,FALSE)</f>
        <v>Emisiones fugitivas provenientes de la fabricación de combustibles</v>
      </c>
      <c r="F4884" s="31" t="str">
        <f>+VLOOKUP($H4884,'Categorias IPCC 2006'!$A:$O,14,FALSE)</f>
        <v>Petróleo y gas natural</v>
      </c>
      <c r="G4884" s="31" t="str">
        <f>+VLOOKUP($H4884,'Categorias IPCC 2006'!$A:$O,15,FALSE)</f>
        <v>Gas natural</v>
      </c>
      <c r="H4884" s="29" t="s">
        <v>936</v>
      </c>
      <c r="I4884" s="32" t="s">
        <v>31</v>
      </c>
      <c r="J4884" s="32" t="s">
        <v>1044</v>
      </c>
      <c r="K4884" s="33">
        <v>3.5540410196580069E-4</v>
      </c>
    </row>
    <row r="4885" spans="1:11" ht="24" customHeight="1" x14ac:dyDescent="0.25">
      <c r="A4885" s="28">
        <v>2002</v>
      </c>
      <c r="B4885" s="29" t="s">
        <v>36</v>
      </c>
      <c r="C4885" s="30" t="s">
        <v>883</v>
      </c>
      <c r="D4885" s="31" t="str">
        <f>+VLOOKUP($H4885,'Categorias IPCC 2006'!$A:$O,12,FALSE)</f>
        <v>Energía</v>
      </c>
      <c r="E4885" s="31" t="str">
        <f>+VLOOKUP($H4885,'Categorias IPCC 2006'!$A:$O,13,FALSE)</f>
        <v>Emisiones fugitivas provenientes de la fabricación de combustibles</v>
      </c>
      <c r="F4885" s="31" t="str">
        <f>+VLOOKUP($H4885,'Categorias IPCC 2006'!$A:$O,14,FALSE)</f>
        <v>Petróleo y gas natural</v>
      </c>
      <c r="G4885" s="31" t="str">
        <f>+VLOOKUP($H4885,'Categorias IPCC 2006'!$A:$O,15,FALSE)</f>
        <v>Gas natural</v>
      </c>
      <c r="H4885" s="29" t="s">
        <v>937</v>
      </c>
      <c r="I4885" s="32" t="s">
        <v>31</v>
      </c>
      <c r="J4885" s="32" t="s">
        <v>1044</v>
      </c>
      <c r="K4885" s="33">
        <v>5.5497959607719849E-4</v>
      </c>
    </row>
    <row r="4886" spans="1:11" ht="24" customHeight="1" x14ac:dyDescent="0.25">
      <c r="A4886" s="28">
        <v>2002</v>
      </c>
      <c r="B4886" s="29" t="s">
        <v>36</v>
      </c>
      <c r="C4886" s="30" t="s">
        <v>883</v>
      </c>
      <c r="D4886" s="31" t="str">
        <f>+VLOOKUP($H4886,'Categorias IPCC 2006'!$A:$O,12,FALSE)</f>
        <v>Procesos industriales y uso de productos</v>
      </c>
      <c r="E4886" s="31" t="str">
        <f>+VLOOKUP($H4886,'Categorias IPCC 2006'!$A:$O,13,FALSE)</f>
        <v>Industria química</v>
      </c>
      <c r="F4886" s="31" t="str">
        <f>+VLOOKUP($H4886,'Categorias IPCC 2006'!$A:$O,14,FALSE)</f>
        <v>Producción de ácido nítrico</v>
      </c>
      <c r="G4886" s="31" t="str">
        <f>+VLOOKUP($H4886,'Categorias IPCC 2006'!$A:$O,15,FALSE)</f>
        <v>Producción de ácido nítrico</v>
      </c>
      <c r="H4886" s="29" t="s">
        <v>51</v>
      </c>
      <c r="I4886" s="32" t="s">
        <v>31</v>
      </c>
      <c r="J4886" s="32" t="s">
        <v>1044</v>
      </c>
      <c r="K4886" s="33">
        <v>8.4057119999999999E-2</v>
      </c>
    </row>
    <row r="4887" spans="1:11" ht="24" customHeight="1" x14ac:dyDescent="0.25">
      <c r="A4887" s="28">
        <v>2002</v>
      </c>
      <c r="B4887" s="29" t="s">
        <v>36</v>
      </c>
      <c r="C4887" s="30" t="s">
        <v>883</v>
      </c>
      <c r="D4887" s="31" t="str">
        <f>+VLOOKUP($H4887,'Categorias IPCC 2006'!$A:$O,12,FALSE)</f>
        <v>Agricultura, ganadería, silvicultura y otros usos de la tierra</v>
      </c>
      <c r="E4887" s="31" t="str">
        <f>+VLOOKUP($H4887,'Categorias IPCC 2006'!$A:$O,13,FALSE)</f>
        <v>Ganado</v>
      </c>
      <c r="F4887" s="31" t="str">
        <f>+VLOOKUP($H4887,'Categorias IPCC 2006'!$A:$O,14,FALSE)</f>
        <v>Gestión de Estiércol</v>
      </c>
      <c r="G4887" s="31" t="str">
        <f>+VLOOKUP($H4887,'Categorias IPCC 2006'!$A:$O,15,FALSE)</f>
        <v>Ganadería de Carne</v>
      </c>
      <c r="H4887" s="29" t="s">
        <v>50</v>
      </c>
      <c r="I4887" s="32" t="s">
        <v>31</v>
      </c>
      <c r="J4887" s="32" t="s">
        <v>1044</v>
      </c>
      <c r="K4887" s="33">
        <v>0.28647821510900862</v>
      </c>
    </row>
    <row r="4888" spans="1:11" ht="24" customHeight="1" x14ac:dyDescent="0.25">
      <c r="A4888" s="28">
        <v>2002</v>
      </c>
      <c r="B4888" s="29" t="s">
        <v>36</v>
      </c>
      <c r="C4888" s="30" t="s">
        <v>883</v>
      </c>
      <c r="D4888" s="31" t="str">
        <f>+VLOOKUP($H4888,'Categorias IPCC 2006'!$A:$O,12,FALSE)</f>
        <v>Agricultura, ganadería, silvicultura y otros usos de la tierra</v>
      </c>
      <c r="E4888" s="31" t="str">
        <f>+VLOOKUP($H4888,'Categorias IPCC 2006'!$A:$O,13,FALSE)</f>
        <v>Ganado</v>
      </c>
      <c r="F4888" s="31" t="str">
        <f>+VLOOKUP($H4888,'Categorias IPCC 2006'!$A:$O,14,FALSE)</f>
        <v>Gestión de Estiércol</v>
      </c>
      <c r="G4888" s="31" t="str">
        <f>+VLOOKUP($H4888,'Categorias IPCC 2006'!$A:$O,15,FALSE)</f>
        <v>Otras Ganaderías</v>
      </c>
      <c r="H4888" s="29" t="s">
        <v>976</v>
      </c>
      <c r="I4888" s="32" t="s">
        <v>31</v>
      </c>
      <c r="J4888" s="32" t="s">
        <v>1044</v>
      </c>
      <c r="K4888" s="33">
        <v>0.17738772488193913</v>
      </c>
    </row>
    <row r="4889" spans="1:11" ht="24" customHeight="1" x14ac:dyDescent="0.25">
      <c r="A4889" s="28">
        <v>2002</v>
      </c>
      <c r="B4889" s="29" t="s">
        <v>36</v>
      </c>
      <c r="C4889" s="30" t="s">
        <v>883</v>
      </c>
      <c r="D4889" s="31" t="str">
        <f>+VLOOKUP($H4889,'Categorias IPCC 2006'!$A:$O,12,FALSE)</f>
        <v>Agricultura, ganadería, silvicultura y otros usos de la tierra</v>
      </c>
      <c r="E4889" s="31" t="str">
        <f>+VLOOKUP($H4889,'Categorias IPCC 2006'!$A:$O,13,FALSE)</f>
        <v>Ganado</v>
      </c>
      <c r="F4889" s="31" t="str">
        <f>+VLOOKUP($H4889,'Categorias IPCC 2006'!$A:$O,14,FALSE)</f>
        <v>Gestión de Estiércol</v>
      </c>
      <c r="G4889" s="31" t="str">
        <f>+VLOOKUP($H4889,'Categorias IPCC 2006'!$A:$O,15,FALSE)</f>
        <v>Otras Ganaderías</v>
      </c>
      <c r="H4889" s="29" t="s">
        <v>977</v>
      </c>
      <c r="I4889" s="32" t="s">
        <v>31</v>
      </c>
      <c r="J4889" s="32" t="s">
        <v>1044</v>
      </c>
      <c r="K4889" s="33">
        <v>1.6199015322939433E-2</v>
      </c>
    </row>
    <row r="4890" spans="1:11" ht="24" customHeight="1" x14ac:dyDescent="0.25">
      <c r="A4890" s="28">
        <v>2002</v>
      </c>
      <c r="B4890" s="29" t="s">
        <v>36</v>
      </c>
      <c r="C4890" s="30" t="s">
        <v>883</v>
      </c>
      <c r="D4890" s="31" t="str">
        <f>+VLOOKUP($H4890,'Categorias IPCC 2006'!$A:$O,12,FALSE)</f>
        <v>Agricultura, ganadería, silvicultura y otros usos de la tierra</v>
      </c>
      <c r="E4890" s="31" t="str">
        <f>+VLOOKUP($H4890,'Categorias IPCC 2006'!$A:$O,13,FALSE)</f>
        <v>Fuentes agregadas y fuentes de emisión no CO2 en la tierra</v>
      </c>
      <c r="F4890" s="31" t="str">
        <f>+VLOOKUP($H4890,'Categorias IPCC 2006'!$A:$O,14,FALSE)</f>
        <v>Emisiones de la quema de biomasa</v>
      </c>
      <c r="G4890" s="31" t="str">
        <f>+VLOOKUP($H4890,'Categorias IPCC 2006'!$A:$O,15,FALSE)</f>
        <v>Quema de biomasa en tierras forestales</v>
      </c>
      <c r="H4890" s="29" t="s">
        <v>978</v>
      </c>
      <c r="I4890" s="32" t="s">
        <v>31</v>
      </c>
      <c r="J4890" s="32" t="s">
        <v>1044</v>
      </c>
      <c r="K4890" s="33">
        <v>1.111424286527352</v>
      </c>
    </row>
    <row r="4891" spans="1:11" ht="24" customHeight="1" x14ac:dyDescent="0.25">
      <c r="A4891" s="28">
        <v>2002</v>
      </c>
      <c r="B4891" s="29" t="s">
        <v>36</v>
      </c>
      <c r="C4891" s="30" t="s">
        <v>883</v>
      </c>
      <c r="D4891" s="31" t="str">
        <f>+VLOOKUP($H4891,'Categorias IPCC 2006'!$A:$O,12,FALSE)</f>
        <v>Agricultura, ganadería, silvicultura y otros usos de la tierra</v>
      </c>
      <c r="E4891" s="31" t="str">
        <f>+VLOOKUP($H4891,'Categorias IPCC 2006'!$A:$O,13,FALSE)</f>
        <v>Fuentes agregadas y fuentes de emisión no CO2 en la tierra</v>
      </c>
      <c r="F4891" s="31" t="str">
        <f>+VLOOKUP($H4891,'Categorias IPCC 2006'!$A:$O,14,FALSE)</f>
        <v>Emisiones de la quema de biomasa</v>
      </c>
      <c r="G4891" s="31" t="str">
        <f>+VLOOKUP($H4891,'Categorias IPCC 2006'!$A:$O,15,FALSE)</f>
        <v>Quema de biomasa en tierras forestales</v>
      </c>
      <c r="H4891" s="29" t="s">
        <v>979</v>
      </c>
      <c r="I4891" s="32" t="s">
        <v>31</v>
      </c>
      <c r="J4891" s="32" t="s">
        <v>1044</v>
      </c>
      <c r="K4891" s="33">
        <v>2.3164582481208E-2</v>
      </c>
    </row>
    <row r="4892" spans="1:11" ht="24" customHeight="1" x14ac:dyDescent="0.25">
      <c r="A4892" s="28">
        <v>2002</v>
      </c>
      <c r="B4892" s="29" t="s">
        <v>36</v>
      </c>
      <c r="C4892" s="30" t="s">
        <v>883</v>
      </c>
      <c r="D4892" s="31" t="str">
        <f>+VLOOKUP($H4892,'Categorias IPCC 2006'!$A:$O,12,FALSE)</f>
        <v>Agricultura, ganadería, silvicultura y otros usos de la tierra</v>
      </c>
      <c r="E4892" s="31" t="str">
        <f>+VLOOKUP($H4892,'Categorias IPCC 2006'!$A:$O,13,FALSE)</f>
        <v>Fuentes agregadas y fuentes de emisión no CO2 en la tierra</v>
      </c>
      <c r="F4892" s="31" t="str">
        <f>+VLOOKUP($H4892,'Categorias IPCC 2006'!$A:$O,14,FALSE)</f>
        <v>Emisiones de la quema de biomasa</v>
      </c>
      <c r="G4892" s="31" t="str">
        <f>+VLOOKUP($H4892,'Categorias IPCC 2006'!$A:$O,15,FALSE)</f>
        <v>Quema de biomasa en suelos cultivados</v>
      </c>
      <c r="H4892" s="29" t="s">
        <v>980</v>
      </c>
      <c r="I4892" s="32" t="s">
        <v>31</v>
      </c>
      <c r="J4892" s="32" t="s">
        <v>1044</v>
      </c>
      <c r="K4892" s="33">
        <v>2.8886734521866676E-2</v>
      </c>
    </row>
    <row r="4893" spans="1:11" ht="24" customHeight="1" x14ac:dyDescent="0.25">
      <c r="A4893" s="28">
        <v>2002</v>
      </c>
      <c r="B4893" s="29" t="s">
        <v>36</v>
      </c>
      <c r="C4893" s="30" t="s">
        <v>883</v>
      </c>
      <c r="D4893" s="31" t="str">
        <f>+VLOOKUP($H4893,'Categorias IPCC 2006'!$A:$O,12,FALSE)</f>
        <v>Agricultura, ganadería, silvicultura y otros usos de la tierra</v>
      </c>
      <c r="E4893" s="31" t="str">
        <f>+VLOOKUP($H4893,'Categorias IPCC 2006'!$A:$O,13,FALSE)</f>
        <v>Fuentes agregadas y fuentes de emisión no CO2 en la tierra</v>
      </c>
      <c r="F4893" s="31" t="str">
        <f>+VLOOKUP($H4893,'Categorias IPCC 2006'!$A:$O,14,FALSE)</f>
        <v>Emisiones de la quema de biomasa</v>
      </c>
      <c r="G4893" s="31" t="str">
        <f>+VLOOKUP($H4893,'Categorias IPCC 2006'!$A:$O,15,FALSE)</f>
        <v>Quema de biomasa en suelos cultivados</v>
      </c>
      <c r="H4893" s="29" t="s">
        <v>981</v>
      </c>
      <c r="I4893" s="32" t="s">
        <v>31</v>
      </c>
      <c r="J4893" s="32" t="s">
        <v>1044</v>
      </c>
      <c r="K4893" s="33">
        <v>0.53450100205181927</v>
      </c>
    </row>
    <row r="4894" spans="1:11" ht="24" customHeight="1" x14ac:dyDescent="0.25">
      <c r="A4894" s="28">
        <v>2002</v>
      </c>
      <c r="B4894" s="29" t="s">
        <v>36</v>
      </c>
      <c r="C4894" s="30" t="s">
        <v>883</v>
      </c>
      <c r="D4894" s="31" t="str">
        <f>+VLOOKUP($H4894,'Categorias IPCC 2006'!$A:$O,12,FALSE)</f>
        <v>Agricultura, ganadería, silvicultura y otros usos de la tierra</v>
      </c>
      <c r="E4894" s="31" t="str">
        <f>+VLOOKUP($H4894,'Categorias IPCC 2006'!$A:$O,13,FALSE)</f>
        <v>Fuentes agregadas y fuentes de emisión no CO2 en la tierra</v>
      </c>
      <c r="F4894" s="31" t="str">
        <f>+VLOOKUP($H4894,'Categorias IPCC 2006'!$A:$O,14,FALSE)</f>
        <v>Emisiones de la quema de biomasa</v>
      </c>
      <c r="G4894" s="31" t="str">
        <f>+VLOOKUP($H4894,'Categorias IPCC 2006'!$A:$O,15,FALSE)</f>
        <v>Quema de biomasa en pastizales</v>
      </c>
      <c r="H4894" s="29" t="s">
        <v>982</v>
      </c>
      <c r="I4894" s="32" t="s">
        <v>31</v>
      </c>
      <c r="J4894" s="32" t="s">
        <v>1044</v>
      </c>
      <c r="K4894" s="33">
        <v>1.74491447415245</v>
      </c>
    </row>
    <row r="4895" spans="1:11" ht="24" customHeight="1" x14ac:dyDescent="0.25">
      <c r="A4895" s="28">
        <v>2002</v>
      </c>
      <c r="B4895" s="29" t="s">
        <v>36</v>
      </c>
      <c r="C4895" s="30" t="s">
        <v>883</v>
      </c>
      <c r="D4895" s="31" t="str">
        <f>+VLOOKUP($H4895,'Categorias IPCC 2006'!$A:$O,12,FALSE)</f>
        <v>Agricultura, ganadería, silvicultura y otros usos de la tierra</v>
      </c>
      <c r="E4895" s="31" t="str">
        <f>+VLOOKUP($H4895,'Categorias IPCC 2006'!$A:$O,13,FALSE)</f>
        <v>Fuentes agregadas y fuentes de emisión no CO2 en la tierra</v>
      </c>
      <c r="F4895" s="31" t="str">
        <f>+VLOOKUP($H4895,'Categorias IPCC 2006'!$A:$O,14,FALSE)</f>
        <v>Emisiones de la quema de biomasa</v>
      </c>
      <c r="G4895" s="31" t="str">
        <f>+VLOOKUP($H4895,'Categorias IPCC 2006'!$A:$O,15,FALSE)</f>
        <v>Quema de biomasa en pastizales</v>
      </c>
      <c r="H4895" s="29" t="s">
        <v>983</v>
      </c>
      <c r="I4895" s="32" t="s">
        <v>31</v>
      </c>
      <c r="J4895" s="32" t="s">
        <v>1044</v>
      </c>
      <c r="K4895" s="33">
        <v>0.82086443561859557</v>
      </c>
    </row>
    <row r="4896" spans="1:11" ht="24" customHeight="1" x14ac:dyDescent="0.25">
      <c r="A4896" s="28">
        <v>2002</v>
      </c>
      <c r="B4896" s="29" t="s">
        <v>36</v>
      </c>
      <c r="C4896" s="30" t="s">
        <v>883</v>
      </c>
      <c r="D4896" s="31" t="str">
        <f>+VLOOKUP($H4896,'Categorias IPCC 2006'!$A:$O,12,FALSE)</f>
        <v>Agricultura, ganadería, silvicultura y otros usos de la tierra</v>
      </c>
      <c r="E4896" s="31" t="str">
        <f>+VLOOKUP($H4896,'Categorias IPCC 2006'!$A:$O,13,FALSE)</f>
        <v>Fuentes agregadas y fuentes de emisión no CO2 en la tierra</v>
      </c>
      <c r="F4896" s="31" t="str">
        <f>+VLOOKUP($H4896,'Categorias IPCC 2006'!$A:$O,14,FALSE)</f>
        <v>Emisiones directas de N2O de los suelos gestionados</v>
      </c>
      <c r="G4896" s="31" t="str">
        <f>+VLOOKUP($H4896,'Categorias IPCC 2006'!$A:$O,15,FALSE)</f>
        <v>Fertilizantes sintéticos</v>
      </c>
      <c r="H4896" s="29" t="s">
        <v>49</v>
      </c>
      <c r="I4896" s="32" t="s">
        <v>31</v>
      </c>
      <c r="J4896" s="32" t="s">
        <v>1044</v>
      </c>
      <c r="K4896" s="33">
        <v>2.1675908571428568</v>
      </c>
    </row>
    <row r="4897" spans="1:11" ht="24" customHeight="1" x14ac:dyDescent="0.25">
      <c r="A4897" s="28">
        <v>2002</v>
      </c>
      <c r="B4897" s="29" t="s">
        <v>36</v>
      </c>
      <c r="C4897" s="30" t="s">
        <v>883</v>
      </c>
      <c r="D4897" s="31" t="str">
        <f>+VLOOKUP($H4897,'Categorias IPCC 2006'!$A:$O,12,FALSE)</f>
        <v>Agricultura, ganadería, silvicultura y otros usos de la tierra</v>
      </c>
      <c r="E4897" s="31" t="str">
        <f>+VLOOKUP($H4897,'Categorias IPCC 2006'!$A:$O,13,FALSE)</f>
        <v>Fuentes agregadas y fuentes de emisión no CO2 en la tierra</v>
      </c>
      <c r="F4897" s="31" t="str">
        <f>+VLOOKUP($H4897,'Categorias IPCC 2006'!$A:$O,14,FALSE)</f>
        <v>Emisiones directas de N2O de los suelos gestionados</v>
      </c>
      <c r="G4897" s="31" t="str">
        <f>+VLOOKUP($H4897,'Categorias IPCC 2006'!$A:$O,15,FALSE)</f>
        <v>Ganadería de Leche</v>
      </c>
      <c r="H4897" s="29" t="s">
        <v>48</v>
      </c>
      <c r="I4897" s="32" t="s">
        <v>31</v>
      </c>
      <c r="J4897" s="32" t="s">
        <v>1044</v>
      </c>
      <c r="K4897" s="33">
        <v>2.2259886079905464</v>
      </c>
    </row>
    <row r="4898" spans="1:11" ht="24" customHeight="1" x14ac:dyDescent="0.25">
      <c r="A4898" s="28">
        <v>2002</v>
      </c>
      <c r="B4898" s="29" t="s">
        <v>36</v>
      </c>
      <c r="C4898" s="30" t="s">
        <v>883</v>
      </c>
      <c r="D4898" s="31" t="str">
        <f>+VLOOKUP($H4898,'Categorias IPCC 2006'!$A:$O,12,FALSE)</f>
        <v>Agricultura, ganadería, silvicultura y otros usos de la tierra</v>
      </c>
      <c r="E4898" s="31" t="str">
        <f>+VLOOKUP($H4898,'Categorias IPCC 2006'!$A:$O,13,FALSE)</f>
        <v>Fuentes agregadas y fuentes de emisión no CO2 en la tierra</v>
      </c>
      <c r="F4898" s="31" t="str">
        <f>+VLOOKUP($H4898,'Categorias IPCC 2006'!$A:$O,14,FALSE)</f>
        <v>Emisiones directas de N2O de los suelos gestionados</v>
      </c>
      <c r="G4898" s="31" t="str">
        <f>+VLOOKUP($H4898,'Categorias IPCC 2006'!$A:$O,15,FALSE)</f>
        <v>Ganadería de Carne</v>
      </c>
      <c r="H4898" s="29" t="s">
        <v>47</v>
      </c>
      <c r="I4898" s="32" t="s">
        <v>31</v>
      </c>
      <c r="J4898" s="32" t="s">
        <v>1044</v>
      </c>
      <c r="K4898" s="33">
        <v>17.294243507686229</v>
      </c>
    </row>
    <row r="4899" spans="1:11" ht="24" customHeight="1" x14ac:dyDescent="0.25">
      <c r="A4899" s="28">
        <v>2002</v>
      </c>
      <c r="B4899" s="29" t="s">
        <v>36</v>
      </c>
      <c r="C4899" s="30" t="s">
        <v>883</v>
      </c>
      <c r="D4899" s="31" t="str">
        <f>+VLOOKUP($H4899,'Categorias IPCC 2006'!$A:$O,12,FALSE)</f>
        <v>Agricultura, ganadería, silvicultura y otros usos de la tierra</v>
      </c>
      <c r="E4899" s="31" t="str">
        <f>+VLOOKUP($H4899,'Categorias IPCC 2006'!$A:$O,13,FALSE)</f>
        <v>Fuentes agregadas y fuentes de emisión no CO2 en la tierra</v>
      </c>
      <c r="F4899" s="31" t="str">
        <f>+VLOOKUP($H4899,'Categorias IPCC 2006'!$A:$O,14,FALSE)</f>
        <v>Emisiones directas de N2O de los suelos gestionados</v>
      </c>
      <c r="G4899" s="31" t="str">
        <f>+VLOOKUP($H4899,'Categorias IPCC 2006'!$A:$O,15,FALSE)</f>
        <v>Otras Ganaderías</v>
      </c>
      <c r="H4899" s="29" t="s">
        <v>992</v>
      </c>
      <c r="I4899" s="32" t="s">
        <v>31</v>
      </c>
      <c r="J4899" s="32" t="s">
        <v>1044</v>
      </c>
      <c r="K4899" s="33">
        <v>7.6657508571428652E-3</v>
      </c>
    </row>
    <row r="4900" spans="1:11" ht="24" customHeight="1" x14ac:dyDescent="0.25">
      <c r="A4900" s="28">
        <v>2002</v>
      </c>
      <c r="B4900" s="29" t="s">
        <v>36</v>
      </c>
      <c r="C4900" s="30" t="s">
        <v>883</v>
      </c>
      <c r="D4900" s="31" t="str">
        <f>+VLOOKUP($H4900,'Categorias IPCC 2006'!$A:$O,12,FALSE)</f>
        <v>Agricultura, ganadería, silvicultura y otros usos de la tierra</v>
      </c>
      <c r="E4900" s="31" t="str">
        <f>+VLOOKUP($H4900,'Categorias IPCC 2006'!$A:$O,13,FALSE)</f>
        <v>Fuentes agregadas y fuentes de emisión no CO2 en la tierra</v>
      </c>
      <c r="F4900" s="31" t="str">
        <f>+VLOOKUP($H4900,'Categorias IPCC 2006'!$A:$O,14,FALSE)</f>
        <v>Emisiones directas de N2O de los suelos gestionados</v>
      </c>
      <c r="G4900" s="31" t="str">
        <f>+VLOOKUP($H4900,'Categorias IPCC 2006'!$A:$O,15,FALSE)</f>
        <v>Otras Ganaderías</v>
      </c>
      <c r="H4900" s="29" t="s">
        <v>993</v>
      </c>
      <c r="I4900" s="32" t="s">
        <v>31</v>
      </c>
      <c r="J4900" s="32" t="s">
        <v>1044</v>
      </c>
      <c r="K4900" s="33">
        <v>0.72826540805304008</v>
      </c>
    </row>
    <row r="4901" spans="1:11" ht="24" customHeight="1" x14ac:dyDescent="0.25">
      <c r="A4901" s="28">
        <v>2002</v>
      </c>
      <c r="B4901" s="29" t="s">
        <v>36</v>
      </c>
      <c r="C4901" s="30" t="s">
        <v>883</v>
      </c>
      <c r="D4901" s="31" t="str">
        <f>+VLOOKUP($H4901,'Categorias IPCC 2006'!$A:$O,12,FALSE)</f>
        <v>Agricultura, ganadería, silvicultura y otros usos de la tierra</v>
      </c>
      <c r="E4901" s="31" t="str">
        <f>+VLOOKUP($H4901,'Categorias IPCC 2006'!$A:$O,13,FALSE)</f>
        <v>Fuentes agregadas y fuentes de emisión no CO2 en la tierra</v>
      </c>
      <c r="F4901" s="31" t="str">
        <f>+VLOOKUP($H4901,'Categorias IPCC 2006'!$A:$O,14,FALSE)</f>
        <v>Emisiones directas de N2O de los suelos gestionados</v>
      </c>
      <c r="G4901" s="31" t="str">
        <f>+VLOOKUP($H4901,'Categorias IPCC 2006'!$A:$O,15,FALSE)</f>
        <v>Otras Ganaderías</v>
      </c>
      <c r="H4901" s="29" t="s">
        <v>994</v>
      </c>
      <c r="I4901" s="32" t="s">
        <v>31</v>
      </c>
      <c r="J4901" s="32" t="s">
        <v>1044</v>
      </c>
      <c r="K4901" s="33">
        <v>0.29680212338747169</v>
      </c>
    </row>
    <row r="4902" spans="1:11" ht="24" customHeight="1" x14ac:dyDescent="0.25">
      <c r="A4902" s="28">
        <v>2002</v>
      </c>
      <c r="B4902" s="29" t="s">
        <v>36</v>
      </c>
      <c r="C4902" s="30" t="s">
        <v>883</v>
      </c>
      <c r="D4902" s="31" t="str">
        <f>+VLOOKUP($H4902,'Categorias IPCC 2006'!$A:$O,12,FALSE)</f>
        <v>Agricultura, ganadería, silvicultura y otros usos de la tierra</v>
      </c>
      <c r="E4902" s="31" t="str">
        <f>+VLOOKUP($H4902,'Categorias IPCC 2006'!$A:$O,13,FALSE)</f>
        <v>Fuentes agregadas y fuentes de emisión no CO2 en la tierra</v>
      </c>
      <c r="F4902" s="31" t="str">
        <f>+VLOOKUP($H4902,'Categorias IPCC 2006'!$A:$O,14,FALSE)</f>
        <v>Emisiones directas de N2O de los suelos gestionados</v>
      </c>
      <c r="G4902" s="31" t="str">
        <f>+VLOOKUP($H4902,'Categorias IPCC 2006'!$A:$O,15,FALSE)</f>
        <v>Otras Ganaderías</v>
      </c>
      <c r="H4902" s="29" t="s">
        <v>995</v>
      </c>
      <c r="I4902" s="32" t="s">
        <v>31</v>
      </c>
      <c r="J4902" s="32" t="s">
        <v>1044</v>
      </c>
      <c r="K4902" s="33">
        <v>8.6338597656876216E-3</v>
      </c>
    </row>
    <row r="4903" spans="1:11" ht="24" customHeight="1" x14ac:dyDescent="0.25">
      <c r="A4903" s="28">
        <v>2002</v>
      </c>
      <c r="B4903" s="29" t="s">
        <v>36</v>
      </c>
      <c r="C4903" s="30" t="s">
        <v>883</v>
      </c>
      <c r="D4903" s="31" t="str">
        <f>+VLOOKUP($H4903,'Categorias IPCC 2006'!$A:$O,12,FALSE)</f>
        <v>Agricultura, ganadería, silvicultura y otros usos de la tierra</v>
      </c>
      <c r="E4903" s="31" t="str">
        <f>+VLOOKUP($H4903,'Categorias IPCC 2006'!$A:$O,13,FALSE)</f>
        <v>Fuentes agregadas y fuentes de emisión no CO2 en la tierra</v>
      </c>
      <c r="F4903" s="31" t="str">
        <f>+VLOOKUP($H4903,'Categorias IPCC 2006'!$A:$O,14,FALSE)</f>
        <v>Emisiones directas de N2O de los suelos gestionados</v>
      </c>
      <c r="G4903" s="31" t="str">
        <f>+VLOOKUP($H4903,'Categorias IPCC 2006'!$A:$O,15,FALSE)</f>
        <v>Otras Ganaderías</v>
      </c>
      <c r="H4903" s="29" t="s">
        <v>996</v>
      </c>
      <c r="I4903" s="32" t="s">
        <v>31</v>
      </c>
      <c r="J4903" s="32" t="s">
        <v>1044</v>
      </c>
      <c r="K4903" s="33">
        <v>0.38636884094743335</v>
      </c>
    </row>
    <row r="4904" spans="1:11" ht="24" customHeight="1" x14ac:dyDescent="0.25">
      <c r="A4904" s="28">
        <v>2002</v>
      </c>
      <c r="B4904" s="29" t="s">
        <v>36</v>
      </c>
      <c r="C4904" s="30" t="s">
        <v>883</v>
      </c>
      <c r="D4904" s="31" t="str">
        <f>+VLOOKUP($H4904,'Categorias IPCC 2006'!$A:$O,12,FALSE)</f>
        <v>Agricultura, ganadería, silvicultura y otros usos de la tierra</v>
      </c>
      <c r="E4904" s="31" t="str">
        <f>+VLOOKUP($H4904,'Categorias IPCC 2006'!$A:$O,13,FALSE)</f>
        <v>Fuentes agregadas y fuentes de emisión no CO2 en la tierra</v>
      </c>
      <c r="F4904" s="31" t="str">
        <f>+VLOOKUP($H4904,'Categorias IPCC 2006'!$A:$O,14,FALSE)</f>
        <v>Emisiones directas de N2O de los suelos gestionados</v>
      </c>
      <c r="G4904" s="31" t="str">
        <f>+VLOOKUP($H4904,'Categorias IPCC 2006'!$A:$O,15,FALSE)</f>
        <v>Otras Ganaderías</v>
      </c>
      <c r="H4904" s="29" t="s">
        <v>997</v>
      </c>
      <c r="I4904" s="32" t="s">
        <v>31</v>
      </c>
      <c r="J4904" s="32" t="s">
        <v>1044</v>
      </c>
      <c r="K4904" s="33">
        <v>6.5559636028961884E-3</v>
      </c>
    </row>
    <row r="4905" spans="1:11" ht="24" customHeight="1" x14ac:dyDescent="0.25">
      <c r="A4905" s="28">
        <v>2002</v>
      </c>
      <c r="B4905" s="29" t="s">
        <v>36</v>
      </c>
      <c r="C4905" s="30" t="s">
        <v>883</v>
      </c>
      <c r="D4905" s="31" t="str">
        <f>+VLOOKUP($H4905,'Categorias IPCC 2006'!$A:$O,12,FALSE)</f>
        <v>Agricultura, ganadería, silvicultura y otros usos de la tierra</v>
      </c>
      <c r="E4905" s="31" t="str">
        <f>+VLOOKUP($H4905,'Categorias IPCC 2006'!$A:$O,13,FALSE)</f>
        <v>Fuentes agregadas y fuentes de emisión no CO2 en la tierra</v>
      </c>
      <c r="F4905" s="31" t="str">
        <f>+VLOOKUP($H4905,'Categorias IPCC 2006'!$A:$O,14,FALSE)</f>
        <v>Emisiones directas de N2O de los suelos gestionados</v>
      </c>
      <c r="G4905" s="31" t="str">
        <f>+VLOOKUP($H4905,'Categorias IPCC 2006'!$A:$O,15,FALSE)</f>
        <v>Otras Ganaderías</v>
      </c>
      <c r="H4905" s="29" t="s">
        <v>998</v>
      </c>
      <c r="I4905" s="32" t="s">
        <v>31</v>
      </c>
      <c r="J4905" s="32" t="s">
        <v>1044</v>
      </c>
      <c r="K4905" s="33">
        <v>0.16311514931672577</v>
      </c>
    </row>
    <row r="4906" spans="1:11" ht="24" customHeight="1" x14ac:dyDescent="0.25">
      <c r="A4906" s="28">
        <v>2002</v>
      </c>
      <c r="B4906" s="29" t="s">
        <v>36</v>
      </c>
      <c r="C4906" s="30" t="s">
        <v>883</v>
      </c>
      <c r="D4906" s="31" t="str">
        <f>+VLOOKUP($H4906,'Categorias IPCC 2006'!$A:$O,12,FALSE)</f>
        <v>Agricultura, ganadería, silvicultura y otros usos de la tierra</v>
      </c>
      <c r="E4906" s="31" t="str">
        <f>+VLOOKUP($H4906,'Categorias IPCC 2006'!$A:$O,13,FALSE)</f>
        <v>Fuentes agregadas y fuentes de emisión no CO2 en la tierra</v>
      </c>
      <c r="F4906" s="31" t="str">
        <f>+VLOOKUP($H4906,'Categorias IPCC 2006'!$A:$O,14,FALSE)</f>
        <v>Emisiones directas de N2O de los suelos gestionados</v>
      </c>
      <c r="G4906" s="31" t="str">
        <f>+VLOOKUP($H4906,'Categorias IPCC 2006'!$A:$O,15,FALSE)</f>
        <v>Residuos de cosecha</v>
      </c>
      <c r="H4906" s="29" t="s">
        <v>46</v>
      </c>
      <c r="I4906" s="32" t="s">
        <v>31</v>
      </c>
      <c r="J4906" s="32" t="s">
        <v>1044</v>
      </c>
      <c r="K4906" s="33">
        <v>6.4466858851189341</v>
      </c>
    </row>
    <row r="4907" spans="1:11" ht="24" customHeight="1" x14ac:dyDescent="0.25">
      <c r="A4907" s="28">
        <v>2002</v>
      </c>
      <c r="B4907" s="29" t="s">
        <v>36</v>
      </c>
      <c r="C4907" s="30" t="s">
        <v>883</v>
      </c>
      <c r="D4907" s="31" t="str">
        <f>+VLOOKUP($H4907,'Categorias IPCC 2006'!$A:$O,12,FALSE)</f>
        <v>Agricultura, ganadería, silvicultura y otros usos de la tierra</v>
      </c>
      <c r="E4907" s="31" t="str">
        <f>+VLOOKUP($H4907,'Categorias IPCC 2006'!$A:$O,13,FALSE)</f>
        <v>Fuentes agregadas y fuentes de emisión no CO2 en la tierra</v>
      </c>
      <c r="F4907" s="31" t="str">
        <f>+VLOOKUP($H4907,'Categorias IPCC 2006'!$A:$O,14,FALSE)</f>
        <v>Emisiones directas de N2O de los suelos gestionados</v>
      </c>
      <c r="G4907" s="31" t="str">
        <f>+VLOOKUP($H4907,'Categorias IPCC 2006'!$A:$O,15,FALSE)</f>
        <v>Mineralización de N2 por pérdida de materia orgánica de suelos</v>
      </c>
      <c r="H4907" s="29" t="s">
        <v>82</v>
      </c>
      <c r="I4907" s="32" t="s">
        <v>31</v>
      </c>
      <c r="J4907" s="32" t="s">
        <v>1044</v>
      </c>
      <c r="K4907" s="33">
        <v>2.3092258567755057</v>
      </c>
    </row>
    <row r="4908" spans="1:11" ht="24" customHeight="1" x14ac:dyDescent="0.25">
      <c r="A4908" s="28">
        <v>2002</v>
      </c>
      <c r="B4908" s="29" t="s">
        <v>36</v>
      </c>
      <c r="C4908" s="30" t="s">
        <v>883</v>
      </c>
      <c r="D4908" s="31" t="str">
        <f>+VLOOKUP($H4908,'Categorias IPCC 2006'!$A:$O,12,FALSE)</f>
        <v>Agricultura, ganadería, silvicultura y otros usos de la tierra</v>
      </c>
      <c r="E4908" s="31" t="str">
        <f>+VLOOKUP($H4908,'Categorias IPCC 2006'!$A:$O,13,FALSE)</f>
        <v>Fuentes agregadas y fuentes de emisión no CO2 en la tierra</v>
      </c>
      <c r="F4908" s="31" t="str">
        <f>+VLOOKUP($H4908,'Categorias IPCC 2006'!$A:$O,14,FALSE)</f>
        <v>Emisiones directas de N2O de los suelos gestionados</v>
      </c>
      <c r="G4908" s="31" t="str">
        <f>+VLOOKUP($H4908,'Categorias IPCC 2006'!$A:$O,15,FALSE)</f>
        <v>Ganadería de Leche</v>
      </c>
      <c r="H4908" s="29" t="s">
        <v>999</v>
      </c>
      <c r="I4908" s="32" t="s">
        <v>31</v>
      </c>
      <c r="J4908" s="32" t="s">
        <v>1044</v>
      </c>
      <c r="K4908" s="33">
        <v>1.9892373714783921E-2</v>
      </c>
    </row>
    <row r="4909" spans="1:11" ht="24" customHeight="1" x14ac:dyDescent="0.25">
      <c r="A4909" s="28">
        <v>2002</v>
      </c>
      <c r="B4909" s="29" t="s">
        <v>36</v>
      </c>
      <c r="C4909" s="30" t="s">
        <v>883</v>
      </c>
      <c r="D4909" s="31" t="str">
        <f>+VLOOKUP($H4909,'Categorias IPCC 2006'!$A:$O,12,FALSE)</f>
        <v>Agricultura, ganadería, silvicultura y otros usos de la tierra</v>
      </c>
      <c r="E4909" s="31" t="str">
        <f>+VLOOKUP($H4909,'Categorias IPCC 2006'!$A:$O,13,FALSE)</f>
        <v>Fuentes agregadas y fuentes de emisión no CO2 en la tierra</v>
      </c>
      <c r="F4909" s="31" t="str">
        <f>+VLOOKUP($H4909,'Categorias IPCC 2006'!$A:$O,14,FALSE)</f>
        <v>Emisiones directas de N2O de los suelos gestionados</v>
      </c>
      <c r="G4909" s="31" t="str">
        <f>+VLOOKUP($H4909,'Categorias IPCC 2006'!$A:$O,15,FALSE)</f>
        <v>Ganadería de Carne</v>
      </c>
      <c r="H4909" s="29" t="s">
        <v>1000</v>
      </c>
      <c r="I4909" s="32" t="s">
        <v>31</v>
      </c>
      <c r="J4909" s="32" t="s">
        <v>1044</v>
      </c>
      <c r="K4909" s="33">
        <v>0.27887592073247641</v>
      </c>
    </row>
    <row r="4910" spans="1:11" ht="24" customHeight="1" x14ac:dyDescent="0.25">
      <c r="A4910" s="28">
        <v>2002</v>
      </c>
      <c r="B4910" s="29" t="s">
        <v>36</v>
      </c>
      <c r="C4910" s="30" t="s">
        <v>883</v>
      </c>
      <c r="D4910" s="31" t="str">
        <f>+VLOOKUP($H4910,'Categorias IPCC 2006'!$A:$O,12,FALSE)</f>
        <v>Agricultura, ganadería, silvicultura y otros usos de la tierra</v>
      </c>
      <c r="E4910" s="31" t="str">
        <f>+VLOOKUP($H4910,'Categorias IPCC 2006'!$A:$O,13,FALSE)</f>
        <v>Fuentes agregadas y fuentes de emisión no CO2 en la tierra</v>
      </c>
      <c r="F4910" s="31" t="str">
        <f>+VLOOKUP($H4910,'Categorias IPCC 2006'!$A:$O,14,FALSE)</f>
        <v>Emisiones directas de N2O de los suelos gestionados</v>
      </c>
      <c r="G4910" s="31" t="str">
        <f>+VLOOKUP($H4910,'Categorias IPCC 2006'!$A:$O,15,FALSE)</f>
        <v>Otras Ganaderías</v>
      </c>
      <c r="H4910" s="29" t="s">
        <v>1001</v>
      </c>
      <c r="I4910" s="32" t="s">
        <v>31</v>
      </c>
      <c r="J4910" s="32" t="s">
        <v>1044</v>
      </c>
      <c r="K4910" s="33">
        <v>0.10500537737264196</v>
      </c>
    </row>
    <row r="4911" spans="1:11" ht="24" customHeight="1" x14ac:dyDescent="0.25">
      <c r="A4911" s="28">
        <v>2002</v>
      </c>
      <c r="B4911" s="29" t="s">
        <v>36</v>
      </c>
      <c r="C4911" s="30" t="s">
        <v>883</v>
      </c>
      <c r="D4911" s="31" t="str">
        <f>+VLOOKUP($H4911,'Categorias IPCC 2006'!$A:$O,12,FALSE)</f>
        <v>Agricultura, ganadería, silvicultura y otros usos de la tierra</v>
      </c>
      <c r="E4911" s="31" t="str">
        <f>+VLOOKUP($H4911,'Categorias IPCC 2006'!$A:$O,13,FALSE)</f>
        <v>Fuentes agregadas y fuentes de emisión no CO2 en la tierra</v>
      </c>
      <c r="F4911" s="31" t="str">
        <f>+VLOOKUP($H4911,'Categorias IPCC 2006'!$A:$O,14,FALSE)</f>
        <v>Emisiones directas de N2O de los suelos gestionados</v>
      </c>
      <c r="G4911" s="31" t="str">
        <f>+VLOOKUP($H4911,'Categorias IPCC 2006'!$A:$O,15,FALSE)</f>
        <v>Otras Ganaderías</v>
      </c>
      <c r="H4911" s="29" t="s">
        <v>1002</v>
      </c>
      <c r="I4911" s="32" t="s">
        <v>31</v>
      </c>
      <c r="J4911" s="32" t="s">
        <v>1044</v>
      </c>
      <c r="K4911" s="33">
        <v>7.8565224316256149E-2</v>
      </c>
    </row>
    <row r="4912" spans="1:11" ht="24" customHeight="1" x14ac:dyDescent="0.25">
      <c r="A4912" s="28">
        <v>2002</v>
      </c>
      <c r="B4912" s="29" t="s">
        <v>36</v>
      </c>
      <c r="C4912" s="30" t="s">
        <v>883</v>
      </c>
      <c r="D4912" s="31" t="str">
        <f>+VLOOKUP($H4912,'Categorias IPCC 2006'!$A:$O,12,FALSE)</f>
        <v>Agricultura, ganadería, silvicultura y otros usos de la tierra</v>
      </c>
      <c r="E4912" s="31" t="str">
        <f>+VLOOKUP($H4912,'Categorias IPCC 2006'!$A:$O,13,FALSE)</f>
        <v>Fuentes agregadas y fuentes de emisión no CO2 en la tierra</v>
      </c>
      <c r="F4912" s="31" t="str">
        <f>+VLOOKUP($H4912,'Categorias IPCC 2006'!$A:$O,14,FALSE)</f>
        <v>Emisiones indirectas de N2O de los suelos gestionados</v>
      </c>
      <c r="G4912" s="31" t="str">
        <f>+VLOOKUP($H4912,'Categorias IPCC 2006'!$A:$O,15,FALSE)</f>
        <v>Fertilizantes sintéticos</v>
      </c>
      <c r="H4912" s="29" t="s">
        <v>1003</v>
      </c>
      <c r="I4912" s="32" t="s">
        <v>31</v>
      </c>
      <c r="J4912" s="32" t="s">
        <v>1044</v>
      </c>
      <c r="K4912" s="33">
        <v>0.21675908571428568</v>
      </c>
    </row>
    <row r="4913" spans="1:11" ht="24" customHeight="1" x14ac:dyDescent="0.25">
      <c r="A4913" s="28">
        <v>2002</v>
      </c>
      <c r="B4913" s="29" t="s">
        <v>36</v>
      </c>
      <c r="C4913" s="30" t="s">
        <v>883</v>
      </c>
      <c r="D4913" s="31" t="str">
        <f>+VLOOKUP($H4913,'Categorias IPCC 2006'!$A:$O,12,FALSE)</f>
        <v>Agricultura, ganadería, silvicultura y otros usos de la tierra</v>
      </c>
      <c r="E4913" s="31" t="str">
        <f>+VLOOKUP($H4913,'Categorias IPCC 2006'!$A:$O,13,FALSE)</f>
        <v>Fuentes agregadas y fuentes de emisión no CO2 en la tierra</v>
      </c>
      <c r="F4913" s="31" t="str">
        <f>+VLOOKUP($H4913,'Categorias IPCC 2006'!$A:$O,14,FALSE)</f>
        <v>Emisiones indirectas de N2O de los suelos gestionados</v>
      </c>
      <c r="G4913" s="31" t="str">
        <f>+VLOOKUP($H4913,'Categorias IPCC 2006'!$A:$O,15,FALSE)</f>
        <v>Fertilizantes sintéticos</v>
      </c>
      <c r="H4913" s="29" t="s">
        <v>1004</v>
      </c>
      <c r="I4913" s="32" t="s">
        <v>31</v>
      </c>
      <c r="J4913" s="32" t="s">
        <v>1044</v>
      </c>
      <c r="K4913" s="33">
        <v>0.48770794285714336</v>
      </c>
    </row>
    <row r="4914" spans="1:11" ht="24" customHeight="1" x14ac:dyDescent="0.25">
      <c r="A4914" s="28">
        <v>2002</v>
      </c>
      <c r="B4914" s="29" t="s">
        <v>36</v>
      </c>
      <c r="C4914" s="30" t="s">
        <v>883</v>
      </c>
      <c r="D4914" s="31" t="str">
        <f>+VLOOKUP($H4914,'Categorias IPCC 2006'!$A:$O,12,FALSE)</f>
        <v>Agricultura, ganadería, silvicultura y otros usos de la tierra</v>
      </c>
      <c r="E4914" s="31" t="str">
        <f>+VLOOKUP($H4914,'Categorias IPCC 2006'!$A:$O,13,FALSE)</f>
        <v>Fuentes agregadas y fuentes de emisión no CO2 en la tierra</v>
      </c>
      <c r="F4914" s="31" t="str">
        <f>+VLOOKUP($H4914,'Categorias IPCC 2006'!$A:$O,14,FALSE)</f>
        <v>Emisiones indirectas de N2O de los suelos gestionados</v>
      </c>
      <c r="G4914" s="31" t="str">
        <f>+VLOOKUP($H4914,'Categorias IPCC 2006'!$A:$O,15,FALSE)</f>
        <v>Ganadería de Leche</v>
      </c>
      <c r="H4914" s="29" t="s">
        <v>1005</v>
      </c>
      <c r="I4914" s="32" t="s">
        <v>31</v>
      </c>
      <c r="J4914" s="32" t="s">
        <v>1044</v>
      </c>
      <c r="K4914" s="33">
        <v>0.22259886079905461</v>
      </c>
    </row>
    <row r="4915" spans="1:11" ht="24" customHeight="1" x14ac:dyDescent="0.25">
      <c r="A4915" s="28">
        <v>2002</v>
      </c>
      <c r="B4915" s="29" t="s">
        <v>36</v>
      </c>
      <c r="C4915" s="30" t="s">
        <v>883</v>
      </c>
      <c r="D4915" s="31" t="str">
        <f>+VLOOKUP($H4915,'Categorias IPCC 2006'!$A:$O,12,FALSE)</f>
        <v>Agricultura, ganadería, silvicultura y otros usos de la tierra</v>
      </c>
      <c r="E4915" s="31" t="str">
        <f>+VLOOKUP($H4915,'Categorias IPCC 2006'!$A:$O,13,FALSE)</f>
        <v>Fuentes agregadas y fuentes de emisión no CO2 en la tierra</v>
      </c>
      <c r="F4915" s="31" t="str">
        <f>+VLOOKUP($H4915,'Categorias IPCC 2006'!$A:$O,14,FALSE)</f>
        <v>Emisiones indirectas de N2O de los suelos gestionados</v>
      </c>
      <c r="G4915" s="31" t="str">
        <f>+VLOOKUP($H4915,'Categorias IPCC 2006'!$A:$O,15,FALSE)</f>
        <v>Ganadería de Leche</v>
      </c>
      <c r="H4915" s="29" t="s">
        <v>1006</v>
      </c>
      <c r="I4915" s="32" t="s">
        <v>31</v>
      </c>
      <c r="J4915" s="32" t="s">
        <v>1044</v>
      </c>
      <c r="K4915" s="33">
        <v>0.25042371839893585</v>
      </c>
    </row>
    <row r="4916" spans="1:11" ht="24" customHeight="1" x14ac:dyDescent="0.25">
      <c r="A4916" s="28">
        <v>2002</v>
      </c>
      <c r="B4916" s="29" t="s">
        <v>36</v>
      </c>
      <c r="C4916" s="30" t="s">
        <v>883</v>
      </c>
      <c r="D4916" s="31" t="str">
        <f>+VLOOKUP($H4916,'Categorias IPCC 2006'!$A:$O,12,FALSE)</f>
        <v>Agricultura, ganadería, silvicultura y otros usos de la tierra</v>
      </c>
      <c r="E4916" s="31" t="str">
        <f>+VLOOKUP($H4916,'Categorias IPCC 2006'!$A:$O,13,FALSE)</f>
        <v>Fuentes agregadas y fuentes de emisión no CO2 en la tierra</v>
      </c>
      <c r="F4916" s="31" t="str">
        <f>+VLOOKUP($H4916,'Categorias IPCC 2006'!$A:$O,14,FALSE)</f>
        <v>Emisiones indirectas de N2O de los suelos gestionados</v>
      </c>
      <c r="G4916" s="31" t="str">
        <f>+VLOOKUP($H4916,'Categorias IPCC 2006'!$A:$O,15,FALSE)</f>
        <v>Ganadería de Carne</v>
      </c>
      <c r="H4916" s="29" t="s">
        <v>1007</v>
      </c>
      <c r="I4916" s="32" t="s">
        <v>31</v>
      </c>
      <c r="J4916" s="32" t="s">
        <v>1044</v>
      </c>
      <c r="K4916" s="33">
        <v>1.7294243507686229</v>
      </c>
    </row>
    <row r="4917" spans="1:11" ht="24" customHeight="1" x14ac:dyDescent="0.25">
      <c r="A4917" s="28">
        <v>2002</v>
      </c>
      <c r="B4917" s="29" t="s">
        <v>36</v>
      </c>
      <c r="C4917" s="30" t="s">
        <v>883</v>
      </c>
      <c r="D4917" s="31" t="str">
        <f>+VLOOKUP($H4917,'Categorias IPCC 2006'!$A:$O,12,FALSE)</f>
        <v>Agricultura, ganadería, silvicultura y otros usos de la tierra</v>
      </c>
      <c r="E4917" s="31" t="str">
        <f>+VLOOKUP($H4917,'Categorias IPCC 2006'!$A:$O,13,FALSE)</f>
        <v>Fuentes agregadas y fuentes de emisión no CO2 en la tierra</v>
      </c>
      <c r="F4917" s="31" t="str">
        <f>+VLOOKUP($H4917,'Categorias IPCC 2006'!$A:$O,14,FALSE)</f>
        <v>Emisiones indirectas de N2O de los suelos gestionados</v>
      </c>
      <c r="G4917" s="31" t="str">
        <f>+VLOOKUP($H4917,'Categorias IPCC 2006'!$A:$O,15,FALSE)</f>
        <v>Ganadería de Carne</v>
      </c>
      <c r="H4917" s="29" t="s">
        <v>1008</v>
      </c>
      <c r="I4917" s="32" t="s">
        <v>31</v>
      </c>
      <c r="J4917" s="32" t="s">
        <v>1044</v>
      </c>
      <c r="K4917" s="33">
        <v>1.945602394614699</v>
      </c>
    </row>
    <row r="4918" spans="1:11" ht="24" customHeight="1" x14ac:dyDescent="0.25">
      <c r="A4918" s="28">
        <v>2002</v>
      </c>
      <c r="B4918" s="29" t="s">
        <v>36</v>
      </c>
      <c r="C4918" s="30" t="s">
        <v>883</v>
      </c>
      <c r="D4918" s="31" t="str">
        <f>+VLOOKUP($H4918,'Categorias IPCC 2006'!$A:$O,12,FALSE)</f>
        <v>Agricultura, ganadería, silvicultura y otros usos de la tierra</v>
      </c>
      <c r="E4918" s="31" t="str">
        <f>+VLOOKUP($H4918,'Categorias IPCC 2006'!$A:$O,13,FALSE)</f>
        <v>Fuentes agregadas y fuentes de emisión no CO2 en la tierra</v>
      </c>
      <c r="F4918" s="31" t="str">
        <f>+VLOOKUP($H4918,'Categorias IPCC 2006'!$A:$O,14,FALSE)</f>
        <v>Emisiones indirectas de N2O de los suelos gestionados</v>
      </c>
      <c r="G4918" s="31" t="str">
        <f>+VLOOKUP($H4918,'Categorias IPCC 2006'!$A:$O,15,FALSE)</f>
        <v>Otras Ganaderías</v>
      </c>
      <c r="H4918" s="29" t="s">
        <v>1009</v>
      </c>
      <c r="I4918" s="32" t="s">
        <v>31</v>
      </c>
      <c r="J4918" s="32" t="s">
        <v>1044</v>
      </c>
      <c r="K4918" s="33">
        <v>7.6657508571428671E-4</v>
      </c>
    </row>
    <row r="4919" spans="1:11" ht="24" customHeight="1" x14ac:dyDescent="0.25">
      <c r="A4919" s="28">
        <v>2002</v>
      </c>
      <c r="B4919" s="29" t="s">
        <v>36</v>
      </c>
      <c r="C4919" s="30" t="s">
        <v>883</v>
      </c>
      <c r="D4919" s="31" t="str">
        <f>+VLOOKUP($H4919,'Categorias IPCC 2006'!$A:$O,12,FALSE)</f>
        <v>Agricultura, ganadería, silvicultura y otros usos de la tierra</v>
      </c>
      <c r="E4919" s="31" t="str">
        <f>+VLOOKUP($H4919,'Categorias IPCC 2006'!$A:$O,13,FALSE)</f>
        <v>Fuentes agregadas y fuentes de emisión no CO2 en la tierra</v>
      </c>
      <c r="F4919" s="31" t="str">
        <f>+VLOOKUP($H4919,'Categorias IPCC 2006'!$A:$O,14,FALSE)</f>
        <v>Emisiones indirectas de N2O de los suelos gestionados</v>
      </c>
      <c r="G4919" s="31" t="str">
        <f>+VLOOKUP($H4919,'Categorias IPCC 2006'!$A:$O,15,FALSE)</f>
        <v>Otras Ganaderías</v>
      </c>
      <c r="H4919" s="29" t="s">
        <v>1010</v>
      </c>
      <c r="I4919" s="32" t="s">
        <v>31</v>
      </c>
      <c r="J4919" s="32" t="s">
        <v>1044</v>
      </c>
      <c r="K4919" s="33">
        <v>8.6239697142857005E-4</v>
      </c>
    </row>
    <row r="4920" spans="1:11" ht="24" customHeight="1" x14ac:dyDescent="0.25">
      <c r="A4920" s="28">
        <v>2002</v>
      </c>
      <c r="B4920" s="29" t="s">
        <v>36</v>
      </c>
      <c r="C4920" s="30" t="s">
        <v>883</v>
      </c>
      <c r="D4920" s="31" t="str">
        <f>+VLOOKUP($H4920,'Categorias IPCC 2006'!$A:$O,12,FALSE)</f>
        <v>Agricultura, ganadería, silvicultura y otros usos de la tierra</v>
      </c>
      <c r="E4920" s="31" t="str">
        <f>+VLOOKUP($H4920,'Categorias IPCC 2006'!$A:$O,13,FALSE)</f>
        <v>Fuentes agregadas y fuentes de emisión no CO2 en la tierra</v>
      </c>
      <c r="F4920" s="31" t="str">
        <f>+VLOOKUP($H4920,'Categorias IPCC 2006'!$A:$O,14,FALSE)</f>
        <v>Emisiones indirectas de N2O de los suelos gestionados</v>
      </c>
      <c r="G4920" s="31" t="str">
        <f>+VLOOKUP($H4920,'Categorias IPCC 2006'!$A:$O,15,FALSE)</f>
        <v>Otras Ganaderías</v>
      </c>
      <c r="H4920" s="29" t="s">
        <v>1011</v>
      </c>
      <c r="I4920" s="32" t="s">
        <v>31</v>
      </c>
      <c r="J4920" s="32" t="s">
        <v>1044</v>
      </c>
      <c r="K4920" s="33">
        <v>0.14565308161060803</v>
      </c>
    </row>
    <row r="4921" spans="1:11" ht="24" customHeight="1" x14ac:dyDescent="0.25">
      <c r="A4921" s="28">
        <v>2002</v>
      </c>
      <c r="B4921" s="29" t="s">
        <v>36</v>
      </c>
      <c r="C4921" s="30" t="s">
        <v>883</v>
      </c>
      <c r="D4921" s="31" t="str">
        <f>+VLOOKUP($H4921,'Categorias IPCC 2006'!$A:$O,12,FALSE)</f>
        <v>Agricultura, ganadería, silvicultura y otros usos de la tierra</v>
      </c>
      <c r="E4921" s="31" t="str">
        <f>+VLOOKUP($H4921,'Categorias IPCC 2006'!$A:$O,13,FALSE)</f>
        <v>Fuentes agregadas y fuentes de emisión no CO2 en la tierra</v>
      </c>
      <c r="F4921" s="31" t="str">
        <f>+VLOOKUP($H4921,'Categorias IPCC 2006'!$A:$O,14,FALSE)</f>
        <v>Emisiones indirectas de N2O de los suelos gestionados</v>
      </c>
      <c r="G4921" s="31" t="str">
        <f>+VLOOKUP($H4921,'Categorias IPCC 2006'!$A:$O,15,FALSE)</f>
        <v>Otras Ganaderías</v>
      </c>
      <c r="H4921" s="29" t="s">
        <v>1012</v>
      </c>
      <c r="I4921" s="32" t="s">
        <v>31</v>
      </c>
      <c r="J4921" s="32" t="s">
        <v>1044</v>
      </c>
      <c r="K4921" s="33">
        <v>0.16385971681193401</v>
      </c>
    </row>
    <row r="4922" spans="1:11" ht="24" customHeight="1" x14ac:dyDescent="0.25">
      <c r="A4922" s="28">
        <v>2002</v>
      </c>
      <c r="B4922" s="29" t="s">
        <v>36</v>
      </c>
      <c r="C4922" s="30" t="s">
        <v>883</v>
      </c>
      <c r="D4922" s="31" t="str">
        <f>+VLOOKUP($H4922,'Categorias IPCC 2006'!$A:$O,12,FALSE)</f>
        <v>Agricultura, ganadería, silvicultura y otros usos de la tierra</v>
      </c>
      <c r="E4922" s="31" t="str">
        <f>+VLOOKUP($H4922,'Categorias IPCC 2006'!$A:$O,13,FALSE)</f>
        <v>Fuentes agregadas y fuentes de emisión no CO2 en la tierra</v>
      </c>
      <c r="F4922" s="31" t="str">
        <f>+VLOOKUP($H4922,'Categorias IPCC 2006'!$A:$O,14,FALSE)</f>
        <v>Emisiones indirectas de N2O de los suelos gestionados</v>
      </c>
      <c r="G4922" s="31" t="str">
        <f>+VLOOKUP($H4922,'Categorias IPCC 2006'!$A:$O,15,FALSE)</f>
        <v>Otras Ganaderías</v>
      </c>
      <c r="H4922" s="29" t="s">
        <v>1013</v>
      </c>
      <c r="I4922" s="32" t="s">
        <v>31</v>
      </c>
      <c r="J4922" s="32" t="s">
        <v>1044</v>
      </c>
      <c r="K4922" s="33">
        <v>5.9360424677494326E-2</v>
      </c>
    </row>
    <row r="4923" spans="1:11" ht="24" customHeight="1" x14ac:dyDescent="0.25">
      <c r="A4923" s="28">
        <v>2002</v>
      </c>
      <c r="B4923" s="29" t="s">
        <v>36</v>
      </c>
      <c r="C4923" s="30" t="s">
        <v>883</v>
      </c>
      <c r="D4923" s="31" t="str">
        <f>+VLOOKUP($H4923,'Categorias IPCC 2006'!$A:$O,12,FALSE)</f>
        <v>Agricultura, ganadería, silvicultura y otros usos de la tierra</v>
      </c>
      <c r="E4923" s="31" t="str">
        <f>+VLOOKUP($H4923,'Categorias IPCC 2006'!$A:$O,13,FALSE)</f>
        <v>Fuentes agregadas y fuentes de emisión no CO2 en la tierra</v>
      </c>
      <c r="F4923" s="31" t="str">
        <f>+VLOOKUP($H4923,'Categorias IPCC 2006'!$A:$O,14,FALSE)</f>
        <v>Emisiones indirectas de N2O de los suelos gestionados</v>
      </c>
      <c r="G4923" s="31" t="str">
        <f>+VLOOKUP($H4923,'Categorias IPCC 2006'!$A:$O,15,FALSE)</f>
        <v>Otras Ganaderías</v>
      </c>
      <c r="H4923" s="29" t="s">
        <v>1014</v>
      </c>
      <c r="I4923" s="32" t="s">
        <v>31</v>
      </c>
      <c r="J4923" s="32" t="s">
        <v>1044</v>
      </c>
      <c r="K4923" s="33">
        <v>6.6780477762181156E-2</v>
      </c>
    </row>
    <row r="4924" spans="1:11" ht="24" customHeight="1" x14ac:dyDescent="0.25">
      <c r="A4924" s="28">
        <v>2002</v>
      </c>
      <c r="B4924" s="29" t="s">
        <v>36</v>
      </c>
      <c r="C4924" s="30" t="s">
        <v>883</v>
      </c>
      <c r="D4924" s="31" t="str">
        <f>+VLOOKUP($H4924,'Categorias IPCC 2006'!$A:$O,12,FALSE)</f>
        <v>Agricultura, ganadería, silvicultura y otros usos de la tierra</v>
      </c>
      <c r="E4924" s="31" t="str">
        <f>+VLOOKUP($H4924,'Categorias IPCC 2006'!$A:$O,13,FALSE)</f>
        <v>Fuentes agregadas y fuentes de emisión no CO2 en la tierra</v>
      </c>
      <c r="F4924" s="31" t="str">
        <f>+VLOOKUP($H4924,'Categorias IPCC 2006'!$A:$O,14,FALSE)</f>
        <v>Emisiones indirectas de N2O de los suelos gestionados</v>
      </c>
      <c r="G4924" s="31" t="str">
        <f>+VLOOKUP($H4924,'Categorias IPCC 2006'!$A:$O,15,FALSE)</f>
        <v>Otras Ganaderías</v>
      </c>
      <c r="H4924" s="29" t="s">
        <v>1015</v>
      </c>
      <c r="I4924" s="32" t="s">
        <v>31</v>
      </c>
      <c r="J4924" s="32" t="s">
        <v>1044</v>
      </c>
      <c r="K4924" s="33">
        <v>1.7267719531375242E-3</v>
      </c>
    </row>
    <row r="4925" spans="1:11" ht="24" customHeight="1" x14ac:dyDescent="0.25">
      <c r="A4925" s="28">
        <v>2002</v>
      </c>
      <c r="B4925" s="29" t="s">
        <v>36</v>
      </c>
      <c r="C4925" s="30" t="s">
        <v>883</v>
      </c>
      <c r="D4925" s="31" t="str">
        <f>+VLOOKUP($H4925,'Categorias IPCC 2006'!$A:$O,12,FALSE)</f>
        <v>Agricultura, ganadería, silvicultura y otros usos de la tierra</v>
      </c>
      <c r="E4925" s="31" t="str">
        <f>+VLOOKUP($H4925,'Categorias IPCC 2006'!$A:$O,13,FALSE)</f>
        <v>Fuentes agregadas y fuentes de emisión no CO2 en la tierra</v>
      </c>
      <c r="F4925" s="31" t="str">
        <f>+VLOOKUP($H4925,'Categorias IPCC 2006'!$A:$O,14,FALSE)</f>
        <v>Emisiones indirectas de N2O de los suelos gestionados</v>
      </c>
      <c r="G4925" s="31" t="str">
        <f>+VLOOKUP($H4925,'Categorias IPCC 2006'!$A:$O,15,FALSE)</f>
        <v>Otras Ganaderías</v>
      </c>
      <c r="H4925" s="29" t="s">
        <v>1016</v>
      </c>
      <c r="I4925" s="32" t="s">
        <v>31</v>
      </c>
      <c r="J4925" s="32" t="s">
        <v>1044</v>
      </c>
      <c r="K4925" s="33">
        <v>1.9426184472797134E-3</v>
      </c>
    </row>
    <row r="4926" spans="1:11" ht="24" customHeight="1" x14ac:dyDescent="0.25">
      <c r="A4926" s="28">
        <v>2002</v>
      </c>
      <c r="B4926" s="29" t="s">
        <v>36</v>
      </c>
      <c r="C4926" s="30" t="s">
        <v>883</v>
      </c>
      <c r="D4926" s="31" t="str">
        <f>+VLOOKUP($H4926,'Categorias IPCC 2006'!$A:$O,12,FALSE)</f>
        <v>Agricultura, ganadería, silvicultura y otros usos de la tierra</v>
      </c>
      <c r="E4926" s="31" t="str">
        <f>+VLOOKUP($H4926,'Categorias IPCC 2006'!$A:$O,13,FALSE)</f>
        <v>Fuentes agregadas y fuentes de emisión no CO2 en la tierra</v>
      </c>
      <c r="F4926" s="31" t="str">
        <f>+VLOOKUP($H4926,'Categorias IPCC 2006'!$A:$O,14,FALSE)</f>
        <v>Emisiones indirectas de N2O de los suelos gestionados</v>
      </c>
      <c r="G4926" s="31" t="str">
        <f>+VLOOKUP($H4926,'Categorias IPCC 2006'!$A:$O,15,FALSE)</f>
        <v>Otras Ganaderías</v>
      </c>
      <c r="H4926" s="29" t="s">
        <v>1017</v>
      </c>
      <c r="I4926" s="32" t="s">
        <v>31</v>
      </c>
      <c r="J4926" s="32" t="s">
        <v>1044</v>
      </c>
      <c r="K4926" s="33">
        <v>7.727376818948635E-2</v>
      </c>
    </row>
    <row r="4927" spans="1:11" ht="24" customHeight="1" x14ac:dyDescent="0.25">
      <c r="A4927" s="28">
        <v>2002</v>
      </c>
      <c r="B4927" s="29" t="s">
        <v>36</v>
      </c>
      <c r="C4927" s="30" t="s">
        <v>883</v>
      </c>
      <c r="D4927" s="31" t="str">
        <f>+VLOOKUP($H4927,'Categorias IPCC 2006'!$A:$O,12,FALSE)</f>
        <v>Agricultura, ganadería, silvicultura y otros usos de la tierra</v>
      </c>
      <c r="E4927" s="31" t="str">
        <f>+VLOOKUP($H4927,'Categorias IPCC 2006'!$A:$O,13,FALSE)</f>
        <v>Fuentes agregadas y fuentes de emisión no CO2 en la tierra</v>
      </c>
      <c r="F4927" s="31" t="str">
        <f>+VLOOKUP($H4927,'Categorias IPCC 2006'!$A:$O,14,FALSE)</f>
        <v>Emisiones indirectas de N2O de los suelos gestionados</v>
      </c>
      <c r="G4927" s="31" t="str">
        <f>+VLOOKUP($H4927,'Categorias IPCC 2006'!$A:$O,15,FALSE)</f>
        <v>Otras Ganaderías</v>
      </c>
      <c r="H4927" s="29" t="s">
        <v>1018</v>
      </c>
      <c r="I4927" s="32" t="s">
        <v>31</v>
      </c>
      <c r="J4927" s="32" t="s">
        <v>1044</v>
      </c>
      <c r="K4927" s="33">
        <v>8.693298921317226E-2</v>
      </c>
    </row>
    <row r="4928" spans="1:11" ht="24" customHeight="1" x14ac:dyDescent="0.25">
      <c r="A4928" s="28">
        <v>2002</v>
      </c>
      <c r="B4928" s="29" t="s">
        <v>36</v>
      </c>
      <c r="C4928" s="30" t="s">
        <v>883</v>
      </c>
      <c r="D4928" s="31" t="str">
        <f>+VLOOKUP($H4928,'Categorias IPCC 2006'!$A:$O,12,FALSE)</f>
        <v>Agricultura, ganadería, silvicultura y otros usos de la tierra</v>
      </c>
      <c r="E4928" s="31" t="str">
        <f>+VLOOKUP($H4928,'Categorias IPCC 2006'!$A:$O,13,FALSE)</f>
        <v>Fuentes agregadas y fuentes de emisión no CO2 en la tierra</v>
      </c>
      <c r="F4928" s="31" t="str">
        <f>+VLOOKUP($H4928,'Categorias IPCC 2006'!$A:$O,14,FALSE)</f>
        <v>Emisiones indirectas de N2O de los suelos gestionados</v>
      </c>
      <c r="G4928" s="31" t="str">
        <f>+VLOOKUP($H4928,'Categorias IPCC 2006'!$A:$O,15,FALSE)</f>
        <v>Otras Ganaderías</v>
      </c>
      <c r="H4928" s="29" t="s">
        <v>1019</v>
      </c>
      <c r="I4928" s="32" t="s">
        <v>31</v>
      </c>
      <c r="J4928" s="32" t="s">
        <v>1044</v>
      </c>
      <c r="K4928" s="33">
        <v>1.3111927205792376E-3</v>
      </c>
    </row>
    <row r="4929" spans="1:11" ht="24" customHeight="1" x14ac:dyDescent="0.25">
      <c r="A4929" s="28">
        <v>2002</v>
      </c>
      <c r="B4929" s="29" t="s">
        <v>36</v>
      </c>
      <c r="C4929" s="30" t="s">
        <v>883</v>
      </c>
      <c r="D4929" s="31" t="str">
        <f>+VLOOKUP($H4929,'Categorias IPCC 2006'!$A:$O,12,FALSE)</f>
        <v>Agricultura, ganadería, silvicultura y otros usos de la tierra</v>
      </c>
      <c r="E4929" s="31" t="str">
        <f>+VLOOKUP($H4929,'Categorias IPCC 2006'!$A:$O,13,FALSE)</f>
        <v>Fuentes agregadas y fuentes de emisión no CO2 en la tierra</v>
      </c>
      <c r="F4929" s="31" t="str">
        <f>+VLOOKUP($H4929,'Categorias IPCC 2006'!$A:$O,14,FALSE)</f>
        <v>Emisiones indirectas de N2O de los suelos gestionados</v>
      </c>
      <c r="G4929" s="31" t="str">
        <f>+VLOOKUP($H4929,'Categorias IPCC 2006'!$A:$O,15,FALSE)</f>
        <v>Otras Ganaderías</v>
      </c>
      <c r="H4929" s="29" t="s">
        <v>1020</v>
      </c>
      <c r="I4929" s="32" t="s">
        <v>31</v>
      </c>
      <c r="J4929" s="32" t="s">
        <v>1044</v>
      </c>
      <c r="K4929" s="33">
        <v>1.4750918106516432E-3</v>
      </c>
    </row>
    <row r="4930" spans="1:11" ht="24" customHeight="1" x14ac:dyDescent="0.25">
      <c r="A4930" s="28">
        <v>2002</v>
      </c>
      <c r="B4930" s="29" t="s">
        <v>36</v>
      </c>
      <c r="C4930" s="30" t="s">
        <v>883</v>
      </c>
      <c r="D4930" s="31" t="str">
        <f>+VLOOKUP($H4930,'Categorias IPCC 2006'!$A:$O,12,FALSE)</f>
        <v>Agricultura, ganadería, silvicultura y otros usos de la tierra</v>
      </c>
      <c r="E4930" s="31" t="str">
        <f>+VLOOKUP($H4930,'Categorias IPCC 2006'!$A:$O,13,FALSE)</f>
        <v>Fuentes agregadas y fuentes de emisión no CO2 en la tierra</v>
      </c>
      <c r="F4930" s="31" t="str">
        <f>+VLOOKUP($H4930,'Categorias IPCC 2006'!$A:$O,14,FALSE)</f>
        <v>Emisiones indirectas de N2O de los suelos gestionados</v>
      </c>
      <c r="G4930" s="31" t="str">
        <f>+VLOOKUP($H4930,'Categorias IPCC 2006'!$A:$O,15,FALSE)</f>
        <v>Otras Ganaderías</v>
      </c>
      <c r="H4930" s="29" t="s">
        <v>1021</v>
      </c>
      <c r="I4930" s="32" t="s">
        <v>31</v>
      </c>
      <c r="J4930" s="32" t="s">
        <v>1044</v>
      </c>
      <c r="K4930" s="33">
        <v>1.6311514931672575E-2</v>
      </c>
    </row>
    <row r="4931" spans="1:11" ht="24" customHeight="1" x14ac:dyDescent="0.25">
      <c r="A4931" s="28">
        <v>2002</v>
      </c>
      <c r="B4931" s="29" t="s">
        <v>36</v>
      </c>
      <c r="C4931" s="30" t="s">
        <v>883</v>
      </c>
      <c r="D4931" s="31" t="str">
        <f>+VLOOKUP($H4931,'Categorias IPCC 2006'!$A:$O,12,FALSE)</f>
        <v>Agricultura, ganadería, silvicultura y otros usos de la tierra</v>
      </c>
      <c r="E4931" s="31" t="str">
        <f>+VLOOKUP($H4931,'Categorias IPCC 2006'!$A:$O,13,FALSE)</f>
        <v>Fuentes agregadas y fuentes de emisión no CO2 en la tierra</v>
      </c>
      <c r="F4931" s="31" t="str">
        <f>+VLOOKUP($H4931,'Categorias IPCC 2006'!$A:$O,14,FALSE)</f>
        <v>Emisiones indirectas de N2O de los suelos gestionados</v>
      </c>
      <c r="G4931" s="31" t="str">
        <f>+VLOOKUP($H4931,'Categorias IPCC 2006'!$A:$O,15,FALSE)</f>
        <v>Otras Ganaderías</v>
      </c>
      <c r="H4931" s="29" t="s">
        <v>1022</v>
      </c>
      <c r="I4931" s="32" t="s">
        <v>31</v>
      </c>
      <c r="J4931" s="32" t="s">
        <v>1044</v>
      </c>
      <c r="K4931" s="33">
        <v>1.835045429813165E-2</v>
      </c>
    </row>
    <row r="4932" spans="1:11" ht="24" customHeight="1" x14ac:dyDescent="0.25">
      <c r="A4932" s="28">
        <v>2002</v>
      </c>
      <c r="B4932" s="29" t="s">
        <v>36</v>
      </c>
      <c r="C4932" s="30" t="s">
        <v>883</v>
      </c>
      <c r="D4932" s="31" t="str">
        <f>+VLOOKUP($H4932,'Categorias IPCC 2006'!$A:$O,12,FALSE)</f>
        <v>Agricultura, ganadería, silvicultura y otros usos de la tierra</v>
      </c>
      <c r="E4932" s="31" t="str">
        <f>+VLOOKUP($H4932,'Categorias IPCC 2006'!$A:$O,13,FALSE)</f>
        <v>Fuentes agregadas y fuentes de emisión no CO2 en la tierra</v>
      </c>
      <c r="F4932" s="31" t="str">
        <f>+VLOOKUP($H4932,'Categorias IPCC 2006'!$A:$O,14,FALSE)</f>
        <v>Emisiones indirectas de N2O de los suelos gestionados</v>
      </c>
      <c r="G4932" s="31" t="str">
        <f>+VLOOKUP($H4932,'Categorias IPCC 2006'!$A:$O,15,FALSE)</f>
        <v>Residuos de cosecha</v>
      </c>
      <c r="H4932" s="29" t="s">
        <v>45</v>
      </c>
      <c r="I4932" s="32" t="s">
        <v>31</v>
      </c>
      <c r="J4932" s="32" t="s">
        <v>1044</v>
      </c>
      <c r="K4932" s="33">
        <v>1.4505043241517597</v>
      </c>
    </row>
    <row r="4933" spans="1:11" ht="24" customHeight="1" x14ac:dyDescent="0.25">
      <c r="A4933" s="28">
        <v>2002</v>
      </c>
      <c r="B4933" s="29" t="s">
        <v>36</v>
      </c>
      <c r="C4933" s="30" t="s">
        <v>883</v>
      </c>
      <c r="D4933" s="31" t="str">
        <f>+VLOOKUP($H4933,'Categorias IPCC 2006'!$A:$O,12,FALSE)</f>
        <v>Agricultura, ganadería, silvicultura y otros usos de la tierra</v>
      </c>
      <c r="E4933" s="31" t="str">
        <f>+VLOOKUP($H4933,'Categorias IPCC 2006'!$A:$O,13,FALSE)</f>
        <v>Fuentes agregadas y fuentes de emisión no CO2 en la tierra</v>
      </c>
      <c r="F4933" s="31" t="str">
        <f>+VLOOKUP($H4933,'Categorias IPCC 2006'!$A:$O,14,FALSE)</f>
        <v>Emisiones indirectas de N2O de los suelos gestionados</v>
      </c>
      <c r="G4933" s="31" t="str">
        <f>+VLOOKUP($H4933,'Categorias IPCC 2006'!$A:$O,15,FALSE)</f>
        <v>Mineralización de N2 por pérdida de materia orgánica de suelos</v>
      </c>
      <c r="H4933" s="29" t="s">
        <v>1038</v>
      </c>
      <c r="I4933" s="32" t="s">
        <v>31</v>
      </c>
      <c r="J4933" s="32" t="s">
        <v>1044</v>
      </c>
      <c r="K4933" s="33">
        <v>0.51957581777449002</v>
      </c>
    </row>
    <row r="4934" spans="1:11" ht="24" customHeight="1" x14ac:dyDescent="0.25">
      <c r="A4934" s="28">
        <v>2002</v>
      </c>
      <c r="B4934" s="29" t="s">
        <v>36</v>
      </c>
      <c r="C4934" s="30" t="s">
        <v>883</v>
      </c>
      <c r="D4934" s="31" t="str">
        <f>+VLOOKUP($H4934,'Categorias IPCC 2006'!$A:$O,12,FALSE)</f>
        <v>Agricultura, ganadería, silvicultura y otros usos de la tierra</v>
      </c>
      <c r="E4934" s="31" t="str">
        <f>+VLOOKUP($H4934,'Categorias IPCC 2006'!$A:$O,13,FALSE)</f>
        <v>Fuentes agregadas y fuentes de emisión no CO2 en la tierra</v>
      </c>
      <c r="F4934" s="31" t="str">
        <f>+VLOOKUP($H4934,'Categorias IPCC 2006'!$A:$O,14,FALSE)</f>
        <v>Emisiones indirectas de N2O de los suelos gestionados</v>
      </c>
      <c r="G4934" s="31" t="str">
        <f>+VLOOKUP($H4934,'Categorias IPCC 2006'!$A:$O,15,FALSE)</f>
        <v>Ganadería de Leche</v>
      </c>
      <c r="H4934" s="29" t="s">
        <v>1023</v>
      </c>
      <c r="I4934" s="32" t="s">
        <v>31</v>
      </c>
      <c r="J4934" s="32" t="s">
        <v>1044</v>
      </c>
      <c r="K4934" s="33">
        <v>3.9784747429567899E-3</v>
      </c>
    </row>
    <row r="4935" spans="1:11" ht="24" customHeight="1" x14ac:dyDescent="0.25">
      <c r="A4935" s="28">
        <v>2002</v>
      </c>
      <c r="B4935" s="29" t="s">
        <v>36</v>
      </c>
      <c r="C4935" s="30" t="s">
        <v>883</v>
      </c>
      <c r="D4935" s="31" t="str">
        <f>+VLOOKUP($H4935,'Categorias IPCC 2006'!$A:$O,12,FALSE)</f>
        <v>Agricultura, ganadería, silvicultura y otros usos de la tierra</v>
      </c>
      <c r="E4935" s="31" t="str">
        <f>+VLOOKUP($H4935,'Categorias IPCC 2006'!$A:$O,13,FALSE)</f>
        <v>Fuentes agregadas y fuentes de emisión no CO2 en la tierra</v>
      </c>
      <c r="F4935" s="31" t="str">
        <f>+VLOOKUP($H4935,'Categorias IPCC 2006'!$A:$O,14,FALSE)</f>
        <v>Emisiones indirectas de N2O de los suelos gestionados</v>
      </c>
      <c r="G4935" s="31" t="str">
        <f>+VLOOKUP($H4935,'Categorias IPCC 2006'!$A:$O,15,FALSE)</f>
        <v>Ganadería de Leche</v>
      </c>
      <c r="H4935" s="29" t="s">
        <v>1024</v>
      </c>
      <c r="I4935" s="32" t="s">
        <v>31</v>
      </c>
      <c r="J4935" s="32" t="s">
        <v>1044</v>
      </c>
      <c r="K4935" s="33">
        <v>4.4757840858263816E-3</v>
      </c>
    </row>
    <row r="4936" spans="1:11" ht="24" customHeight="1" x14ac:dyDescent="0.25">
      <c r="A4936" s="28">
        <v>2002</v>
      </c>
      <c r="B4936" s="29" t="s">
        <v>36</v>
      </c>
      <c r="C4936" s="30" t="s">
        <v>883</v>
      </c>
      <c r="D4936" s="31" t="str">
        <f>+VLOOKUP($H4936,'Categorias IPCC 2006'!$A:$O,12,FALSE)</f>
        <v>Agricultura, ganadería, silvicultura y otros usos de la tierra</v>
      </c>
      <c r="E4936" s="31" t="str">
        <f>+VLOOKUP($H4936,'Categorias IPCC 2006'!$A:$O,13,FALSE)</f>
        <v>Fuentes agregadas y fuentes de emisión no CO2 en la tierra</v>
      </c>
      <c r="F4936" s="31" t="str">
        <f>+VLOOKUP($H4936,'Categorias IPCC 2006'!$A:$O,14,FALSE)</f>
        <v>Emisiones indirectas de N2O de los suelos gestionados</v>
      </c>
      <c r="G4936" s="31" t="str">
        <f>+VLOOKUP($H4936,'Categorias IPCC 2006'!$A:$O,15,FALSE)</f>
        <v>Ganadería de Carne</v>
      </c>
      <c r="H4936" s="29" t="s">
        <v>1025</v>
      </c>
      <c r="I4936" s="32" t="s">
        <v>31</v>
      </c>
      <c r="J4936" s="32" t="s">
        <v>1044</v>
      </c>
      <c r="K4936" s="33">
        <v>5.577518414649521E-2</v>
      </c>
    </row>
    <row r="4937" spans="1:11" ht="24" customHeight="1" x14ac:dyDescent="0.25">
      <c r="A4937" s="28">
        <v>2002</v>
      </c>
      <c r="B4937" s="29" t="s">
        <v>36</v>
      </c>
      <c r="C4937" s="30" t="s">
        <v>883</v>
      </c>
      <c r="D4937" s="31" t="str">
        <f>+VLOOKUP($H4937,'Categorias IPCC 2006'!$A:$O,12,FALSE)</f>
        <v>Agricultura, ganadería, silvicultura y otros usos de la tierra</v>
      </c>
      <c r="E4937" s="31" t="str">
        <f>+VLOOKUP($H4937,'Categorias IPCC 2006'!$A:$O,13,FALSE)</f>
        <v>Fuentes agregadas y fuentes de emisión no CO2 en la tierra</v>
      </c>
      <c r="F4937" s="31" t="str">
        <f>+VLOOKUP($H4937,'Categorias IPCC 2006'!$A:$O,14,FALSE)</f>
        <v>Emisiones indirectas de N2O de los suelos gestionados</v>
      </c>
      <c r="G4937" s="31" t="str">
        <f>+VLOOKUP($H4937,'Categorias IPCC 2006'!$A:$O,15,FALSE)</f>
        <v>Ganadería de Carne</v>
      </c>
      <c r="H4937" s="29" t="s">
        <v>1026</v>
      </c>
      <c r="I4937" s="32" t="s">
        <v>31</v>
      </c>
      <c r="J4937" s="32" t="s">
        <v>1044</v>
      </c>
      <c r="K4937" s="33">
        <v>6.2747082164807191E-2</v>
      </c>
    </row>
    <row r="4938" spans="1:11" ht="24" customHeight="1" x14ac:dyDescent="0.25">
      <c r="A4938" s="28">
        <v>2002</v>
      </c>
      <c r="B4938" s="29" t="s">
        <v>36</v>
      </c>
      <c r="C4938" s="30" t="s">
        <v>883</v>
      </c>
      <c r="D4938" s="31" t="str">
        <f>+VLOOKUP($H4938,'Categorias IPCC 2006'!$A:$O,12,FALSE)</f>
        <v>Agricultura, ganadería, silvicultura y otros usos de la tierra</v>
      </c>
      <c r="E4938" s="31" t="str">
        <f>+VLOOKUP($H4938,'Categorias IPCC 2006'!$A:$O,13,FALSE)</f>
        <v>Fuentes agregadas y fuentes de emisión no CO2 en la tierra</v>
      </c>
      <c r="F4938" s="31" t="str">
        <f>+VLOOKUP($H4938,'Categorias IPCC 2006'!$A:$O,14,FALSE)</f>
        <v>Emisiones indirectas de N2O de los suelos gestionados</v>
      </c>
      <c r="G4938" s="31" t="str">
        <f>+VLOOKUP($H4938,'Categorias IPCC 2006'!$A:$O,15,FALSE)</f>
        <v>Otras Ganaderías</v>
      </c>
      <c r="H4938" s="29" t="s">
        <v>1027</v>
      </c>
      <c r="I4938" s="32" t="s">
        <v>31</v>
      </c>
      <c r="J4938" s="32" t="s">
        <v>1044</v>
      </c>
      <c r="K4938" s="33">
        <v>2.1001075474528452E-2</v>
      </c>
    </row>
    <row r="4939" spans="1:11" ht="24" customHeight="1" x14ac:dyDescent="0.25">
      <c r="A4939" s="28">
        <v>2002</v>
      </c>
      <c r="B4939" s="29" t="s">
        <v>36</v>
      </c>
      <c r="C4939" s="30" t="s">
        <v>883</v>
      </c>
      <c r="D4939" s="31" t="str">
        <f>+VLOOKUP($H4939,'Categorias IPCC 2006'!$A:$O,12,FALSE)</f>
        <v>Agricultura, ganadería, silvicultura y otros usos de la tierra</v>
      </c>
      <c r="E4939" s="31" t="str">
        <f>+VLOOKUP($H4939,'Categorias IPCC 2006'!$A:$O,13,FALSE)</f>
        <v>Fuentes agregadas y fuentes de emisión no CO2 en la tierra</v>
      </c>
      <c r="F4939" s="31" t="str">
        <f>+VLOOKUP($H4939,'Categorias IPCC 2006'!$A:$O,14,FALSE)</f>
        <v>Emisiones indirectas de N2O de los suelos gestionados</v>
      </c>
      <c r="G4939" s="31" t="str">
        <f>+VLOOKUP($H4939,'Categorias IPCC 2006'!$A:$O,15,FALSE)</f>
        <v>Otras Ganaderías</v>
      </c>
      <c r="H4939" s="29" t="s">
        <v>1028</v>
      </c>
      <c r="I4939" s="32" t="s">
        <v>31</v>
      </c>
      <c r="J4939" s="32" t="s">
        <v>1044</v>
      </c>
      <c r="K4939" s="33">
        <v>2.3626209908844505E-2</v>
      </c>
    </row>
    <row r="4940" spans="1:11" ht="24" customHeight="1" x14ac:dyDescent="0.25">
      <c r="A4940" s="28">
        <v>2002</v>
      </c>
      <c r="B4940" s="29" t="s">
        <v>36</v>
      </c>
      <c r="C4940" s="30" t="s">
        <v>883</v>
      </c>
      <c r="D4940" s="31" t="str">
        <f>+VLOOKUP($H4940,'Categorias IPCC 2006'!$A:$O,12,FALSE)</f>
        <v>Agricultura, ganadería, silvicultura y otros usos de la tierra</v>
      </c>
      <c r="E4940" s="31" t="str">
        <f>+VLOOKUP($H4940,'Categorias IPCC 2006'!$A:$O,13,FALSE)</f>
        <v>Fuentes agregadas y fuentes de emisión no CO2 en la tierra</v>
      </c>
      <c r="F4940" s="31" t="str">
        <f>+VLOOKUP($H4940,'Categorias IPCC 2006'!$A:$O,14,FALSE)</f>
        <v>Emisiones indirectas de N2O de los suelos gestionados</v>
      </c>
      <c r="G4940" s="31" t="str">
        <f>+VLOOKUP($H4940,'Categorias IPCC 2006'!$A:$O,15,FALSE)</f>
        <v>Otras Ganaderías</v>
      </c>
      <c r="H4940" s="29" t="s">
        <v>1029</v>
      </c>
      <c r="I4940" s="32" t="s">
        <v>31</v>
      </c>
      <c r="J4940" s="32" t="s">
        <v>1044</v>
      </c>
      <c r="K4940" s="33">
        <v>1.5713044863251258E-2</v>
      </c>
    </row>
    <row r="4941" spans="1:11" ht="24" customHeight="1" x14ac:dyDescent="0.25">
      <c r="A4941" s="28">
        <v>2002</v>
      </c>
      <c r="B4941" s="29" t="s">
        <v>36</v>
      </c>
      <c r="C4941" s="30" t="s">
        <v>883</v>
      </c>
      <c r="D4941" s="31" t="str">
        <f>+VLOOKUP($H4941,'Categorias IPCC 2006'!$A:$O,12,FALSE)</f>
        <v>Agricultura, ganadería, silvicultura y otros usos de la tierra</v>
      </c>
      <c r="E4941" s="31" t="str">
        <f>+VLOOKUP($H4941,'Categorias IPCC 2006'!$A:$O,13,FALSE)</f>
        <v>Fuentes agregadas y fuentes de emisión no CO2 en la tierra</v>
      </c>
      <c r="F4941" s="31" t="str">
        <f>+VLOOKUP($H4941,'Categorias IPCC 2006'!$A:$O,14,FALSE)</f>
        <v>Emisiones indirectas de N2O de los suelos gestionados</v>
      </c>
      <c r="G4941" s="31" t="str">
        <f>+VLOOKUP($H4941,'Categorias IPCC 2006'!$A:$O,15,FALSE)</f>
        <v>Otras Ganaderías</v>
      </c>
      <c r="H4941" s="29" t="s">
        <v>1030</v>
      </c>
      <c r="I4941" s="32" t="s">
        <v>31</v>
      </c>
      <c r="J4941" s="32" t="s">
        <v>1044</v>
      </c>
      <c r="K4941" s="33">
        <v>1.7677175471157647E-2</v>
      </c>
    </row>
    <row r="4942" spans="1:11" ht="24" customHeight="1" x14ac:dyDescent="0.25">
      <c r="A4942" s="28">
        <v>2002</v>
      </c>
      <c r="B4942" s="29" t="s">
        <v>36</v>
      </c>
      <c r="C4942" s="30" t="s">
        <v>883</v>
      </c>
      <c r="D4942" s="31" t="str">
        <f>+VLOOKUP($H4942,'Categorias IPCC 2006'!$A:$O,12,FALSE)</f>
        <v>Agricultura, ganadería, silvicultura y otros usos de la tierra</v>
      </c>
      <c r="E4942" s="31" t="str">
        <f>+VLOOKUP($H4942,'Categorias IPCC 2006'!$A:$O,13,FALSE)</f>
        <v>Fuentes agregadas y fuentes de emisión no CO2 en la tierra</v>
      </c>
      <c r="F4942" s="31" t="str">
        <f>+VLOOKUP($H4942,'Categorias IPCC 2006'!$A:$O,14,FALSE)</f>
        <v>Emisiones indirectas de N2O resultantes de la gestión del estiércol</v>
      </c>
      <c r="G4942" s="31" t="str">
        <f>+VLOOKUP($H4942,'Categorias IPCC 2006'!$A:$O,15,FALSE)</f>
        <v>Ganadería de Leche</v>
      </c>
      <c r="H4942" s="29" t="s">
        <v>1031</v>
      </c>
      <c r="I4942" s="32" t="s">
        <v>31</v>
      </c>
      <c r="J4942" s="32" t="s">
        <v>1044</v>
      </c>
      <c r="K4942" s="33">
        <v>3.0271003479019051E-2</v>
      </c>
    </row>
    <row r="4943" spans="1:11" ht="24" customHeight="1" x14ac:dyDescent="0.25">
      <c r="A4943" s="28">
        <v>2002</v>
      </c>
      <c r="B4943" s="29" t="s">
        <v>36</v>
      </c>
      <c r="C4943" s="30" t="s">
        <v>883</v>
      </c>
      <c r="D4943" s="31" t="str">
        <f>+VLOOKUP($H4943,'Categorias IPCC 2006'!$A:$O,12,FALSE)</f>
        <v>Agricultura, ganadería, silvicultura y otros usos de la tierra</v>
      </c>
      <c r="E4943" s="31" t="str">
        <f>+VLOOKUP($H4943,'Categorias IPCC 2006'!$A:$O,13,FALSE)</f>
        <v>Fuentes agregadas y fuentes de emisión no CO2 en la tierra</v>
      </c>
      <c r="F4943" s="31" t="str">
        <f>+VLOOKUP($H4943,'Categorias IPCC 2006'!$A:$O,14,FALSE)</f>
        <v>Emisiones indirectas de N2O resultantes de la gestión del estiércol</v>
      </c>
      <c r="G4943" s="31" t="str">
        <f>+VLOOKUP($H4943,'Categorias IPCC 2006'!$A:$O,15,FALSE)</f>
        <v>Ganadería de Carne</v>
      </c>
      <c r="H4943" s="29" t="s">
        <v>1032</v>
      </c>
      <c r="I4943" s="32" t="s">
        <v>31</v>
      </c>
      <c r="J4943" s="32" t="s">
        <v>1044</v>
      </c>
      <c r="K4943" s="33">
        <v>6.0286183463766775E-2</v>
      </c>
    </row>
    <row r="4944" spans="1:11" ht="24" customHeight="1" x14ac:dyDescent="0.25">
      <c r="A4944" s="28">
        <v>2002</v>
      </c>
      <c r="B4944" s="29" t="s">
        <v>36</v>
      </c>
      <c r="C4944" s="30" t="s">
        <v>883</v>
      </c>
      <c r="D4944" s="31" t="str">
        <f>+VLOOKUP($H4944,'Categorias IPCC 2006'!$A:$O,12,FALSE)</f>
        <v>Agricultura, ganadería, silvicultura y otros usos de la tierra</v>
      </c>
      <c r="E4944" s="31" t="str">
        <f>+VLOOKUP($H4944,'Categorias IPCC 2006'!$A:$O,13,FALSE)</f>
        <v>Fuentes agregadas y fuentes de emisión no CO2 en la tierra</v>
      </c>
      <c r="F4944" s="31" t="str">
        <f>+VLOOKUP($H4944,'Categorias IPCC 2006'!$A:$O,14,FALSE)</f>
        <v>Emisiones indirectas de N2O resultantes de la gestión del estiércol</v>
      </c>
      <c r="G4944" s="31" t="str">
        <f>+VLOOKUP($H4944,'Categorias IPCC 2006'!$A:$O,15,FALSE)</f>
        <v>Ganadería de Carne</v>
      </c>
      <c r="H4944" s="29" t="s">
        <v>1033</v>
      </c>
      <c r="I4944" s="32" t="s">
        <v>31</v>
      </c>
      <c r="J4944" s="32" t="s">
        <v>1044</v>
      </c>
      <c r="K4944" s="33">
        <v>2.9294130778104589E-2</v>
      </c>
    </row>
    <row r="4945" spans="1:11" ht="24" customHeight="1" x14ac:dyDescent="0.25">
      <c r="A4945" s="28">
        <v>2002</v>
      </c>
      <c r="B4945" s="29" t="s">
        <v>36</v>
      </c>
      <c r="C4945" s="30" t="s">
        <v>883</v>
      </c>
      <c r="D4945" s="31" t="str">
        <f>+VLOOKUP($H4945,'Categorias IPCC 2006'!$A:$O,12,FALSE)</f>
        <v>Agricultura, ganadería, silvicultura y otros usos de la tierra</v>
      </c>
      <c r="E4945" s="31" t="str">
        <f>+VLOOKUP($H4945,'Categorias IPCC 2006'!$A:$O,13,FALSE)</f>
        <v>Fuentes agregadas y fuentes de emisión no CO2 en la tierra</v>
      </c>
      <c r="F4945" s="31" t="str">
        <f>+VLOOKUP($H4945,'Categorias IPCC 2006'!$A:$O,14,FALSE)</f>
        <v>Emisiones indirectas de N2O resultantes de la gestión del estiércol</v>
      </c>
      <c r="G4945" s="31" t="str">
        <f>+VLOOKUP($H4945,'Categorias IPCC 2006'!$A:$O,15,FALSE)</f>
        <v>Otras Ganaderías</v>
      </c>
      <c r="H4945" s="29" t="s">
        <v>1034</v>
      </c>
      <c r="I4945" s="32" t="s">
        <v>31</v>
      </c>
      <c r="J4945" s="32" t="s">
        <v>1044</v>
      </c>
      <c r="K4945" s="33">
        <v>1.0806378642233093E-2</v>
      </c>
    </row>
    <row r="4946" spans="1:11" ht="24" customHeight="1" x14ac:dyDescent="0.25">
      <c r="A4946" s="28">
        <v>2002</v>
      </c>
      <c r="B4946" s="29" t="s">
        <v>36</v>
      </c>
      <c r="C4946" s="30" t="s">
        <v>883</v>
      </c>
      <c r="D4946" s="31" t="str">
        <f>+VLOOKUP($H4946,'Categorias IPCC 2006'!$A:$O,12,FALSE)</f>
        <v>Agricultura, ganadería, silvicultura y otros usos de la tierra</v>
      </c>
      <c r="E4946" s="31" t="str">
        <f>+VLOOKUP($H4946,'Categorias IPCC 2006'!$A:$O,13,FALSE)</f>
        <v>Fuentes agregadas y fuentes de emisión no CO2 en la tierra</v>
      </c>
      <c r="F4946" s="31" t="str">
        <f>+VLOOKUP($H4946,'Categorias IPCC 2006'!$A:$O,14,FALSE)</f>
        <v>Emisiones indirectas de N2O resultantes de la gestión del estiércol</v>
      </c>
      <c r="G4946" s="31" t="str">
        <f>+VLOOKUP($H4946,'Categorias IPCC 2006'!$A:$O,15,FALSE)</f>
        <v>Otras Ganaderías</v>
      </c>
      <c r="H4946" s="29" t="s">
        <v>1035</v>
      </c>
      <c r="I4946" s="32" t="s">
        <v>31</v>
      </c>
      <c r="J4946" s="32" t="s">
        <v>1044</v>
      </c>
      <c r="K4946" s="33">
        <v>9.175227149065825E-3</v>
      </c>
    </row>
    <row r="4947" spans="1:11" ht="24" customHeight="1" x14ac:dyDescent="0.25">
      <c r="A4947" s="28">
        <v>2002</v>
      </c>
      <c r="B4947" s="29" t="s">
        <v>36</v>
      </c>
      <c r="C4947" s="30" t="s">
        <v>883</v>
      </c>
      <c r="D4947" s="31" t="str">
        <f>+VLOOKUP($H4947,'Categorias IPCC 2006'!$A:$O,12,FALSE)</f>
        <v>Agricultura, ganadería, silvicultura y otros usos de la tierra</v>
      </c>
      <c r="E4947" s="31" t="str">
        <f>+VLOOKUP($H4947,'Categorias IPCC 2006'!$A:$O,13,FALSE)</f>
        <v>Fuentes agregadas y fuentes de emisión no CO2 en la tierra</v>
      </c>
      <c r="F4947" s="31" t="str">
        <f>+VLOOKUP($H4947,'Categorias IPCC 2006'!$A:$O,14,FALSE)</f>
        <v>Emisiones indirectas de N2O resultantes de la gestión del estiércol</v>
      </c>
      <c r="G4947" s="31" t="str">
        <f>+VLOOKUP($H4947,'Categorias IPCC 2006'!$A:$O,15,FALSE)</f>
        <v>Otras Ganaderías</v>
      </c>
      <c r="H4947" s="29" t="s">
        <v>1036</v>
      </c>
      <c r="I4947" s="32" t="s">
        <v>31</v>
      </c>
      <c r="J4947" s="32" t="s">
        <v>1044</v>
      </c>
      <c r="K4947" s="33">
        <v>7.2085618187080605E-2</v>
      </c>
    </row>
    <row r="4948" spans="1:11" ht="24" customHeight="1" x14ac:dyDescent="0.25">
      <c r="A4948" s="28">
        <v>2002</v>
      </c>
      <c r="B4948" s="29" t="s">
        <v>36</v>
      </c>
      <c r="C4948" s="30" t="s">
        <v>883</v>
      </c>
      <c r="D4948" s="31" t="str">
        <f>+VLOOKUP($H4948,'Categorias IPCC 2006'!$A:$O,12,FALSE)</f>
        <v>Agricultura, ganadería, silvicultura y otros usos de la tierra</v>
      </c>
      <c r="E4948" s="31" t="str">
        <f>+VLOOKUP($H4948,'Categorias IPCC 2006'!$A:$O,13,FALSE)</f>
        <v>Fuentes agregadas y fuentes de emisión no CO2 en la tierra</v>
      </c>
      <c r="F4948" s="31" t="str">
        <f>+VLOOKUP($H4948,'Categorias IPCC 2006'!$A:$O,14,FALSE)</f>
        <v>Emisiones indirectas de N2O resultantes de la gestión del estiércol</v>
      </c>
      <c r="G4948" s="31" t="str">
        <f>+VLOOKUP($H4948,'Categorias IPCC 2006'!$A:$O,15,FALSE)</f>
        <v>Otras Ganaderías</v>
      </c>
      <c r="H4948" s="29" t="s">
        <v>1037</v>
      </c>
      <c r="I4948" s="32" t="s">
        <v>31</v>
      </c>
      <c r="J4948" s="32" t="s">
        <v>1044</v>
      </c>
      <c r="K4948" s="33">
        <v>1.2149261492204567E-2</v>
      </c>
    </row>
    <row r="4949" spans="1:11" ht="24" customHeight="1" x14ac:dyDescent="0.25">
      <c r="A4949" s="28">
        <v>2002</v>
      </c>
      <c r="B4949" s="29" t="s">
        <v>36</v>
      </c>
      <c r="C4949" s="30" t="s">
        <v>883</v>
      </c>
      <c r="D4949" s="31" t="str">
        <f>+VLOOKUP($H4949,'Categorias IPCC 2006'!$A:$O,12,FALSE)</f>
        <v>Residuos</v>
      </c>
      <c r="E4949" s="31" t="str">
        <f>+VLOOKUP($H4949,'Categorias IPCC 2006'!$A:$O,13,FALSE)</f>
        <v>Tratamiento y eliminación de aguas residuales</v>
      </c>
      <c r="F4949" s="31" t="str">
        <f>+VLOOKUP($H4949,'Categorias IPCC 2006'!$A:$O,14,FALSE)</f>
        <v>Aguas residuales domésticas</v>
      </c>
      <c r="G4949" s="31" t="str">
        <f>+VLOOKUP($H4949,'Categorias IPCC 2006'!$A:$O,15,FALSE)</f>
        <v>Aguas residuales domésticas</v>
      </c>
      <c r="H4949" s="29" t="s">
        <v>44</v>
      </c>
      <c r="I4949" s="32" t="s">
        <v>31</v>
      </c>
      <c r="J4949" s="32" t="s">
        <v>1044</v>
      </c>
      <c r="K4949" s="33">
        <v>0.64862604418167702</v>
      </c>
    </row>
    <row r="4950" spans="1:11" ht="24" customHeight="1" x14ac:dyDescent="0.25">
      <c r="A4950" s="28">
        <v>2003</v>
      </c>
      <c r="B4950" s="29" t="s">
        <v>36</v>
      </c>
      <c r="C4950" s="30" t="s">
        <v>883</v>
      </c>
      <c r="D4950" s="31" t="str">
        <f>+VLOOKUP($H4950,'Categorias IPCC 2006'!$A:$O,12,FALSE)</f>
        <v>Energía</v>
      </c>
      <c r="E4950" s="31" t="str">
        <f>+VLOOKUP($H4950,'Categorias IPCC 2006'!$A:$O,13,FALSE)</f>
        <v>Actividades de quema de combustible</v>
      </c>
      <c r="F4950" s="31" t="str">
        <f>+VLOOKUP($H4950,'Categorias IPCC 2006'!$A:$O,14,FALSE)</f>
        <v>Industrias de la energía</v>
      </c>
      <c r="G4950" s="31" t="str">
        <f>+VLOOKUP($H4950,'Categorias IPCC 2006'!$A:$O,15,FALSE)</f>
        <v>Producción de electricidad y calor como actvidad principal</v>
      </c>
      <c r="H4950" s="29" t="s">
        <v>65</v>
      </c>
      <c r="I4950" s="32" t="s">
        <v>31</v>
      </c>
      <c r="J4950" s="32" t="s">
        <v>1044</v>
      </c>
      <c r="K4950" s="33">
        <v>1.28070660787641E-2</v>
      </c>
    </row>
    <row r="4951" spans="1:11" ht="24" customHeight="1" x14ac:dyDescent="0.25">
      <c r="A4951" s="28">
        <v>2003</v>
      </c>
      <c r="B4951" s="29" t="s">
        <v>36</v>
      </c>
      <c r="C4951" s="30" t="s">
        <v>883</v>
      </c>
      <c r="D4951" s="31" t="str">
        <f>+VLOOKUP($H4951,'Categorias IPCC 2006'!$A:$O,12,FALSE)</f>
        <v>Energía</v>
      </c>
      <c r="E4951" s="31" t="str">
        <f>+VLOOKUP($H4951,'Categorias IPCC 2006'!$A:$O,13,FALSE)</f>
        <v>Actividades de quema de combustible</v>
      </c>
      <c r="F4951" s="31" t="str">
        <f>+VLOOKUP($H4951,'Categorias IPCC 2006'!$A:$O,14,FALSE)</f>
        <v>Industrias de la energía</v>
      </c>
      <c r="G4951" s="31" t="str">
        <f>+VLOOKUP($H4951,'Categorias IPCC 2006'!$A:$O,15,FALSE)</f>
        <v>Refinación del petróleo</v>
      </c>
      <c r="H4951" s="29" t="s">
        <v>64</v>
      </c>
      <c r="I4951" s="32" t="s">
        <v>31</v>
      </c>
      <c r="J4951" s="32" t="s">
        <v>1044</v>
      </c>
      <c r="K4951" s="33">
        <v>4.6432071118358504E-3</v>
      </c>
    </row>
    <row r="4952" spans="1:11" ht="24" customHeight="1" x14ac:dyDescent="0.25">
      <c r="A4952" s="28">
        <v>2003</v>
      </c>
      <c r="B4952" s="29" t="s">
        <v>36</v>
      </c>
      <c r="C4952" s="30" t="s">
        <v>883</v>
      </c>
      <c r="D4952" s="31" t="str">
        <f>+VLOOKUP($H4952,'Categorias IPCC 2006'!$A:$O,12,FALSE)</f>
        <v>Energía</v>
      </c>
      <c r="E4952" s="31" t="str">
        <f>+VLOOKUP($H4952,'Categorias IPCC 2006'!$A:$O,13,FALSE)</f>
        <v>Actividades de quema de combustible</v>
      </c>
      <c r="F4952" s="31" t="str">
        <f>+VLOOKUP($H4952,'Categorias IPCC 2006'!$A:$O,14,FALSE)</f>
        <v>Industrias de la energía</v>
      </c>
      <c r="G4952" s="31" t="str">
        <f>+VLOOKUP($H4952,'Categorias IPCC 2006'!$A:$O,15,FALSE)</f>
        <v>Fabricación de combustibles sólidos y otras industrias energéticas</v>
      </c>
      <c r="H4952" s="29" t="s">
        <v>924</v>
      </c>
      <c r="I4952" s="32" t="s">
        <v>31</v>
      </c>
      <c r="J4952" s="32" t="s">
        <v>1044</v>
      </c>
      <c r="K4952" s="33">
        <v>5.025630506293316E-3</v>
      </c>
    </row>
    <row r="4953" spans="1:11" ht="24" customHeight="1" x14ac:dyDescent="0.25">
      <c r="A4953" s="28">
        <v>2003</v>
      </c>
      <c r="B4953" s="29" t="s">
        <v>36</v>
      </c>
      <c r="C4953" s="30" t="s">
        <v>883</v>
      </c>
      <c r="D4953" s="31" t="str">
        <f>+VLOOKUP($H4953,'Categorias IPCC 2006'!$A:$O,12,FALSE)</f>
        <v>Energía</v>
      </c>
      <c r="E4953" s="31" t="str">
        <f>+VLOOKUP($H4953,'Categorias IPCC 2006'!$A:$O,13,FALSE)</f>
        <v>Actividades de quema de combustible</v>
      </c>
      <c r="F4953" s="31" t="str">
        <f>+VLOOKUP($H4953,'Categorias IPCC 2006'!$A:$O,14,FALSE)</f>
        <v>Industrias manufactureras y de la construcción</v>
      </c>
      <c r="G4953" s="31" t="str">
        <f>+VLOOKUP($H4953,'Categorias IPCC 2006'!$A:$O,15,FALSE)</f>
        <v>Hierro y acero</v>
      </c>
      <c r="H4953" s="29" t="s">
        <v>63</v>
      </c>
      <c r="I4953" s="32" t="s">
        <v>31</v>
      </c>
      <c r="J4953" s="32" t="s">
        <v>1044</v>
      </c>
      <c r="K4953" s="33">
        <v>2.3439476652949492E-3</v>
      </c>
    </row>
    <row r="4954" spans="1:11" ht="24" customHeight="1" x14ac:dyDescent="0.25">
      <c r="A4954" s="28">
        <v>2003</v>
      </c>
      <c r="B4954" s="29" t="s">
        <v>36</v>
      </c>
      <c r="C4954" s="30" t="s">
        <v>883</v>
      </c>
      <c r="D4954" s="31" t="str">
        <f>+VLOOKUP($H4954,'Categorias IPCC 2006'!$A:$O,12,FALSE)</f>
        <v>Energía</v>
      </c>
      <c r="E4954" s="31" t="str">
        <f>+VLOOKUP($H4954,'Categorias IPCC 2006'!$A:$O,13,FALSE)</f>
        <v>Actividades de quema de combustible</v>
      </c>
      <c r="F4954" s="31" t="str">
        <f>+VLOOKUP($H4954,'Categorias IPCC 2006'!$A:$O,14,FALSE)</f>
        <v>Industrias manufactureras y de la construcción</v>
      </c>
      <c r="G4954" s="31" t="str">
        <f>+VLOOKUP($H4954,'Categorias IPCC 2006'!$A:$O,15,FALSE)</f>
        <v>Metales no ferrosos</v>
      </c>
      <c r="H4954" s="29" t="s">
        <v>62</v>
      </c>
      <c r="I4954" s="32" t="s">
        <v>31</v>
      </c>
      <c r="J4954" s="32" t="s">
        <v>1044</v>
      </c>
      <c r="K4954" s="33">
        <v>5.8781860053876004E-4</v>
      </c>
    </row>
    <row r="4955" spans="1:11" ht="24" customHeight="1" x14ac:dyDescent="0.25">
      <c r="A4955" s="28">
        <v>2003</v>
      </c>
      <c r="B4955" s="29" t="s">
        <v>36</v>
      </c>
      <c r="C4955" s="30" t="s">
        <v>883</v>
      </c>
      <c r="D4955" s="31" t="str">
        <f>+VLOOKUP($H4955,'Categorias IPCC 2006'!$A:$O,12,FALSE)</f>
        <v>Energía</v>
      </c>
      <c r="E4955" s="31" t="str">
        <f>+VLOOKUP($H4955,'Categorias IPCC 2006'!$A:$O,13,FALSE)</f>
        <v>Actividades de quema de combustible</v>
      </c>
      <c r="F4955" s="31" t="str">
        <f>+VLOOKUP($H4955,'Categorias IPCC 2006'!$A:$O,14,FALSE)</f>
        <v>Industrias manufactureras y de la construcción</v>
      </c>
      <c r="G4955" s="31" t="str">
        <f>+VLOOKUP($H4955,'Categorias IPCC 2006'!$A:$O,15,FALSE)</f>
        <v>Productos químicos</v>
      </c>
      <c r="H4955" s="29" t="s">
        <v>61</v>
      </c>
      <c r="I4955" s="32" t="s">
        <v>31</v>
      </c>
      <c r="J4955" s="32" t="s">
        <v>1044</v>
      </c>
      <c r="K4955" s="33">
        <v>1.2424921825759199E-3</v>
      </c>
    </row>
    <row r="4956" spans="1:11" ht="24" customHeight="1" x14ac:dyDescent="0.25">
      <c r="A4956" s="28">
        <v>2003</v>
      </c>
      <c r="B4956" s="29" t="s">
        <v>36</v>
      </c>
      <c r="C4956" s="30" t="s">
        <v>883</v>
      </c>
      <c r="D4956" s="31" t="str">
        <f>+VLOOKUP($H4956,'Categorias IPCC 2006'!$A:$O,12,FALSE)</f>
        <v>Energía</v>
      </c>
      <c r="E4956" s="31" t="str">
        <f>+VLOOKUP($H4956,'Categorias IPCC 2006'!$A:$O,13,FALSE)</f>
        <v>Actividades de quema de combustible</v>
      </c>
      <c r="F4956" s="31" t="str">
        <f>+VLOOKUP($H4956,'Categorias IPCC 2006'!$A:$O,14,FALSE)</f>
        <v>Industrias manufactureras y de la construcción</v>
      </c>
      <c r="G4956" s="31" t="str">
        <f>+VLOOKUP($H4956,'Categorias IPCC 2006'!$A:$O,15,FALSE)</f>
        <v>Pulpa, papel e imprenta</v>
      </c>
      <c r="H4956" s="29" t="s">
        <v>60</v>
      </c>
      <c r="I4956" s="32" t="s">
        <v>31</v>
      </c>
      <c r="J4956" s="32" t="s">
        <v>1044</v>
      </c>
      <c r="K4956" s="33">
        <v>3.0449606326470001E-3</v>
      </c>
    </row>
    <row r="4957" spans="1:11" ht="24" customHeight="1" x14ac:dyDescent="0.25">
      <c r="A4957" s="28">
        <v>2003</v>
      </c>
      <c r="B4957" s="29" t="s">
        <v>36</v>
      </c>
      <c r="C4957" s="30" t="s">
        <v>883</v>
      </c>
      <c r="D4957" s="31" t="str">
        <f>+VLOOKUP($H4957,'Categorias IPCC 2006'!$A:$O,12,FALSE)</f>
        <v>Energía</v>
      </c>
      <c r="E4957" s="31" t="str">
        <f>+VLOOKUP($H4957,'Categorias IPCC 2006'!$A:$O,13,FALSE)</f>
        <v>Actividades de quema de combustible</v>
      </c>
      <c r="F4957" s="31" t="str">
        <f>+VLOOKUP($H4957,'Categorias IPCC 2006'!$A:$O,14,FALSE)</f>
        <v>Industrias manufactureras y de la construcción</v>
      </c>
      <c r="G4957" s="31" t="str">
        <f>+VLOOKUP($H4957,'Categorias IPCC 2006'!$A:$O,15,FALSE)</f>
        <v>Procesamiento de alimentos, bebidas y tabaco</v>
      </c>
      <c r="H4957" s="29" t="s">
        <v>59</v>
      </c>
      <c r="I4957" s="32" t="s">
        <v>31</v>
      </c>
      <c r="J4957" s="32" t="s">
        <v>1044</v>
      </c>
      <c r="K4957" s="33">
        <v>6.7351427933839188E-3</v>
      </c>
    </row>
    <row r="4958" spans="1:11" ht="24" customHeight="1" x14ac:dyDescent="0.25">
      <c r="A4958" s="28">
        <v>2003</v>
      </c>
      <c r="B4958" s="29" t="s">
        <v>36</v>
      </c>
      <c r="C4958" s="30" t="s">
        <v>883</v>
      </c>
      <c r="D4958" s="31" t="str">
        <f>+VLOOKUP($H4958,'Categorias IPCC 2006'!$A:$O,12,FALSE)</f>
        <v>Energía</v>
      </c>
      <c r="E4958" s="31" t="str">
        <f>+VLOOKUP($H4958,'Categorias IPCC 2006'!$A:$O,13,FALSE)</f>
        <v>Actividades de quema de combustible</v>
      </c>
      <c r="F4958" s="31" t="str">
        <f>+VLOOKUP($H4958,'Categorias IPCC 2006'!$A:$O,14,FALSE)</f>
        <v>Industrias manufactureras y de la construcción</v>
      </c>
      <c r="G4958" s="31" t="str">
        <f>+VLOOKUP($H4958,'Categorias IPCC 2006'!$A:$O,15,FALSE)</f>
        <v>Minerales no metálicos</v>
      </c>
      <c r="H4958" s="29" t="s">
        <v>83</v>
      </c>
      <c r="I4958" s="32" t="s">
        <v>31</v>
      </c>
      <c r="J4958" s="32" t="s">
        <v>1044</v>
      </c>
      <c r="K4958" s="33">
        <v>1.09307571570792E-3</v>
      </c>
    </row>
    <row r="4959" spans="1:11" ht="24" customHeight="1" x14ac:dyDescent="0.25">
      <c r="A4959" s="28">
        <v>2003</v>
      </c>
      <c r="B4959" s="29" t="s">
        <v>36</v>
      </c>
      <c r="C4959" s="30" t="s">
        <v>883</v>
      </c>
      <c r="D4959" s="31" t="str">
        <f>+VLOOKUP($H4959,'Categorias IPCC 2006'!$A:$O,12,FALSE)</f>
        <v>Energía</v>
      </c>
      <c r="E4959" s="31" t="str">
        <f>+VLOOKUP($H4959,'Categorias IPCC 2006'!$A:$O,13,FALSE)</f>
        <v>Actividades de quema de combustible</v>
      </c>
      <c r="F4959" s="31" t="str">
        <f>+VLOOKUP($H4959,'Categorias IPCC 2006'!$A:$O,14,FALSE)</f>
        <v>Industrias manufactureras y de la construcción</v>
      </c>
      <c r="G4959" s="31" t="str">
        <f>+VLOOKUP($H4959,'Categorias IPCC 2006'!$A:$O,15,FALSE)</f>
        <v>Equipo de transporte</v>
      </c>
      <c r="H4959" s="29" t="s">
        <v>129</v>
      </c>
      <c r="I4959" s="32" t="s">
        <v>31</v>
      </c>
      <c r="J4959" s="32" t="s">
        <v>1044</v>
      </c>
      <c r="K4959" s="33">
        <v>4.4978988760919998E-5</v>
      </c>
    </row>
    <row r="4960" spans="1:11" ht="24" customHeight="1" x14ac:dyDescent="0.25">
      <c r="A4960" s="28">
        <v>2003</v>
      </c>
      <c r="B4960" s="29" t="s">
        <v>36</v>
      </c>
      <c r="C4960" s="30" t="s">
        <v>883</v>
      </c>
      <c r="D4960" s="31" t="str">
        <f>+VLOOKUP($H4960,'Categorias IPCC 2006'!$A:$O,12,FALSE)</f>
        <v>Energía</v>
      </c>
      <c r="E4960" s="31" t="str">
        <f>+VLOOKUP($H4960,'Categorias IPCC 2006'!$A:$O,13,FALSE)</f>
        <v>Actividades de quema de combustible</v>
      </c>
      <c r="F4960" s="31" t="str">
        <f>+VLOOKUP($H4960,'Categorias IPCC 2006'!$A:$O,14,FALSE)</f>
        <v>Industrias manufactureras y de la construcción</v>
      </c>
      <c r="G4960" s="31" t="str">
        <f>+VLOOKUP($H4960,'Categorias IPCC 2006'!$A:$O,15,FALSE)</f>
        <v>Madera y productos de madera</v>
      </c>
      <c r="H4960" s="29" t="s">
        <v>130</v>
      </c>
      <c r="I4960" s="32" t="s">
        <v>31</v>
      </c>
      <c r="J4960" s="32" t="s">
        <v>1044</v>
      </c>
      <c r="K4960" s="33">
        <v>4.7026866940559997E-5</v>
      </c>
    </row>
    <row r="4961" spans="1:11" ht="24" customHeight="1" x14ac:dyDescent="0.25">
      <c r="A4961" s="28">
        <v>2003</v>
      </c>
      <c r="B4961" s="29" t="s">
        <v>36</v>
      </c>
      <c r="C4961" s="30" t="s">
        <v>883</v>
      </c>
      <c r="D4961" s="31" t="str">
        <f>+VLOOKUP($H4961,'Categorias IPCC 2006'!$A:$O,12,FALSE)</f>
        <v>Energía</v>
      </c>
      <c r="E4961" s="31" t="str">
        <f>+VLOOKUP($H4961,'Categorias IPCC 2006'!$A:$O,13,FALSE)</f>
        <v>Actividades de quema de combustible</v>
      </c>
      <c r="F4961" s="31" t="str">
        <f>+VLOOKUP($H4961,'Categorias IPCC 2006'!$A:$O,14,FALSE)</f>
        <v>Industrias manufactureras y de la construcción</v>
      </c>
      <c r="G4961" s="31" t="str">
        <f>+VLOOKUP($H4961,'Categorias IPCC 2006'!$A:$O,15,FALSE)</f>
        <v>Textiles y cuero</v>
      </c>
      <c r="H4961" s="29" t="s">
        <v>131</v>
      </c>
      <c r="I4961" s="32" t="s">
        <v>31</v>
      </c>
      <c r="J4961" s="32" t="s">
        <v>1044</v>
      </c>
      <c r="K4961" s="33">
        <v>1.3130335602504E-4</v>
      </c>
    </row>
    <row r="4962" spans="1:11" ht="24" customHeight="1" x14ac:dyDescent="0.25">
      <c r="A4962" s="28">
        <v>2003</v>
      </c>
      <c r="B4962" s="29" t="s">
        <v>36</v>
      </c>
      <c r="C4962" s="30" t="s">
        <v>883</v>
      </c>
      <c r="D4962" s="31" t="str">
        <f>+VLOOKUP($H4962,'Categorias IPCC 2006'!$A:$O,12,FALSE)</f>
        <v>Energía</v>
      </c>
      <c r="E4962" s="31" t="str">
        <f>+VLOOKUP($H4962,'Categorias IPCC 2006'!$A:$O,13,FALSE)</f>
        <v>Actividades de quema de combustible</v>
      </c>
      <c r="F4962" s="31" t="str">
        <f>+VLOOKUP($H4962,'Categorias IPCC 2006'!$A:$O,14,FALSE)</f>
        <v>Industrias manufactureras y de la construcción</v>
      </c>
      <c r="G4962" s="31" t="str">
        <f>+VLOOKUP($H4962,'Categorias IPCC 2006'!$A:$O,15,FALSE)</f>
        <v>Industria no especificada</v>
      </c>
      <c r="H4962" s="29" t="s">
        <v>58</v>
      </c>
      <c r="I4962" s="32" t="s">
        <v>31</v>
      </c>
      <c r="J4962" s="32" t="s">
        <v>1044</v>
      </c>
      <c r="K4962" s="33">
        <v>1.59040124646708E-2</v>
      </c>
    </row>
    <row r="4963" spans="1:11" ht="24" customHeight="1" x14ac:dyDescent="0.25">
      <c r="A4963" s="28">
        <v>2003</v>
      </c>
      <c r="B4963" s="29" t="s">
        <v>36</v>
      </c>
      <c r="C4963" s="30" t="s">
        <v>883</v>
      </c>
      <c r="D4963" s="31" t="str">
        <f>+VLOOKUP($H4963,'Categorias IPCC 2006'!$A:$O,12,FALSE)</f>
        <v>Energía</v>
      </c>
      <c r="E4963" s="31" t="str">
        <f>+VLOOKUP($H4963,'Categorias IPCC 2006'!$A:$O,13,FALSE)</f>
        <v>Actividades de quema de combustible</v>
      </c>
      <c r="F4963" s="31" t="str">
        <f>+VLOOKUP($H4963,'Categorias IPCC 2006'!$A:$O,14,FALSE)</f>
        <v>Transporte</v>
      </c>
      <c r="G4963" s="31" t="str">
        <f>+VLOOKUP($H4963,'Categorias IPCC 2006'!$A:$O,15,FALSE)</f>
        <v>Aviación civil cabotaje</v>
      </c>
      <c r="H4963" s="29" t="s">
        <v>57</v>
      </c>
      <c r="I4963" s="32" t="s">
        <v>31</v>
      </c>
      <c r="J4963" s="32" t="s">
        <v>1044</v>
      </c>
      <c r="K4963" s="33">
        <v>1.0244966626136715E-2</v>
      </c>
    </row>
    <row r="4964" spans="1:11" ht="24" customHeight="1" x14ac:dyDescent="0.25">
      <c r="A4964" s="28">
        <v>2003</v>
      </c>
      <c r="B4964" s="29" t="s">
        <v>36</v>
      </c>
      <c r="C4964" s="30" t="s">
        <v>883</v>
      </c>
      <c r="D4964" s="31" t="str">
        <f>+VLOOKUP($H4964,'Categorias IPCC 2006'!$A:$O,12,FALSE)</f>
        <v>Energía</v>
      </c>
      <c r="E4964" s="31" t="str">
        <f>+VLOOKUP($H4964,'Categorias IPCC 2006'!$A:$O,13,FALSE)</f>
        <v>Actividades de quema de combustible</v>
      </c>
      <c r="F4964" s="31" t="str">
        <f>+VLOOKUP($H4964,'Categorias IPCC 2006'!$A:$O,14,FALSE)</f>
        <v>Transporte</v>
      </c>
      <c r="G4964" s="31" t="str">
        <f>+VLOOKUP($H4964,'Categorias IPCC 2006'!$A:$O,15,FALSE)</f>
        <v>Transporte terrestre</v>
      </c>
      <c r="H4964" s="29" t="s">
        <v>925</v>
      </c>
      <c r="I4964" s="32" t="s">
        <v>31</v>
      </c>
      <c r="J4964" s="32" t="s">
        <v>1044</v>
      </c>
      <c r="K4964" s="33">
        <v>0.47949468369416942</v>
      </c>
    </row>
    <row r="4965" spans="1:11" ht="24" customHeight="1" x14ac:dyDescent="0.25">
      <c r="A4965" s="28">
        <v>2003</v>
      </c>
      <c r="B4965" s="29" t="s">
        <v>36</v>
      </c>
      <c r="C4965" s="30" t="s">
        <v>883</v>
      </c>
      <c r="D4965" s="31" t="str">
        <f>+VLOOKUP($H4965,'Categorias IPCC 2006'!$A:$O,12,FALSE)</f>
        <v>Energía</v>
      </c>
      <c r="E4965" s="31" t="str">
        <f>+VLOOKUP($H4965,'Categorias IPCC 2006'!$A:$O,13,FALSE)</f>
        <v>Actividades de quema de combustible</v>
      </c>
      <c r="F4965" s="31" t="str">
        <f>+VLOOKUP($H4965,'Categorias IPCC 2006'!$A:$O,14,FALSE)</f>
        <v>Transporte</v>
      </c>
      <c r="G4965" s="31" t="str">
        <f>+VLOOKUP($H4965,'Categorias IPCC 2006'!$A:$O,15,FALSE)</f>
        <v>Navegación marítima y fluvial nacional</v>
      </c>
      <c r="H4965" s="29" t="s">
        <v>55</v>
      </c>
      <c r="I4965" s="32" t="s">
        <v>31</v>
      </c>
      <c r="J4965" s="32" t="s">
        <v>1044</v>
      </c>
      <c r="K4965" s="33">
        <v>2.5711145034637557E-3</v>
      </c>
    </row>
    <row r="4966" spans="1:11" ht="24" customHeight="1" x14ac:dyDescent="0.25">
      <c r="A4966" s="28">
        <v>2003</v>
      </c>
      <c r="B4966" s="29" t="s">
        <v>36</v>
      </c>
      <c r="C4966" s="30" t="s">
        <v>883</v>
      </c>
      <c r="D4966" s="31" t="str">
        <f>+VLOOKUP($H4966,'Categorias IPCC 2006'!$A:$O,12,FALSE)</f>
        <v>Energía</v>
      </c>
      <c r="E4966" s="31" t="str">
        <f>+VLOOKUP($H4966,'Categorias IPCC 2006'!$A:$O,13,FALSE)</f>
        <v>Actividades de quema de combustible</v>
      </c>
      <c r="F4966" s="31" t="str">
        <f>+VLOOKUP($H4966,'Categorias IPCC 2006'!$A:$O,14,FALSE)</f>
        <v>Transporte</v>
      </c>
      <c r="G4966" s="31" t="str">
        <f>+VLOOKUP($H4966,'Categorias IPCC 2006'!$A:$O,15,FALSE)</f>
        <v>Otro tipo de transporte</v>
      </c>
      <c r="H4966" s="29" t="s">
        <v>926</v>
      </c>
      <c r="I4966" s="32" t="s">
        <v>31</v>
      </c>
      <c r="J4966" s="32" t="s">
        <v>1044</v>
      </c>
      <c r="K4966" s="33">
        <v>1.1300495583600001E-3</v>
      </c>
    </row>
    <row r="4967" spans="1:11" ht="24" customHeight="1" x14ac:dyDescent="0.25">
      <c r="A4967" s="28">
        <v>2003</v>
      </c>
      <c r="B4967" s="29" t="s">
        <v>36</v>
      </c>
      <c r="C4967" s="30" t="s">
        <v>883</v>
      </c>
      <c r="D4967" s="31" t="str">
        <f>+VLOOKUP($H4967,'Categorias IPCC 2006'!$A:$O,12,FALSE)</f>
        <v>Energía</v>
      </c>
      <c r="E4967" s="31" t="str">
        <f>+VLOOKUP($H4967,'Categorias IPCC 2006'!$A:$O,13,FALSE)</f>
        <v>Actividades de quema de combustible</v>
      </c>
      <c r="F4967" s="31" t="str">
        <f>+VLOOKUP($H4967,'Categorias IPCC 2006'!$A:$O,14,FALSE)</f>
        <v>Otros sectores</v>
      </c>
      <c r="G4967" s="31" t="str">
        <f>+VLOOKUP($H4967,'Categorias IPCC 2006'!$A:$O,15,FALSE)</f>
        <v>Comercial/institucional</v>
      </c>
      <c r="H4967" s="29" t="s">
        <v>927</v>
      </c>
      <c r="I4967" s="32" t="s">
        <v>31</v>
      </c>
      <c r="J4967" s="32" t="s">
        <v>1044</v>
      </c>
      <c r="K4967" s="33">
        <v>4.6348535675557441E-3</v>
      </c>
    </row>
    <row r="4968" spans="1:11" ht="24" customHeight="1" x14ac:dyDescent="0.25">
      <c r="A4968" s="28">
        <v>2003</v>
      </c>
      <c r="B4968" s="29" t="s">
        <v>36</v>
      </c>
      <c r="C4968" s="30" t="s">
        <v>883</v>
      </c>
      <c r="D4968" s="31" t="str">
        <f>+VLOOKUP($H4968,'Categorias IPCC 2006'!$A:$O,12,FALSE)</f>
        <v>Energía</v>
      </c>
      <c r="E4968" s="31" t="str">
        <f>+VLOOKUP($H4968,'Categorias IPCC 2006'!$A:$O,13,FALSE)</f>
        <v>Actividades de quema de combustible</v>
      </c>
      <c r="F4968" s="31" t="str">
        <f>+VLOOKUP($H4968,'Categorias IPCC 2006'!$A:$O,14,FALSE)</f>
        <v>Otros sectores</v>
      </c>
      <c r="G4968" s="31" t="str">
        <f>+VLOOKUP($H4968,'Categorias IPCC 2006'!$A:$O,15,FALSE)</f>
        <v>Comercial/institucional</v>
      </c>
      <c r="H4968" s="29" t="s">
        <v>928</v>
      </c>
      <c r="I4968" s="32" t="s">
        <v>31</v>
      </c>
      <c r="J4968" s="32" t="s">
        <v>1044</v>
      </c>
      <c r="K4968" s="33">
        <v>4.1951554753427993E-4</v>
      </c>
    </row>
    <row r="4969" spans="1:11" ht="24" customHeight="1" x14ac:dyDescent="0.25">
      <c r="A4969" s="28">
        <v>2003</v>
      </c>
      <c r="B4969" s="29" t="s">
        <v>36</v>
      </c>
      <c r="C4969" s="30" t="s">
        <v>883</v>
      </c>
      <c r="D4969" s="31" t="str">
        <f>+VLOOKUP($H4969,'Categorias IPCC 2006'!$A:$O,12,FALSE)</f>
        <v>Energía</v>
      </c>
      <c r="E4969" s="31" t="str">
        <f>+VLOOKUP($H4969,'Categorias IPCC 2006'!$A:$O,13,FALSE)</f>
        <v>Actividades de quema de combustible</v>
      </c>
      <c r="F4969" s="31" t="str">
        <f>+VLOOKUP($H4969,'Categorias IPCC 2006'!$A:$O,14,FALSE)</f>
        <v>Otros sectores</v>
      </c>
      <c r="G4969" s="31" t="str">
        <f>+VLOOKUP($H4969,'Categorias IPCC 2006'!$A:$O,15,FALSE)</f>
        <v>Comercial/institucional</v>
      </c>
      <c r="H4969" s="29" t="s">
        <v>929</v>
      </c>
      <c r="I4969" s="32" t="s">
        <v>31</v>
      </c>
      <c r="J4969" s="32" t="s">
        <v>1044</v>
      </c>
      <c r="K4969" s="33">
        <v>1.4931493895940916E-3</v>
      </c>
    </row>
    <row r="4970" spans="1:11" ht="24" customHeight="1" x14ac:dyDescent="0.25">
      <c r="A4970" s="28">
        <v>2003</v>
      </c>
      <c r="B4970" s="29" t="s">
        <v>36</v>
      </c>
      <c r="C4970" s="30" t="s">
        <v>883</v>
      </c>
      <c r="D4970" s="31" t="str">
        <f>+VLOOKUP($H4970,'Categorias IPCC 2006'!$A:$O,12,FALSE)</f>
        <v>Energía</v>
      </c>
      <c r="E4970" s="31" t="str">
        <f>+VLOOKUP($H4970,'Categorias IPCC 2006'!$A:$O,13,FALSE)</f>
        <v>Actividades de quema de combustible</v>
      </c>
      <c r="F4970" s="31" t="str">
        <f>+VLOOKUP($H4970,'Categorias IPCC 2006'!$A:$O,14,FALSE)</f>
        <v>Otros sectores</v>
      </c>
      <c r="G4970" s="31" t="str">
        <f>+VLOOKUP($H4970,'Categorias IPCC 2006'!$A:$O,15,FALSE)</f>
        <v>Residencial</v>
      </c>
      <c r="H4970" s="29" t="s">
        <v>54</v>
      </c>
      <c r="I4970" s="32" t="s">
        <v>31</v>
      </c>
      <c r="J4970" s="32" t="s">
        <v>1044</v>
      </c>
      <c r="K4970" s="33">
        <v>1.5972313473667309E-2</v>
      </c>
    </row>
    <row r="4971" spans="1:11" ht="24" customHeight="1" x14ac:dyDescent="0.25">
      <c r="A4971" s="28">
        <v>2003</v>
      </c>
      <c r="B4971" s="29" t="s">
        <v>36</v>
      </c>
      <c r="C4971" s="30" t="s">
        <v>883</v>
      </c>
      <c r="D4971" s="31" t="str">
        <f>+VLOOKUP($H4971,'Categorias IPCC 2006'!$A:$O,12,FALSE)</f>
        <v>Energía</v>
      </c>
      <c r="E4971" s="31" t="str">
        <f>+VLOOKUP($H4971,'Categorias IPCC 2006'!$A:$O,13,FALSE)</f>
        <v>Actividades de quema de combustible</v>
      </c>
      <c r="F4971" s="31" t="str">
        <f>+VLOOKUP($H4971,'Categorias IPCC 2006'!$A:$O,14,FALSE)</f>
        <v>Otros sectores</v>
      </c>
      <c r="G4971" s="31" t="str">
        <f>+VLOOKUP($H4971,'Categorias IPCC 2006'!$A:$O,15,FALSE)</f>
        <v>Agricultura/Silvicultura/Pesca/Piscifactorías</v>
      </c>
      <c r="H4971" s="29" t="s">
        <v>53</v>
      </c>
      <c r="I4971" s="32" t="s">
        <v>31</v>
      </c>
      <c r="J4971" s="32" t="s">
        <v>1044</v>
      </c>
      <c r="K4971" s="33">
        <v>2.3103783726561751E-2</v>
      </c>
    </row>
    <row r="4972" spans="1:11" ht="24" customHeight="1" x14ac:dyDescent="0.25">
      <c r="A4972" s="28">
        <v>2003</v>
      </c>
      <c r="B4972" s="29" t="s">
        <v>36</v>
      </c>
      <c r="C4972" s="30" t="s">
        <v>883</v>
      </c>
      <c r="D4972" s="31" t="str">
        <f>+VLOOKUP($H4972,'Categorias IPCC 2006'!$A:$O,12,FALSE)</f>
        <v>Energía</v>
      </c>
      <c r="E4972" s="31" t="str">
        <f>+VLOOKUP($H4972,'Categorias IPCC 2006'!$A:$O,13,FALSE)</f>
        <v>Emisiones fugitivas provenientes de la fabricación de combustibles</v>
      </c>
      <c r="F4972" s="31" t="str">
        <f>+VLOOKUP($H4972,'Categorias IPCC 2006'!$A:$O,14,FALSE)</f>
        <v>Petróleo y gas natural</v>
      </c>
      <c r="G4972" s="31" t="str">
        <f>+VLOOKUP($H4972,'Categorias IPCC 2006'!$A:$O,15,FALSE)</f>
        <v>Petróleo</v>
      </c>
      <c r="H4972" s="29" t="s">
        <v>52</v>
      </c>
      <c r="I4972" s="32" t="s">
        <v>31</v>
      </c>
      <c r="J4972" s="32" t="s">
        <v>1044</v>
      </c>
      <c r="K4972" s="33">
        <v>9.9937276657269328E-3</v>
      </c>
    </row>
    <row r="4973" spans="1:11" ht="24" customHeight="1" x14ac:dyDescent="0.25">
      <c r="A4973" s="28">
        <v>2003</v>
      </c>
      <c r="B4973" s="29" t="s">
        <v>36</v>
      </c>
      <c r="C4973" s="30" t="s">
        <v>883</v>
      </c>
      <c r="D4973" s="31" t="str">
        <f>+VLOOKUP($H4973,'Categorias IPCC 2006'!$A:$O,12,FALSE)</f>
        <v>Energía</v>
      </c>
      <c r="E4973" s="31" t="str">
        <f>+VLOOKUP($H4973,'Categorias IPCC 2006'!$A:$O,13,FALSE)</f>
        <v>Emisiones fugitivas provenientes de la fabricación de combustibles</v>
      </c>
      <c r="F4973" s="31" t="str">
        <f>+VLOOKUP($H4973,'Categorias IPCC 2006'!$A:$O,14,FALSE)</f>
        <v>Petróleo y gas natural</v>
      </c>
      <c r="G4973" s="31" t="str">
        <f>+VLOOKUP($H4973,'Categorias IPCC 2006'!$A:$O,15,FALSE)</f>
        <v>Petróleo</v>
      </c>
      <c r="H4973" s="29" t="s">
        <v>930</v>
      </c>
      <c r="I4973" s="32" t="s">
        <v>31</v>
      </c>
      <c r="J4973" s="32" t="s">
        <v>1044</v>
      </c>
      <c r="K4973" s="33">
        <v>1.0428398156955855E-5</v>
      </c>
    </row>
    <row r="4974" spans="1:11" ht="24" customHeight="1" x14ac:dyDescent="0.25">
      <c r="A4974" s="28">
        <v>2003</v>
      </c>
      <c r="B4974" s="29" t="s">
        <v>36</v>
      </c>
      <c r="C4974" s="30" t="s">
        <v>883</v>
      </c>
      <c r="D4974" s="31" t="str">
        <f>+VLOOKUP($H4974,'Categorias IPCC 2006'!$A:$O,12,FALSE)</f>
        <v>Energía</v>
      </c>
      <c r="E4974" s="31" t="str">
        <f>+VLOOKUP($H4974,'Categorias IPCC 2006'!$A:$O,13,FALSE)</f>
        <v>Emisiones fugitivas provenientes de la fabricación de combustibles</v>
      </c>
      <c r="F4974" s="31" t="str">
        <f>+VLOOKUP($H4974,'Categorias IPCC 2006'!$A:$O,14,FALSE)</f>
        <v>Petróleo y gas natural</v>
      </c>
      <c r="G4974" s="31" t="str">
        <f>+VLOOKUP($H4974,'Categorias IPCC 2006'!$A:$O,15,FALSE)</f>
        <v>Gas natural</v>
      </c>
      <c r="H4974" s="29" t="s">
        <v>935</v>
      </c>
      <c r="I4974" s="32" t="s">
        <v>31</v>
      </c>
      <c r="J4974" s="32" t="s">
        <v>1044</v>
      </c>
      <c r="K4974" s="33">
        <v>4.239186242664963E-7</v>
      </c>
    </row>
    <row r="4975" spans="1:11" ht="24" customHeight="1" x14ac:dyDescent="0.25">
      <c r="A4975" s="28">
        <v>2003</v>
      </c>
      <c r="B4975" s="29" t="s">
        <v>36</v>
      </c>
      <c r="C4975" s="30" t="s">
        <v>883</v>
      </c>
      <c r="D4975" s="31" t="str">
        <f>+VLOOKUP($H4975,'Categorias IPCC 2006'!$A:$O,12,FALSE)</f>
        <v>Energía</v>
      </c>
      <c r="E4975" s="31" t="str">
        <f>+VLOOKUP($H4975,'Categorias IPCC 2006'!$A:$O,13,FALSE)</f>
        <v>Emisiones fugitivas provenientes de la fabricación de combustibles</v>
      </c>
      <c r="F4975" s="31" t="str">
        <f>+VLOOKUP($H4975,'Categorias IPCC 2006'!$A:$O,14,FALSE)</f>
        <v>Petróleo y gas natural</v>
      </c>
      <c r="G4975" s="31" t="str">
        <f>+VLOOKUP($H4975,'Categorias IPCC 2006'!$A:$O,15,FALSE)</f>
        <v>Gas natural</v>
      </c>
      <c r="H4975" s="29" t="s">
        <v>936</v>
      </c>
      <c r="I4975" s="32" t="s">
        <v>31</v>
      </c>
      <c r="J4975" s="32" t="s">
        <v>1044</v>
      </c>
      <c r="K4975" s="33">
        <v>3.8975821209964333E-4</v>
      </c>
    </row>
    <row r="4976" spans="1:11" ht="24" customHeight="1" x14ac:dyDescent="0.25">
      <c r="A4976" s="28">
        <v>2003</v>
      </c>
      <c r="B4976" s="29" t="s">
        <v>36</v>
      </c>
      <c r="C4976" s="30" t="s">
        <v>883</v>
      </c>
      <c r="D4976" s="31" t="str">
        <f>+VLOOKUP($H4976,'Categorias IPCC 2006'!$A:$O,12,FALSE)</f>
        <v>Energía</v>
      </c>
      <c r="E4976" s="31" t="str">
        <f>+VLOOKUP($H4976,'Categorias IPCC 2006'!$A:$O,13,FALSE)</f>
        <v>Emisiones fugitivas provenientes de la fabricación de combustibles</v>
      </c>
      <c r="F4976" s="31" t="str">
        <f>+VLOOKUP($H4976,'Categorias IPCC 2006'!$A:$O,14,FALSE)</f>
        <v>Petróleo y gas natural</v>
      </c>
      <c r="G4976" s="31" t="str">
        <f>+VLOOKUP($H4976,'Categorias IPCC 2006'!$A:$O,15,FALSE)</f>
        <v>Gas natural</v>
      </c>
      <c r="H4976" s="29" t="s">
        <v>937</v>
      </c>
      <c r="I4976" s="32" t="s">
        <v>31</v>
      </c>
      <c r="J4976" s="32" t="s">
        <v>1044</v>
      </c>
      <c r="K4976" s="33">
        <v>6.0862509442743116E-4</v>
      </c>
    </row>
    <row r="4977" spans="1:11" ht="24" customHeight="1" x14ac:dyDescent="0.25">
      <c r="A4977" s="28">
        <v>2003</v>
      </c>
      <c r="B4977" s="29" t="s">
        <v>36</v>
      </c>
      <c r="C4977" s="30" t="s">
        <v>883</v>
      </c>
      <c r="D4977" s="31" t="str">
        <f>+VLOOKUP($H4977,'Categorias IPCC 2006'!$A:$O,12,FALSE)</f>
        <v>Procesos industriales y uso de productos</v>
      </c>
      <c r="E4977" s="31" t="str">
        <f>+VLOOKUP($H4977,'Categorias IPCC 2006'!$A:$O,13,FALSE)</f>
        <v>Industria química</v>
      </c>
      <c r="F4977" s="31" t="str">
        <f>+VLOOKUP($H4977,'Categorias IPCC 2006'!$A:$O,14,FALSE)</f>
        <v>Producción de ácido nítrico</v>
      </c>
      <c r="G4977" s="31" t="str">
        <f>+VLOOKUP($H4977,'Categorias IPCC 2006'!$A:$O,15,FALSE)</f>
        <v>Producción de ácido nítrico</v>
      </c>
      <c r="H4977" s="29" t="s">
        <v>51</v>
      </c>
      <c r="I4977" s="32" t="s">
        <v>31</v>
      </c>
      <c r="J4977" s="32" t="s">
        <v>1044</v>
      </c>
      <c r="K4977" s="33">
        <v>9.3342239999999993E-2</v>
      </c>
    </row>
    <row r="4978" spans="1:11" ht="24" customHeight="1" x14ac:dyDescent="0.25">
      <c r="A4978" s="28">
        <v>2003</v>
      </c>
      <c r="B4978" s="29" t="s">
        <v>36</v>
      </c>
      <c r="C4978" s="30" t="s">
        <v>883</v>
      </c>
      <c r="D4978" s="31" t="str">
        <f>+VLOOKUP($H4978,'Categorias IPCC 2006'!$A:$O,12,FALSE)</f>
        <v>Agricultura, ganadería, silvicultura y otros usos de la tierra</v>
      </c>
      <c r="E4978" s="31" t="str">
        <f>+VLOOKUP($H4978,'Categorias IPCC 2006'!$A:$O,13,FALSE)</f>
        <v>Ganado</v>
      </c>
      <c r="F4978" s="31" t="str">
        <f>+VLOOKUP($H4978,'Categorias IPCC 2006'!$A:$O,14,FALSE)</f>
        <v>Gestión de Estiércol</v>
      </c>
      <c r="G4978" s="31" t="str">
        <f>+VLOOKUP($H4978,'Categorias IPCC 2006'!$A:$O,15,FALSE)</f>
        <v>Ganadería de Carne</v>
      </c>
      <c r="H4978" s="29" t="s">
        <v>50</v>
      </c>
      <c r="I4978" s="32" t="s">
        <v>31</v>
      </c>
      <c r="J4978" s="32" t="s">
        <v>1044</v>
      </c>
      <c r="K4978" s="33">
        <v>0.3665286177952074</v>
      </c>
    </row>
    <row r="4979" spans="1:11" ht="24" customHeight="1" x14ac:dyDescent="0.25">
      <c r="A4979" s="28">
        <v>2003</v>
      </c>
      <c r="B4979" s="29" t="s">
        <v>36</v>
      </c>
      <c r="C4979" s="30" t="s">
        <v>883</v>
      </c>
      <c r="D4979" s="31" t="str">
        <f>+VLOOKUP($H4979,'Categorias IPCC 2006'!$A:$O,12,FALSE)</f>
        <v>Agricultura, ganadería, silvicultura y otros usos de la tierra</v>
      </c>
      <c r="E4979" s="31" t="str">
        <f>+VLOOKUP($H4979,'Categorias IPCC 2006'!$A:$O,13,FALSE)</f>
        <v>Ganado</v>
      </c>
      <c r="F4979" s="31" t="str">
        <f>+VLOOKUP($H4979,'Categorias IPCC 2006'!$A:$O,14,FALSE)</f>
        <v>Gestión de Estiércol</v>
      </c>
      <c r="G4979" s="31" t="str">
        <f>+VLOOKUP($H4979,'Categorias IPCC 2006'!$A:$O,15,FALSE)</f>
        <v>Otras Ganaderías</v>
      </c>
      <c r="H4979" s="29" t="s">
        <v>976</v>
      </c>
      <c r="I4979" s="32" t="s">
        <v>31</v>
      </c>
      <c r="J4979" s="32" t="s">
        <v>1044</v>
      </c>
      <c r="K4979" s="33">
        <v>0.17650195161481694</v>
      </c>
    </row>
    <row r="4980" spans="1:11" ht="24" customHeight="1" x14ac:dyDescent="0.25">
      <c r="A4980" s="28">
        <v>2003</v>
      </c>
      <c r="B4980" s="29" t="s">
        <v>36</v>
      </c>
      <c r="C4980" s="30" t="s">
        <v>883</v>
      </c>
      <c r="D4980" s="31" t="str">
        <f>+VLOOKUP($H4980,'Categorias IPCC 2006'!$A:$O,12,FALSE)</f>
        <v>Agricultura, ganadería, silvicultura y otros usos de la tierra</v>
      </c>
      <c r="E4980" s="31" t="str">
        <f>+VLOOKUP($H4980,'Categorias IPCC 2006'!$A:$O,13,FALSE)</f>
        <v>Ganado</v>
      </c>
      <c r="F4980" s="31" t="str">
        <f>+VLOOKUP($H4980,'Categorias IPCC 2006'!$A:$O,14,FALSE)</f>
        <v>Gestión de Estiércol</v>
      </c>
      <c r="G4980" s="31" t="str">
        <f>+VLOOKUP($H4980,'Categorias IPCC 2006'!$A:$O,15,FALSE)</f>
        <v>Otras Ganaderías</v>
      </c>
      <c r="H4980" s="29" t="s">
        <v>977</v>
      </c>
      <c r="I4980" s="32" t="s">
        <v>31</v>
      </c>
      <c r="J4980" s="32" t="s">
        <v>1044</v>
      </c>
      <c r="K4980" s="33">
        <v>1.7431281337592565E-2</v>
      </c>
    </row>
    <row r="4981" spans="1:11" ht="24" customHeight="1" x14ac:dyDescent="0.25">
      <c r="A4981" s="28">
        <v>2003</v>
      </c>
      <c r="B4981" s="29" t="s">
        <v>36</v>
      </c>
      <c r="C4981" s="30" t="s">
        <v>883</v>
      </c>
      <c r="D4981" s="31" t="str">
        <f>+VLOOKUP($H4981,'Categorias IPCC 2006'!$A:$O,12,FALSE)</f>
        <v>Agricultura, ganadería, silvicultura y otros usos de la tierra</v>
      </c>
      <c r="E4981" s="31" t="str">
        <f>+VLOOKUP($H4981,'Categorias IPCC 2006'!$A:$O,13,FALSE)</f>
        <v>Fuentes agregadas y fuentes de emisión no CO2 en la tierra</v>
      </c>
      <c r="F4981" s="31" t="str">
        <f>+VLOOKUP($H4981,'Categorias IPCC 2006'!$A:$O,14,FALSE)</f>
        <v>Emisiones de la quema de biomasa</v>
      </c>
      <c r="G4981" s="31" t="str">
        <f>+VLOOKUP($H4981,'Categorias IPCC 2006'!$A:$O,15,FALSE)</f>
        <v>Quema de biomasa en tierras forestales</v>
      </c>
      <c r="H4981" s="29" t="s">
        <v>978</v>
      </c>
      <c r="I4981" s="32" t="s">
        <v>31</v>
      </c>
      <c r="J4981" s="32" t="s">
        <v>1044</v>
      </c>
      <c r="K4981" s="33">
        <v>1.413165283258176</v>
      </c>
    </row>
    <row r="4982" spans="1:11" ht="24" customHeight="1" x14ac:dyDescent="0.25">
      <c r="A4982" s="28">
        <v>2003</v>
      </c>
      <c r="B4982" s="29" t="s">
        <v>36</v>
      </c>
      <c r="C4982" s="30" t="s">
        <v>883</v>
      </c>
      <c r="D4982" s="31" t="str">
        <f>+VLOOKUP($H4982,'Categorias IPCC 2006'!$A:$O,12,FALSE)</f>
        <v>Agricultura, ganadería, silvicultura y otros usos de la tierra</v>
      </c>
      <c r="E4982" s="31" t="str">
        <f>+VLOOKUP($H4982,'Categorias IPCC 2006'!$A:$O,13,FALSE)</f>
        <v>Fuentes agregadas y fuentes de emisión no CO2 en la tierra</v>
      </c>
      <c r="F4982" s="31" t="str">
        <f>+VLOOKUP($H4982,'Categorias IPCC 2006'!$A:$O,14,FALSE)</f>
        <v>Emisiones de la quema de biomasa</v>
      </c>
      <c r="G4982" s="31" t="str">
        <f>+VLOOKUP($H4982,'Categorias IPCC 2006'!$A:$O,15,FALSE)</f>
        <v>Quema de biomasa en tierras forestales</v>
      </c>
      <c r="H4982" s="29" t="s">
        <v>979</v>
      </c>
      <c r="I4982" s="32" t="s">
        <v>31</v>
      </c>
      <c r="J4982" s="32" t="s">
        <v>1044</v>
      </c>
      <c r="K4982" s="33">
        <v>2.1561093236088E-2</v>
      </c>
    </row>
    <row r="4983" spans="1:11" ht="24" customHeight="1" x14ac:dyDescent="0.25">
      <c r="A4983" s="28">
        <v>2003</v>
      </c>
      <c r="B4983" s="29" t="s">
        <v>36</v>
      </c>
      <c r="C4983" s="30" t="s">
        <v>883</v>
      </c>
      <c r="D4983" s="31" t="str">
        <f>+VLOOKUP($H4983,'Categorias IPCC 2006'!$A:$O,12,FALSE)</f>
        <v>Agricultura, ganadería, silvicultura y otros usos de la tierra</v>
      </c>
      <c r="E4983" s="31" t="str">
        <f>+VLOOKUP($H4983,'Categorias IPCC 2006'!$A:$O,13,FALSE)</f>
        <v>Fuentes agregadas y fuentes de emisión no CO2 en la tierra</v>
      </c>
      <c r="F4983" s="31" t="str">
        <f>+VLOOKUP($H4983,'Categorias IPCC 2006'!$A:$O,14,FALSE)</f>
        <v>Emisiones de la quema de biomasa</v>
      </c>
      <c r="G4983" s="31" t="str">
        <f>+VLOOKUP($H4983,'Categorias IPCC 2006'!$A:$O,15,FALSE)</f>
        <v>Quema de biomasa en suelos cultivados</v>
      </c>
      <c r="H4983" s="29" t="s">
        <v>980</v>
      </c>
      <c r="I4983" s="32" t="s">
        <v>31</v>
      </c>
      <c r="J4983" s="32" t="s">
        <v>1044</v>
      </c>
      <c r="K4983" s="33">
        <v>2.7762147940986675E-2</v>
      </c>
    </row>
    <row r="4984" spans="1:11" ht="24" customHeight="1" x14ac:dyDescent="0.25">
      <c r="A4984" s="28">
        <v>2003</v>
      </c>
      <c r="B4984" s="29" t="s">
        <v>36</v>
      </c>
      <c r="C4984" s="30" t="s">
        <v>883</v>
      </c>
      <c r="D4984" s="31" t="str">
        <f>+VLOOKUP($H4984,'Categorias IPCC 2006'!$A:$O,12,FALSE)</f>
        <v>Agricultura, ganadería, silvicultura y otros usos de la tierra</v>
      </c>
      <c r="E4984" s="31" t="str">
        <f>+VLOOKUP($H4984,'Categorias IPCC 2006'!$A:$O,13,FALSE)</f>
        <v>Fuentes agregadas y fuentes de emisión no CO2 en la tierra</v>
      </c>
      <c r="F4984" s="31" t="str">
        <f>+VLOOKUP($H4984,'Categorias IPCC 2006'!$A:$O,14,FALSE)</f>
        <v>Emisiones de la quema de biomasa</v>
      </c>
      <c r="G4984" s="31" t="str">
        <f>+VLOOKUP($H4984,'Categorias IPCC 2006'!$A:$O,15,FALSE)</f>
        <v>Quema de biomasa en suelos cultivados</v>
      </c>
      <c r="H4984" s="29" t="s">
        <v>981</v>
      </c>
      <c r="I4984" s="32" t="s">
        <v>31</v>
      </c>
      <c r="J4984" s="32" t="s">
        <v>1044</v>
      </c>
      <c r="K4984" s="33">
        <v>0.51383115555993142</v>
      </c>
    </row>
    <row r="4985" spans="1:11" ht="24" customHeight="1" x14ac:dyDescent="0.25">
      <c r="A4985" s="28">
        <v>2003</v>
      </c>
      <c r="B4985" s="29" t="s">
        <v>36</v>
      </c>
      <c r="C4985" s="30" t="s">
        <v>883</v>
      </c>
      <c r="D4985" s="31" t="str">
        <f>+VLOOKUP($H4985,'Categorias IPCC 2006'!$A:$O,12,FALSE)</f>
        <v>Agricultura, ganadería, silvicultura y otros usos de la tierra</v>
      </c>
      <c r="E4985" s="31" t="str">
        <f>+VLOOKUP($H4985,'Categorias IPCC 2006'!$A:$O,13,FALSE)</f>
        <v>Fuentes agregadas y fuentes de emisión no CO2 en la tierra</v>
      </c>
      <c r="F4985" s="31" t="str">
        <f>+VLOOKUP($H4985,'Categorias IPCC 2006'!$A:$O,14,FALSE)</f>
        <v>Emisiones de la quema de biomasa</v>
      </c>
      <c r="G4985" s="31" t="str">
        <f>+VLOOKUP($H4985,'Categorias IPCC 2006'!$A:$O,15,FALSE)</f>
        <v>Quema de biomasa en pastizales</v>
      </c>
      <c r="H4985" s="29" t="s">
        <v>982</v>
      </c>
      <c r="I4985" s="32" t="s">
        <v>31</v>
      </c>
      <c r="J4985" s="32" t="s">
        <v>1044</v>
      </c>
      <c r="K4985" s="33">
        <v>1.6630675468819442</v>
      </c>
    </row>
    <row r="4986" spans="1:11" ht="24" customHeight="1" x14ac:dyDescent="0.25">
      <c r="A4986" s="28">
        <v>2003</v>
      </c>
      <c r="B4986" s="29" t="s">
        <v>36</v>
      </c>
      <c r="C4986" s="30" t="s">
        <v>883</v>
      </c>
      <c r="D4986" s="31" t="str">
        <f>+VLOOKUP($H4986,'Categorias IPCC 2006'!$A:$O,12,FALSE)</f>
        <v>Agricultura, ganadería, silvicultura y otros usos de la tierra</v>
      </c>
      <c r="E4986" s="31" t="str">
        <f>+VLOOKUP($H4986,'Categorias IPCC 2006'!$A:$O,13,FALSE)</f>
        <v>Fuentes agregadas y fuentes de emisión no CO2 en la tierra</v>
      </c>
      <c r="F4986" s="31" t="str">
        <f>+VLOOKUP($H4986,'Categorias IPCC 2006'!$A:$O,14,FALSE)</f>
        <v>Emisiones de la quema de biomasa</v>
      </c>
      <c r="G4986" s="31" t="str">
        <f>+VLOOKUP($H4986,'Categorias IPCC 2006'!$A:$O,15,FALSE)</f>
        <v>Quema de biomasa en pastizales</v>
      </c>
      <c r="H4986" s="29" t="s">
        <v>983</v>
      </c>
      <c r="I4986" s="32" t="s">
        <v>31</v>
      </c>
      <c r="J4986" s="32" t="s">
        <v>1044</v>
      </c>
      <c r="K4986" s="33">
        <v>0.84153428211048642</v>
      </c>
    </row>
    <row r="4987" spans="1:11" ht="24" customHeight="1" x14ac:dyDescent="0.25">
      <c r="A4987" s="28">
        <v>2003</v>
      </c>
      <c r="B4987" s="29" t="s">
        <v>36</v>
      </c>
      <c r="C4987" s="30" t="s">
        <v>883</v>
      </c>
      <c r="D4987" s="31" t="str">
        <f>+VLOOKUP($H4987,'Categorias IPCC 2006'!$A:$O,12,FALSE)</f>
        <v>Agricultura, ganadería, silvicultura y otros usos de la tierra</v>
      </c>
      <c r="E4987" s="31" t="str">
        <f>+VLOOKUP($H4987,'Categorias IPCC 2006'!$A:$O,13,FALSE)</f>
        <v>Fuentes agregadas y fuentes de emisión no CO2 en la tierra</v>
      </c>
      <c r="F4987" s="31" t="str">
        <f>+VLOOKUP($H4987,'Categorias IPCC 2006'!$A:$O,14,FALSE)</f>
        <v>Emisiones directas de N2O de los suelos gestionados</v>
      </c>
      <c r="G4987" s="31" t="str">
        <f>+VLOOKUP($H4987,'Categorias IPCC 2006'!$A:$O,15,FALSE)</f>
        <v>Fertilizantes sintéticos</v>
      </c>
      <c r="H4987" s="29" t="s">
        <v>49</v>
      </c>
      <c r="I4987" s="32" t="s">
        <v>31</v>
      </c>
      <c r="J4987" s="32" t="s">
        <v>1044</v>
      </c>
      <c r="K4987" s="33">
        <v>2.8559237142857166</v>
      </c>
    </row>
    <row r="4988" spans="1:11" ht="24" customHeight="1" x14ac:dyDescent="0.25">
      <c r="A4988" s="28">
        <v>2003</v>
      </c>
      <c r="B4988" s="29" t="s">
        <v>36</v>
      </c>
      <c r="C4988" s="30" t="s">
        <v>883</v>
      </c>
      <c r="D4988" s="31" t="str">
        <f>+VLOOKUP($H4988,'Categorias IPCC 2006'!$A:$O,12,FALSE)</f>
        <v>Agricultura, ganadería, silvicultura y otros usos de la tierra</v>
      </c>
      <c r="E4988" s="31" t="str">
        <f>+VLOOKUP($H4988,'Categorias IPCC 2006'!$A:$O,13,FALSE)</f>
        <v>Fuentes agregadas y fuentes de emisión no CO2 en la tierra</v>
      </c>
      <c r="F4988" s="31" t="str">
        <f>+VLOOKUP($H4988,'Categorias IPCC 2006'!$A:$O,14,FALSE)</f>
        <v>Emisiones directas de N2O de los suelos gestionados</v>
      </c>
      <c r="G4988" s="31" t="str">
        <f>+VLOOKUP($H4988,'Categorias IPCC 2006'!$A:$O,15,FALSE)</f>
        <v>Ganadería de Leche</v>
      </c>
      <c r="H4988" s="29" t="s">
        <v>48</v>
      </c>
      <c r="I4988" s="32" t="s">
        <v>31</v>
      </c>
      <c r="J4988" s="32" t="s">
        <v>1044</v>
      </c>
      <c r="K4988" s="33">
        <v>2.1556545426547919</v>
      </c>
    </row>
    <row r="4989" spans="1:11" ht="24" customHeight="1" x14ac:dyDescent="0.25">
      <c r="A4989" s="28">
        <v>2003</v>
      </c>
      <c r="B4989" s="29" t="s">
        <v>36</v>
      </c>
      <c r="C4989" s="30" t="s">
        <v>883</v>
      </c>
      <c r="D4989" s="31" t="str">
        <f>+VLOOKUP($H4989,'Categorias IPCC 2006'!$A:$O,12,FALSE)</f>
        <v>Agricultura, ganadería, silvicultura y otros usos de la tierra</v>
      </c>
      <c r="E4989" s="31" t="str">
        <f>+VLOOKUP($H4989,'Categorias IPCC 2006'!$A:$O,13,FALSE)</f>
        <v>Fuentes agregadas y fuentes de emisión no CO2 en la tierra</v>
      </c>
      <c r="F4989" s="31" t="str">
        <f>+VLOOKUP($H4989,'Categorias IPCC 2006'!$A:$O,14,FALSE)</f>
        <v>Emisiones directas de N2O de los suelos gestionados</v>
      </c>
      <c r="G4989" s="31" t="str">
        <f>+VLOOKUP($H4989,'Categorias IPCC 2006'!$A:$O,15,FALSE)</f>
        <v>Ganadería de Carne</v>
      </c>
      <c r="H4989" s="29" t="s">
        <v>47</v>
      </c>
      <c r="I4989" s="32" t="s">
        <v>31</v>
      </c>
      <c r="J4989" s="32" t="s">
        <v>1044</v>
      </c>
      <c r="K4989" s="33">
        <v>17.534759592795634</v>
      </c>
    </row>
    <row r="4990" spans="1:11" ht="24" customHeight="1" x14ac:dyDescent="0.25">
      <c r="A4990" s="28">
        <v>2003</v>
      </c>
      <c r="B4990" s="29" t="s">
        <v>36</v>
      </c>
      <c r="C4990" s="30" t="s">
        <v>883</v>
      </c>
      <c r="D4990" s="31" t="str">
        <f>+VLOOKUP($H4990,'Categorias IPCC 2006'!$A:$O,12,FALSE)</f>
        <v>Agricultura, ganadería, silvicultura y otros usos de la tierra</v>
      </c>
      <c r="E4990" s="31" t="str">
        <f>+VLOOKUP($H4990,'Categorias IPCC 2006'!$A:$O,13,FALSE)</f>
        <v>Fuentes agregadas y fuentes de emisión no CO2 en la tierra</v>
      </c>
      <c r="F4990" s="31" t="str">
        <f>+VLOOKUP($H4990,'Categorias IPCC 2006'!$A:$O,14,FALSE)</f>
        <v>Emisiones directas de N2O de los suelos gestionados</v>
      </c>
      <c r="G4990" s="31" t="str">
        <f>+VLOOKUP($H4990,'Categorias IPCC 2006'!$A:$O,15,FALSE)</f>
        <v>Otras Ganaderías</v>
      </c>
      <c r="H4990" s="29" t="s">
        <v>992</v>
      </c>
      <c r="I4990" s="32" t="s">
        <v>31</v>
      </c>
      <c r="J4990" s="32" t="s">
        <v>1044</v>
      </c>
      <c r="K4990" s="33">
        <v>8.5699163428571336E-3</v>
      </c>
    </row>
    <row r="4991" spans="1:11" ht="24" customHeight="1" x14ac:dyDescent="0.25">
      <c r="A4991" s="28">
        <v>2003</v>
      </c>
      <c r="B4991" s="29" t="s">
        <v>36</v>
      </c>
      <c r="C4991" s="30" t="s">
        <v>883</v>
      </c>
      <c r="D4991" s="31" t="str">
        <f>+VLOOKUP($H4991,'Categorias IPCC 2006'!$A:$O,12,FALSE)</f>
        <v>Agricultura, ganadería, silvicultura y otros usos de la tierra</v>
      </c>
      <c r="E4991" s="31" t="str">
        <f>+VLOOKUP($H4991,'Categorias IPCC 2006'!$A:$O,13,FALSE)</f>
        <v>Fuentes agregadas y fuentes de emisión no CO2 en la tierra</v>
      </c>
      <c r="F4991" s="31" t="str">
        <f>+VLOOKUP($H4991,'Categorias IPCC 2006'!$A:$O,14,FALSE)</f>
        <v>Emisiones directas de N2O de los suelos gestionados</v>
      </c>
      <c r="G4991" s="31" t="str">
        <f>+VLOOKUP($H4991,'Categorias IPCC 2006'!$A:$O,15,FALSE)</f>
        <v>Otras Ganaderías</v>
      </c>
      <c r="H4991" s="29" t="s">
        <v>993</v>
      </c>
      <c r="I4991" s="32" t="s">
        <v>31</v>
      </c>
      <c r="J4991" s="32" t="s">
        <v>1044</v>
      </c>
      <c r="K4991" s="33">
        <v>0.80554498813510467</v>
      </c>
    </row>
    <row r="4992" spans="1:11" ht="24" customHeight="1" x14ac:dyDescent="0.25">
      <c r="A4992" s="28">
        <v>2003</v>
      </c>
      <c r="B4992" s="29" t="s">
        <v>36</v>
      </c>
      <c r="C4992" s="30" t="s">
        <v>883</v>
      </c>
      <c r="D4992" s="31" t="str">
        <f>+VLOOKUP($H4992,'Categorias IPCC 2006'!$A:$O,12,FALSE)</f>
        <v>Agricultura, ganadería, silvicultura y otros usos de la tierra</v>
      </c>
      <c r="E4992" s="31" t="str">
        <f>+VLOOKUP($H4992,'Categorias IPCC 2006'!$A:$O,13,FALSE)</f>
        <v>Fuentes agregadas y fuentes de emisión no CO2 en la tierra</v>
      </c>
      <c r="F4992" s="31" t="str">
        <f>+VLOOKUP($H4992,'Categorias IPCC 2006'!$A:$O,14,FALSE)</f>
        <v>Emisiones directas de N2O de los suelos gestionados</v>
      </c>
      <c r="G4992" s="31" t="str">
        <f>+VLOOKUP($H4992,'Categorias IPCC 2006'!$A:$O,15,FALSE)</f>
        <v>Otras Ganaderías</v>
      </c>
      <c r="H4992" s="29" t="s">
        <v>994</v>
      </c>
      <c r="I4992" s="32" t="s">
        <v>31</v>
      </c>
      <c r="J4992" s="32" t="s">
        <v>1044</v>
      </c>
      <c r="K4992" s="33">
        <v>0.29412750255927506</v>
      </c>
    </row>
    <row r="4993" spans="1:11" ht="24" customHeight="1" x14ac:dyDescent="0.25">
      <c r="A4993" s="28">
        <v>2003</v>
      </c>
      <c r="B4993" s="29" t="s">
        <v>36</v>
      </c>
      <c r="C4993" s="30" t="s">
        <v>883</v>
      </c>
      <c r="D4993" s="31" t="str">
        <f>+VLOOKUP($H4993,'Categorias IPCC 2006'!$A:$O,12,FALSE)</f>
        <v>Agricultura, ganadería, silvicultura y otros usos de la tierra</v>
      </c>
      <c r="E4993" s="31" t="str">
        <f>+VLOOKUP($H4993,'Categorias IPCC 2006'!$A:$O,13,FALSE)</f>
        <v>Fuentes agregadas y fuentes de emisión no CO2 en la tierra</v>
      </c>
      <c r="F4993" s="31" t="str">
        <f>+VLOOKUP($H4993,'Categorias IPCC 2006'!$A:$O,14,FALSE)</f>
        <v>Emisiones directas de N2O de los suelos gestionados</v>
      </c>
      <c r="G4993" s="31" t="str">
        <f>+VLOOKUP($H4993,'Categorias IPCC 2006'!$A:$O,15,FALSE)</f>
        <v>Otras Ganaderías</v>
      </c>
      <c r="H4993" s="29" t="s">
        <v>995</v>
      </c>
      <c r="I4993" s="32" t="s">
        <v>31</v>
      </c>
      <c r="J4993" s="32" t="s">
        <v>1044</v>
      </c>
      <c r="K4993" s="33">
        <v>8.7162609417556994E-3</v>
      </c>
    </row>
    <row r="4994" spans="1:11" ht="24" customHeight="1" x14ac:dyDescent="0.25">
      <c r="A4994" s="28">
        <v>2003</v>
      </c>
      <c r="B4994" s="29" t="s">
        <v>36</v>
      </c>
      <c r="C4994" s="30" t="s">
        <v>883</v>
      </c>
      <c r="D4994" s="31" t="str">
        <f>+VLOOKUP($H4994,'Categorias IPCC 2006'!$A:$O,12,FALSE)</f>
        <v>Agricultura, ganadería, silvicultura y otros usos de la tierra</v>
      </c>
      <c r="E4994" s="31" t="str">
        <f>+VLOOKUP($H4994,'Categorias IPCC 2006'!$A:$O,13,FALSE)</f>
        <v>Fuentes agregadas y fuentes de emisión no CO2 en la tierra</v>
      </c>
      <c r="F4994" s="31" t="str">
        <f>+VLOOKUP($H4994,'Categorias IPCC 2006'!$A:$O,14,FALSE)</f>
        <v>Emisiones directas de N2O de los suelos gestionados</v>
      </c>
      <c r="G4994" s="31" t="str">
        <f>+VLOOKUP($H4994,'Categorias IPCC 2006'!$A:$O,15,FALSE)</f>
        <v>Otras Ganaderías</v>
      </c>
      <c r="H4994" s="29" t="s">
        <v>996</v>
      </c>
      <c r="I4994" s="32" t="s">
        <v>31</v>
      </c>
      <c r="J4994" s="32" t="s">
        <v>1044</v>
      </c>
      <c r="K4994" s="33">
        <v>0.38622699053001558</v>
      </c>
    </row>
    <row r="4995" spans="1:11" ht="24" customHeight="1" x14ac:dyDescent="0.25">
      <c r="A4995" s="28">
        <v>2003</v>
      </c>
      <c r="B4995" s="29" t="s">
        <v>36</v>
      </c>
      <c r="C4995" s="30" t="s">
        <v>883</v>
      </c>
      <c r="D4995" s="31" t="str">
        <f>+VLOOKUP($H4995,'Categorias IPCC 2006'!$A:$O,12,FALSE)</f>
        <v>Agricultura, ganadería, silvicultura y otros usos de la tierra</v>
      </c>
      <c r="E4995" s="31" t="str">
        <f>+VLOOKUP($H4995,'Categorias IPCC 2006'!$A:$O,13,FALSE)</f>
        <v>Fuentes agregadas y fuentes de emisión no CO2 en la tierra</v>
      </c>
      <c r="F4995" s="31" t="str">
        <f>+VLOOKUP($H4995,'Categorias IPCC 2006'!$A:$O,14,FALSE)</f>
        <v>Emisiones directas de N2O de los suelos gestionados</v>
      </c>
      <c r="G4995" s="31" t="str">
        <f>+VLOOKUP($H4995,'Categorias IPCC 2006'!$A:$O,15,FALSE)</f>
        <v>Otras Ganaderías</v>
      </c>
      <c r="H4995" s="29" t="s">
        <v>997</v>
      </c>
      <c r="I4995" s="32" t="s">
        <v>31</v>
      </c>
      <c r="J4995" s="32" t="s">
        <v>1044</v>
      </c>
      <c r="K4995" s="33">
        <v>5.9895767616491976E-3</v>
      </c>
    </row>
    <row r="4996" spans="1:11" ht="24" customHeight="1" x14ac:dyDescent="0.25">
      <c r="A4996" s="28">
        <v>2003</v>
      </c>
      <c r="B4996" s="29" t="s">
        <v>36</v>
      </c>
      <c r="C4996" s="30" t="s">
        <v>883</v>
      </c>
      <c r="D4996" s="31" t="str">
        <f>+VLOOKUP($H4996,'Categorias IPCC 2006'!$A:$O,12,FALSE)</f>
        <v>Agricultura, ganadería, silvicultura y otros usos de la tierra</v>
      </c>
      <c r="E4996" s="31" t="str">
        <f>+VLOOKUP($H4996,'Categorias IPCC 2006'!$A:$O,13,FALSE)</f>
        <v>Fuentes agregadas y fuentes de emisión no CO2 en la tierra</v>
      </c>
      <c r="F4996" s="31" t="str">
        <f>+VLOOKUP($H4996,'Categorias IPCC 2006'!$A:$O,14,FALSE)</f>
        <v>Emisiones directas de N2O de los suelos gestionados</v>
      </c>
      <c r="G4996" s="31" t="str">
        <f>+VLOOKUP($H4996,'Categorias IPCC 2006'!$A:$O,15,FALSE)</f>
        <v>Otras Ganaderías</v>
      </c>
      <c r="H4996" s="29" t="s">
        <v>998</v>
      </c>
      <c r="I4996" s="32" t="s">
        <v>31</v>
      </c>
      <c r="J4996" s="32" t="s">
        <v>1044</v>
      </c>
      <c r="K4996" s="33">
        <v>0.16230064516305023</v>
      </c>
    </row>
    <row r="4997" spans="1:11" ht="24" customHeight="1" x14ac:dyDescent="0.25">
      <c r="A4997" s="28">
        <v>2003</v>
      </c>
      <c r="B4997" s="29" t="s">
        <v>36</v>
      </c>
      <c r="C4997" s="30" t="s">
        <v>883</v>
      </c>
      <c r="D4997" s="31" t="str">
        <f>+VLOOKUP($H4997,'Categorias IPCC 2006'!$A:$O,12,FALSE)</f>
        <v>Agricultura, ganadería, silvicultura y otros usos de la tierra</v>
      </c>
      <c r="E4997" s="31" t="str">
        <f>+VLOOKUP($H4997,'Categorias IPCC 2006'!$A:$O,13,FALSE)</f>
        <v>Fuentes agregadas y fuentes de emisión no CO2 en la tierra</v>
      </c>
      <c r="F4997" s="31" t="str">
        <f>+VLOOKUP($H4997,'Categorias IPCC 2006'!$A:$O,14,FALSE)</f>
        <v>Emisiones directas de N2O de los suelos gestionados</v>
      </c>
      <c r="G4997" s="31" t="str">
        <f>+VLOOKUP($H4997,'Categorias IPCC 2006'!$A:$O,15,FALSE)</f>
        <v>Residuos de cosecha</v>
      </c>
      <c r="H4997" s="29" t="s">
        <v>46</v>
      </c>
      <c r="I4997" s="32" t="s">
        <v>31</v>
      </c>
      <c r="J4997" s="32" t="s">
        <v>1044</v>
      </c>
      <c r="K4997" s="33">
        <v>6.5843149518794704</v>
      </c>
    </row>
    <row r="4998" spans="1:11" ht="24" customHeight="1" x14ac:dyDescent="0.25">
      <c r="A4998" s="28">
        <v>2003</v>
      </c>
      <c r="B4998" s="29" t="s">
        <v>36</v>
      </c>
      <c r="C4998" s="30" t="s">
        <v>883</v>
      </c>
      <c r="D4998" s="31" t="str">
        <f>+VLOOKUP($H4998,'Categorias IPCC 2006'!$A:$O,12,FALSE)</f>
        <v>Agricultura, ganadería, silvicultura y otros usos de la tierra</v>
      </c>
      <c r="E4998" s="31" t="str">
        <f>+VLOOKUP($H4998,'Categorias IPCC 2006'!$A:$O,13,FALSE)</f>
        <v>Fuentes agregadas y fuentes de emisión no CO2 en la tierra</v>
      </c>
      <c r="F4998" s="31" t="str">
        <f>+VLOOKUP($H4998,'Categorias IPCC 2006'!$A:$O,14,FALSE)</f>
        <v>Emisiones directas de N2O de los suelos gestionados</v>
      </c>
      <c r="G4998" s="31" t="str">
        <f>+VLOOKUP($H4998,'Categorias IPCC 2006'!$A:$O,15,FALSE)</f>
        <v>Mineralización de N2 por pérdida de materia orgánica de suelos</v>
      </c>
      <c r="H4998" s="29" t="s">
        <v>82</v>
      </c>
      <c r="I4998" s="32" t="s">
        <v>31</v>
      </c>
      <c r="J4998" s="32" t="s">
        <v>1044</v>
      </c>
      <c r="K4998" s="33">
        <v>2.4687560643838582</v>
      </c>
    </row>
    <row r="4999" spans="1:11" ht="24" customHeight="1" x14ac:dyDescent="0.25">
      <c r="A4999" s="28">
        <v>2003</v>
      </c>
      <c r="B4999" s="29" t="s">
        <v>36</v>
      </c>
      <c r="C4999" s="30" t="s">
        <v>883</v>
      </c>
      <c r="D4999" s="31" t="str">
        <f>+VLOOKUP($H4999,'Categorias IPCC 2006'!$A:$O,12,FALSE)</f>
        <v>Agricultura, ganadería, silvicultura y otros usos de la tierra</v>
      </c>
      <c r="E4999" s="31" t="str">
        <f>+VLOOKUP($H4999,'Categorias IPCC 2006'!$A:$O,13,FALSE)</f>
        <v>Fuentes agregadas y fuentes de emisión no CO2 en la tierra</v>
      </c>
      <c r="F4999" s="31" t="str">
        <f>+VLOOKUP($H4999,'Categorias IPCC 2006'!$A:$O,14,FALSE)</f>
        <v>Emisiones directas de N2O de los suelos gestionados</v>
      </c>
      <c r="G4999" s="31" t="str">
        <f>+VLOOKUP($H4999,'Categorias IPCC 2006'!$A:$O,15,FALSE)</f>
        <v>Ganadería de Leche</v>
      </c>
      <c r="H4999" s="29" t="s">
        <v>999</v>
      </c>
      <c r="I4999" s="32" t="s">
        <v>31</v>
      </c>
      <c r="J4999" s="32" t="s">
        <v>1044</v>
      </c>
      <c r="K4999" s="33">
        <v>1.9114987516431054E-2</v>
      </c>
    </row>
    <row r="5000" spans="1:11" ht="24" customHeight="1" x14ac:dyDescent="0.25">
      <c r="A5000" s="28">
        <v>2003</v>
      </c>
      <c r="B5000" s="29" t="s">
        <v>36</v>
      </c>
      <c r="C5000" s="30" t="s">
        <v>883</v>
      </c>
      <c r="D5000" s="31" t="str">
        <f>+VLOOKUP($H5000,'Categorias IPCC 2006'!$A:$O,12,FALSE)</f>
        <v>Agricultura, ganadería, silvicultura y otros usos de la tierra</v>
      </c>
      <c r="E5000" s="31" t="str">
        <f>+VLOOKUP($H5000,'Categorias IPCC 2006'!$A:$O,13,FALSE)</f>
        <v>Fuentes agregadas y fuentes de emisión no CO2 en la tierra</v>
      </c>
      <c r="F5000" s="31" t="str">
        <f>+VLOOKUP($H5000,'Categorias IPCC 2006'!$A:$O,14,FALSE)</f>
        <v>Emisiones directas de N2O de los suelos gestionados</v>
      </c>
      <c r="G5000" s="31" t="str">
        <f>+VLOOKUP($H5000,'Categorias IPCC 2006'!$A:$O,15,FALSE)</f>
        <v>Ganadería de Carne</v>
      </c>
      <c r="H5000" s="29" t="s">
        <v>1000</v>
      </c>
      <c r="I5000" s="32" t="s">
        <v>31</v>
      </c>
      <c r="J5000" s="32" t="s">
        <v>1044</v>
      </c>
      <c r="K5000" s="33">
        <v>0.41908265373536907</v>
      </c>
    </row>
    <row r="5001" spans="1:11" ht="24" customHeight="1" x14ac:dyDescent="0.25">
      <c r="A5001" s="28">
        <v>2003</v>
      </c>
      <c r="B5001" s="29" t="s">
        <v>36</v>
      </c>
      <c r="C5001" s="30" t="s">
        <v>883</v>
      </c>
      <c r="D5001" s="31" t="str">
        <f>+VLOOKUP($H5001,'Categorias IPCC 2006'!$A:$O,12,FALSE)</f>
        <v>Agricultura, ganadería, silvicultura y otros usos de la tierra</v>
      </c>
      <c r="E5001" s="31" t="str">
        <f>+VLOOKUP($H5001,'Categorias IPCC 2006'!$A:$O,13,FALSE)</f>
        <v>Fuentes agregadas y fuentes de emisión no CO2 en la tierra</v>
      </c>
      <c r="F5001" s="31" t="str">
        <f>+VLOOKUP($H5001,'Categorias IPCC 2006'!$A:$O,14,FALSE)</f>
        <v>Emisiones directas de N2O de los suelos gestionados</v>
      </c>
      <c r="G5001" s="31" t="str">
        <f>+VLOOKUP($H5001,'Categorias IPCC 2006'!$A:$O,15,FALSE)</f>
        <v>Otras Ganaderías</v>
      </c>
      <c r="H5001" s="29" t="s">
        <v>1001</v>
      </c>
      <c r="I5001" s="32" t="s">
        <v>31</v>
      </c>
      <c r="J5001" s="32" t="s">
        <v>1044</v>
      </c>
      <c r="K5001" s="33">
        <v>0.10448104032371353</v>
      </c>
    </row>
    <row r="5002" spans="1:11" ht="24" customHeight="1" x14ac:dyDescent="0.25">
      <c r="A5002" s="28">
        <v>2003</v>
      </c>
      <c r="B5002" s="29" t="s">
        <v>36</v>
      </c>
      <c r="C5002" s="30" t="s">
        <v>883</v>
      </c>
      <c r="D5002" s="31" t="str">
        <f>+VLOOKUP($H5002,'Categorias IPCC 2006'!$A:$O,12,FALSE)</f>
        <v>Agricultura, ganadería, silvicultura y otros usos de la tierra</v>
      </c>
      <c r="E5002" s="31" t="str">
        <f>+VLOOKUP($H5002,'Categorias IPCC 2006'!$A:$O,13,FALSE)</f>
        <v>Fuentes agregadas y fuentes de emisión no CO2 en la tierra</v>
      </c>
      <c r="F5002" s="31" t="str">
        <f>+VLOOKUP($H5002,'Categorias IPCC 2006'!$A:$O,14,FALSE)</f>
        <v>Emisiones directas de N2O de los suelos gestionados</v>
      </c>
      <c r="G5002" s="31" t="str">
        <f>+VLOOKUP($H5002,'Categorias IPCC 2006'!$A:$O,15,FALSE)</f>
        <v>Otras Ganaderías</v>
      </c>
      <c r="H5002" s="29" t="s">
        <v>1002</v>
      </c>
      <c r="I5002" s="32" t="s">
        <v>31</v>
      </c>
      <c r="J5002" s="32" t="s">
        <v>1044</v>
      </c>
      <c r="K5002" s="33">
        <v>8.4541714487324074E-2</v>
      </c>
    </row>
    <row r="5003" spans="1:11" ht="24" customHeight="1" x14ac:dyDescent="0.25">
      <c r="A5003" s="28">
        <v>2003</v>
      </c>
      <c r="B5003" s="29" t="s">
        <v>36</v>
      </c>
      <c r="C5003" s="30" t="s">
        <v>883</v>
      </c>
      <c r="D5003" s="31" t="str">
        <f>+VLOOKUP($H5003,'Categorias IPCC 2006'!$A:$O,12,FALSE)</f>
        <v>Agricultura, ganadería, silvicultura y otros usos de la tierra</v>
      </c>
      <c r="E5003" s="31" t="str">
        <f>+VLOOKUP($H5003,'Categorias IPCC 2006'!$A:$O,13,FALSE)</f>
        <v>Fuentes agregadas y fuentes de emisión no CO2 en la tierra</v>
      </c>
      <c r="F5003" s="31" t="str">
        <f>+VLOOKUP($H5003,'Categorias IPCC 2006'!$A:$O,14,FALSE)</f>
        <v>Emisiones indirectas de N2O de los suelos gestionados</v>
      </c>
      <c r="G5003" s="31" t="str">
        <f>+VLOOKUP($H5003,'Categorias IPCC 2006'!$A:$O,15,FALSE)</f>
        <v>Fertilizantes sintéticos</v>
      </c>
      <c r="H5003" s="29" t="s">
        <v>1003</v>
      </c>
      <c r="I5003" s="32" t="s">
        <v>31</v>
      </c>
      <c r="J5003" s="32" t="s">
        <v>1044</v>
      </c>
      <c r="K5003" s="33">
        <v>0.28559237142857163</v>
      </c>
    </row>
    <row r="5004" spans="1:11" ht="24" customHeight="1" x14ac:dyDescent="0.25">
      <c r="A5004" s="28">
        <v>2003</v>
      </c>
      <c r="B5004" s="29" t="s">
        <v>36</v>
      </c>
      <c r="C5004" s="30" t="s">
        <v>883</v>
      </c>
      <c r="D5004" s="31" t="str">
        <f>+VLOOKUP($H5004,'Categorias IPCC 2006'!$A:$O,12,FALSE)</f>
        <v>Agricultura, ganadería, silvicultura y otros usos de la tierra</v>
      </c>
      <c r="E5004" s="31" t="str">
        <f>+VLOOKUP($H5004,'Categorias IPCC 2006'!$A:$O,13,FALSE)</f>
        <v>Fuentes agregadas y fuentes de emisión no CO2 en la tierra</v>
      </c>
      <c r="F5004" s="31" t="str">
        <f>+VLOOKUP($H5004,'Categorias IPCC 2006'!$A:$O,14,FALSE)</f>
        <v>Emisiones indirectas de N2O de los suelos gestionados</v>
      </c>
      <c r="G5004" s="31" t="str">
        <f>+VLOOKUP($H5004,'Categorias IPCC 2006'!$A:$O,15,FALSE)</f>
        <v>Fertilizantes sintéticos</v>
      </c>
      <c r="H5004" s="29" t="s">
        <v>1004</v>
      </c>
      <c r="I5004" s="32" t="s">
        <v>31</v>
      </c>
      <c r="J5004" s="32" t="s">
        <v>1044</v>
      </c>
      <c r="K5004" s="33">
        <v>0.64258283571428343</v>
      </c>
    </row>
    <row r="5005" spans="1:11" ht="24" customHeight="1" x14ac:dyDescent="0.25">
      <c r="A5005" s="28">
        <v>2003</v>
      </c>
      <c r="B5005" s="29" t="s">
        <v>36</v>
      </c>
      <c r="C5005" s="30" t="s">
        <v>883</v>
      </c>
      <c r="D5005" s="31" t="str">
        <f>+VLOOKUP($H5005,'Categorias IPCC 2006'!$A:$O,12,FALSE)</f>
        <v>Agricultura, ganadería, silvicultura y otros usos de la tierra</v>
      </c>
      <c r="E5005" s="31" t="str">
        <f>+VLOOKUP($H5005,'Categorias IPCC 2006'!$A:$O,13,FALSE)</f>
        <v>Fuentes agregadas y fuentes de emisión no CO2 en la tierra</v>
      </c>
      <c r="F5005" s="31" t="str">
        <f>+VLOOKUP($H5005,'Categorias IPCC 2006'!$A:$O,14,FALSE)</f>
        <v>Emisiones indirectas de N2O de los suelos gestionados</v>
      </c>
      <c r="G5005" s="31" t="str">
        <f>+VLOOKUP($H5005,'Categorias IPCC 2006'!$A:$O,15,FALSE)</f>
        <v>Ganadería de Leche</v>
      </c>
      <c r="H5005" s="29" t="s">
        <v>1005</v>
      </c>
      <c r="I5005" s="32" t="s">
        <v>31</v>
      </c>
      <c r="J5005" s="32" t="s">
        <v>1044</v>
      </c>
      <c r="K5005" s="33">
        <v>0.21556545426547952</v>
      </c>
    </row>
    <row r="5006" spans="1:11" ht="24" customHeight="1" x14ac:dyDescent="0.25">
      <c r="A5006" s="28">
        <v>2003</v>
      </c>
      <c r="B5006" s="29" t="s">
        <v>36</v>
      </c>
      <c r="C5006" s="30" t="s">
        <v>883</v>
      </c>
      <c r="D5006" s="31" t="str">
        <f>+VLOOKUP($H5006,'Categorias IPCC 2006'!$A:$O,12,FALSE)</f>
        <v>Agricultura, ganadería, silvicultura y otros usos de la tierra</v>
      </c>
      <c r="E5006" s="31" t="str">
        <f>+VLOOKUP($H5006,'Categorias IPCC 2006'!$A:$O,13,FALSE)</f>
        <v>Fuentes agregadas y fuentes de emisión no CO2 en la tierra</v>
      </c>
      <c r="F5006" s="31" t="str">
        <f>+VLOOKUP($H5006,'Categorias IPCC 2006'!$A:$O,14,FALSE)</f>
        <v>Emisiones indirectas de N2O de los suelos gestionados</v>
      </c>
      <c r="G5006" s="31" t="str">
        <f>+VLOOKUP($H5006,'Categorias IPCC 2006'!$A:$O,15,FALSE)</f>
        <v>Ganadería de Leche</v>
      </c>
      <c r="H5006" s="29" t="s">
        <v>1006</v>
      </c>
      <c r="I5006" s="32" t="s">
        <v>31</v>
      </c>
      <c r="J5006" s="32" t="s">
        <v>1044</v>
      </c>
      <c r="K5006" s="33">
        <v>0.24251113604866403</v>
      </c>
    </row>
    <row r="5007" spans="1:11" ht="24" customHeight="1" x14ac:dyDescent="0.25">
      <c r="A5007" s="28">
        <v>2003</v>
      </c>
      <c r="B5007" s="29" t="s">
        <v>36</v>
      </c>
      <c r="C5007" s="30" t="s">
        <v>883</v>
      </c>
      <c r="D5007" s="31" t="str">
        <f>+VLOOKUP($H5007,'Categorias IPCC 2006'!$A:$O,12,FALSE)</f>
        <v>Agricultura, ganadería, silvicultura y otros usos de la tierra</v>
      </c>
      <c r="E5007" s="31" t="str">
        <f>+VLOOKUP($H5007,'Categorias IPCC 2006'!$A:$O,13,FALSE)</f>
        <v>Fuentes agregadas y fuentes de emisión no CO2 en la tierra</v>
      </c>
      <c r="F5007" s="31" t="str">
        <f>+VLOOKUP($H5007,'Categorias IPCC 2006'!$A:$O,14,FALSE)</f>
        <v>Emisiones indirectas de N2O de los suelos gestionados</v>
      </c>
      <c r="G5007" s="31" t="str">
        <f>+VLOOKUP($H5007,'Categorias IPCC 2006'!$A:$O,15,FALSE)</f>
        <v>Ganadería de Carne</v>
      </c>
      <c r="H5007" s="29" t="s">
        <v>1007</v>
      </c>
      <c r="I5007" s="32" t="s">
        <v>31</v>
      </c>
      <c r="J5007" s="32" t="s">
        <v>1044</v>
      </c>
      <c r="K5007" s="33">
        <v>1.7534759592795632</v>
      </c>
    </row>
    <row r="5008" spans="1:11" ht="24" customHeight="1" x14ac:dyDescent="0.25">
      <c r="A5008" s="28">
        <v>2003</v>
      </c>
      <c r="B5008" s="29" t="s">
        <v>36</v>
      </c>
      <c r="C5008" s="30" t="s">
        <v>883</v>
      </c>
      <c r="D5008" s="31" t="str">
        <f>+VLOOKUP($H5008,'Categorias IPCC 2006'!$A:$O,12,FALSE)</f>
        <v>Agricultura, ganadería, silvicultura y otros usos de la tierra</v>
      </c>
      <c r="E5008" s="31" t="str">
        <f>+VLOOKUP($H5008,'Categorias IPCC 2006'!$A:$O,13,FALSE)</f>
        <v>Fuentes agregadas y fuentes de emisión no CO2 en la tierra</v>
      </c>
      <c r="F5008" s="31" t="str">
        <f>+VLOOKUP($H5008,'Categorias IPCC 2006'!$A:$O,14,FALSE)</f>
        <v>Emisiones indirectas de N2O de los suelos gestionados</v>
      </c>
      <c r="G5008" s="31" t="str">
        <f>+VLOOKUP($H5008,'Categorias IPCC 2006'!$A:$O,15,FALSE)</f>
        <v>Ganadería de Carne</v>
      </c>
      <c r="H5008" s="29" t="s">
        <v>1008</v>
      </c>
      <c r="I5008" s="32" t="s">
        <v>31</v>
      </c>
      <c r="J5008" s="32" t="s">
        <v>1044</v>
      </c>
      <c r="K5008" s="33">
        <v>1.9726604541895065</v>
      </c>
    </row>
    <row r="5009" spans="1:11" ht="24" customHeight="1" x14ac:dyDescent="0.25">
      <c r="A5009" s="28">
        <v>2003</v>
      </c>
      <c r="B5009" s="29" t="s">
        <v>36</v>
      </c>
      <c r="C5009" s="30" t="s">
        <v>883</v>
      </c>
      <c r="D5009" s="31" t="str">
        <f>+VLOOKUP($H5009,'Categorias IPCC 2006'!$A:$O,12,FALSE)</f>
        <v>Agricultura, ganadería, silvicultura y otros usos de la tierra</v>
      </c>
      <c r="E5009" s="31" t="str">
        <f>+VLOOKUP($H5009,'Categorias IPCC 2006'!$A:$O,13,FALSE)</f>
        <v>Fuentes agregadas y fuentes de emisión no CO2 en la tierra</v>
      </c>
      <c r="F5009" s="31" t="str">
        <f>+VLOOKUP($H5009,'Categorias IPCC 2006'!$A:$O,14,FALSE)</f>
        <v>Emisiones indirectas de N2O de los suelos gestionados</v>
      </c>
      <c r="G5009" s="31" t="str">
        <f>+VLOOKUP($H5009,'Categorias IPCC 2006'!$A:$O,15,FALSE)</f>
        <v>Otras Ganaderías</v>
      </c>
      <c r="H5009" s="29" t="s">
        <v>1009</v>
      </c>
      <c r="I5009" s="32" t="s">
        <v>31</v>
      </c>
      <c r="J5009" s="32" t="s">
        <v>1044</v>
      </c>
      <c r="K5009" s="33">
        <v>8.5699163428571334E-4</v>
      </c>
    </row>
    <row r="5010" spans="1:11" ht="24" customHeight="1" x14ac:dyDescent="0.25">
      <c r="A5010" s="28">
        <v>2003</v>
      </c>
      <c r="B5010" s="29" t="s">
        <v>36</v>
      </c>
      <c r="C5010" s="30" t="s">
        <v>883</v>
      </c>
      <c r="D5010" s="31" t="str">
        <f>+VLOOKUP($H5010,'Categorias IPCC 2006'!$A:$O,12,FALSE)</f>
        <v>Agricultura, ganadería, silvicultura y otros usos de la tierra</v>
      </c>
      <c r="E5010" s="31" t="str">
        <f>+VLOOKUP($H5010,'Categorias IPCC 2006'!$A:$O,13,FALSE)</f>
        <v>Fuentes agregadas y fuentes de emisión no CO2 en la tierra</v>
      </c>
      <c r="F5010" s="31" t="str">
        <f>+VLOOKUP($H5010,'Categorias IPCC 2006'!$A:$O,14,FALSE)</f>
        <v>Emisiones indirectas de N2O de los suelos gestionados</v>
      </c>
      <c r="G5010" s="31" t="str">
        <f>+VLOOKUP($H5010,'Categorias IPCC 2006'!$A:$O,15,FALSE)</f>
        <v>Otras Ganaderías</v>
      </c>
      <c r="H5010" s="29" t="s">
        <v>1010</v>
      </c>
      <c r="I5010" s="32" t="s">
        <v>31</v>
      </c>
      <c r="J5010" s="32" t="s">
        <v>1044</v>
      </c>
      <c r="K5010" s="33">
        <v>9.6411558857142996E-4</v>
      </c>
    </row>
    <row r="5011" spans="1:11" ht="24" customHeight="1" x14ac:dyDescent="0.25">
      <c r="A5011" s="28">
        <v>2003</v>
      </c>
      <c r="B5011" s="29" t="s">
        <v>36</v>
      </c>
      <c r="C5011" s="30" t="s">
        <v>883</v>
      </c>
      <c r="D5011" s="31" t="str">
        <f>+VLOOKUP($H5011,'Categorias IPCC 2006'!$A:$O,12,FALSE)</f>
        <v>Agricultura, ganadería, silvicultura y otros usos de la tierra</v>
      </c>
      <c r="E5011" s="31" t="str">
        <f>+VLOOKUP($H5011,'Categorias IPCC 2006'!$A:$O,13,FALSE)</f>
        <v>Fuentes agregadas y fuentes de emisión no CO2 en la tierra</v>
      </c>
      <c r="F5011" s="31" t="str">
        <f>+VLOOKUP($H5011,'Categorias IPCC 2006'!$A:$O,14,FALSE)</f>
        <v>Emisiones indirectas de N2O de los suelos gestionados</v>
      </c>
      <c r="G5011" s="31" t="str">
        <f>+VLOOKUP($H5011,'Categorias IPCC 2006'!$A:$O,15,FALSE)</f>
        <v>Otras Ganaderías</v>
      </c>
      <c r="H5011" s="29" t="s">
        <v>1011</v>
      </c>
      <c r="I5011" s="32" t="s">
        <v>31</v>
      </c>
      <c r="J5011" s="32" t="s">
        <v>1044</v>
      </c>
      <c r="K5011" s="33">
        <v>0.16110899762702124</v>
      </c>
    </row>
    <row r="5012" spans="1:11" ht="24" customHeight="1" x14ac:dyDescent="0.25">
      <c r="A5012" s="28">
        <v>2003</v>
      </c>
      <c r="B5012" s="29" t="s">
        <v>36</v>
      </c>
      <c r="C5012" s="30" t="s">
        <v>883</v>
      </c>
      <c r="D5012" s="31" t="str">
        <f>+VLOOKUP($H5012,'Categorias IPCC 2006'!$A:$O,12,FALSE)</f>
        <v>Agricultura, ganadería, silvicultura y otros usos de la tierra</v>
      </c>
      <c r="E5012" s="31" t="str">
        <f>+VLOOKUP($H5012,'Categorias IPCC 2006'!$A:$O,13,FALSE)</f>
        <v>Fuentes agregadas y fuentes de emisión no CO2 en la tierra</v>
      </c>
      <c r="F5012" s="31" t="str">
        <f>+VLOOKUP($H5012,'Categorias IPCC 2006'!$A:$O,14,FALSE)</f>
        <v>Emisiones indirectas de N2O de los suelos gestionados</v>
      </c>
      <c r="G5012" s="31" t="str">
        <f>+VLOOKUP($H5012,'Categorias IPCC 2006'!$A:$O,15,FALSE)</f>
        <v>Otras Ganaderías</v>
      </c>
      <c r="H5012" s="29" t="s">
        <v>1012</v>
      </c>
      <c r="I5012" s="32" t="s">
        <v>31</v>
      </c>
      <c r="J5012" s="32" t="s">
        <v>1044</v>
      </c>
      <c r="K5012" s="33">
        <v>0.18124762233039898</v>
      </c>
    </row>
    <row r="5013" spans="1:11" ht="24" customHeight="1" x14ac:dyDescent="0.25">
      <c r="A5013" s="28">
        <v>2003</v>
      </c>
      <c r="B5013" s="29" t="s">
        <v>36</v>
      </c>
      <c r="C5013" s="30" t="s">
        <v>883</v>
      </c>
      <c r="D5013" s="31" t="str">
        <f>+VLOOKUP($H5013,'Categorias IPCC 2006'!$A:$O,12,FALSE)</f>
        <v>Agricultura, ganadería, silvicultura y otros usos de la tierra</v>
      </c>
      <c r="E5013" s="31" t="str">
        <f>+VLOOKUP($H5013,'Categorias IPCC 2006'!$A:$O,13,FALSE)</f>
        <v>Fuentes agregadas y fuentes de emisión no CO2 en la tierra</v>
      </c>
      <c r="F5013" s="31" t="str">
        <f>+VLOOKUP($H5013,'Categorias IPCC 2006'!$A:$O,14,FALSE)</f>
        <v>Emisiones indirectas de N2O de los suelos gestionados</v>
      </c>
      <c r="G5013" s="31" t="str">
        <f>+VLOOKUP($H5013,'Categorias IPCC 2006'!$A:$O,15,FALSE)</f>
        <v>Otras Ganaderías</v>
      </c>
      <c r="H5013" s="29" t="s">
        <v>1013</v>
      </c>
      <c r="I5013" s="32" t="s">
        <v>31</v>
      </c>
      <c r="J5013" s="32" t="s">
        <v>1044</v>
      </c>
      <c r="K5013" s="33">
        <v>5.8825500511855006E-2</v>
      </c>
    </row>
    <row r="5014" spans="1:11" ht="24" customHeight="1" x14ac:dyDescent="0.25">
      <c r="A5014" s="28">
        <v>2003</v>
      </c>
      <c r="B5014" s="29" t="s">
        <v>36</v>
      </c>
      <c r="C5014" s="30" t="s">
        <v>883</v>
      </c>
      <c r="D5014" s="31" t="str">
        <f>+VLOOKUP($H5014,'Categorias IPCC 2006'!$A:$O,12,FALSE)</f>
        <v>Agricultura, ganadería, silvicultura y otros usos de la tierra</v>
      </c>
      <c r="E5014" s="31" t="str">
        <f>+VLOOKUP($H5014,'Categorias IPCC 2006'!$A:$O,13,FALSE)</f>
        <v>Fuentes agregadas y fuentes de emisión no CO2 en la tierra</v>
      </c>
      <c r="F5014" s="31" t="str">
        <f>+VLOOKUP($H5014,'Categorias IPCC 2006'!$A:$O,14,FALSE)</f>
        <v>Emisiones indirectas de N2O de los suelos gestionados</v>
      </c>
      <c r="G5014" s="31" t="str">
        <f>+VLOOKUP($H5014,'Categorias IPCC 2006'!$A:$O,15,FALSE)</f>
        <v>Otras Ganaderías</v>
      </c>
      <c r="H5014" s="29" t="s">
        <v>1014</v>
      </c>
      <c r="I5014" s="32" t="s">
        <v>31</v>
      </c>
      <c r="J5014" s="32" t="s">
        <v>1044</v>
      </c>
      <c r="K5014" s="33">
        <v>6.6178688075836725E-2</v>
      </c>
    </row>
    <row r="5015" spans="1:11" ht="24" customHeight="1" x14ac:dyDescent="0.25">
      <c r="A5015" s="28">
        <v>2003</v>
      </c>
      <c r="B5015" s="29" t="s">
        <v>36</v>
      </c>
      <c r="C5015" s="30" t="s">
        <v>883</v>
      </c>
      <c r="D5015" s="31" t="str">
        <f>+VLOOKUP($H5015,'Categorias IPCC 2006'!$A:$O,12,FALSE)</f>
        <v>Agricultura, ganadería, silvicultura y otros usos de la tierra</v>
      </c>
      <c r="E5015" s="31" t="str">
        <f>+VLOOKUP($H5015,'Categorias IPCC 2006'!$A:$O,13,FALSE)</f>
        <v>Fuentes agregadas y fuentes de emisión no CO2 en la tierra</v>
      </c>
      <c r="F5015" s="31" t="str">
        <f>+VLOOKUP($H5015,'Categorias IPCC 2006'!$A:$O,14,FALSE)</f>
        <v>Emisiones indirectas de N2O de los suelos gestionados</v>
      </c>
      <c r="G5015" s="31" t="str">
        <f>+VLOOKUP($H5015,'Categorias IPCC 2006'!$A:$O,15,FALSE)</f>
        <v>Otras Ganaderías</v>
      </c>
      <c r="H5015" s="29" t="s">
        <v>1015</v>
      </c>
      <c r="I5015" s="32" t="s">
        <v>31</v>
      </c>
      <c r="J5015" s="32" t="s">
        <v>1044</v>
      </c>
      <c r="K5015" s="33">
        <v>1.7432521883511431E-3</v>
      </c>
    </row>
    <row r="5016" spans="1:11" ht="24" customHeight="1" x14ac:dyDescent="0.25">
      <c r="A5016" s="28">
        <v>2003</v>
      </c>
      <c r="B5016" s="29" t="s">
        <v>36</v>
      </c>
      <c r="C5016" s="30" t="s">
        <v>883</v>
      </c>
      <c r="D5016" s="31" t="str">
        <f>+VLOOKUP($H5016,'Categorias IPCC 2006'!$A:$O,12,FALSE)</f>
        <v>Agricultura, ganadería, silvicultura y otros usos de la tierra</v>
      </c>
      <c r="E5016" s="31" t="str">
        <f>+VLOOKUP($H5016,'Categorias IPCC 2006'!$A:$O,13,FALSE)</f>
        <v>Fuentes agregadas y fuentes de emisión no CO2 en la tierra</v>
      </c>
      <c r="F5016" s="31" t="str">
        <f>+VLOOKUP($H5016,'Categorias IPCC 2006'!$A:$O,14,FALSE)</f>
        <v>Emisiones indirectas de N2O de los suelos gestionados</v>
      </c>
      <c r="G5016" s="31" t="str">
        <f>+VLOOKUP($H5016,'Categorias IPCC 2006'!$A:$O,15,FALSE)</f>
        <v>Otras Ganaderías</v>
      </c>
      <c r="H5016" s="29" t="s">
        <v>1016</v>
      </c>
      <c r="I5016" s="32" t="s">
        <v>31</v>
      </c>
      <c r="J5016" s="32" t="s">
        <v>1044</v>
      </c>
      <c r="K5016" s="33">
        <v>1.9611587118950366E-3</v>
      </c>
    </row>
    <row r="5017" spans="1:11" ht="24" customHeight="1" x14ac:dyDescent="0.25">
      <c r="A5017" s="28">
        <v>2003</v>
      </c>
      <c r="B5017" s="29" t="s">
        <v>36</v>
      </c>
      <c r="C5017" s="30" t="s">
        <v>883</v>
      </c>
      <c r="D5017" s="31" t="str">
        <f>+VLOOKUP($H5017,'Categorias IPCC 2006'!$A:$O,12,FALSE)</f>
        <v>Agricultura, ganadería, silvicultura y otros usos de la tierra</v>
      </c>
      <c r="E5017" s="31" t="str">
        <f>+VLOOKUP($H5017,'Categorias IPCC 2006'!$A:$O,13,FALSE)</f>
        <v>Fuentes agregadas y fuentes de emisión no CO2 en la tierra</v>
      </c>
      <c r="F5017" s="31" t="str">
        <f>+VLOOKUP($H5017,'Categorias IPCC 2006'!$A:$O,14,FALSE)</f>
        <v>Emisiones indirectas de N2O de los suelos gestionados</v>
      </c>
      <c r="G5017" s="31" t="str">
        <f>+VLOOKUP($H5017,'Categorias IPCC 2006'!$A:$O,15,FALSE)</f>
        <v>Otras Ganaderías</v>
      </c>
      <c r="H5017" s="29" t="s">
        <v>1017</v>
      </c>
      <c r="I5017" s="32" t="s">
        <v>31</v>
      </c>
      <c r="J5017" s="32" t="s">
        <v>1044</v>
      </c>
      <c r="K5017" s="33">
        <v>7.7245398106003116E-2</v>
      </c>
    </row>
    <row r="5018" spans="1:11" ht="24" customHeight="1" x14ac:dyDescent="0.25">
      <c r="A5018" s="28">
        <v>2003</v>
      </c>
      <c r="B5018" s="29" t="s">
        <v>36</v>
      </c>
      <c r="C5018" s="30" t="s">
        <v>883</v>
      </c>
      <c r="D5018" s="31" t="str">
        <f>+VLOOKUP($H5018,'Categorias IPCC 2006'!$A:$O,12,FALSE)</f>
        <v>Agricultura, ganadería, silvicultura y otros usos de la tierra</v>
      </c>
      <c r="E5018" s="31" t="str">
        <f>+VLOOKUP($H5018,'Categorias IPCC 2006'!$A:$O,13,FALSE)</f>
        <v>Fuentes agregadas y fuentes de emisión no CO2 en la tierra</v>
      </c>
      <c r="F5018" s="31" t="str">
        <f>+VLOOKUP($H5018,'Categorias IPCC 2006'!$A:$O,14,FALSE)</f>
        <v>Emisiones indirectas de N2O de los suelos gestionados</v>
      </c>
      <c r="G5018" s="31" t="str">
        <f>+VLOOKUP($H5018,'Categorias IPCC 2006'!$A:$O,15,FALSE)</f>
        <v>Otras Ganaderías</v>
      </c>
      <c r="H5018" s="29" t="s">
        <v>1018</v>
      </c>
      <c r="I5018" s="32" t="s">
        <v>31</v>
      </c>
      <c r="J5018" s="32" t="s">
        <v>1044</v>
      </c>
      <c r="K5018" s="33">
        <v>8.6901072869253526E-2</v>
      </c>
    </row>
    <row r="5019" spans="1:11" ht="24" customHeight="1" x14ac:dyDescent="0.25">
      <c r="A5019" s="28">
        <v>2003</v>
      </c>
      <c r="B5019" s="29" t="s">
        <v>36</v>
      </c>
      <c r="C5019" s="30" t="s">
        <v>883</v>
      </c>
      <c r="D5019" s="31" t="str">
        <f>+VLOOKUP($H5019,'Categorias IPCC 2006'!$A:$O,12,FALSE)</f>
        <v>Agricultura, ganadería, silvicultura y otros usos de la tierra</v>
      </c>
      <c r="E5019" s="31" t="str">
        <f>+VLOOKUP($H5019,'Categorias IPCC 2006'!$A:$O,13,FALSE)</f>
        <v>Fuentes agregadas y fuentes de emisión no CO2 en la tierra</v>
      </c>
      <c r="F5019" s="31" t="str">
        <f>+VLOOKUP($H5019,'Categorias IPCC 2006'!$A:$O,14,FALSE)</f>
        <v>Emisiones indirectas de N2O de los suelos gestionados</v>
      </c>
      <c r="G5019" s="31" t="str">
        <f>+VLOOKUP($H5019,'Categorias IPCC 2006'!$A:$O,15,FALSE)</f>
        <v>Otras Ganaderías</v>
      </c>
      <c r="H5019" s="29" t="s">
        <v>1019</v>
      </c>
      <c r="I5019" s="32" t="s">
        <v>31</v>
      </c>
      <c r="J5019" s="32" t="s">
        <v>1044</v>
      </c>
      <c r="K5019" s="33">
        <v>1.1979153523298425E-3</v>
      </c>
    </row>
    <row r="5020" spans="1:11" ht="24" customHeight="1" x14ac:dyDescent="0.25">
      <c r="A5020" s="28">
        <v>2003</v>
      </c>
      <c r="B5020" s="29" t="s">
        <v>36</v>
      </c>
      <c r="C5020" s="30" t="s">
        <v>883</v>
      </c>
      <c r="D5020" s="31" t="str">
        <f>+VLOOKUP($H5020,'Categorias IPCC 2006'!$A:$O,12,FALSE)</f>
        <v>Agricultura, ganadería, silvicultura y otros usos de la tierra</v>
      </c>
      <c r="E5020" s="31" t="str">
        <f>+VLOOKUP($H5020,'Categorias IPCC 2006'!$A:$O,13,FALSE)</f>
        <v>Fuentes agregadas y fuentes de emisión no CO2 en la tierra</v>
      </c>
      <c r="F5020" s="31" t="str">
        <f>+VLOOKUP($H5020,'Categorias IPCC 2006'!$A:$O,14,FALSE)</f>
        <v>Emisiones indirectas de N2O de los suelos gestionados</v>
      </c>
      <c r="G5020" s="31" t="str">
        <f>+VLOOKUP($H5020,'Categorias IPCC 2006'!$A:$O,15,FALSE)</f>
        <v>Otras Ganaderías</v>
      </c>
      <c r="H5020" s="29" t="s">
        <v>1020</v>
      </c>
      <c r="I5020" s="32" t="s">
        <v>31</v>
      </c>
      <c r="J5020" s="32" t="s">
        <v>1044</v>
      </c>
      <c r="K5020" s="33">
        <v>1.3476547713710701E-3</v>
      </c>
    </row>
    <row r="5021" spans="1:11" ht="24" customHeight="1" x14ac:dyDescent="0.25">
      <c r="A5021" s="28">
        <v>2003</v>
      </c>
      <c r="B5021" s="29" t="s">
        <v>36</v>
      </c>
      <c r="C5021" s="30" t="s">
        <v>883</v>
      </c>
      <c r="D5021" s="31" t="str">
        <f>+VLOOKUP($H5021,'Categorias IPCC 2006'!$A:$O,12,FALSE)</f>
        <v>Agricultura, ganadería, silvicultura y otros usos de la tierra</v>
      </c>
      <c r="E5021" s="31" t="str">
        <f>+VLOOKUP($H5021,'Categorias IPCC 2006'!$A:$O,13,FALSE)</f>
        <v>Fuentes agregadas y fuentes de emisión no CO2 en la tierra</v>
      </c>
      <c r="F5021" s="31" t="str">
        <f>+VLOOKUP($H5021,'Categorias IPCC 2006'!$A:$O,14,FALSE)</f>
        <v>Emisiones indirectas de N2O de los suelos gestionados</v>
      </c>
      <c r="G5021" s="31" t="str">
        <f>+VLOOKUP($H5021,'Categorias IPCC 2006'!$A:$O,15,FALSE)</f>
        <v>Otras Ganaderías</v>
      </c>
      <c r="H5021" s="29" t="s">
        <v>1021</v>
      </c>
      <c r="I5021" s="32" t="s">
        <v>31</v>
      </c>
      <c r="J5021" s="32" t="s">
        <v>1044</v>
      </c>
      <c r="K5021" s="33">
        <v>1.6230064516305025E-2</v>
      </c>
    </row>
    <row r="5022" spans="1:11" ht="24" customHeight="1" x14ac:dyDescent="0.25">
      <c r="A5022" s="28">
        <v>2003</v>
      </c>
      <c r="B5022" s="29" t="s">
        <v>36</v>
      </c>
      <c r="C5022" s="30" t="s">
        <v>883</v>
      </c>
      <c r="D5022" s="31" t="str">
        <f>+VLOOKUP($H5022,'Categorias IPCC 2006'!$A:$O,12,FALSE)</f>
        <v>Agricultura, ganadería, silvicultura y otros usos de la tierra</v>
      </c>
      <c r="E5022" s="31" t="str">
        <f>+VLOOKUP($H5022,'Categorias IPCC 2006'!$A:$O,13,FALSE)</f>
        <v>Fuentes agregadas y fuentes de emisión no CO2 en la tierra</v>
      </c>
      <c r="F5022" s="31" t="str">
        <f>+VLOOKUP($H5022,'Categorias IPCC 2006'!$A:$O,14,FALSE)</f>
        <v>Emisiones indirectas de N2O de los suelos gestionados</v>
      </c>
      <c r="G5022" s="31" t="str">
        <f>+VLOOKUP($H5022,'Categorias IPCC 2006'!$A:$O,15,FALSE)</f>
        <v>Otras Ganaderías</v>
      </c>
      <c r="H5022" s="29" t="s">
        <v>1022</v>
      </c>
      <c r="I5022" s="32" t="s">
        <v>31</v>
      </c>
      <c r="J5022" s="32" t="s">
        <v>1044</v>
      </c>
      <c r="K5022" s="33">
        <v>1.8258822580843152E-2</v>
      </c>
    </row>
    <row r="5023" spans="1:11" ht="24" customHeight="1" x14ac:dyDescent="0.25">
      <c r="A5023" s="28">
        <v>2003</v>
      </c>
      <c r="B5023" s="29" t="s">
        <v>36</v>
      </c>
      <c r="C5023" s="30" t="s">
        <v>883</v>
      </c>
      <c r="D5023" s="31" t="str">
        <f>+VLOOKUP($H5023,'Categorias IPCC 2006'!$A:$O,12,FALSE)</f>
        <v>Agricultura, ganadería, silvicultura y otros usos de la tierra</v>
      </c>
      <c r="E5023" s="31" t="str">
        <f>+VLOOKUP($H5023,'Categorias IPCC 2006'!$A:$O,13,FALSE)</f>
        <v>Fuentes agregadas y fuentes de emisión no CO2 en la tierra</v>
      </c>
      <c r="F5023" s="31" t="str">
        <f>+VLOOKUP($H5023,'Categorias IPCC 2006'!$A:$O,14,FALSE)</f>
        <v>Emisiones indirectas de N2O de los suelos gestionados</v>
      </c>
      <c r="G5023" s="31" t="str">
        <f>+VLOOKUP($H5023,'Categorias IPCC 2006'!$A:$O,15,FALSE)</f>
        <v>Residuos de cosecha</v>
      </c>
      <c r="H5023" s="29" t="s">
        <v>45</v>
      </c>
      <c r="I5023" s="32" t="s">
        <v>31</v>
      </c>
      <c r="J5023" s="32" t="s">
        <v>1044</v>
      </c>
      <c r="K5023" s="33">
        <v>1.4814708641728769</v>
      </c>
    </row>
    <row r="5024" spans="1:11" ht="24" customHeight="1" x14ac:dyDescent="0.25">
      <c r="A5024" s="28">
        <v>2003</v>
      </c>
      <c r="B5024" s="29" t="s">
        <v>36</v>
      </c>
      <c r="C5024" s="30" t="s">
        <v>883</v>
      </c>
      <c r="D5024" s="31" t="str">
        <f>+VLOOKUP($H5024,'Categorias IPCC 2006'!$A:$O,12,FALSE)</f>
        <v>Agricultura, ganadería, silvicultura y otros usos de la tierra</v>
      </c>
      <c r="E5024" s="31" t="str">
        <f>+VLOOKUP($H5024,'Categorias IPCC 2006'!$A:$O,13,FALSE)</f>
        <v>Fuentes agregadas y fuentes de emisión no CO2 en la tierra</v>
      </c>
      <c r="F5024" s="31" t="str">
        <f>+VLOOKUP($H5024,'Categorias IPCC 2006'!$A:$O,14,FALSE)</f>
        <v>Emisiones indirectas de N2O de los suelos gestionados</v>
      </c>
      <c r="G5024" s="31" t="str">
        <f>+VLOOKUP($H5024,'Categorias IPCC 2006'!$A:$O,15,FALSE)</f>
        <v>Mineralización de N2 por pérdida de materia orgánica de suelos</v>
      </c>
      <c r="H5024" s="29" t="s">
        <v>1038</v>
      </c>
      <c r="I5024" s="32" t="s">
        <v>31</v>
      </c>
      <c r="J5024" s="32" t="s">
        <v>1044</v>
      </c>
      <c r="K5024" s="33">
        <v>0.55547011448636685</v>
      </c>
    </row>
    <row r="5025" spans="1:11" ht="24" customHeight="1" x14ac:dyDescent="0.25">
      <c r="A5025" s="28">
        <v>2003</v>
      </c>
      <c r="B5025" s="29" t="s">
        <v>36</v>
      </c>
      <c r="C5025" s="30" t="s">
        <v>883</v>
      </c>
      <c r="D5025" s="31" t="str">
        <f>+VLOOKUP($H5025,'Categorias IPCC 2006'!$A:$O,12,FALSE)</f>
        <v>Agricultura, ganadería, silvicultura y otros usos de la tierra</v>
      </c>
      <c r="E5025" s="31" t="str">
        <f>+VLOOKUP($H5025,'Categorias IPCC 2006'!$A:$O,13,FALSE)</f>
        <v>Fuentes agregadas y fuentes de emisión no CO2 en la tierra</v>
      </c>
      <c r="F5025" s="31" t="str">
        <f>+VLOOKUP($H5025,'Categorias IPCC 2006'!$A:$O,14,FALSE)</f>
        <v>Emisiones indirectas de N2O de los suelos gestionados</v>
      </c>
      <c r="G5025" s="31" t="str">
        <f>+VLOOKUP($H5025,'Categorias IPCC 2006'!$A:$O,15,FALSE)</f>
        <v>Ganadería de Leche</v>
      </c>
      <c r="H5025" s="29" t="s">
        <v>1023</v>
      </c>
      <c r="I5025" s="32" t="s">
        <v>31</v>
      </c>
      <c r="J5025" s="32" t="s">
        <v>1044</v>
      </c>
      <c r="K5025" s="33">
        <v>3.8229975032862168E-3</v>
      </c>
    </row>
    <row r="5026" spans="1:11" ht="24" customHeight="1" x14ac:dyDescent="0.25">
      <c r="A5026" s="28">
        <v>2003</v>
      </c>
      <c r="B5026" s="29" t="s">
        <v>36</v>
      </c>
      <c r="C5026" s="30" t="s">
        <v>883</v>
      </c>
      <c r="D5026" s="31" t="str">
        <f>+VLOOKUP($H5026,'Categorias IPCC 2006'!$A:$O,12,FALSE)</f>
        <v>Agricultura, ganadería, silvicultura y otros usos de la tierra</v>
      </c>
      <c r="E5026" s="31" t="str">
        <f>+VLOOKUP($H5026,'Categorias IPCC 2006'!$A:$O,13,FALSE)</f>
        <v>Fuentes agregadas y fuentes de emisión no CO2 en la tierra</v>
      </c>
      <c r="F5026" s="31" t="str">
        <f>+VLOOKUP($H5026,'Categorias IPCC 2006'!$A:$O,14,FALSE)</f>
        <v>Emisiones indirectas de N2O de los suelos gestionados</v>
      </c>
      <c r="G5026" s="31" t="str">
        <f>+VLOOKUP($H5026,'Categorias IPCC 2006'!$A:$O,15,FALSE)</f>
        <v>Ganadería de Leche</v>
      </c>
      <c r="H5026" s="29" t="s">
        <v>1024</v>
      </c>
      <c r="I5026" s="32" t="s">
        <v>31</v>
      </c>
      <c r="J5026" s="32" t="s">
        <v>1044</v>
      </c>
      <c r="K5026" s="33">
        <v>4.3008721911969982E-3</v>
      </c>
    </row>
    <row r="5027" spans="1:11" ht="24" customHeight="1" x14ac:dyDescent="0.25">
      <c r="A5027" s="28">
        <v>2003</v>
      </c>
      <c r="B5027" s="29" t="s">
        <v>36</v>
      </c>
      <c r="C5027" s="30" t="s">
        <v>883</v>
      </c>
      <c r="D5027" s="31" t="str">
        <f>+VLOOKUP($H5027,'Categorias IPCC 2006'!$A:$O,12,FALSE)</f>
        <v>Agricultura, ganadería, silvicultura y otros usos de la tierra</v>
      </c>
      <c r="E5027" s="31" t="str">
        <f>+VLOOKUP($H5027,'Categorias IPCC 2006'!$A:$O,13,FALSE)</f>
        <v>Fuentes agregadas y fuentes de emisión no CO2 en la tierra</v>
      </c>
      <c r="F5027" s="31" t="str">
        <f>+VLOOKUP($H5027,'Categorias IPCC 2006'!$A:$O,14,FALSE)</f>
        <v>Emisiones indirectas de N2O de los suelos gestionados</v>
      </c>
      <c r="G5027" s="31" t="str">
        <f>+VLOOKUP($H5027,'Categorias IPCC 2006'!$A:$O,15,FALSE)</f>
        <v>Ganadería de Carne</v>
      </c>
      <c r="H5027" s="29" t="s">
        <v>1025</v>
      </c>
      <c r="I5027" s="32" t="s">
        <v>31</v>
      </c>
      <c r="J5027" s="32" t="s">
        <v>1044</v>
      </c>
      <c r="K5027" s="33">
        <v>8.3816530747073834E-2</v>
      </c>
    </row>
    <row r="5028" spans="1:11" ht="24" customHeight="1" x14ac:dyDescent="0.25">
      <c r="A5028" s="28">
        <v>2003</v>
      </c>
      <c r="B5028" s="29" t="s">
        <v>36</v>
      </c>
      <c r="C5028" s="30" t="s">
        <v>883</v>
      </c>
      <c r="D5028" s="31" t="str">
        <f>+VLOOKUP($H5028,'Categorias IPCC 2006'!$A:$O,12,FALSE)</f>
        <v>Agricultura, ganadería, silvicultura y otros usos de la tierra</v>
      </c>
      <c r="E5028" s="31" t="str">
        <f>+VLOOKUP($H5028,'Categorias IPCC 2006'!$A:$O,13,FALSE)</f>
        <v>Fuentes agregadas y fuentes de emisión no CO2 en la tierra</v>
      </c>
      <c r="F5028" s="31" t="str">
        <f>+VLOOKUP($H5028,'Categorias IPCC 2006'!$A:$O,14,FALSE)</f>
        <v>Emisiones indirectas de N2O de los suelos gestionados</v>
      </c>
      <c r="G5028" s="31" t="str">
        <f>+VLOOKUP($H5028,'Categorias IPCC 2006'!$A:$O,15,FALSE)</f>
        <v>Ganadería de Carne</v>
      </c>
      <c r="H5028" s="29" t="s">
        <v>1026</v>
      </c>
      <c r="I5028" s="32" t="s">
        <v>31</v>
      </c>
      <c r="J5028" s="32" t="s">
        <v>1044</v>
      </c>
      <c r="K5028" s="33">
        <v>9.4293597090458287E-2</v>
      </c>
    </row>
    <row r="5029" spans="1:11" ht="24" customHeight="1" x14ac:dyDescent="0.25">
      <c r="A5029" s="28">
        <v>2003</v>
      </c>
      <c r="B5029" s="29" t="s">
        <v>36</v>
      </c>
      <c r="C5029" s="30" t="s">
        <v>883</v>
      </c>
      <c r="D5029" s="31" t="str">
        <f>+VLOOKUP($H5029,'Categorias IPCC 2006'!$A:$O,12,FALSE)</f>
        <v>Agricultura, ganadería, silvicultura y otros usos de la tierra</v>
      </c>
      <c r="E5029" s="31" t="str">
        <f>+VLOOKUP($H5029,'Categorias IPCC 2006'!$A:$O,13,FALSE)</f>
        <v>Fuentes agregadas y fuentes de emisión no CO2 en la tierra</v>
      </c>
      <c r="F5029" s="31" t="str">
        <f>+VLOOKUP($H5029,'Categorias IPCC 2006'!$A:$O,14,FALSE)</f>
        <v>Emisiones indirectas de N2O de los suelos gestionados</v>
      </c>
      <c r="G5029" s="31" t="str">
        <f>+VLOOKUP($H5029,'Categorias IPCC 2006'!$A:$O,15,FALSE)</f>
        <v>Otras Ganaderías</v>
      </c>
      <c r="H5029" s="29" t="s">
        <v>1027</v>
      </c>
      <c r="I5029" s="32" t="s">
        <v>31</v>
      </c>
      <c r="J5029" s="32" t="s">
        <v>1044</v>
      </c>
      <c r="K5029" s="33">
        <v>2.0896208064742707E-2</v>
      </c>
    </row>
    <row r="5030" spans="1:11" ht="24" customHeight="1" x14ac:dyDescent="0.25">
      <c r="A5030" s="28">
        <v>2003</v>
      </c>
      <c r="B5030" s="29" t="s">
        <v>36</v>
      </c>
      <c r="C5030" s="30" t="s">
        <v>883</v>
      </c>
      <c r="D5030" s="31" t="str">
        <f>+VLOOKUP($H5030,'Categorias IPCC 2006'!$A:$O,12,FALSE)</f>
        <v>Agricultura, ganadería, silvicultura y otros usos de la tierra</v>
      </c>
      <c r="E5030" s="31" t="str">
        <f>+VLOOKUP($H5030,'Categorias IPCC 2006'!$A:$O,13,FALSE)</f>
        <v>Fuentes agregadas y fuentes de emisión no CO2 en la tierra</v>
      </c>
      <c r="F5030" s="31" t="str">
        <f>+VLOOKUP($H5030,'Categorias IPCC 2006'!$A:$O,14,FALSE)</f>
        <v>Emisiones indirectas de N2O de los suelos gestionados</v>
      </c>
      <c r="G5030" s="31" t="str">
        <f>+VLOOKUP($H5030,'Categorias IPCC 2006'!$A:$O,15,FALSE)</f>
        <v>Otras Ganaderías</v>
      </c>
      <c r="H5030" s="29" t="s">
        <v>1028</v>
      </c>
      <c r="I5030" s="32" t="s">
        <v>31</v>
      </c>
      <c r="J5030" s="32" t="s">
        <v>1044</v>
      </c>
      <c r="K5030" s="33">
        <v>2.3508234072835549E-2</v>
      </c>
    </row>
    <row r="5031" spans="1:11" ht="24" customHeight="1" x14ac:dyDescent="0.25">
      <c r="A5031" s="28">
        <v>2003</v>
      </c>
      <c r="B5031" s="29" t="s">
        <v>36</v>
      </c>
      <c r="C5031" s="30" t="s">
        <v>883</v>
      </c>
      <c r="D5031" s="31" t="str">
        <f>+VLOOKUP($H5031,'Categorias IPCC 2006'!$A:$O,12,FALSE)</f>
        <v>Agricultura, ganadería, silvicultura y otros usos de la tierra</v>
      </c>
      <c r="E5031" s="31" t="str">
        <f>+VLOOKUP($H5031,'Categorias IPCC 2006'!$A:$O,13,FALSE)</f>
        <v>Fuentes agregadas y fuentes de emisión no CO2 en la tierra</v>
      </c>
      <c r="F5031" s="31" t="str">
        <f>+VLOOKUP($H5031,'Categorias IPCC 2006'!$A:$O,14,FALSE)</f>
        <v>Emisiones indirectas de N2O de los suelos gestionados</v>
      </c>
      <c r="G5031" s="31" t="str">
        <f>+VLOOKUP($H5031,'Categorias IPCC 2006'!$A:$O,15,FALSE)</f>
        <v>Otras Ganaderías</v>
      </c>
      <c r="H5031" s="29" t="s">
        <v>1029</v>
      </c>
      <c r="I5031" s="32" t="s">
        <v>31</v>
      </c>
      <c r="J5031" s="32" t="s">
        <v>1044</v>
      </c>
      <c r="K5031" s="33">
        <v>1.6908342897464779E-2</v>
      </c>
    </row>
    <row r="5032" spans="1:11" ht="24" customHeight="1" x14ac:dyDescent="0.25">
      <c r="A5032" s="28">
        <v>2003</v>
      </c>
      <c r="B5032" s="29" t="s">
        <v>36</v>
      </c>
      <c r="C5032" s="30" t="s">
        <v>883</v>
      </c>
      <c r="D5032" s="31" t="str">
        <f>+VLOOKUP($H5032,'Categorias IPCC 2006'!$A:$O,12,FALSE)</f>
        <v>Agricultura, ganadería, silvicultura y otros usos de la tierra</v>
      </c>
      <c r="E5032" s="31" t="str">
        <f>+VLOOKUP($H5032,'Categorias IPCC 2006'!$A:$O,13,FALSE)</f>
        <v>Fuentes agregadas y fuentes de emisión no CO2 en la tierra</v>
      </c>
      <c r="F5032" s="31" t="str">
        <f>+VLOOKUP($H5032,'Categorias IPCC 2006'!$A:$O,14,FALSE)</f>
        <v>Emisiones indirectas de N2O de los suelos gestionados</v>
      </c>
      <c r="G5032" s="31" t="str">
        <f>+VLOOKUP($H5032,'Categorias IPCC 2006'!$A:$O,15,FALSE)</f>
        <v>Otras Ganaderías</v>
      </c>
      <c r="H5032" s="29" t="s">
        <v>1030</v>
      </c>
      <c r="I5032" s="32" t="s">
        <v>31</v>
      </c>
      <c r="J5032" s="32" t="s">
        <v>1044</v>
      </c>
      <c r="K5032" s="33">
        <v>1.9021885759647899E-2</v>
      </c>
    </row>
    <row r="5033" spans="1:11" ht="24" customHeight="1" x14ac:dyDescent="0.25">
      <c r="A5033" s="28">
        <v>2003</v>
      </c>
      <c r="B5033" s="29" t="s">
        <v>36</v>
      </c>
      <c r="C5033" s="30" t="s">
        <v>883</v>
      </c>
      <c r="D5033" s="31" t="str">
        <f>+VLOOKUP($H5033,'Categorias IPCC 2006'!$A:$O,12,FALSE)</f>
        <v>Agricultura, ganadería, silvicultura y otros usos de la tierra</v>
      </c>
      <c r="E5033" s="31" t="str">
        <f>+VLOOKUP($H5033,'Categorias IPCC 2006'!$A:$O,13,FALSE)</f>
        <v>Fuentes agregadas y fuentes de emisión no CO2 en la tierra</v>
      </c>
      <c r="F5033" s="31" t="str">
        <f>+VLOOKUP($H5033,'Categorias IPCC 2006'!$A:$O,14,FALSE)</f>
        <v>Emisiones indirectas de N2O resultantes de la gestión del estiércol</v>
      </c>
      <c r="G5033" s="31" t="str">
        <f>+VLOOKUP($H5033,'Categorias IPCC 2006'!$A:$O,15,FALSE)</f>
        <v>Ganadería de Leche</v>
      </c>
      <c r="H5033" s="29" t="s">
        <v>1031</v>
      </c>
      <c r="I5033" s="32" t="s">
        <v>31</v>
      </c>
      <c r="J5033" s="32" t="s">
        <v>1044</v>
      </c>
      <c r="K5033" s="33">
        <v>2.9088024481525518E-2</v>
      </c>
    </row>
    <row r="5034" spans="1:11" ht="24" customHeight="1" x14ac:dyDescent="0.25">
      <c r="A5034" s="28">
        <v>2003</v>
      </c>
      <c r="B5034" s="29" t="s">
        <v>36</v>
      </c>
      <c r="C5034" s="30" t="s">
        <v>883</v>
      </c>
      <c r="D5034" s="31" t="str">
        <f>+VLOOKUP($H5034,'Categorias IPCC 2006'!$A:$O,12,FALSE)</f>
        <v>Agricultura, ganadería, silvicultura y otros usos de la tierra</v>
      </c>
      <c r="E5034" s="31" t="str">
        <f>+VLOOKUP($H5034,'Categorias IPCC 2006'!$A:$O,13,FALSE)</f>
        <v>Fuentes agregadas y fuentes de emisión no CO2 en la tierra</v>
      </c>
      <c r="F5034" s="31" t="str">
        <f>+VLOOKUP($H5034,'Categorias IPCC 2006'!$A:$O,14,FALSE)</f>
        <v>Emisiones indirectas de N2O resultantes de la gestión del estiércol</v>
      </c>
      <c r="G5034" s="31" t="str">
        <f>+VLOOKUP($H5034,'Categorias IPCC 2006'!$A:$O,15,FALSE)</f>
        <v>Ganadería de Carne</v>
      </c>
      <c r="H5034" s="29" t="s">
        <v>1032</v>
      </c>
      <c r="I5034" s="32" t="s">
        <v>31</v>
      </c>
      <c r="J5034" s="32" t="s">
        <v>1044</v>
      </c>
      <c r="K5034" s="33">
        <v>8.2721196243353556E-2</v>
      </c>
    </row>
    <row r="5035" spans="1:11" ht="24" customHeight="1" x14ac:dyDescent="0.25">
      <c r="A5035" s="28">
        <v>2003</v>
      </c>
      <c r="B5035" s="29" t="s">
        <v>36</v>
      </c>
      <c r="C5035" s="30" t="s">
        <v>883</v>
      </c>
      <c r="D5035" s="31" t="str">
        <f>+VLOOKUP($H5035,'Categorias IPCC 2006'!$A:$O,12,FALSE)</f>
        <v>Agricultura, ganadería, silvicultura y otros usos de la tierra</v>
      </c>
      <c r="E5035" s="31" t="str">
        <f>+VLOOKUP($H5035,'Categorias IPCC 2006'!$A:$O,13,FALSE)</f>
        <v>Fuentes agregadas y fuentes de emisión no CO2 en la tierra</v>
      </c>
      <c r="F5035" s="31" t="str">
        <f>+VLOOKUP($H5035,'Categorias IPCC 2006'!$A:$O,14,FALSE)</f>
        <v>Emisiones indirectas de N2O resultantes de la gestión del estiércol</v>
      </c>
      <c r="G5035" s="31" t="str">
        <f>+VLOOKUP($H5035,'Categorias IPCC 2006'!$A:$O,15,FALSE)</f>
        <v>Ganadería de Carne</v>
      </c>
      <c r="H5035" s="29" t="s">
        <v>1033</v>
      </c>
      <c r="I5035" s="32" t="s">
        <v>31</v>
      </c>
      <c r="J5035" s="32" t="s">
        <v>1044</v>
      </c>
      <c r="K5035" s="33">
        <v>4.3468291282397875E-2</v>
      </c>
    </row>
    <row r="5036" spans="1:11" ht="24" customHeight="1" x14ac:dyDescent="0.25">
      <c r="A5036" s="28">
        <v>2003</v>
      </c>
      <c r="B5036" s="29" t="s">
        <v>36</v>
      </c>
      <c r="C5036" s="30" t="s">
        <v>883</v>
      </c>
      <c r="D5036" s="31" t="str">
        <f>+VLOOKUP($H5036,'Categorias IPCC 2006'!$A:$O,12,FALSE)</f>
        <v>Agricultura, ganadería, silvicultura y otros usos de la tierra</v>
      </c>
      <c r="E5036" s="31" t="str">
        <f>+VLOOKUP($H5036,'Categorias IPCC 2006'!$A:$O,13,FALSE)</f>
        <v>Fuentes agregadas y fuentes de emisión no CO2 en la tierra</v>
      </c>
      <c r="F5036" s="31" t="str">
        <f>+VLOOKUP($H5036,'Categorias IPCC 2006'!$A:$O,14,FALSE)</f>
        <v>Emisiones indirectas de N2O resultantes de la gestión del estiércol</v>
      </c>
      <c r="G5036" s="31" t="str">
        <f>+VLOOKUP($H5036,'Categorias IPCC 2006'!$A:$O,15,FALSE)</f>
        <v>Otras Ganaderías</v>
      </c>
      <c r="H5036" s="29" t="s">
        <v>1034</v>
      </c>
      <c r="I5036" s="32" t="s">
        <v>31</v>
      </c>
      <c r="J5036" s="32" t="s">
        <v>1044</v>
      </c>
      <c r="K5036" s="33">
        <v>1.0752417742052066E-2</v>
      </c>
    </row>
    <row r="5037" spans="1:11" ht="24" customHeight="1" x14ac:dyDescent="0.25">
      <c r="A5037" s="28">
        <v>2003</v>
      </c>
      <c r="B5037" s="29" t="s">
        <v>36</v>
      </c>
      <c r="C5037" s="30" t="s">
        <v>883</v>
      </c>
      <c r="D5037" s="31" t="str">
        <f>+VLOOKUP($H5037,'Categorias IPCC 2006'!$A:$O,12,FALSE)</f>
        <v>Agricultura, ganadería, silvicultura y otros usos de la tierra</v>
      </c>
      <c r="E5037" s="31" t="str">
        <f>+VLOOKUP($H5037,'Categorias IPCC 2006'!$A:$O,13,FALSE)</f>
        <v>Fuentes agregadas y fuentes de emisión no CO2 en la tierra</v>
      </c>
      <c r="F5037" s="31" t="str">
        <f>+VLOOKUP($H5037,'Categorias IPCC 2006'!$A:$O,14,FALSE)</f>
        <v>Emisiones indirectas de N2O resultantes de la gestión del estiércol</v>
      </c>
      <c r="G5037" s="31" t="str">
        <f>+VLOOKUP($H5037,'Categorias IPCC 2006'!$A:$O,15,FALSE)</f>
        <v>Otras Ganaderías</v>
      </c>
      <c r="H5037" s="29" t="s">
        <v>1035</v>
      </c>
      <c r="I5037" s="32" t="s">
        <v>31</v>
      </c>
      <c r="J5037" s="32" t="s">
        <v>1044</v>
      </c>
      <c r="K5037" s="33">
        <v>9.1294112904215761E-3</v>
      </c>
    </row>
    <row r="5038" spans="1:11" ht="24" customHeight="1" x14ac:dyDescent="0.25">
      <c r="A5038" s="28">
        <v>2003</v>
      </c>
      <c r="B5038" s="29" t="s">
        <v>36</v>
      </c>
      <c r="C5038" s="30" t="s">
        <v>883</v>
      </c>
      <c r="D5038" s="31" t="str">
        <f>+VLOOKUP($H5038,'Categorias IPCC 2006'!$A:$O,12,FALSE)</f>
        <v>Agricultura, ganadería, silvicultura y otros usos de la tierra</v>
      </c>
      <c r="E5038" s="31" t="str">
        <f>+VLOOKUP($H5038,'Categorias IPCC 2006'!$A:$O,13,FALSE)</f>
        <v>Fuentes agregadas y fuentes de emisión no CO2 en la tierra</v>
      </c>
      <c r="F5038" s="31" t="str">
        <f>+VLOOKUP($H5038,'Categorias IPCC 2006'!$A:$O,14,FALSE)</f>
        <v>Emisiones indirectas de N2O resultantes de la gestión del estiércol</v>
      </c>
      <c r="G5038" s="31" t="str">
        <f>+VLOOKUP($H5038,'Categorias IPCC 2006'!$A:$O,15,FALSE)</f>
        <v>Otras Ganaderías</v>
      </c>
      <c r="H5038" s="29" t="s">
        <v>1036</v>
      </c>
      <c r="I5038" s="32" t="s">
        <v>31</v>
      </c>
      <c r="J5038" s="32" t="s">
        <v>1044</v>
      </c>
      <c r="K5038" s="33">
        <v>7.7569201952286809E-2</v>
      </c>
    </row>
    <row r="5039" spans="1:11" ht="24" customHeight="1" x14ac:dyDescent="0.25">
      <c r="A5039" s="28">
        <v>2003</v>
      </c>
      <c r="B5039" s="29" t="s">
        <v>36</v>
      </c>
      <c r="C5039" s="30" t="s">
        <v>883</v>
      </c>
      <c r="D5039" s="31" t="str">
        <f>+VLOOKUP($H5039,'Categorias IPCC 2006'!$A:$O,12,FALSE)</f>
        <v>Agricultura, ganadería, silvicultura y otros usos de la tierra</v>
      </c>
      <c r="E5039" s="31" t="str">
        <f>+VLOOKUP($H5039,'Categorias IPCC 2006'!$A:$O,13,FALSE)</f>
        <v>Fuentes agregadas y fuentes de emisión no CO2 en la tierra</v>
      </c>
      <c r="F5039" s="31" t="str">
        <f>+VLOOKUP($H5039,'Categorias IPCC 2006'!$A:$O,14,FALSE)</f>
        <v>Emisiones indirectas de N2O resultantes de la gestión del estiércol</v>
      </c>
      <c r="G5039" s="31" t="str">
        <f>+VLOOKUP($H5039,'Categorias IPCC 2006'!$A:$O,15,FALSE)</f>
        <v>Otras Ganaderías</v>
      </c>
      <c r="H5039" s="29" t="s">
        <v>1037</v>
      </c>
      <c r="I5039" s="32" t="s">
        <v>31</v>
      </c>
      <c r="J5039" s="32" t="s">
        <v>1044</v>
      </c>
      <c r="K5039" s="33">
        <v>1.3073461003194432E-2</v>
      </c>
    </row>
    <row r="5040" spans="1:11" ht="24" customHeight="1" x14ac:dyDescent="0.25">
      <c r="A5040" s="28">
        <v>2003</v>
      </c>
      <c r="B5040" s="29" t="s">
        <v>36</v>
      </c>
      <c r="C5040" s="30" t="s">
        <v>883</v>
      </c>
      <c r="D5040" s="31" t="str">
        <f>+VLOOKUP($H5040,'Categorias IPCC 2006'!$A:$O,12,FALSE)</f>
        <v>Residuos</v>
      </c>
      <c r="E5040" s="31" t="str">
        <f>+VLOOKUP($H5040,'Categorias IPCC 2006'!$A:$O,13,FALSE)</f>
        <v>Tratamiento y eliminación de aguas residuales</v>
      </c>
      <c r="F5040" s="31" t="str">
        <f>+VLOOKUP($H5040,'Categorias IPCC 2006'!$A:$O,14,FALSE)</f>
        <v>Aguas residuales domésticas</v>
      </c>
      <c r="G5040" s="31" t="str">
        <f>+VLOOKUP($H5040,'Categorias IPCC 2006'!$A:$O,15,FALSE)</f>
        <v>Aguas residuales domésticas</v>
      </c>
      <c r="H5040" s="29" t="s">
        <v>44</v>
      </c>
      <c r="I5040" s="32" t="s">
        <v>31</v>
      </c>
      <c r="J5040" s="32" t="s">
        <v>1044</v>
      </c>
      <c r="K5040" s="33">
        <v>0.67202859372588297</v>
      </c>
    </row>
    <row r="5041" spans="1:11" ht="24" customHeight="1" x14ac:dyDescent="0.25">
      <c r="A5041" s="28">
        <v>2004</v>
      </c>
      <c r="B5041" s="29" t="s">
        <v>36</v>
      </c>
      <c r="C5041" s="30" t="s">
        <v>883</v>
      </c>
      <c r="D5041" s="31" t="str">
        <f>+VLOOKUP($H5041,'Categorias IPCC 2006'!$A:$O,12,FALSE)</f>
        <v>Energía</v>
      </c>
      <c r="E5041" s="31" t="str">
        <f>+VLOOKUP($H5041,'Categorias IPCC 2006'!$A:$O,13,FALSE)</f>
        <v>Actividades de quema de combustible</v>
      </c>
      <c r="F5041" s="31" t="str">
        <f>+VLOOKUP($H5041,'Categorias IPCC 2006'!$A:$O,14,FALSE)</f>
        <v>Industrias de la energía</v>
      </c>
      <c r="G5041" s="31" t="str">
        <f>+VLOOKUP($H5041,'Categorias IPCC 2006'!$A:$O,15,FALSE)</f>
        <v>Producción de electricidad y calor como actvidad principal</v>
      </c>
      <c r="H5041" s="29" t="s">
        <v>65</v>
      </c>
      <c r="I5041" s="32" t="s">
        <v>31</v>
      </c>
      <c r="J5041" s="32" t="s">
        <v>1044</v>
      </c>
      <c r="K5041" s="33">
        <v>2.3956031977317747E-2</v>
      </c>
    </row>
    <row r="5042" spans="1:11" ht="24" customHeight="1" x14ac:dyDescent="0.25">
      <c r="A5042" s="28">
        <v>2004</v>
      </c>
      <c r="B5042" s="29" t="s">
        <v>36</v>
      </c>
      <c r="C5042" s="30" t="s">
        <v>883</v>
      </c>
      <c r="D5042" s="31" t="str">
        <f>+VLOOKUP($H5042,'Categorias IPCC 2006'!$A:$O,12,FALSE)</f>
        <v>Energía</v>
      </c>
      <c r="E5042" s="31" t="str">
        <f>+VLOOKUP($H5042,'Categorias IPCC 2006'!$A:$O,13,FALSE)</f>
        <v>Actividades de quema de combustible</v>
      </c>
      <c r="F5042" s="31" t="str">
        <f>+VLOOKUP($H5042,'Categorias IPCC 2006'!$A:$O,14,FALSE)</f>
        <v>Industrias de la energía</v>
      </c>
      <c r="G5042" s="31" t="str">
        <f>+VLOOKUP($H5042,'Categorias IPCC 2006'!$A:$O,15,FALSE)</f>
        <v>Refinación del petróleo</v>
      </c>
      <c r="H5042" s="29" t="s">
        <v>64</v>
      </c>
      <c r="I5042" s="32" t="s">
        <v>31</v>
      </c>
      <c r="J5042" s="32" t="s">
        <v>1044</v>
      </c>
      <c r="K5042" s="33">
        <v>3.7718477549652037E-3</v>
      </c>
    </row>
    <row r="5043" spans="1:11" ht="24" customHeight="1" x14ac:dyDescent="0.25">
      <c r="A5043" s="28">
        <v>2004</v>
      </c>
      <c r="B5043" s="29" t="s">
        <v>36</v>
      </c>
      <c r="C5043" s="30" t="s">
        <v>883</v>
      </c>
      <c r="D5043" s="31" t="str">
        <f>+VLOOKUP($H5043,'Categorias IPCC 2006'!$A:$O,12,FALSE)</f>
        <v>Energía</v>
      </c>
      <c r="E5043" s="31" t="str">
        <f>+VLOOKUP($H5043,'Categorias IPCC 2006'!$A:$O,13,FALSE)</f>
        <v>Actividades de quema de combustible</v>
      </c>
      <c r="F5043" s="31" t="str">
        <f>+VLOOKUP($H5043,'Categorias IPCC 2006'!$A:$O,14,FALSE)</f>
        <v>Industrias de la energía</v>
      </c>
      <c r="G5043" s="31" t="str">
        <f>+VLOOKUP($H5043,'Categorias IPCC 2006'!$A:$O,15,FALSE)</f>
        <v>Fabricación de combustibles sólidos y otras industrias energéticas</v>
      </c>
      <c r="H5043" s="29" t="s">
        <v>924</v>
      </c>
      <c r="I5043" s="32" t="s">
        <v>31</v>
      </c>
      <c r="J5043" s="32" t="s">
        <v>1044</v>
      </c>
      <c r="K5043" s="33">
        <v>5.0655544800300252E-3</v>
      </c>
    </row>
    <row r="5044" spans="1:11" ht="24" customHeight="1" x14ac:dyDescent="0.25">
      <c r="A5044" s="28">
        <v>2004</v>
      </c>
      <c r="B5044" s="29" t="s">
        <v>36</v>
      </c>
      <c r="C5044" s="30" t="s">
        <v>883</v>
      </c>
      <c r="D5044" s="31" t="str">
        <f>+VLOOKUP($H5044,'Categorias IPCC 2006'!$A:$O,12,FALSE)</f>
        <v>Energía</v>
      </c>
      <c r="E5044" s="31" t="str">
        <f>+VLOOKUP($H5044,'Categorias IPCC 2006'!$A:$O,13,FALSE)</f>
        <v>Actividades de quema de combustible</v>
      </c>
      <c r="F5044" s="31" t="str">
        <f>+VLOOKUP($H5044,'Categorias IPCC 2006'!$A:$O,14,FALSE)</f>
        <v>Industrias manufactureras y de la construcción</v>
      </c>
      <c r="G5044" s="31" t="str">
        <f>+VLOOKUP($H5044,'Categorias IPCC 2006'!$A:$O,15,FALSE)</f>
        <v>Hierro y acero</v>
      </c>
      <c r="H5044" s="29" t="s">
        <v>63</v>
      </c>
      <c r="I5044" s="32" t="s">
        <v>31</v>
      </c>
      <c r="J5044" s="32" t="s">
        <v>1044</v>
      </c>
      <c r="K5044" s="33">
        <v>2.5273498033995339E-3</v>
      </c>
    </row>
    <row r="5045" spans="1:11" ht="24" customHeight="1" x14ac:dyDescent="0.25">
      <c r="A5045" s="28">
        <v>2004</v>
      </c>
      <c r="B5045" s="29" t="s">
        <v>36</v>
      </c>
      <c r="C5045" s="30" t="s">
        <v>883</v>
      </c>
      <c r="D5045" s="31" t="str">
        <f>+VLOOKUP($H5045,'Categorias IPCC 2006'!$A:$O,12,FALSE)</f>
        <v>Energía</v>
      </c>
      <c r="E5045" s="31" t="str">
        <f>+VLOOKUP($H5045,'Categorias IPCC 2006'!$A:$O,13,FALSE)</f>
        <v>Actividades de quema de combustible</v>
      </c>
      <c r="F5045" s="31" t="str">
        <f>+VLOOKUP($H5045,'Categorias IPCC 2006'!$A:$O,14,FALSE)</f>
        <v>Industrias manufactureras y de la construcción</v>
      </c>
      <c r="G5045" s="31" t="str">
        <f>+VLOOKUP($H5045,'Categorias IPCC 2006'!$A:$O,15,FALSE)</f>
        <v>Metales no ferrosos</v>
      </c>
      <c r="H5045" s="29" t="s">
        <v>62</v>
      </c>
      <c r="I5045" s="32" t="s">
        <v>31</v>
      </c>
      <c r="J5045" s="32" t="s">
        <v>1044</v>
      </c>
      <c r="K5045" s="33">
        <v>6.1734639691116003E-4</v>
      </c>
    </row>
    <row r="5046" spans="1:11" ht="24" customHeight="1" x14ac:dyDescent="0.25">
      <c r="A5046" s="28">
        <v>2004</v>
      </c>
      <c r="B5046" s="29" t="s">
        <v>36</v>
      </c>
      <c r="C5046" s="30" t="s">
        <v>883</v>
      </c>
      <c r="D5046" s="31" t="str">
        <f>+VLOOKUP($H5046,'Categorias IPCC 2006'!$A:$O,12,FALSE)</f>
        <v>Energía</v>
      </c>
      <c r="E5046" s="31" t="str">
        <f>+VLOOKUP($H5046,'Categorias IPCC 2006'!$A:$O,13,FALSE)</f>
        <v>Actividades de quema de combustible</v>
      </c>
      <c r="F5046" s="31" t="str">
        <f>+VLOOKUP($H5046,'Categorias IPCC 2006'!$A:$O,14,FALSE)</f>
        <v>Industrias manufactureras y de la construcción</v>
      </c>
      <c r="G5046" s="31" t="str">
        <f>+VLOOKUP($H5046,'Categorias IPCC 2006'!$A:$O,15,FALSE)</f>
        <v>Productos químicos</v>
      </c>
      <c r="H5046" s="29" t="s">
        <v>61</v>
      </c>
      <c r="I5046" s="32" t="s">
        <v>31</v>
      </c>
      <c r="J5046" s="32" t="s">
        <v>1044</v>
      </c>
      <c r="K5046" s="33">
        <v>1.2289186607119199E-3</v>
      </c>
    </row>
    <row r="5047" spans="1:11" ht="24" customHeight="1" x14ac:dyDescent="0.25">
      <c r="A5047" s="28">
        <v>2004</v>
      </c>
      <c r="B5047" s="29" t="s">
        <v>36</v>
      </c>
      <c r="C5047" s="30" t="s">
        <v>883</v>
      </c>
      <c r="D5047" s="31" t="str">
        <f>+VLOOKUP($H5047,'Categorias IPCC 2006'!$A:$O,12,FALSE)</f>
        <v>Energía</v>
      </c>
      <c r="E5047" s="31" t="str">
        <f>+VLOOKUP($H5047,'Categorias IPCC 2006'!$A:$O,13,FALSE)</f>
        <v>Actividades de quema de combustible</v>
      </c>
      <c r="F5047" s="31" t="str">
        <f>+VLOOKUP($H5047,'Categorias IPCC 2006'!$A:$O,14,FALSE)</f>
        <v>Industrias manufactureras y de la construcción</v>
      </c>
      <c r="G5047" s="31" t="str">
        <f>+VLOOKUP($H5047,'Categorias IPCC 2006'!$A:$O,15,FALSE)</f>
        <v>Pulpa, papel e imprenta</v>
      </c>
      <c r="H5047" s="29" t="s">
        <v>60</v>
      </c>
      <c r="I5047" s="32" t="s">
        <v>31</v>
      </c>
      <c r="J5047" s="32" t="s">
        <v>1044</v>
      </c>
      <c r="K5047" s="33">
        <v>3.2350294340834397E-3</v>
      </c>
    </row>
    <row r="5048" spans="1:11" ht="24" customHeight="1" x14ac:dyDescent="0.25">
      <c r="A5048" s="28">
        <v>2004</v>
      </c>
      <c r="B5048" s="29" t="s">
        <v>36</v>
      </c>
      <c r="C5048" s="30" t="s">
        <v>883</v>
      </c>
      <c r="D5048" s="31" t="str">
        <f>+VLOOKUP($H5048,'Categorias IPCC 2006'!$A:$O,12,FALSE)</f>
        <v>Energía</v>
      </c>
      <c r="E5048" s="31" t="str">
        <f>+VLOOKUP($H5048,'Categorias IPCC 2006'!$A:$O,13,FALSE)</f>
        <v>Actividades de quema de combustible</v>
      </c>
      <c r="F5048" s="31" t="str">
        <f>+VLOOKUP($H5048,'Categorias IPCC 2006'!$A:$O,14,FALSE)</f>
        <v>Industrias manufactureras y de la construcción</v>
      </c>
      <c r="G5048" s="31" t="str">
        <f>+VLOOKUP($H5048,'Categorias IPCC 2006'!$A:$O,15,FALSE)</f>
        <v>Procesamiento de alimentos, bebidas y tabaco</v>
      </c>
      <c r="H5048" s="29" t="s">
        <v>59</v>
      </c>
      <c r="I5048" s="32" t="s">
        <v>31</v>
      </c>
      <c r="J5048" s="32" t="s">
        <v>1044</v>
      </c>
      <c r="K5048" s="33">
        <v>7.2461227613183996E-3</v>
      </c>
    </row>
    <row r="5049" spans="1:11" ht="24" customHeight="1" x14ac:dyDescent="0.25">
      <c r="A5049" s="28">
        <v>2004</v>
      </c>
      <c r="B5049" s="29" t="s">
        <v>36</v>
      </c>
      <c r="C5049" s="30" t="s">
        <v>883</v>
      </c>
      <c r="D5049" s="31" t="str">
        <f>+VLOOKUP($H5049,'Categorias IPCC 2006'!$A:$O,12,FALSE)</f>
        <v>Energía</v>
      </c>
      <c r="E5049" s="31" t="str">
        <f>+VLOOKUP($H5049,'Categorias IPCC 2006'!$A:$O,13,FALSE)</f>
        <v>Actividades de quema de combustible</v>
      </c>
      <c r="F5049" s="31" t="str">
        <f>+VLOOKUP($H5049,'Categorias IPCC 2006'!$A:$O,14,FALSE)</f>
        <v>Industrias manufactureras y de la construcción</v>
      </c>
      <c r="G5049" s="31" t="str">
        <f>+VLOOKUP($H5049,'Categorias IPCC 2006'!$A:$O,15,FALSE)</f>
        <v>Minerales no metálicos</v>
      </c>
      <c r="H5049" s="29" t="s">
        <v>83</v>
      </c>
      <c r="I5049" s="32" t="s">
        <v>31</v>
      </c>
      <c r="J5049" s="32" t="s">
        <v>1044</v>
      </c>
      <c r="K5049" s="33">
        <v>1.2697738842589196E-3</v>
      </c>
    </row>
    <row r="5050" spans="1:11" ht="24" customHeight="1" x14ac:dyDescent="0.25">
      <c r="A5050" s="28">
        <v>2004</v>
      </c>
      <c r="B5050" s="29" t="s">
        <v>36</v>
      </c>
      <c r="C5050" s="30" t="s">
        <v>883</v>
      </c>
      <c r="D5050" s="31" t="str">
        <f>+VLOOKUP($H5050,'Categorias IPCC 2006'!$A:$O,12,FALSE)</f>
        <v>Energía</v>
      </c>
      <c r="E5050" s="31" t="str">
        <f>+VLOOKUP($H5050,'Categorias IPCC 2006'!$A:$O,13,FALSE)</f>
        <v>Actividades de quema de combustible</v>
      </c>
      <c r="F5050" s="31" t="str">
        <f>+VLOOKUP($H5050,'Categorias IPCC 2006'!$A:$O,14,FALSE)</f>
        <v>Industrias manufactureras y de la construcción</v>
      </c>
      <c r="G5050" s="31" t="str">
        <f>+VLOOKUP($H5050,'Categorias IPCC 2006'!$A:$O,15,FALSE)</f>
        <v>Equipo de transporte</v>
      </c>
      <c r="H5050" s="29" t="s">
        <v>129</v>
      </c>
      <c r="I5050" s="32" t="s">
        <v>31</v>
      </c>
      <c r="J5050" s="32" t="s">
        <v>1044</v>
      </c>
      <c r="K5050" s="33">
        <v>4.4804472051240002E-5</v>
      </c>
    </row>
    <row r="5051" spans="1:11" ht="24" customHeight="1" x14ac:dyDescent="0.25">
      <c r="A5051" s="28">
        <v>2004</v>
      </c>
      <c r="B5051" s="29" t="s">
        <v>36</v>
      </c>
      <c r="C5051" s="30" t="s">
        <v>883</v>
      </c>
      <c r="D5051" s="31" t="str">
        <f>+VLOOKUP($H5051,'Categorias IPCC 2006'!$A:$O,12,FALSE)</f>
        <v>Energía</v>
      </c>
      <c r="E5051" s="31" t="str">
        <f>+VLOOKUP($H5051,'Categorias IPCC 2006'!$A:$O,13,FALSE)</f>
        <v>Actividades de quema de combustible</v>
      </c>
      <c r="F5051" s="31" t="str">
        <f>+VLOOKUP($H5051,'Categorias IPCC 2006'!$A:$O,14,FALSE)</f>
        <v>Industrias manufactureras y de la construcción</v>
      </c>
      <c r="G5051" s="31" t="str">
        <f>+VLOOKUP($H5051,'Categorias IPCC 2006'!$A:$O,15,FALSE)</f>
        <v>Madera y productos de madera</v>
      </c>
      <c r="H5051" s="29" t="s">
        <v>130</v>
      </c>
      <c r="I5051" s="32" t="s">
        <v>31</v>
      </c>
      <c r="J5051" s="32" t="s">
        <v>1044</v>
      </c>
      <c r="K5051" s="33">
        <v>4.5338794816679993E-5</v>
      </c>
    </row>
    <row r="5052" spans="1:11" ht="24" customHeight="1" x14ac:dyDescent="0.25">
      <c r="A5052" s="28">
        <v>2004</v>
      </c>
      <c r="B5052" s="29" t="s">
        <v>36</v>
      </c>
      <c r="C5052" s="30" t="s">
        <v>883</v>
      </c>
      <c r="D5052" s="31" t="str">
        <f>+VLOOKUP($H5052,'Categorias IPCC 2006'!$A:$O,12,FALSE)</f>
        <v>Energía</v>
      </c>
      <c r="E5052" s="31" t="str">
        <f>+VLOOKUP($H5052,'Categorias IPCC 2006'!$A:$O,13,FALSE)</f>
        <v>Actividades de quema de combustible</v>
      </c>
      <c r="F5052" s="31" t="str">
        <f>+VLOOKUP($H5052,'Categorias IPCC 2006'!$A:$O,14,FALSE)</f>
        <v>Industrias manufactureras y de la construcción</v>
      </c>
      <c r="G5052" s="31" t="str">
        <f>+VLOOKUP($H5052,'Categorias IPCC 2006'!$A:$O,15,FALSE)</f>
        <v>Textiles y cuero</v>
      </c>
      <c r="H5052" s="29" t="s">
        <v>131</v>
      </c>
      <c r="I5052" s="32" t="s">
        <v>31</v>
      </c>
      <c r="J5052" s="32" t="s">
        <v>1044</v>
      </c>
      <c r="K5052" s="33">
        <v>1.3598945285904002E-4</v>
      </c>
    </row>
    <row r="5053" spans="1:11" ht="24" customHeight="1" x14ac:dyDescent="0.25">
      <c r="A5053" s="28">
        <v>2004</v>
      </c>
      <c r="B5053" s="29" t="s">
        <v>36</v>
      </c>
      <c r="C5053" s="30" t="s">
        <v>883</v>
      </c>
      <c r="D5053" s="31" t="str">
        <f>+VLOOKUP($H5053,'Categorias IPCC 2006'!$A:$O,12,FALSE)</f>
        <v>Energía</v>
      </c>
      <c r="E5053" s="31" t="str">
        <f>+VLOOKUP($H5053,'Categorias IPCC 2006'!$A:$O,13,FALSE)</f>
        <v>Actividades de quema de combustible</v>
      </c>
      <c r="F5053" s="31" t="str">
        <f>+VLOOKUP($H5053,'Categorias IPCC 2006'!$A:$O,14,FALSE)</f>
        <v>Industrias manufactureras y de la construcción</v>
      </c>
      <c r="G5053" s="31" t="str">
        <f>+VLOOKUP($H5053,'Categorias IPCC 2006'!$A:$O,15,FALSE)</f>
        <v>Industria no especificada</v>
      </c>
      <c r="H5053" s="29" t="s">
        <v>58</v>
      </c>
      <c r="I5053" s="32" t="s">
        <v>31</v>
      </c>
      <c r="J5053" s="32" t="s">
        <v>1044</v>
      </c>
      <c r="K5053" s="33">
        <v>1.9585648848644856E-2</v>
      </c>
    </row>
    <row r="5054" spans="1:11" ht="24" customHeight="1" x14ac:dyDescent="0.25">
      <c r="A5054" s="28">
        <v>2004</v>
      </c>
      <c r="B5054" s="29" t="s">
        <v>36</v>
      </c>
      <c r="C5054" s="30" t="s">
        <v>883</v>
      </c>
      <c r="D5054" s="31" t="str">
        <f>+VLOOKUP($H5054,'Categorias IPCC 2006'!$A:$O,12,FALSE)</f>
        <v>Energía</v>
      </c>
      <c r="E5054" s="31" t="str">
        <f>+VLOOKUP($H5054,'Categorias IPCC 2006'!$A:$O,13,FALSE)</f>
        <v>Actividades de quema de combustible</v>
      </c>
      <c r="F5054" s="31" t="str">
        <f>+VLOOKUP($H5054,'Categorias IPCC 2006'!$A:$O,14,FALSE)</f>
        <v>Transporte</v>
      </c>
      <c r="G5054" s="31" t="str">
        <f>+VLOOKUP($H5054,'Categorias IPCC 2006'!$A:$O,15,FALSE)</f>
        <v>Aviación civil cabotaje</v>
      </c>
      <c r="H5054" s="29" t="s">
        <v>57</v>
      </c>
      <c r="I5054" s="32" t="s">
        <v>31</v>
      </c>
      <c r="J5054" s="32" t="s">
        <v>1044</v>
      </c>
      <c r="K5054" s="33">
        <v>1.0753906235087939E-2</v>
      </c>
    </row>
    <row r="5055" spans="1:11" ht="24" customHeight="1" x14ac:dyDescent="0.25">
      <c r="A5055" s="28">
        <v>2004</v>
      </c>
      <c r="B5055" s="29" t="s">
        <v>36</v>
      </c>
      <c r="C5055" s="30" t="s">
        <v>883</v>
      </c>
      <c r="D5055" s="31" t="str">
        <f>+VLOOKUP($H5055,'Categorias IPCC 2006'!$A:$O,12,FALSE)</f>
        <v>Energía</v>
      </c>
      <c r="E5055" s="31" t="str">
        <f>+VLOOKUP($H5055,'Categorias IPCC 2006'!$A:$O,13,FALSE)</f>
        <v>Actividades de quema de combustible</v>
      </c>
      <c r="F5055" s="31" t="str">
        <f>+VLOOKUP($H5055,'Categorias IPCC 2006'!$A:$O,14,FALSE)</f>
        <v>Transporte</v>
      </c>
      <c r="G5055" s="31" t="str">
        <f>+VLOOKUP($H5055,'Categorias IPCC 2006'!$A:$O,15,FALSE)</f>
        <v>Transporte terrestre</v>
      </c>
      <c r="H5055" s="29" t="s">
        <v>925</v>
      </c>
      <c r="I5055" s="32" t="s">
        <v>31</v>
      </c>
      <c r="J5055" s="32" t="s">
        <v>1044</v>
      </c>
      <c r="K5055" s="33">
        <v>0.51547433511293261</v>
      </c>
    </row>
    <row r="5056" spans="1:11" ht="24" customHeight="1" x14ac:dyDescent="0.25">
      <c r="A5056" s="28">
        <v>2004</v>
      </c>
      <c r="B5056" s="29" t="s">
        <v>36</v>
      </c>
      <c r="C5056" s="30" t="s">
        <v>883</v>
      </c>
      <c r="D5056" s="31" t="str">
        <f>+VLOOKUP($H5056,'Categorias IPCC 2006'!$A:$O,12,FALSE)</f>
        <v>Energía</v>
      </c>
      <c r="E5056" s="31" t="str">
        <f>+VLOOKUP($H5056,'Categorias IPCC 2006'!$A:$O,13,FALSE)</f>
        <v>Actividades de quema de combustible</v>
      </c>
      <c r="F5056" s="31" t="str">
        <f>+VLOOKUP($H5056,'Categorias IPCC 2006'!$A:$O,14,FALSE)</f>
        <v>Transporte</v>
      </c>
      <c r="G5056" s="31" t="str">
        <f>+VLOOKUP($H5056,'Categorias IPCC 2006'!$A:$O,15,FALSE)</f>
        <v>Navegación marítima y fluvial nacional</v>
      </c>
      <c r="H5056" s="29" t="s">
        <v>55</v>
      </c>
      <c r="I5056" s="32" t="s">
        <v>31</v>
      </c>
      <c r="J5056" s="32" t="s">
        <v>1044</v>
      </c>
      <c r="K5056" s="33">
        <v>2.4812035719344659E-3</v>
      </c>
    </row>
    <row r="5057" spans="1:11" ht="24" customHeight="1" x14ac:dyDescent="0.25">
      <c r="A5057" s="28">
        <v>2004</v>
      </c>
      <c r="B5057" s="29" t="s">
        <v>36</v>
      </c>
      <c r="C5057" s="30" t="s">
        <v>883</v>
      </c>
      <c r="D5057" s="31" t="str">
        <f>+VLOOKUP($H5057,'Categorias IPCC 2006'!$A:$O,12,FALSE)</f>
        <v>Energía</v>
      </c>
      <c r="E5057" s="31" t="str">
        <f>+VLOOKUP($H5057,'Categorias IPCC 2006'!$A:$O,13,FALSE)</f>
        <v>Actividades de quema de combustible</v>
      </c>
      <c r="F5057" s="31" t="str">
        <f>+VLOOKUP($H5057,'Categorias IPCC 2006'!$A:$O,14,FALSE)</f>
        <v>Transporte</v>
      </c>
      <c r="G5057" s="31" t="str">
        <f>+VLOOKUP($H5057,'Categorias IPCC 2006'!$A:$O,15,FALSE)</f>
        <v>Otro tipo de transporte</v>
      </c>
      <c r="H5057" s="29" t="s">
        <v>926</v>
      </c>
      <c r="I5057" s="32" t="s">
        <v>31</v>
      </c>
      <c r="J5057" s="32" t="s">
        <v>1044</v>
      </c>
      <c r="K5057" s="33">
        <v>1.3579985445839999E-3</v>
      </c>
    </row>
    <row r="5058" spans="1:11" ht="24" customHeight="1" x14ac:dyDescent="0.25">
      <c r="A5058" s="28">
        <v>2004</v>
      </c>
      <c r="B5058" s="29" t="s">
        <v>36</v>
      </c>
      <c r="C5058" s="30" t="s">
        <v>883</v>
      </c>
      <c r="D5058" s="31" t="str">
        <f>+VLOOKUP($H5058,'Categorias IPCC 2006'!$A:$O,12,FALSE)</f>
        <v>Energía</v>
      </c>
      <c r="E5058" s="31" t="str">
        <f>+VLOOKUP($H5058,'Categorias IPCC 2006'!$A:$O,13,FALSE)</f>
        <v>Actividades de quema de combustible</v>
      </c>
      <c r="F5058" s="31" t="str">
        <f>+VLOOKUP($H5058,'Categorias IPCC 2006'!$A:$O,14,FALSE)</f>
        <v>Otros sectores</v>
      </c>
      <c r="G5058" s="31" t="str">
        <f>+VLOOKUP($H5058,'Categorias IPCC 2006'!$A:$O,15,FALSE)</f>
        <v>Comercial/institucional</v>
      </c>
      <c r="H5058" s="29" t="s">
        <v>927</v>
      </c>
      <c r="I5058" s="32" t="s">
        <v>31</v>
      </c>
      <c r="J5058" s="32" t="s">
        <v>1044</v>
      </c>
      <c r="K5058" s="33">
        <v>6.3001770294879352E-3</v>
      </c>
    </row>
    <row r="5059" spans="1:11" ht="24" customHeight="1" x14ac:dyDescent="0.25">
      <c r="A5059" s="28">
        <v>2004</v>
      </c>
      <c r="B5059" s="29" t="s">
        <v>36</v>
      </c>
      <c r="C5059" s="30" t="s">
        <v>883</v>
      </c>
      <c r="D5059" s="31" t="str">
        <f>+VLOOKUP($H5059,'Categorias IPCC 2006'!$A:$O,12,FALSE)</f>
        <v>Energía</v>
      </c>
      <c r="E5059" s="31" t="str">
        <f>+VLOOKUP($H5059,'Categorias IPCC 2006'!$A:$O,13,FALSE)</f>
        <v>Actividades de quema de combustible</v>
      </c>
      <c r="F5059" s="31" t="str">
        <f>+VLOOKUP($H5059,'Categorias IPCC 2006'!$A:$O,14,FALSE)</f>
        <v>Otros sectores</v>
      </c>
      <c r="G5059" s="31" t="str">
        <f>+VLOOKUP($H5059,'Categorias IPCC 2006'!$A:$O,15,FALSE)</f>
        <v>Comercial/institucional</v>
      </c>
      <c r="H5059" s="29" t="s">
        <v>928</v>
      </c>
      <c r="I5059" s="32" t="s">
        <v>31</v>
      </c>
      <c r="J5059" s="32" t="s">
        <v>1044</v>
      </c>
      <c r="K5059" s="33">
        <v>3.9692209721256002E-4</v>
      </c>
    </row>
    <row r="5060" spans="1:11" ht="24" customHeight="1" x14ac:dyDescent="0.25">
      <c r="A5060" s="28">
        <v>2004</v>
      </c>
      <c r="B5060" s="29" t="s">
        <v>36</v>
      </c>
      <c r="C5060" s="30" t="s">
        <v>883</v>
      </c>
      <c r="D5060" s="31" t="str">
        <f>+VLOOKUP($H5060,'Categorias IPCC 2006'!$A:$O,12,FALSE)</f>
        <v>Energía</v>
      </c>
      <c r="E5060" s="31" t="str">
        <f>+VLOOKUP($H5060,'Categorias IPCC 2006'!$A:$O,13,FALSE)</f>
        <v>Actividades de quema de combustible</v>
      </c>
      <c r="F5060" s="31" t="str">
        <f>+VLOOKUP($H5060,'Categorias IPCC 2006'!$A:$O,14,FALSE)</f>
        <v>Otros sectores</v>
      </c>
      <c r="G5060" s="31" t="str">
        <f>+VLOOKUP($H5060,'Categorias IPCC 2006'!$A:$O,15,FALSE)</f>
        <v>Comercial/institucional</v>
      </c>
      <c r="H5060" s="29" t="s">
        <v>929</v>
      </c>
      <c r="I5060" s="32" t="s">
        <v>31</v>
      </c>
      <c r="J5060" s="32" t="s">
        <v>1044</v>
      </c>
      <c r="K5060" s="33">
        <v>1.5489930646902152E-3</v>
      </c>
    </row>
    <row r="5061" spans="1:11" ht="24" customHeight="1" x14ac:dyDescent="0.25">
      <c r="A5061" s="28">
        <v>2004</v>
      </c>
      <c r="B5061" s="29" t="s">
        <v>36</v>
      </c>
      <c r="C5061" s="30" t="s">
        <v>883</v>
      </c>
      <c r="D5061" s="31" t="str">
        <f>+VLOOKUP($H5061,'Categorias IPCC 2006'!$A:$O,12,FALSE)</f>
        <v>Energía</v>
      </c>
      <c r="E5061" s="31" t="str">
        <f>+VLOOKUP($H5061,'Categorias IPCC 2006'!$A:$O,13,FALSE)</f>
        <v>Actividades de quema de combustible</v>
      </c>
      <c r="F5061" s="31" t="str">
        <f>+VLOOKUP($H5061,'Categorias IPCC 2006'!$A:$O,14,FALSE)</f>
        <v>Otros sectores</v>
      </c>
      <c r="G5061" s="31" t="str">
        <f>+VLOOKUP($H5061,'Categorias IPCC 2006'!$A:$O,15,FALSE)</f>
        <v>Residencial</v>
      </c>
      <c r="H5061" s="29" t="s">
        <v>54</v>
      </c>
      <c r="I5061" s="32" t="s">
        <v>31</v>
      </c>
      <c r="J5061" s="32" t="s">
        <v>1044</v>
      </c>
      <c r="K5061" s="33">
        <v>1.8843519222858589E-2</v>
      </c>
    </row>
    <row r="5062" spans="1:11" ht="24" customHeight="1" x14ac:dyDescent="0.25">
      <c r="A5062" s="28">
        <v>2004</v>
      </c>
      <c r="B5062" s="29" t="s">
        <v>36</v>
      </c>
      <c r="C5062" s="30" t="s">
        <v>883</v>
      </c>
      <c r="D5062" s="31" t="str">
        <f>+VLOOKUP($H5062,'Categorias IPCC 2006'!$A:$O,12,FALSE)</f>
        <v>Energía</v>
      </c>
      <c r="E5062" s="31" t="str">
        <f>+VLOOKUP($H5062,'Categorias IPCC 2006'!$A:$O,13,FALSE)</f>
        <v>Actividades de quema de combustible</v>
      </c>
      <c r="F5062" s="31" t="str">
        <f>+VLOOKUP($H5062,'Categorias IPCC 2006'!$A:$O,14,FALSE)</f>
        <v>Otros sectores</v>
      </c>
      <c r="G5062" s="31" t="str">
        <f>+VLOOKUP($H5062,'Categorias IPCC 2006'!$A:$O,15,FALSE)</f>
        <v>Agricultura/Silvicultura/Pesca/Piscifactorías</v>
      </c>
      <c r="H5062" s="29" t="s">
        <v>53</v>
      </c>
      <c r="I5062" s="32" t="s">
        <v>31</v>
      </c>
      <c r="J5062" s="32" t="s">
        <v>1044</v>
      </c>
      <c r="K5062" s="33">
        <v>2.4670593032146308E-2</v>
      </c>
    </row>
    <row r="5063" spans="1:11" ht="24" customHeight="1" x14ac:dyDescent="0.25">
      <c r="A5063" s="28">
        <v>2004</v>
      </c>
      <c r="B5063" s="29" t="s">
        <v>36</v>
      </c>
      <c r="C5063" s="30" t="s">
        <v>883</v>
      </c>
      <c r="D5063" s="31" t="str">
        <f>+VLOOKUP($H5063,'Categorias IPCC 2006'!$A:$O,12,FALSE)</f>
        <v>Energía</v>
      </c>
      <c r="E5063" s="31" t="str">
        <f>+VLOOKUP($H5063,'Categorias IPCC 2006'!$A:$O,13,FALSE)</f>
        <v>Emisiones fugitivas provenientes de la fabricación de combustibles</v>
      </c>
      <c r="F5063" s="31" t="str">
        <f>+VLOOKUP($H5063,'Categorias IPCC 2006'!$A:$O,14,FALSE)</f>
        <v>Petróleo y gas natural</v>
      </c>
      <c r="G5063" s="31" t="str">
        <f>+VLOOKUP($H5063,'Categorias IPCC 2006'!$A:$O,15,FALSE)</f>
        <v>Petróleo</v>
      </c>
      <c r="H5063" s="29" t="s">
        <v>52</v>
      </c>
      <c r="I5063" s="32" t="s">
        <v>31</v>
      </c>
      <c r="J5063" s="32" t="s">
        <v>1044</v>
      </c>
      <c r="K5063" s="33">
        <v>9.4065077767359895E-3</v>
      </c>
    </row>
    <row r="5064" spans="1:11" ht="24" customHeight="1" x14ac:dyDescent="0.25">
      <c r="A5064" s="28">
        <v>2004</v>
      </c>
      <c r="B5064" s="29" t="s">
        <v>36</v>
      </c>
      <c r="C5064" s="30" t="s">
        <v>883</v>
      </c>
      <c r="D5064" s="31" t="str">
        <f>+VLOOKUP($H5064,'Categorias IPCC 2006'!$A:$O,12,FALSE)</f>
        <v>Energía</v>
      </c>
      <c r="E5064" s="31" t="str">
        <f>+VLOOKUP($H5064,'Categorias IPCC 2006'!$A:$O,13,FALSE)</f>
        <v>Emisiones fugitivas provenientes de la fabricación de combustibles</v>
      </c>
      <c r="F5064" s="31" t="str">
        <f>+VLOOKUP($H5064,'Categorias IPCC 2006'!$A:$O,14,FALSE)</f>
        <v>Petróleo y gas natural</v>
      </c>
      <c r="G5064" s="31" t="str">
        <f>+VLOOKUP($H5064,'Categorias IPCC 2006'!$A:$O,15,FALSE)</f>
        <v>Petróleo</v>
      </c>
      <c r="H5064" s="29" t="s">
        <v>930</v>
      </c>
      <c r="I5064" s="32" t="s">
        <v>31</v>
      </c>
      <c r="J5064" s="32" t="s">
        <v>1044</v>
      </c>
      <c r="K5064" s="33">
        <v>8.4783724853299566E-6</v>
      </c>
    </row>
    <row r="5065" spans="1:11" ht="24" customHeight="1" x14ac:dyDescent="0.25">
      <c r="A5065" s="28">
        <v>2004</v>
      </c>
      <c r="B5065" s="29" t="s">
        <v>36</v>
      </c>
      <c r="C5065" s="30" t="s">
        <v>883</v>
      </c>
      <c r="D5065" s="31" t="str">
        <f>+VLOOKUP($H5065,'Categorias IPCC 2006'!$A:$O,12,FALSE)</f>
        <v>Energía</v>
      </c>
      <c r="E5065" s="31" t="str">
        <f>+VLOOKUP($H5065,'Categorias IPCC 2006'!$A:$O,13,FALSE)</f>
        <v>Emisiones fugitivas provenientes de la fabricación de combustibles</v>
      </c>
      <c r="F5065" s="31" t="str">
        <f>+VLOOKUP($H5065,'Categorias IPCC 2006'!$A:$O,14,FALSE)</f>
        <v>Petróleo y gas natural</v>
      </c>
      <c r="G5065" s="31" t="str">
        <f>+VLOOKUP($H5065,'Categorias IPCC 2006'!$A:$O,15,FALSE)</f>
        <v>Gas natural</v>
      </c>
      <c r="H5065" s="29" t="s">
        <v>935</v>
      </c>
      <c r="I5065" s="32" t="s">
        <v>31</v>
      </c>
      <c r="J5065" s="32" t="s">
        <v>1044</v>
      </c>
      <c r="K5065" s="33">
        <v>1.8652419467725892E-6</v>
      </c>
    </row>
    <row r="5066" spans="1:11" ht="24" customHeight="1" x14ac:dyDescent="0.25">
      <c r="A5066" s="28">
        <v>2004</v>
      </c>
      <c r="B5066" s="29" t="s">
        <v>36</v>
      </c>
      <c r="C5066" s="30" t="s">
        <v>883</v>
      </c>
      <c r="D5066" s="31" t="str">
        <f>+VLOOKUP($H5066,'Categorias IPCC 2006'!$A:$O,12,FALSE)</f>
        <v>Energía</v>
      </c>
      <c r="E5066" s="31" t="str">
        <f>+VLOOKUP($H5066,'Categorias IPCC 2006'!$A:$O,13,FALSE)</f>
        <v>Emisiones fugitivas provenientes de la fabricación de combustibles</v>
      </c>
      <c r="F5066" s="31" t="str">
        <f>+VLOOKUP($H5066,'Categorias IPCC 2006'!$A:$O,14,FALSE)</f>
        <v>Petróleo y gas natural</v>
      </c>
      <c r="G5066" s="31" t="str">
        <f>+VLOOKUP($H5066,'Categorias IPCC 2006'!$A:$O,15,FALSE)</f>
        <v>Gas natural</v>
      </c>
      <c r="H5066" s="29" t="s">
        <v>936</v>
      </c>
      <c r="I5066" s="32" t="s">
        <v>31</v>
      </c>
      <c r="J5066" s="32" t="s">
        <v>1044</v>
      </c>
      <c r="K5066" s="33">
        <v>3.9900914331805206E-4</v>
      </c>
    </row>
    <row r="5067" spans="1:11" ht="24" customHeight="1" x14ac:dyDescent="0.25">
      <c r="A5067" s="28">
        <v>2004</v>
      </c>
      <c r="B5067" s="29" t="s">
        <v>36</v>
      </c>
      <c r="C5067" s="30" t="s">
        <v>883</v>
      </c>
      <c r="D5067" s="31" t="str">
        <f>+VLOOKUP($H5067,'Categorias IPCC 2006'!$A:$O,12,FALSE)</f>
        <v>Energía</v>
      </c>
      <c r="E5067" s="31" t="str">
        <f>+VLOOKUP($H5067,'Categorias IPCC 2006'!$A:$O,13,FALSE)</f>
        <v>Emisiones fugitivas provenientes de la fabricación de combustibles</v>
      </c>
      <c r="F5067" s="31" t="str">
        <f>+VLOOKUP($H5067,'Categorias IPCC 2006'!$A:$O,14,FALSE)</f>
        <v>Petróleo y gas natural</v>
      </c>
      <c r="G5067" s="31" t="str">
        <f>+VLOOKUP($H5067,'Categorias IPCC 2006'!$A:$O,15,FALSE)</f>
        <v>Gas natural</v>
      </c>
      <c r="H5067" s="29" t="s">
        <v>937</v>
      </c>
      <c r="I5067" s="32" t="s">
        <v>31</v>
      </c>
      <c r="J5067" s="32" t="s">
        <v>1044</v>
      </c>
      <c r="K5067" s="33">
        <v>6.230708423592392E-4</v>
      </c>
    </row>
    <row r="5068" spans="1:11" ht="24" customHeight="1" x14ac:dyDescent="0.25">
      <c r="A5068" s="28">
        <v>2004</v>
      </c>
      <c r="B5068" s="29" t="s">
        <v>36</v>
      </c>
      <c r="C5068" s="30" t="s">
        <v>883</v>
      </c>
      <c r="D5068" s="31" t="str">
        <f>+VLOOKUP($H5068,'Categorias IPCC 2006'!$A:$O,12,FALSE)</f>
        <v>Procesos industriales y uso de productos</v>
      </c>
      <c r="E5068" s="31" t="str">
        <f>+VLOOKUP($H5068,'Categorias IPCC 2006'!$A:$O,13,FALSE)</f>
        <v>Industria química</v>
      </c>
      <c r="F5068" s="31" t="str">
        <f>+VLOOKUP($H5068,'Categorias IPCC 2006'!$A:$O,14,FALSE)</f>
        <v>Producción de ácido nítrico</v>
      </c>
      <c r="G5068" s="31" t="str">
        <f>+VLOOKUP($H5068,'Categorias IPCC 2006'!$A:$O,15,FALSE)</f>
        <v>Producción de ácido nítrico</v>
      </c>
      <c r="H5068" s="29" t="s">
        <v>51</v>
      </c>
      <c r="I5068" s="32" t="s">
        <v>31</v>
      </c>
      <c r="J5068" s="32" t="s">
        <v>1044</v>
      </c>
      <c r="K5068" s="33">
        <v>8.8853130000000002E-2</v>
      </c>
    </row>
    <row r="5069" spans="1:11" ht="24" customHeight="1" x14ac:dyDescent="0.25">
      <c r="A5069" s="28">
        <v>2004</v>
      </c>
      <c r="B5069" s="29" t="s">
        <v>36</v>
      </c>
      <c r="C5069" s="30" t="s">
        <v>883</v>
      </c>
      <c r="D5069" s="31" t="str">
        <f>+VLOOKUP($H5069,'Categorias IPCC 2006'!$A:$O,12,FALSE)</f>
        <v>Agricultura, ganadería, silvicultura y otros usos de la tierra</v>
      </c>
      <c r="E5069" s="31" t="str">
        <f>+VLOOKUP($H5069,'Categorias IPCC 2006'!$A:$O,13,FALSE)</f>
        <v>Ganado</v>
      </c>
      <c r="F5069" s="31" t="str">
        <f>+VLOOKUP($H5069,'Categorias IPCC 2006'!$A:$O,14,FALSE)</f>
        <v>Gestión de Estiércol</v>
      </c>
      <c r="G5069" s="31" t="str">
        <f>+VLOOKUP($H5069,'Categorias IPCC 2006'!$A:$O,15,FALSE)</f>
        <v>Ganadería de Carne</v>
      </c>
      <c r="H5069" s="29" t="s">
        <v>50</v>
      </c>
      <c r="I5069" s="32" t="s">
        <v>31</v>
      </c>
      <c r="J5069" s="32" t="s">
        <v>1044</v>
      </c>
      <c r="K5069" s="33">
        <v>0.44995864048860407</v>
      </c>
    </row>
    <row r="5070" spans="1:11" ht="24" customHeight="1" x14ac:dyDescent="0.25">
      <c r="A5070" s="28">
        <v>2004</v>
      </c>
      <c r="B5070" s="29" t="s">
        <v>36</v>
      </c>
      <c r="C5070" s="30" t="s">
        <v>883</v>
      </c>
      <c r="D5070" s="31" t="str">
        <f>+VLOOKUP($H5070,'Categorias IPCC 2006'!$A:$O,12,FALSE)</f>
        <v>Agricultura, ganadería, silvicultura y otros usos de la tierra</v>
      </c>
      <c r="E5070" s="31" t="str">
        <f>+VLOOKUP($H5070,'Categorias IPCC 2006'!$A:$O,13,FALSE)</f>
        <v>Ganado</v>
      </c>
      <c r="F5070" s="31" t="str">
        <f>+VLOOKUP($H5070,'Categorias IPCC 2006'!$A:$O,14,FALSE)</f>
        <v>Gestión de Estiércol</v>
      </c>
      <c r="G5070" s="31" t="str">
        <f>+VLOOKUP($H5070,'Categorias IPCC 2006'!$A:$O,15,FALSE)</f>
        <v>Otras Ganaderías</v>
      </c>
      <c r="H5070" s="29" t="s">
        <v>976</v>
      </c>
      <c r="I5070" s="32" t="s">
        <v>31</v>
      </c>
      <c r="J5070" s="32" t="s">
        <v>1044</v>
      </c>
      <c r="K5070" s="33">
        <v>0.1756161218318226</v>
      </c>
    </row>
    <row r="5071" spans="1:11" ht="24" customHeight="1" x14ac:dyDescent="0.25">
      <c r="A5071" s="28">
        <v>2004</v>
      </c>
      <c r="B5071" s="29" t="s">
        <v>36</v>
      </c>
      <c r="C5071" s="30" t="s">
        <v>883</v>
      </c>
      <c r="D5071" s="31" t="str">
        <f>+VLOOKUP($H5071,'Categorias IPCC 2006'!$A:$O,12,FALSE)</f>
        <v>Agricultura, ganadería, silvicultura y otros usos de la tierra</v>
      </c>
      <c r="E5071" s="31" t="str">
        <f>+VLOOKUP($H5071,'Categorias IPCC 2006'!$A:$O,13,FALSE)</f>
        <v>Ganado</v>
      </c>
      <c r="F5071" s="31" t="str">
        <f>+VLOOKUP($H5071,'Categorias IPCC 2006'!$A:$O,14,FALSE)</f>
        <v>Gestión de Estiércol</v>
      </c>
      <c r="G5071" s="31" t="str">
        <f>+VLOOKUP($H5071,'Categorias IPCC 2006'!$A:$O,15,FALSE)</f>
        <v>Otras Ganaderías</v>
      </c>
      <c r="H5071" s="29" t="s">
        <v>977</v>
      </c>
      <c r="I5071" s="32" t="s">
        <v>31</v>
      </c>
      <c r="J5071" s="32" t="s">
        <v>1044</v>
      </c>
      <c r="K5071" s="33">
        <v>1.8092756809285699E-2</v>
      </c>
    </row>
    <row r="5072" spans="1:11" ht="24" customHeight="1" x14ac:dyDescent="0.25">
      <c r="A5072" s="28">
        <v>2004</v>
      </c>
      <c r="B5072" s="29" t="s">
        <v>36</v>
      </c>
      <c r="C5072" s="30" t="s">
        <v>883</v>
      </c>
      <c r="D5072" s="31" t="str">
        <f>+VLOOKUP($H5072,'Categorias IPCC 2006'!$A:$O,12,FALSE)</f>
        <v>Agricultura, ganadería, silvicultura y otros usos de la tierra</v>
      </c>
      <c r="E5072" s="31" t="str">
        <f>+VLOOKUP($H5072,'Categorias IPCC 2006'!$A:$O,13,FALSE)</f>
        <v>Fuentes agregadas y fuentes de emisión no CO2 en la tierra</v>
      </c>
      <c r="F5072" s="31" t="str">
        <f>+VLOOKUP($H5072,'Categorias IPCC 2006'!$A:$O,14,FALSE)</f>
        <v>Emisiones de la quema de biomasa</v>
      </c>
      <c r="G5072" s="31" t="str">
        <f>+VLOOKUP($H5072,'Categorias IPCC 2006'!$A:$O,15,FALSE)</f>
        <v>Quema de biomasa en tierras forestales</v>
      </c>
      <c r="H5072" s="29" t="s">
        <v>978</v>
      </c>
      <c r="I5072" s="32" t="s">
        <v>31</v>
      </c>
      <c r="J5072" s="32" t="s">
        <v>1044</v>
      </c>
      <c r="K5072" s="33">
        <v>0.1105761051794448</v>
      </c>
    </row>
    <row r="5073" spans="1:11" ht="24" customHeight="1" x14ac:dyDescent="0.25">
      <c r="A5073" s="28">
        <v>2004</v>
      </c>
      <c r="B5073" s="29" t="s">
        <v>36</v>
      </c>
      <c r="C5073" s="30" t="s">
        <v>883</v>
      </c>
      <c r="D5073" s="31" t="str">
        <f>+VLOOKUP($H5073,'Categorias IPCC 2006'!$A:$O,12,FALSE)</f>
        <v>Agricultura, ganadería, silvicultura y otros usos de la tierra</v>
      </c>
      <c r="E5073" s="31" t="str">
        <f>+VLOOKUP($H5073,'Categorias IPCC 2006'!$A:$O,13,FALSE)</f>
        <v>Fuentes agregadas y fuentes de emisión no CO2 en la tierra</v>
      </c>
      <c r="F5073" s="31" t="str">
        <f>+VLOOKUP($H5073,'Categorias IPCC 2006'!$A:$O,14,FALSE)</f>
        <v>Emisiones de la quema de biomasa</v>
      </c>
      <c r="G5073" s="31" t="str">
        <f>+VLOOKUP($H5073,'Categorias IPCC 2006'!$A:$O,15,FALSE)</f>
        <v>Quema de biomasa en tierras forestales</v>
      </c>
      <c r="H5073" s="29" t="s">
        <v>979</v>
      </c>
      <c r="I5073" s="32" t="s">
        <v>31</v>
      </c>
      <c r="J5073" s="32" t="s">
        <v>1044</v>
      </c>
      <c r="K5073" s="33">
        <v>1.9462759975512001E-2</v>
      </c>
    </row>
    <row r="5074" spans="1:11" ht="24" customHeight="1" x14ac:dyDescent="0.25">
      <c r="A5074" s="28">
        <v>2004</v>
      </c>
      <c r="B5074" s="29" t="s">
        <v>36</v>
      </c>
      <c r="C5074" s="30" t="s">
        <v>883</v>
      </c>
      <c r="D5074" s="31" t="str">
        <f>+VLOOKUP($H5074,'Categorias IPCC 2006'!$A:$O,12,FALSE)</f>
        <v>Agricultura, ganadería, silvicultura y otros usos de la tierra</v>
      </c>
      <c r="E5074" s="31" t="str">
        <f>+VLOOKUP($H5074,'Categorias IPCC 2006'!$A:$O,13,FALSE)</f>
        <v>Fuentes agregadas y fuentes de emisión no CO2 en la tierra</v>
      </c>
      <c r="F5074" s="31" t="str">
        <f>+VLOOKUP($H5074,'Categorias IPCC 2006'!$A:$O,14,FALSE)</f>
        <v>Emisiones de la quema de biomasa</v>
      </c>
      <c r="G5074" s="31" t="str">
        <f>+VLOOKUP($H5074,'Categorias IPCC 2006'!$A:$O,15,FALSE)</f>
        <v>Quema de biomasa en suelos cultivados</v>
      </c>
      <c r="H5074" s="29" t="s">
        <v>980</v>
      </c>
      <c r="I5074" s="32" t="s">
        <v>31</v>
      </c>
      <c r="J5074" s="32" t="s">
        <v>1044</v>
      </c>
      <c r="K5074" s="33">
        <v>2.7461965446719999E-2</v>
      </c>
    </row>
    <row r="5075" spans="1:11" ht="24" customHeight="1" x14ac:dyDescent="0.25">
      <c r="A5075" s="28">
        <v>2004</v>
      </c>
      <c r="B5075" s="29" t="s">
        <v>36</v>
      </c>
      <c r="C5075" s="30" t="s">
        <v>883</v>
      </c>
      <c r="D5075" s="31" t="str">
        <f>+VLOOKUP($H5075,'Categorias IPCC 2006'!$A:$O,12,FALSE)</f>
        <v>Agricultura, ganadería, silvicultura y otros usos de la tierra</v>
      </c>
      <c r="E5075" s="31" t="str">
        <f>+VLOOKUP($H5075,'Categorias IPCC 2006'!$A:$O,13,FALSE)</f>
        <v>Fuentes agregadas y fuentes de emisión no CO2 en la tierra</v>
      </c>
      <c r="F5075" s="31" t="str">
        <f>+VLOOKUP($H5075,'Categorias IPCC 2006'!$A:$O,14,FALSE)</f>
        <v>Emisiones de la quema de biomasa</v>
      </c>
      <c r="G5075" s="31" t="str">
        <f>+VLOOKUP($H5075,'Categorias IPCC 2006'!$A:$O,15,FALSE)</f>
        <v>Quema de biomasa en suelos cultivados</v>
      </c>
      <c r="H5075" s="29" t="s">
        <v>981</v>
      </c>
      <c r="I5075" s="32" t="s">
        <v>31</v>
      </c>
      <c r="J5075" s="32" t="s">
        <v>1044</v>
      </c>
      <c r="K5075" s="33">
        <v>0.62084559520632931</v>
      </c>
    </row>
    <row r="5076" spans="1:11" ht="24" customHeight="1" x14ac:dyDescent="0.25">
      <c r="A5076" s="28">
        <v>2004</v>
      </c>
      <c r="B5076" s="29" t="s">
        <v>36</v>
      </c>
      <c r="C5076" s="30" t="s">
        <v>883</v>
      </c>
      <c r="D5076" s="31" t="str">
        <f>+VLOOKUP($H5076,'Categorias IPCC 2006'!$A:$O,12,FALSE)</f>
        <v>Agricultura, ganadería, silvicultura y otros usos de la tierra</v>
      </c>
      <c r="E5076" s="31" t="str">
        <f>+VLOOKUP($H5076,'Categorias IPCC 2006'!$A:$O,13,FALSE)</f>
        <v>Fuentes agregadas y fuentes de emisión no CO2 en la tierra</v>
      </c>
      <c r="F5076" s="31" t="str">
        <f>+VLOOKUP($H5076,'Categorias IPCC 2006'!$A:$O,14,FALSE)</f>
        <v>Emisiones de la quema de biomasa</v>
      </c>
      <c r="G5076" s="31" t="str">
        <f>+VLOOKUP($H5076,'Categorias IPCC 2006'!$A:$O,15,FALSE)</f>
        <v>Quema de biomasa en pastizales</v>
      </c>
      <c r="H5076" s="29" t="s">
        <v>982</v>
      </c>
      <c r="I5076" s="32" t="s">
        <v>31</v>
      </c>
      <c r="J5076" s="32" t="s">
        <v>1044</v>
      </c>
      <c r="K5076" s="33">
        <v>0.32415289085911614</v>
      </c>
    </row>
    <row r="5077" spans="1:11" ht="24" customHeight="1" x14ac:dyDescent="0.25">
      <c r="A5077" s="28">
        <v>2004</v>
      </c>
      <c r="B5077" s="29" t="s">
        <v>36</v>
      </c>
      <c r="C5077" s="30" t="s">
        <v>883</v>
      </c>
      <c r="D5077" s="31" t="str">
        <f>+VLOOKUP($H5077,'Categorias IPCC 2006'!$A:$O,12,FALSE)</f>
        <v>Agricultura, ganadería, silvicultura y otros usos de la tierra</v>
      </c>
      <c r="E5077" s="31" t="str">
        <f>+VLOOKUP($H5077,'Categorias IPCC 2006'!$A:$O,13,FALSE)</f>
        <v>Fuentes agregadas y fuentes de emisión no CO2 en la tierra</v>
      </c>
      <c r="F5077" s="31" t="str">
        <f>+VLOOKUP($H5077,'Categorias IPCC 2006'!$A:$O,14,FALSE)</f>
        <v>Emisiones de la quema de biomasa</v>
      </c>
      <c r="G5077" s="31" t="str">
        <f>+VLOOKUP($H5077,'Categorias IPCC 2006'!$A:$O,15,FALSE)</f>
        <v>Quema de biomasa en pastizales</v>
      </c>
      <c r="H5077" s="29" t="s">
        <v>983</v>
      </c>
      <c r="I5077" s="32" t="s">
        <v>31</v>
      </c>
      <c r="J5077" s="32" t="s">
        <v>1044</v>
      </c>
      <c r="K5077" s="33">
        <v>0.73451984246408863</v>
      </c>
    </row>
    <row r="5078" spans="1:11" ht="24" customHeight="1" x14ac:dyDescent="0.25">
      <c r="A5078" s="28">
        <v>2004</v>
      </c>
      <c r="B5078" s="29" t="s">
        <v>36</v>
      </c>
      <c r="C5078" s="30" t="s">
        <v>883</v>
      </c>
      <c r="D5078" s="31" t="str">
        <f>+VLOOKUP($H5078,'Categorias IPCC 2006'!$A:$O,12,FALSE)</f>
        <v>Agricultura, ganadería, silvicultura y otros usos de la tierra</v>
      </c>
      <c r="E5078" s="31" t="str">
        <f>+VLOOKUP($H5078,'Categorias IPCC 2006'!$A:$O,13,FALSE)</f>
        <v>Fuentes agregadas y fuentes de emisión no CO2 en la tierra</v>
      </c>
      <c r="F5078" s="31" t="str">
        <f>+VLOOKUP($H5078,'Categorias IPCC 2006'!$A:$O,14,FALSE)</f>
        <v>Emisiones directas de N2O de los suelos gestionados</v>
      </c>
      <c r="G5078" s="31" t="str">
        <f>+VLOOKUP($H5078,'Categorias IPCC 2006'!$A:$O,15,FALSE)</f>
        <v>Fertilizantes sintéticos</v>
      </c>
      <c r="H5078" s="29" t="s">
        <v>49</v>
      </c>
      <c r="I5078" s="32" t="s">
        <v>31</v>
      </c>
      <c r="J5078" s="32" t="s">
        <v>1044</v>
      </c>
      <c r="K5078" s="33">
        <v>3.3283548571428661</v>
      </c>
    </row>
    <row r="5079" spans="1:11" ht="24" customHeight="1" x14ac:dyDescent="0.25">
      <c r="A5079" s="28">
        <v>2004</v>
      </c>
      <c r="B5079" s="29" t="s">
        <v>36</v>
      </c>
      <c r="C5079" s="30" t="s">
        <v>883</v>
      </c>
      <c r="D5079" s="31" t="str">
        <f>+VLOOKUP($H5079,'Categorias IPCC 2006'!$A:$O,12,FALSE)</f>
        <v>Agricultura, ganadería, silvicultura y otros usos de la tierra</v>
      </c>
      <c r="E5079" s="31" t="str">
        <f>+VLOOKUP($H5079,'Categorias IPCC 2006'!$A:$O,13,FALSE)</f>
        <v>Fuentes agregadas y fuentes de emisión no CO2 en la tierra</v>
      </c>
      <c r="F5079" s="31" t="str">
        <f>+VLOOKUP($H5079,'Categorias IPCC 2006'!$A:$O,14,FALSE)</f>
        <v>Emisiones directas de N2O de los suelos gestionados</v>
      </c>
      <c r="G5079" s="31" t="str">
        <f>+VLOOKUP($H5079,'Categorias IPCC 2006'!$A:$O,15,FALSE)</f>
        <v>Ganadería de Leche</v>
      </c>
      <c r="H5079" s="29" t="s">
        <v>48</v>
      </c>
      <c r="I5079" s="32" t="s">
        <v>31</v>
      </c>
      <c r="J5079" s="32" t="s">
        <v>1044</v>
      </c>
      <c r="K5079" s="33">
        <v>2.2332850676660674</v>
      </c>
    </row>
    <row r="5080" spans="1:11" ht="24" customHeight="1" x14ac:dyDescent="0.25">
      <c r="A5080" s="28">
        <v>2004</v>
      </c>
      <c r="B5080" s="29" t="s">
        <v>36</v>
      </c>
      <c r="C5080" s="30" t="s">
        <v>883</v>
      </c>
      <c r="D5080" s="31" t="str">
        <f>+VLOOKUP($H5080,'Categorias IPCC 2006'!$A:$O,12,FALSE)</f>
        <v>Agricultura, ganadería, silvicultura y otros usos de la tierra</v>
      </c>
      <c r="E5080" s="31" t="str">
        <f>+VLOOKUP($H5080,'Categorias IPCC 2006'!$A:$O,13,FALSE)</f>
        <v>Fuentes agregadas y fuentes de emisión no CO2 en la tierra</v>
      </c>
      <c r="F5080" s="31" t="str">
        <f>+VLOOKUP($H5080,'Categorias IPCC 2006'!$A:$O,14,FALSE)</f>
        <v>Emisiones directas de N2O de los suelos gestionados</v>
      </c>
      <c r="G5080" s="31" t="str">
        <f>+VLOOKUP($H5080,'Categorias IPCC 2006'!$A:$O,15,FALSE)</f>
        <v>Ganadería de Carne</v>
      </c>
      <c r="H5080" s="29" t="s">
        <v>47</v>
      </c>
      <c r="I5080" s="32" t="s">
        <v>31</v>
      </c>
      <c r="J5080" s="32" t="s">
        <v>1044</v>
      </c>
      <c r="K5080" s="33">
        <v>17.420402090807237</v>
      </c>
    </row>
    <row r="5081" spans="1:11" ht="24" customHeight="1" x14ac:dyDescent="0.25">
      <c r="A5081" s="28">
        <v>2004</v>
      </c>
      <c r="B5081" s="29" t="s">
        <v>36</v>
      </c>
      <c r="C5081" s="30" t="s">
        <v>883</v>
      </c>
      <c r="D5081" s="31" t="str">
        <f>+VLOOKUP($H5081,'Categorias IPCC 2006'!$A:$O,12,FALSE)</f>
        <v>Agricultura, ganadería, silvicultura y otros usos de la tierra</v>
      </c>
      <c r="E5081" s="31" t="str">
        <f>+VLOOKUP($H5081,'Categorias IPCC 2006'!$A:$O,13,FALSE)</f>
        <v>Fuentes agregadas y fuentes de emisión no CO2 en la tierra</v>
      </c>
      <c r="F5081" s="31" t="str">
        <f>+VLOOKUP($H5081,'Categorias IPCC 2006'!$A:$O,14,FALSE)</f>
        <v>Emisiones directas de N2O de los suelos gestionados</v>
      </c>
      <c r="G5081" s="31" t="str">
        <f>+VLOOKUP($H5081,'Categorias IPCC 2006'!$A:$O,15,FALSE)</f>
        <v>Otras Ganaderías</v>
      </c>
      <c r="H5081" s="29" t="s">
        <v>992</v>
      </c>
      <c r="I5081" s="32" t="s">
        <v>31</v>
      </c>
      <c r="J5081" s="32" t="s">
        <v>1044</v>
      </c>
      <c r="K5081" s="33">
        <v>9.4740818285714342E-3</v>
      </c>
    </row>
    <row r="5082" spans="1:11" ht="24" customHeight="1" x14ac:dyDescent="0.25">
      <c r="A5082" s="28">
        <v>2004</v>
      </c>
      <c r="B5082" s="29" t="s">
        <v>36</v>
      </c>
      <c r="C5082" s="30" t="s">
        <v>883</v>
      </c>
      <c r="D5082" s="31" t="str">
        <f>+VLOOKUP($H5082,'Categorias IPCC 2006'!$A:$O,12,FALSE)</f>
        <v>Agricultura, ganadería, silvicultura y otros usos de la tierra</v>
      </c>
      <c r="E5082" s="31" t="str">
        <f>+VLOOKUP($H5082,'Categorias IPCC 2006'!$A:$O,13,FALSE)</f>
        <v>Fuentes agregadas y fuentes de emisión no CO2 en la tierra</v>
      </c>
      <c r="F5082" s="31" t="str">
        <f>+VLOOKUP($H5082,'Categorias IPCC 2006'!$A:$O,14,FALSE)</f>
        <v>Emisiones directas de N2O de los suelos gestionados</v>
      </c>
      <c r="G5082" s="31" t="str">
        <f>+VLOOKUP($H5082,'Categorias IPCC 2006'!$A:$O,15,FALSE)</f>
        <v>Otras Ganaderías</v>
      </c>
      <c r="H5082" s="29" t="s">
        <v>993</v>
      </c>
      <c r="I5082" s="32" t="s">
        <v>31</v>
      </c>
      <c r="J5082" s="32" t="s">
        <v>1044</v>
      </c>
      <c r="K5082" s="33">
        <v>0.88282456821717226</v>
      </c>
    </row>
    <row r="5083" spans="1:11" ht="24" customHeight="1" x14ac:dyDescent="0.25">
      <c r="A5083" s="28">
        <v>2004</v>
      </c>
      <c r="B5083" s="29" t="s">
        <v>36</v>
      </c>
      <c r="C5083" s="30" t="s">
        <v>883</v>
      </c>
      <c r="D5083" s="31" t="str">
        <f>+VLOOKUP($H5083,'Categorias IPCC 2006'!$A:$O,12,FALSE)</f>
        <v>Agricultura, ganadería, silvicultura y otros usos de la tierra</v>
      </c>
      <c r="E5083" s="31" t="str">
        <f>+VLOOKUP($H5083,'Categorias IPCC 2006'!$A:$O,13,FALSE)</f>
        <v>Fuentes agregadas y fuentes de emisión no CO2 en la tierra</v>
      </c>
      <c r="F5083" s="31" t="str">
        <f>+VLOOKUP($H5083,'Categorias IPCC 2006'!$A:$O,14,FALSE)</f>
        <v>Emisiones directas de N2O de los suelos gestionados</v>
      </c>
      <c r="G5083" s="31" t="str">
        <f>+VLOOKUP($H5083,'Categorias IPCC 2006'!$A:$O,15,FALSE)</f>
        <v>Otras Ganaderías</v>
      </c>
      <c r="H5083" s="29" t="s">
        <v>994</v>
      </c>
      <c r="I5083" s="32" t="s">
        <v>31</v>
      </c>
      <c r="J5083" s="32" t="s">
        <v>1044</v>
      </c>
      <c r="K5083" s="33">
        <v>0.29145288173107864</v>
      </c>
    </row>
    <row r="5084" spans="1:11" ht="24" customHeight="1" x14ac:dyDescent="0.25">
      <c r="A5084" s="28">
        <v>2004</v>
      </c>
      <c r="B5084" s="29" t="s">
        <v>36</v>
      </c>
      <c r="C5084" s="30" t="s">
        <v>883</v>
      </c>
      <c r="D5084" s="31" t="str">
        <f>+VLOOKUP($H5084,'Categorias IPCC 2006'!$A:$O,12,FALSE)</f>
        <v>Agricultura, ganadería, silvicultura y otros usos de la tierra</v>
      </c>
      <c r="E5084" s="31" t="str">
        <f>+VLOOKUP($H5084,'Categorias IPCC 2006'!$A:$O,13,FALSE)</f>
        <v>Fuentes agregadas y fuentes de emisión no CO2 en la tierra</v>
      </c>
      <c r="F5084" s="31" t="str">
        <f>+VLOOKUP($H5084,'Categorias IPCC 2006'!$A:$O,14,FALSE)</f>
        <v>Emisiones directas de N2O de los suelos gestionados</v>
      </c>
      <c r="G5084" s="31" t="str">
        <f>+VLOOKUP($H5084,'Categorias IPCC 2006'!$A:$O,15,FALSE)</f>
        <v>Otras Ganaderías</v>
      </c>
      <c r="H5084" s="29" t="s">
        <v>995</v>
      </c>
      <c r="I5084" s="32" t="s">
        <v>31</v>
      </c>
      <c r="J5084" s="32" t="s">
        <v>1044</v>
      </c>
      <c r="K5084" s="33">
        <v>8.798662117823812E-3</v>
      </c>
    </row>
    <row r="5085" spans="1:11" ht="24" customHeight="1" x14ac:dyDescent="0.25">
      <c r="A5085" s="28">
        <v>2004</v>
      </c>
      <c r="B5085" s="29" t="s">
        <v>36</v>
      </c>
      <c r="C5085" s="30" t="s">
        <v>883</v>
      </c>
      <c r="D5085" s="31" t="str">
        <f>+VLOOKUP($H5085,'Categorias IPCC 2006'!$A:$O,12,FALSE)</f>
        <v>Agricultura, ganadería, silvicultura y otros usos de la tierra</v>
      </c>
      <c r="E5085" s="31" t="str">
        <f>+VLOOKUP($H5085,'Categorias IPCC 2006'!$A:$O,13,FALSE)</f>
        <v>Fuentes agregadas y fuentes de emisión no CO2 en la tierra</v>
      </c>
      <c r="F5085" s="31" t="str">
        <f>+VLOOKUP($H5085,'Categorias IPCC 2006'!$A:$O,14,FALSE)</f>
        <v>Emisiones directas de N2O de los suelos gestionados</v>
      </c>
      <c r="G5085" s="31" t="str">
        <f>+VLOOKUP($H5085,'Categorias IPCC 2006'!$A:$O,15,FALSE)</f>
        <v>Otras Ganaderías</v>
      </c>
      <c r="H5085" s="29" t="s">
        <v>996</v>
      </c>
      <c r="I5085" s="32" t="s">
        <v>31</v>
      </c>
      <c r="J5085" s="32" t="s">
        <v>1044</v>
      </c>
      <c r="K5085" s="33">
        <v>0.3860851413641857</v>
      </c>
    </row>
    <row r="5086" spans="1:11" ht="24" customHeight="1" x14ac:dyDescent="0.25">
      <c r="A5086" s="28">
        <v>2004</v>
      </c>
      <c r="B5086" s="29" t="s">
        <v>36</v>
      </c>
      <c r="C5086" s="30" t="s">
        <v>883</v>
      </c>
      <c r="D5086" s="31" t="str">
        <f>+VLOOKUP($H5086,'Categorias IPCC 2006'!$A:$O,12,FALSE)</f>
        <v>Agricultura, ganadería, silvicultura y otros usos de la tierra</v>
      </c>
      <c r="E5086" s="31" t="str">
        <f>+VLOOKUP($H5086,'Categorias IPCC 2006'!$A:$O,13,FALSE)</f>
        <v>Fuentes agregadas y fuentes de emisión no CO2 en la tierra</v>
      </c>
      <c r="F5086" s="31" t="str">
        <f>+VLOOKUP($H5086,'Categorias IPCC 2006'!$A:$O,14,FALSE)</f>
        <v>Emisiones directas de N2O de los suelos gestionados</v>
      </c>
      <c r="G5086" s="31" t="str">
        <f>+VLOOKUP($H5086,'Categorias IPCC 2006'!$A:$O,15,FALSE)</f>
        <v>Otras Ganaderías</v>
      </c>
      <c r="H5086" s="29" t="s">
        <v>997</v>
      </c>
      <c r="I5086" s="32" t="s">
        <v>31</v>
      </c>
      <c r="J5086" s="32" t="s">
        <v>1044</v>
      </c>
      <c r="K5086" s="33">
        <v>5.4231899204022363E-3</v>
      </c>
    </row>
    <row r="5087" spans="1:11" ht="24" customHeight="1" x14ac:dyDescent="0.25">
      <c r="A5087" s="28">
        <v>2004</v>
      </c>
      <c r="B5087" s="29" t="s">
        <v>36</v>
      </c>
      <c r="C5087" s="30" t="s">
        <v>883</v>
      </c>
      <c r="D5087" s="31" t="str">
        <f>+VLOOKUP($H5087,'Categorias IPCC 2006'!$A:$O,12,FALSE)</f>
        <v>Agricultura, ganadería, silvicultura y otros usos de la tierra</v>
      </c>
      <c r="E5087" s="31" t="str">
        <f>+VLOOKUP($H5087,'Categorias IPCC 2006'!$A:$O,13,FALSE)</f>
        <v>Fuentes agregadas y fuentes de emisión no CO2 en la tierra</v>
      </c>
      <c r="F5087" s="31" t="str">
        <f>+VLOOKUP($H5087,'Categorias IPCC 2006'!$A:$O,14,FALSE)</f>
        <v>Emisiones directas de N2O de los suelos gestionados</v>
      </c>
      <c r="G5087" s="31" t="str">
        <f>+VLOOKUP($H5087,'Categorias IPCC 2006'!$A:$O,15,FALSE)</f>
        <v>Otras Ganaderías</v>
      </c>
      <c r="H5087" s="29" t="s">
        <v>998</v>
      </c>
      <c r="I5087" s="32" t="s">
        <v>31</v>
      </c>
      <c r="J5087" s="32" t="s">
        <v>1044</v>
      </c>
      <c r="K5087" s="33">
        <v>0.16148608904075651</v>
      </c>
    </row>
    <row r="5088" spans="1:11" ht="24" customHeight="1" x14ac:dyDescent="0.25">
      <c r="A5088" s="28">
        <v>2004</v>
      </c>
      <c r="B5088" s="29" t="s">
        <v>36</v>
      </c>
      <c r="C5088" s="30" t="s">
        <v>883</v>
      </c>
      <c r="D5088" s="31" t="str">
        <f>+VLOOKUP($H5088,'Categorias IPCC 2006'!$A:$O,12,FALSE)</f>
        <v>Agricultura, ganadería, silvicultura y otros usos de la tierra</v>
      </c>
      <c r="E5088" s="31" t="str">
        <f>+VLOOKUP($H5088,'Categorias IPCC 2006'!$A:$O,13,FALSE)</f>
        <v>Fuentes agregadas y fuentes de emisión no CO2 en la tierra</v>
      </c>
      <c r="F5088" s="31" t="str">
        <f>+VLOOKUP($H5088,'Categorias IPCC 2006'!$A:$O,14,FALSE)</f>
        <v>Emisiones directas de N2O de los suelos gestionados</v>
      </c>
      <c r="G5088" s="31" t="str">
        <f>+VLOOKUP($H5088,'Categorias IPCC 2006'!$A:$O,15,FALSE)</f>
        <v>Residuos de cosecha</v>
      </c>
      <c r="H5088" s="29" t="s">
        <v>46</v>
      </c>
      <c r="I5088" s="32" t="s">
        <v>31</v>
      </c>
      <c r="J5088" s="32" t="s">
        <v>1044</v>
      </c>
      <c r="K5088" s="33">
        <v>6.6815406648661817</v>
      </c>
    </row>
    <row r="5089" spans="1:11" ht="24" customHeight="1" x14ac:dyDescent="0.25">
      <c r="A5089" s="28">
        <v>2004</v>
      </c>
      <c r="B5089" s="29" t="s">
        <v>36</v>
      </c>
      <c r="C5089" s="30" t="s">
        <v>883</v>
      </c>
      <c r="D5089" s="31" t="str">
        <f>+VLOOKUP($H5089,'Categorias IPCC 2006'!$A:$O,12,FALSE)</f>
        <v>Agricultura, ganadería, silvicultura y otros usos de la tierra</v>
      </c>
      <c r="E5089" s="31" t="str">
        <f>+VLOOKUP($H5089,'Categorias IPCC 2006'!$A:$O,13,FALSE)</f>
        <v>Fuentes agregadas y fuentes de emisión no CO2 en la tierra</v>
      </c>
      <c r="F5089" s="31" t="str">
        <f>+VLOOKUP($H5089,'Categorias IPCC 2006'!$A:$O,14,FALSE)</f>
        <v>Emisiones directas de N2O de los suelos gestionados</v>
      </c>
      <c r="G5089" s="31" t="str">
        <f>+VLOOKUP($H5089,'Categorias IPCC 2006'!$A:$O,15,FALSE)</f>
        <v>Mineralización de N2 por pérdida de materia orgánica de suelos</v>
      </c>
      <c r="H5089" s="29" t="s">
        <v>82</v>
      </c>
      <c r="I5089" s="32" t="s">
        <v>31</v>
      </c>
      <c r="J5089" s="32" t="s">
        <v>1044</v>
      </c>
      <c r="K5089" s="33">
        <v>2.653018388391482</v>
      </c>
    </row>
    <row r="5090" spans="1:11" ht="24" customHeight="1" x14ac:dyDescent="0.25">
      <c r="A5090" s="28">
        <v>2004</v>
      </c>
      <c r="B5090" s="29" t="s">
        <v>36</v>
      </c>
      <c r="C5090" s="30" t="s">
        <v>883</v>
      </c>
      <c r="D5090" s="31" t="str">
        <f>+VLOOKUP($H5090,'Categorias IPCC 2006'!$A:$O,12,FALSE)</f>
        <v>Agricultura, ganadería, silvicultura y otros usos de la tierra</v>
      </c>
      <c r="E5090" s="31" t="str">
        <f>+VLOOKUP($H5090,'Categorias IPCC 2006'!$A:$O,13,FALSE)</f>
        <v>Fuentes agregadas y fuentes de emisión no CO2 en la tierra</v>
      </c>
      <c r="F5090" s="31" t="str">
        <f>+VLOOKUP($H5090,'Categorias IPCC 2006'!$A:$O,14,FALSE)</f>
        <v>Emisiones directas de N2O de los suelos gestionados</v>
      </c>
      <c r="G5090" s="31" t="str">
        <f>+VLOOKUP($H5090,'Categorias IPCC 2006'!$A:$O,15,FALSE)</f>
        <v>Ganadería de Leche</v>
      </c>
      <c r="H5090" s="29" t="s">
        <v>999</v>
      </c>
      <c r="I5090" s="32" t="s">
        <v>31</v>
      </c>
      <c r="J5090" s="32" t="s">
        <v>1044</v>
      </c>
      <c r="K5090" s="33">
        <v>2.0228181895983403E-2</v>
      </c>
    </row>
    <row r="5091" spans="1:11" ht="24" customHeight="1" x14ac:dyDescent="0.25">
      <c r="A5091" s="28">
        <v>2004</v>
      </c>
      <c r="B5091" s="29" t="s">
        <v>36</v>
      </c>
      <c r="C5091" s="30" t="s">
        <v>883</v>
      </c>
      <c r="D5091" s="31" t="str">
        <f>+VLOOKUP($H5091,'Categorias IPCC 2006'!$A:$O,12,FALSE)</f>
        <v>Agricultura, ganadería, silvicultura y otros usos de la tierra</v>
      </c>
      <c r="E5091" s="31" t="str">
        <f>+VLOOKUP($H5091,'Categorias IPCC 2006'!$A:$O,13,FALSE)</f>
        <v>Fuentes agregadas y fuentes de emisión no CO2 en la tierra</v>
      </c>
      <c r="F5091" s="31" t="str">
        <f>+VLOOKUP($H5091,'Categorias IPCC 2006'!$A:$O,14,FALSE)</f>
        <v>Emisiones directas de N2O de los suelos gestionados</v>
      </c>
      <c r="G5091" s="31" t="str">
        <f>+VLOOKUP($H5091,'Categorias IPCC 2006'!$A:$O,15,FALSE)</f>
        <v>Ganadería de Carne</v>
      </c>
      <c r="H5091" s="29" t="s">
        <v>1000</v>
      </c>
      <c r="I5091" s="32" t="s">
        <v>31</v>
      </c>
      <c r="J5091" s="32" t="s">
        <v>1044</v>
      </c>
      <c r="K5091" s="33">
        <v>0.56813644838068655</v>
      </c>
    </row>
    <row r="5092" spans="1:11" ht="24" customHeight="1" x14ac:dyDescent="0.25">
      <c r="A5092" s="28">
        <v>2004</v>
      </c>
      <c r="B5092" s="29" t="s">
        <v>36</v>
      </c>
      <c r="C5092" s="30" t="s">
        <v>883</v>
      </c>
      <c r="D5092" s="31" t="str">
        <f>+VLOOKUP($H5092,'Categorias IPCC 2006'!$A:$O,12,FALSE)</f>
        <v>Agricultura, ganadería, silvicultura y otros usos de la tierra</v>
      </c>
      <c r="E5092" s="31" t="str">
        <f>+VLOOKUP($H5092,'Categorias IPCC 2006'!$A:$O,13,FALSE)</f>
        <v>Fuentes agregadas y fuentes de emisión no CO2 en la tierra</v>
      </c>
      <c r="F5092" s="31" t="str">
        <f>+VLOOKUP($H5092,'Categorias IPCC 2006'!$A:$O,14,FALSE)</f>
        <v>Emisiones directas de N2O de los suelos gestionados</v>
      </c>
      <c r="G5092" s="31" t="str">
        <f>+VLOOKUP($H5092,'Categorias IPCC 2006'!$A:$O,15,FALSE)</f>
        <v>Otras Ganaderías</v>
      </c>
      <c r="H5092" s="29" t="s">
        <v>1001</v>
      </c>
      <c r="I5092" s="32" t="s">
        <v>31</v>
      </c>
      <c r="J5092" s="32" t="s">
        <v>1044</v>
      </c>
      <c r="K5092" s="33">
        <v>0.10395666981998687</v>
      </c>
    </row>
    <row r="5093" spans="1:11" ht="24" customHeight="1" x14ac:dyDescent="0.25">
      <c r="A5093" s="28">
        <v>2004</v>
      </c>
      <c r="B5093" s="29" t="s">
        <v>36</v>
      </c>
      <c r="C5093" s="30" t="s">
        <v>883</v>
      </c>
      <c r="D5093" s="31" t="str">
        <f>+VLOOKUP($H5093,'Categorias IPCC 2006'!$A:$O,12,FALSE)</f>
        <v>Agricultura, ganadería, silvicultura y otros usos de la tierra</v>
      </c>
      <c r="E5093" s="31" t="str">
        <f>+VLOOKUP($H5093,'Categorias IPCC 2006'!$A:$O,13,FALSE)</f>
        <v>Fuentes agregadas y fuentes de emisión no CO2 en la tierra</v>
      </c>
      <c r="F5093" s="31" t="str">
        <f>+VLOOKUP($H5093,'Categorias IPCC 2006'!$A:$O,14,FALSE)</f>
        <v>Emisiones directas de N2O de los suelos gestionados</v>
      </c>
      <c r="G5093" s="31" t="str">
        <f>+VLOOKUP($H5093,'Categorias IPCC 2006'!$A:$O,15,FALSE)</f>
        <v>Otras Ganaderías</v>
      </c>
      <c r="H5093" s="29" t="s">
        <v>1002</v>
      </c>
      <c r="I5093" s="32" t="s">
        <v>31</v>
      </c>
      <c r="J5093" s="32" t="s">
        <v>1044</v>
      </c>
      <c r="K5093" s="33">
        <v>8.659274473928566E-2</v>
      </c>
    </row>
    <row r="5094" spans="1:11" ht="24" customHeight="1" x14ac:dyDescent="0.25">
      <c r="A5094" s="28">
        <v>2004</v>
      </c>
      <c r="B5094" s="29" t="s">
        <v>36</v>
      </c>
      <c r="C5094" s="30" t="s">
        <v>883</v>
      </c>
      <c r="D5094" s="31" t="str">
        <f>+VLOOKUP($H5094,'Categorias IPCC 2006'!$A:$O,12,FALSE)</f>
        <v>Agricultura, ganadería, silvicultura y otros usos de la tierra</v>
      </c>
      <c r="E5094" s="31" t="str">
        <f>+VLOOKUP($H5094,'Categorias IPCC 2006'!$A:$O,13,FALSE)</f>
        <v>Fuentes agregadas y fuentes de emisión no CO2 en la tierra</v>
      </c>
      <c r="F5094" s="31" t="str">
        <f>+VLOOKUP($H5094,'Categorias IPCC 2006'!$A:$O,14,FALSE)</f>
        <v>Emisiones indirectas de N2O de los suelos gestionados</v>
      </c>
      <c r="G5094" s="31" t="str">
        <f>+VLOOKUP($H5094,'Categorias IPCC 2006'!$A:$O,15,FALSE)</f>
        <v>Fertilizantes sintéticos</v>
      </c>
      <c r="H5094" s="29" t="s">
        <v>1003</v>
      </c>
      <c r="I5094" s="32" t="s">
        <v>31</v>
      </c>
      <c r="J5094" s="32" t="s">
        <v>1044</v>
      </c>
      <c r="K5094" s="33">
        <v>0.33283548571428662</v>
      </c>
    </row>
    <row r="5095" spans="1:11" ht="24" customHeight="1" x14ac:dyDescent="0.25">
      <c r="A5095" s="28">
        <v>2004</v>
      </c>
      <c r="B5095" s="29" t="s">
        <v>36</v>
      </c>
      <c r="C5095" s="30" t="s">
        <v>883</v>
      </c>
      <c r="D5095" s="31" t="str">
        <f>+VLOOKUP($H5095,'Categorias IPCC 2006'!$A:$O,12,FALSE)</f>
        <v>Agricultura, ganadería, silvicultura y otros usos de la tierra</v>
      </c>
      <c r="E5095" s="31" t="str">
        <f>+VLOOKUP($H5095,'Categorias IPCC 2006'!$A:$O,13,FALSE)</f>
        <v>Fuentes agregadas y fuentes de emisión no CO2 en la tierra</v>
      </c>
      <c r="F5095" s="31" t="str">
        <f>+VLOOKUP($H5095,'Categorias IPCC 2006'!$A:$O,14,FALSE)</f>
        <v>Emisiones indirectas de N2O de los suelos gestionados</v>
      </c>
      <c r="G5095" s="31" t="str">
        <f>+VLOOKUP($H5095,'Categorias IPCC 2006'!$A:$O,15,FALSE)</f>
        <v>Fertilizantes sintéticos</v>
      </c>
      <c r="H5095" s="29" t="s">
        <v>1004</v>
      </c>
      <c r="I5095" s="32" t="s">
        <v>31</v>
      </c>
      <c r="J5095" s="32" t="s">
        <v>1044</v>
      </c>
      <c r="K5095" s="33">
        <v>0.74887984285714337</v>
      </c>
    </row>
    <row r="5096" spans="1:11" ht="24" customHeight="1" x14ac:dyDescent="0.25">
      <c r="A5096" s="28">
        <v>2004</v>
      </c>
      <c r="B5096" s="29" t="s">
        <v>36</v>
      </c>
      <c r="C5096" s="30" t="s">
        <v>883</v>
      </c>
      <c r="D5096" s="31" t="str">
        <f>+VLOOKUP($H5096,'Categorias IPCC 2006'!$A:$O,12,FALSE)</f>
        <v>Agricultura, ganadería, silvicultura y otros usos de la tierra</v>
      </c>
      <c r="E5096" s="31" t="str">
        <f>+VLOOKUP($H5096,'Categorias IPCC 2006'!$A:$O,13,FALSE)</f>
        <v>Fuentes agregadas y fuentes de emisión no CO2 en la tierra</v>
      </c>
      <c r="F5096" s="31" t="str">
        <f>+VLOOKUP($H5096,'Categorias IPCC 2006'!$A:$O,14,FALSE)</f>
        <v>Emisiones indirectas de N2O de los suelos gestionados</v>
      </c>
      <c r="G5096" s="31" t="str">
        <f>+VLOOKUP($H5096,'Categorias IPCC 2006'!$A:$O,15,FALSE)</f>
        <v>Ganadería de Leche</v>
      </c>
      <c r="H5096" s="29" t="s">
        <v>1005</v>
      </c>
      <c r="I5096" s="32" t="s">
        <v>31</v>
      </c>
      <c r="J5096" s="32" t="s">
        <v>1044</v>
      </c>
      <c r="K5096" s="33">
        <v>0.22332850676660676</v>
      </c>
    </row>
    <row r="5097" spans="1:11" ht="24" customHeight="1" x14ac:dyDescent="0.25">
      <c r="A5097" s="28">
        <v>2004</v>
      </c>
      <c r="B5097" s="29" t="s">
        <v>36</v>
      </c>
      <c r="C5097" s="30" t="s">
        <v>883</v>
      </c>
      <c r="D5097" s="31" t="str">
        <f>+VLOOKUP($H5097,'Categorias IPCC 2006'!$A:$O,12,FALSE)</f>
        <v>Agricultura, ganadería, silvicultura y otros usos de la tierra</v>
      </c>
      <c r="E5097" s="31" t="str">
        <f>+VLOOKUP($H5097,'Categorias IPCC 2006'!$A:$O,13,FALSE)</f>
        <v>Fuentes agregadas y fuentes de emisión no CO2 en la tierra</v>
      </c>
      <c r="F5097" s="31" t="str">
        <f>+VLOOKUP($H5097,'Categorias IPCC 2006'!$A:$O,14,FALSE)</f>
        <v>Emisiones indirectas de N2O de los suelos gestionados</v>
      </c>
      <c r="G5097" s="31" t="str">
        <f>+VLOOKUP($H5097,'Categorias IPCC 2006'!$A:$O,15,FALSE)</f>
        <v>Ganadería de Leche</v>
      </c>
      <c r="H5097" s="29" t="s">
        <v>1006</v>
      </c>
      <c r="I5097" s="32" t="s">
        <v>31</v>
      </c>
      <c r="J5097" s="32" t="s">
        <v>1044</v>
      </c>
      <c r="K5097" s="33">
        <v>0.25124457011243245</v>
      </c>
    </row>
    <row r="5098" spans="1:11" ht="24" customHeight="1" x14ac:dyDescent="0.25">
      <c r="A5098" s="28">
        <v>2004</v>
      </c>
      <c r="B5098" s="29" t="s">
        <v>36</v>
      </c>
      <c r="C5098" s="30" t="s">
        <v>883</v>
      </c>
      <c r="D5098" s="31" t="str">
        <f>+VLOOKUP($H5098,'Categorias IPCC 2006'!$A:$O,12,FALSE)</f>
        <v>Agricultura, ganadería, silvicultura y otros usos de la tierra</v>
      </c>
      <c r="E5098" s="31" t="str">
        <f>+VLOOKUP($H5098,'Categorias IPCC 2006'!$A:$O,13,FALSE)</f>
        <v>Fuentes agregadas y fuentes de emisión no CO2 en la tierra</v>
      </c>
      <c r="F5098" s="31" t="str">
        <f>+VLOOKUP($H5098,'Categorias IPCC 2006'!$A:$O,14,FALSE)</f>
        <v>Emisiones indirectas de N2O de los suelos gestionados</v>
      </c>
      <c r="G5098" s="31" t="str">
        <f>+VLOOKUP($H5098,'Categorias IPCC 2006'!$A:$O,15,FALSE)</f>
        <v>Ganadería de Carne</v>
      </c>
      <c r="H5098" s="29" t="s">
        <v>1007</v>
      </c>
      <c r="I5098" s="32" t="s">
        <v>31</v>
      </c>
      <c r="J5098" s="32" t="s">
        <v>1044</v>
      </c>
      <c r="K5098" s="33">
        <v>1.7420402090807239</v>
      </c>
    </row>
    <row r="5099" spans="1:11" ht="24" customHeight="1" x14ac:dyDescent="0.25">
      <c r="A5099" s="28">
        <v>2004</v>
      </c>
      <c r="B5099" s="29" t="s">
        <v>36</v>
      </c>
      <c r="C5099" s="30" t="s">
        <v>883</v>
      </c>
      <c r="D5099" s="31" t="str">
        <f>+VLOOKUP($H5099,'Categorias IPCC 2006'!$A:$O,12,FALSE)</f>
        <v>Agricultura, ganadería, silvicultura y otros usos de la tierra</v>
      </c>
      <c r="E5099" s="31" t="str">
        <f>+VLOOKUP($H5099,'Categorias IPCC 2006'!$A:$O,13,FALSE)</f>
        <v>Fuentes agregadas y fuentes de emisión no CO2 en la tierra</v>
      </c>
      <c r="F5099" s="31" t="str">
        <f>+VLOOKUP($H5099,'Categorias IPCC 2006'!$A:$O,14,FALSE)</f>
        <v>Emisiones indirectas de N2O de los suelos gestionados</v>
      </c>
      <c r="G5099" s="31" t="str">
        <f>+VLOOKUP($H5099,'Categorias IPCC 2006'!$A:$O,15,FALSE)</f>
        <v>Ganadería de Carne</v>
      </c>
      <c r="H5099" s="29" t="s">
        <v>1008</v>
      </c>
      <c r="I5099" s="32" t="s">
        <v>31</v>
      </c>
      <c r="J5099" s="32" t="s">
        <v>1044</v>
      </c>
      <c r="K5099" s="33">
        <v>1.9597952352158139</v>
      </c>
    </row>
    <row r="5100" spans="1:11" ht="24" customHeight="1" x14ac:dyDescent="0.25">
      <c r="A5100" s="28">
        <v>2004</v>
      </c>
      <c r="B5100" s="29" t="s">
        <v>36</v>
      </c>
      <c r="C5100" s="30" t="s">
        <v>883</v>
      </c>
      <c r="D5100" s="31" t="str">
        <f>+VLOOKUP($H5100,'Categorias IPCC 2006'!$A:$O,12,FALSE)</f>
        <v>Agricultura, ganadería, silvicultura y otros usos de la tierra</v>
      </c>
      <c r="E5100" s="31" t="str">
        <f>+VLOOKUP($H5100,'Categorias IPCC 2006'!$A:$O,13,FALSE)</f>
        <v>Fuentes agregadas y fuentes de emisión no CO2 en la tierra</v>
      </c>
      <c r="F5100" s="31" t="str">
        <f>+VLOOKUP($H5100,'Categorias IPCC 2006'!$A:$O,14,FALSE)</f>
        <v>Emisiones indirectas de N2O de los suelos gestionados</v>
      </c>
      <c r="G5100" s="31" t="str">
        <f>+VLOOKUP($H5100,'Categorias IPCC 2006'!$A:$O,15,FALSE)</f>
        <v>Otras Ganaderías</v>
      </c>
      <c r="H5100" s="29" t="s">
        <v>1009</v>
      </c>
      <c r="I5100" s="32" t="s">
        <v>31</v>
      </c>
      <c r="J5100" s="32" t="s">
        <v>1044</v>
      </c>
      <c r="K5100" s="33">
        <v>9.4740818285714323E-4</v>
      </c>
    </row>
    <row r="5101" spans="1:11" ht="24" customHeight="1" x14ac:dyDescent="0.25">
      <c r="A5101" s="28">
        <v>2004</v>
      </c>
      <c r="B5101" s="29" t="s">
        <v>36</v>
      </c>
      <c r="C5101" s="30" t="s">
        <v>883</v>
      </c>
      <c r="D5101" s="31" t="str">
        <f>+VLOOKUP($H5101,'Categorias IPCC 2006'!$A:$O,12,FALSE)</f>
        <v>Agricultura, ganadería, silvicultura y otros usos de la tierra</v>
      </c>
      <c r="E5101" s="31" t="str">
        <f>+VLOOKUP($H5101,'Categorias IPCC 2006'!$A:$O,13,FALSE)</f>
        <v>Fuentes agregadas y fuentes de emisión no CO2 en la tierra</v>
      </c>
      <c r="F5101" s="31" t="str">
        <f>+VLOOKUP($H5101,'Categorias IPCC 2006'!$A:$O,14,FALSE)</f>
        <v>Emisiones indirectas de N2O de los suelos gestionados</v>
      </c>
      <c r="G5101" s="31" t="str">
        <f>+VLOOKUP($H5101,'Categorias IPCC 2006'!$A:$O,15,FALSE)</f>
        <v>Otras Ganaderías</v>
      </c>
      <c r="H5101" s="29" t="s">
        <v>1010</v>
      </c>
      <c r="I5101" s="32" t="s">
        <v>31</v>
      </c>
      <c r="J5101" s="32" t="s">
        <v>1044</v>
      </c>
      <c r="K5101" s="33">
        <v>1.0658342057142864E-3</v>
      </c>
    </row>
    <row r="5102" spans="1:11" ht="24" customHeight="1" x14ac:dyDescent="0.25">
      <c r="A5102" s="28">
        <v>2004</v>
      </c>
      <c r="B5102" s="29" t="s">
        <v>36</v>
      </c>
      <c r="C5102" s="30" t="s">
        <v>883</v>
      </c>
      <c r="D5102" s="31" t="str">
        <f>+VLOOKUP($H5102,'Categorias IPCC 2006'!$A:$O,12,FALSE)</f>
        <v>Agricultura, ganadería, silvicultura y otros usos de la tierra</v>
      </c>
      <c r="E5102" s="31" t="str">
        <f>+VLOOKUP($H5102,'Categorias IPCC 2006'!$A:$O,13,FALSE)</f>
        <v>Fuentes agregadas y fuentes de emisión no CO2 en la tierra</v>
      </c>
      <c r="F5102" s="31" t="str">
        <f>+VLOOKUP($H5102,'Categorias IPCC 2006'!$A:$O,14,FALSE)</f>
        <v>Emisiones indirectas de N2O de los suelos gestionados</v>
      </c>
      <c r="G5102" s="31" t="str">
        <f>+VLOOKUP($H5102,'Categorias IPCC 2006'!$A:$O,15,FALSE)</f>
        <v>Otras Ganaderías</v>
      </c>
      <c r="H5102" s="29" t="s">
        <v>1011</v>
      </c>
      <c r="I5102" s="32" t="s">
        <v>31</v>
      </c>
      <c r="J5102" s="32" t="s">
        <v>1044</v>
      </c>
      <c r="K5102" s="33">
        <v>0.17656491364343446</v>
      </c>
    </row>
    <row r="5103" spans="1:11" ht="24" customHeight="1" x14ac:dyDescent="0.25">
      <c r="A5103" s="28">
        <v>2004</v>
      </c>
      <c r="B5103" s="29" t="s">
        <v>36</v>
      </c>
      <c r="C5103" s="30" t="s">
        <v>883</v>
      </c>
      <c r="D5103" s="31" t="str">
        <f>+VLOOKUP($H5103,'Categorias IPCC 2006'!$A:$O,12,FALSE)</f>
        <v>Agricultura, ganadería, silvicultura y otros usos de la tierra</v>
      </c>
      <c r="E5103" s="31" t="str">
        <f>+VLOOKUP($H5103,'Categorias IPCC 2006'!$A:$O,13,FALSE)</f>
        <v>Fuentes agregadas y fuentes de emisión no CO2 en la tierra</v>
      </c>
      <c r="F5103" s="31" t="str">
        <f>+VLOOKUP($H5103,'Categorias IPCC 2006'!$A:$O,14,FALSE)</f>
        <v>Emisiones indirectas de N2O de los suelos gestionados</v>
      </c>
      <c r="G5103" s="31" t="str">
        <f>+VLOOKUP($H5103,'Categorias IPCC 2006'!$A:$O,15,FALSE)</f>
        <v>Otras Ganaderías</v>
      </c>
      <c r="H5103" s="29" t="s">
        <v>1012</v>
      </c>
      <c r="I5103" s="32" t="s">
        <v>31</v>
      </c>
      <c r="J5103" s="32" t="s">
        <v>1044</v>
      </c>
      <c r="K5103" s="33">
        <v>0.19863552784886337</v>
      </c>
    </row>
    <row r="5104" spans="1:11" ht="24" customHeight="1" x14ac:dyDescent="0.25">
      <c r="A5104" s="28">
        <v>2004</v>
      </c>
      <c r="B5104" s="29" t="s">
        <v>36</v>
      </c>
      <c r="C5104" s="30" t="s">
        <v>883</v>
      </c>
      <c r="D5104" s="31" t="str">
        <f>+VLOOKUP($H5104,'Categorias IPCC 2006'!$A:$O,12,FALSE)</f>
        <v>Agricultura, ganadería, silvicultura y otros usos de la tierra</v>
      </c>
      <c r="E5104" s="31" t="str">
        <f>+VLOOKUP($H5104,'Categorias IPCC 2006'!$A:$O,13,FALSE)</f>
        <v>Fuentes agregadas y fuentes de emisión no CO2 en la tierra</v>
      </c>
      <c r="F5104" s="31" t="str">
        <f>+VLOOKUP($H5104,'Categorias IPCC 2006'!$A:$O,14,FALSE)</f>
        <v>Emisiones indirectas de N2O de los suelos gestionados</v>
      </c>
      <c r="G5104" s="31" t="str">
        <f>+VLOOKUP($H5104,'Categorias IPCC 2006'!$A:$O,15,FALSE)</f>
        <v>Otras Ganaderías</v>
      </c>
      <c r="H5104" s="29" t="s">
        <v>1013</v>
      </c>
      <c r="I5104" s="32" t="s">
        <v>31</v>
      </c>
      <c r="J5104" s="32" t="s">
        <v>1044</v>
      </c>
      <c r="K5104" s="33">
        <v>5.8290576346215671E-2</v>
      </c>
    </row>
    <row r="5105" spans="1:11" ht="24" customHeight="1" x14ac:dyDescent="0.25">
      <c r="A5105" s="28">
        <v>2004</v>
      </c>
      <c r="B5105" s="29" t="s">
        <v>36</v>
      </c>
      <c r="C5105" s="30" t="s">
        <v>883</v>
      </c>
      <c r="D5105" s="31" t="str">
        <f>+VLOOKUP($H5105,'Categorias IPCC 2006'!$A:$O,12,FALSE)</f>
        <v>Agricultura, ganadería, silvicultura y otros usos de la tierra</v>
      </c>
      <c r="E5105" s="31" t="str">
        <f>+VLOOKUP($H5105,'Categorias IPCC 2006'!$A:$O,13,FALSE)</f>
        <v>Fuentes agregadas y fuentes de emisión no CO2 en la tierra</v>
      </c>
      <c r="F5105" s="31" t="str">
        <f>+VLOOKUP($H5105,'Categorias IPCC 2006'!$A:$O,14,FALSE)</f>
        <v>Emisiones indirectas de N2O de los suelos gestionados</v>
      </c>
      <c r="G5105" s="31" t="str">
        <f>+VLOOKUP($H5105,'Categorias IPCC 2006'!$A:$O,15,FALSE)</f>
        <v>Otras Ganaderías</v>
      </c>
      <c r="H5105" s="29" t="s">
        <v>1014</v>
      </c>
      <c r="I5105" s="32" t="s">
        <v>31</v>
      </c>
      <c r="J5105" s="32" t="s">
        <v>1044</v>
      </c>
      <c r="K5105" s="33">
        <v>6.5576898389492586E-2</v>
      </c>
    </row>
    <row r="5106" spans="1:11" ht="24" customHeight="1" x14ac:dyDescent="0.25">
      <c r="A5106" s="28">
        <v>2004</v>
      </c>
      <c r="B5106" s="29" t="s">
        <v>36</v>
      </c>
      <c r="C5106" s="30" t="s">
        <v>883</v>
      </c>
      <c r="D5106" s="31" t="str">
        <f>+VLOOKUP($H5106,'Categorias IPCC 2006'!$A:$O,12,FALSE)</f>
        <v>Agricultura, ganadería, silvicultura y otros usos de la tierra</v>
      </c>
      <c r="E5106" s="31" t="str">
        <f>+VLOOKUP($H5106,'Categorias IPCC 2006'!$A:$O,13,FALSE)</f>
        <v>Fuentes agregadas y fuentes de emisión no CO2 en la tierra</v>
      </c>
      <c r="F5106" s="31" t="str">
        <f>+VLOOKUP($H5106,'Categorias IPCC 2006'!$A:$O,14,FALSE)</f>
        <v>Emisiones indirectas de N2O de los suelos gestionados</v>
      </c>
      <c r="G5106" s="31" t="str">
        <f>+VLOOKUP($H5106,'Categorias IPCC 2006'!$A:$O,15,FALSE)</f>
        <v>Otras Ganaderías</v>
      </c>
      <c r="H5106" s="29" t="s">
        <v>1015</v>
      </c>
      <c r="I5106" s="32" t="s">
        <v>31</v>
      </c>
      <c r="J5106" s="32" t="s">
        <v>1044</v>
      </c>
      <c r="K5106" s="33">
        <v>1.7597324235647624E-3</v>
      </c>
    </row>
    <row r="5107" spans="1:11" ht="24" customHeight="1" x14ac:dyDescent="0.25">
      <c r="A5107" s="28">
        <v>2004</v>
      </c>
      <c r="B5107" s="29" t="s">
        <v>36</v>
      </c>
      <c r="C5107" s="30" t="s">
        <v>883</v>
      </c>
      <c r="D5107" s="31" t="str">
        <f>+VLOOKUP($H5107,'Categorias IPCC 2006'!$A:$O,12,FALSE)</f>
        <v>Agricultura, ganadería, silvicultura y otros usos de la tierra</v>
      </c>
      <c r="E5107" s="31" t="str">
        <f>+VLOOKUP($H5107,'Categorias IPCC 2006'!$A:$O,13,FALSE)</f>
        <v>Fuentes agregadas y fuentes de emisión no CO2 en la tierra</v>
      </c>
      <c r="F5107" s="31" t="str">
        <f>+VLOOKUP($H5107,'Categorias IPCC 2006'!$A:$O,14,FALSE)</f>
        <v>Emisiones indirectas de N2O de los suelos gestionados</v>
      </c>
      <c r="G5107" s="31" t="str">
        <f>+VLOOKUP($H5107,'Categorias IPCC 2006'!$A:$O,15,FALSE)</f>
        <v>Otras Ganaderías</v>
      </c>
      <c r="H5107" s="29" t="s">
        <v>1016</v>
      </c>
      <c r="I5107" s="32" t="s">
        <v>31</v>
      </c>
      <c r="J5107" s="32" t="s">
        <v>1044</v>
      </c>
      <c r="K5107" s="33">
        <v>1.9796989765103567E-3</v>
      </c>
    </row>
    <row r="5108" spans="1:11" ht="24" customHeight="1" x14ac:dyDescent="0.25">
      <c r="A5108" s="28">
        <v>2004</v>
      </c>
      <c r="B5108" s="29" t="s">
        <v>36</v>
      </c>
      <c r="C5108" s="30" t="s">
        <v>883</v>
      </c>
      <c r="D5108" s="31" t="str">
        <f>+VLOOKUP($H5108,'Categorias IPCC 2006'!$A:$O,12,FALSE)</f>
        <v>Agricultura, ganadería, silvicultura y otros usos de la tierra</v>
      </c>
      <c r="E5108" s="31" t="str">
        <f>+VLOOKUP($H5108,'Categorias IPCC 2006'!$A:$O,13,FALSE)</f>
        <v>Fuentes agregadas y fuentes de emisión no CO2 en la tierra</v>
      </c>
      <c r="F5108" s="31" t="str">
        <f>+VLOOKUP($H5108,'Categorias IPCC 2006'!$A:$O,14,FALSE)</f>
        <v>Emisiones indirectas de N2O de los suelos gestionados</v>
      </c>
      <c r="G5108" s="31" t="str">
        <f>+VLOOKUP($H5108,'Categorias IPCC 2006'!$A:$O,15,FALSE)</f>
        <v>Otras Ganaderías</v>
      </c>
      <c r="H5108" s="29" t="s">
        <v>1017</v>
      </c>
      <c r="I5108" s="32" t="s">
        <v>31</v>
      </c>
      <c r="J5108" s="32" t="s">
        <v>1044</v>
      </c>
      <c r="K5108" s="33">
        <v>7.7217028272837135E-2</v>
      </c>
    </row>
    <row r="5109" spans="1:11" ht="24" customHeight="1" x14ac:dyDescent="0.25">
      <c r="A5109" s="28">
        <v>2004</v>
      </c>
      <c r="B5109" s="29" t="s">
        <v>36</v>
      </c>
      <c r="C5109" s="30" t="s">
        <v>883</v>
      </c>
      <c r="D5109" s="31" t="str">
        <f>+VLOOKUP($H5109,'Categorias IPCC 2006'!$A:$O,12,FALSE)</f>
        <v>Agricultura, ganadería, silvicultura y otros usos de la tierra</v>
      </c>
      <c r="E5109" s="31" t="str">
        <f>+VLOOKUP($H5109,'Categorias IPCC 2006'!$A:$O,13,FALSE)</f>
        <v>Fuentes agregadas y fuentes de emisión no CO2 en la tierra</v>
      </c>
      <c r="F5109" s="31" t="str">
        <f>+VLOOKUP($H5109,'Categorias IPCC 2006'!$A:$O,14,FALSE)</f>
        <v>Emisiones indirectas de N2O de los suelos gestionados</v>
      </c>
      <c r="G5109" s="31" t="str">
        <f>+VLOOKUP($H5109,'Categorias IPCC 2006'!$A:$O,15,FALSE)</f>
        <v>Otras Ganaderías</v>
      </c>
      <c r="H5109" s="29" t="s">
        <v>1018</v>
      </c>
      <c r="I5109" s="32" t="s">
        <v>31</v>
      </c>
      <c r="J5109" s="32" t="s">
        <v>1044</v>
      </c>
      <c r="K5109" s="33">
        <v>8.6869156806941544E-2</v>
      </c>
    </row>
    <row r="5110" spans="1:11" ht="24" customHeight="1" x14ac:dyDescent="0.25">
      <c r="A5110" s="28">
        <v>2004</v>
      </c>
      <c r="B5110" s="29" t="s">
        <v>36</v>
      </c>
      <c r="C5110" s="30" t="s">
        <v>883</v>
      </c>
      <c r="D5110" s="31" t="str">
        <f>+VLOOKUP($H5110,'Categorias IPCC 2006'!$A:$O,12,FALSE)</f>
        <v>Agricultura, ganadería, silvicultura y otros usos de la tierra</v>
      </c>
      <c r="E5110" s="31" t="str">
        <f>+VLOOKUP($H5110,'Categorias IPCC 2006'!$A:$O,13,FALSE)</f>
        <v>Fuentes agregadas y fuentes de emisión no CO2 en la tierra</v>
      </c>
      <c r="F5110" s="31" t="str">
        <f>+VLOOKUP($H5110,'Categorias IPCC 2006'!$A:$O,14,FALSE)</f>
        <v>Emisiones indirectas de N2O de los suelos gestionados</v>
      </c>
      <c r="G5110" s="31" t="str">
        <f>+VLOOKUP($H5110,'Categorias IPCC 2006'!$A:$O,15,FALSE)</f>
        <v>Otras Ganaderías</v>
      </c>
      <c r="H5110" s="29" t="s">
        <v>1019</v>
      </c>
      <c r="I5110" s="32" t="s">
        <v>31</v>
      </c>
      <c r="J5110" s="32" t="s">
        <v>1044</v>
      </c>
      <c r="K5110" s="33">
        <v>1.0846379840804444E-3</v>
      </c>
    </row>
    <row r="5111" spans="1:11" ht="24" customHeight="1" x14ac:dyDescent="0.25">
      <c r="A5111" s="28">
        <v>2004</v>
      </c>
      <c r="B5111" s="29" t="s">
        <v>36</v>
      </c>
      <c r="C5111" s="30" t="s">
        <v>883</v>
      </c>
      <c r="D5111" s="31" t="str">
        <f>+VLOOKUP($H5111,'Categorias IPCC 2006'!$A:$O,12,FALSE)</f>
        <v>Agricultura, ganadería, silvicultura y otros usos de la tierra</v>
      </c>
      <c r="E5111" s="31" t="str">
        <f>+VLOOKUP($H5111,'Categorias IPCC 2006'!$A:$O,13,FALSE)</f>
        <v>Fuentes agregadas y fuentes de emisión no CO2 en la tierra</v>
      </c>
      <c r="F5111" s="31" t="str">
        <f>+VLOOKUP($H5111,'Categorias IPCC 2006'!$A:$O,14,FALSE)</f>
        <v>Emisiones indirectas de N2O de los suelos gestionados</v>
      </c>
      <c r="G5111" s="31" t="str">
        <f>+VLOOKUP($H5111,'Categorias IPCC 2006'!$A:$O,15,FALSE)</f>
        <v>Otras Ganaderías</v>
      </c>
      <c r="H5111" s="29" t="s">
        <v>1020</v>
      </c>
      <c r="I5111" s="32" t="s">
        <v>31</v>
      </c>
      <c r="J5111" s="32" t="s">
        <v>1044</v>
      </c>
      <c r="K5111" s="33">
        <v>1.2202177320905E-3</v>
      </c>
    </row>
    <row r="5112" spans="1:11" ht="24" customHeight="1" x14ac:dyDescent="0.25">
      <c r="A5112" s="28">
        <v>2004</v>
      </c>
      <c r="B5112" s="29" t="s">
        <v>36</v>
      </c>
      <c r="C5112" s="30" t="s">
        <v>883</v>
      </c>
      <c r="D5112" s="31" t="str">
        <f>+VLOOKUP($H5112,'Categorias IPCC 2006'!$A:$O,12,FALSE)</f>
        <v>Agricultura, ganadería, silvicultura y otros usos de la tierra</v>
      </c>
      <c r="E5112" s="31" t="str">
        <f>+VLOOKUP($H5112,'Categorias IPCC 2006'!$A:$O,13,FALSE)</f>
        <v>Fuentes agregadas y fuentes de emisión no CO2 en la tierra</v>
      </c>
      <c r="F5112" s="31" t="str">
        <f>+VLOOKUP($H5112,'Categorias IPCC 2006'!$A:$O,14,FALSE)</f>
        <v>Emisiones indirectas de N2O de los suelos gestionados</v>
      </c>
      <c r="G5112" s="31" t="str">
        <f>+VLOOKUP($H5112,'Categorias IPCC 2006'!$A:$O,15,FALSE)</f>
        <v>Otras Ganaderías</v>
      </c>
      <c r="H5112" s="29" t="s">
        <v>1021</v>
      </c>
      <c r="I5112" s="32" t="s">
        <v>31</v>
      </c>
      <c r="J5112" s="32" t="s">
        <v>1044</v>
      </c>
      <c r="K5112" s="33">
        <v>1.6148608904075646E-2</v>
      </c>
    </row>
    <row r="5113" spans="1:11" ht="24" customHeight="1" x14ac:dyDescent="0.25">
      <c r="A5113" s="28">
        <v>2004</v>
      </c>
      <c r="B5113" s="29" t="s">
        <v>36</v>
      </c>
      <c r="C5113" s="30" t="s">
        <v>883</v>
      </c>
      <c r="D5113" s="31" t="str">
        <f>+VLOOKUP($H5113,'Categorias IPCC 2006'!$A:$O,12,FALSE)</f>
        <v>Agricultura, ganadería, silvicultura y otros usos de la tierra</v>
      </c>
      <c r="E5113" s="31" t="str">
        <f>+VLOOKUP($H5113,'Categorias IPCC 2006'!$A:$O,13,FALSE)</f>
        <v>Fuentes agregadas y fuentes de emisión no CO2 en la tierra</v>
      </c>
      <c r="F5113" s="31" t="str">
        <f>+VLOOKUP($H5113,'Categorias IPCC 2006'!$A:$O,14,FALSE)</f>
        <v>Emisiones indirectas de N2O de los suelos gestionados</v>
      </c>
      <c r="G5113" s="31" t="str">
        <f>+VLOOKUP($H5113,'Categorias IPCC 2006'!$A:$O,15,FALSE)</f>
        <v>Otras Ganaderías</v>
      </c>
      <c r="H5113" s="29" t="s">
        <v>1022</v>
      </c>
      <c r="I5113" s="32" t="s">
        <v>31</v>
      </c>
      <c r="J5113" s="32" t="s">
        <v>1044</v>
      </c>
      <c r="K5113" s="33">
        <v>1.8167185017085103E-2</v>
      </c>
    </row>
    <row r="5114" spans="1:11" ht="24" customHeight="1" x14ac:dyDescent="0.25">
      <c r="A5114" s="28">
        <v>2004</v>
      </c>
      <c r="B5114" s="29" t="s">
        <v>36</v>
      </c>
      <c r="C5114" s="30" t="s">
        <v>883</v>
      </c>
      <c r="D5114" s="31" t="str">
        <f>+VLOOKUP($H5114,'Categorias IPCC 2006'!$A:$O,12,FALSE)</f>
        <v>Agricultura, ganadería, silvicultura y otros usos de la tierra</v>
      </c>
      <c r="E5114" s="31" t="str">
        <f>+VLOOKUP($H5114,'Categorias IPCC 2006'!$A:$O,13,FALSE)</f>
        <v>Fuentes agregadas y fuentes de emisión no CO2 en la tierra</v>
      </c>
      <c r="F5114" s="31" t="str">
        <f>+VLOOKUP($H5114,'Categorias IPCC 2006'!$A:$O,14,FALSE)</f>
        <v>Emisiones indirectas de N2O de los suelos gestionados</v>
      </c>
      <c r="G5114" s="31" t="str">
        <f>+VLOOKUP($H5114,'Categorias IPCC 2006'!$A:$O,15,FALSE)</f>
        <v>Residuos de cosecha</v>
      </c>
      <c r="H5114" s="29" t="s">
        <v>45</v>
      </c>
      <c r="I5114" s="32" t="s">
        <v>31</v>
      </c>
      <c r="J5114" s="32" t="s">
        <v>1044</v>
      </c>
      <c r="K5114" s="33">
        <v>1.5033466495948873</v>
      </c>
    </row>
    <row r="5115" spans="1:11" ht="24" customHeight="1" x14ac:dyDescent="0.25">
      <c r="A5115" s="28">
        <v>2004</v>
      </c>
      <c r="B5115" s="29" t="s">
        <v>36</v>
      </c>
      <c r="C5115" s="30" t="s">
        <v>883</v>
      </c>
      <c r="D5115" s="31" t="str">
        <f>+VLOOKUP($H5115,'Categorias IPCC 2006'!$A:$O,12,FALSE)</f>
        <v>Agricultura, ganadería, silvicultura y otros usos de la tierra</v>
      </c>
      <c r="E5115" s="31" t="str">
        <f>+VLOOKUP($H5115,'Categorias IPCC 2006'!$A:$O,13,FALSE)</f>
        <v>Fuentes agregadas y fuentes de emisión no CO2 en la tierra</v>
      </c>
      <c r="F5115" s="31" t="str">
        <f>+VLOOKUP($H5115,'Categorias IPCC 2006'!$A:$O,14,FALSE)</f>
        <v>Emisiones indirectas de N2O de los suelos gestionados</v>
      </c>
      <c r="G5115" s="31" t="str">
        <f>+VLOOKUP($H5115,'Categorias IPCC 2006'!$A:$O,15,FALSE)</f>
        <v>Mineralización de N2 por pérdida de materia orgánica de suelos</v>
      </c>
      <c r="H5115" s="29" t="s">
        <v>1038</v>
      </c>
      <c r="I5115" s="32" t="s">
        <v>31</v>
      </c>
      <c r="J5115" s="32" t="s">
        <v>1044</v>
      </c>
      <c r="K5115" s="33">
        <v>0.59692913738808506</v>
      </c>
    </row>
    <row r="5116" spans="1:11" ht="24" customHeight="1" x14ac:dyDescent="0.25">
      <c r="A5116" s="28">
        <v>2004</v>
      </c>
      <c r="B5116" s="29" t="s">
        <v>36</v>
      </c>
      <c r="C5116" s="30" t="s">
        <v>883</v>
      </c>
      <c r="D5116" s="31" t="str">
        <f>+VLOOKUP($H5116,'Categorias IPCC 2006'!$A:$O,12,FALSE)</f>
        <v>Agricultura, ganadería, silvicultura y otros usos de la tierra</v>
      </c>
      <c r="E5116" s="31" t="str">
        <f>+VLOOKUP($H5116,'Categorias IPCC 2006'!$A:$O,13,FALSE)</f>
        <v>Fuentes agregadas y fuentes de emisión no CO2 en la tierra</v>
      </c>
      <c r="F5116" s="31" t="str">
        <f>+VLOOKUP($H5116,'Categorias IPCC 2006'!$A:$O,14,FALSE)</f>
        <v>Emisiones indirectas de N2O de los suelos gestionados</v>
      </c>
      <c r="G5116" s="31" t="str">
        <f>+VLOOKUP($H5116,'Categorias IPCC 2006'!$A:$O,15,FALSE)</f>
        <v>Ganadería de Leche</v>
      </c>
      <c r="H5116" s="29" t="s">
        <v>1023</v>
      </c>
      <c r="I5116" s="32" t="s">
        <v>31</v>
      </c>
      <c r="J5116" s="32" t="s">
        <v>1044</v>
      </c>
      <c r="K5116" s="33">
        <v>4.045636379196675E-3</v>
      </c>
    </row>
    <row r="5117" spans="1:11" ht="24" customHeight="1" x14ac:dyDescent="0.25">
      <c r="A5117" s="28">
        <v>2004</v>
      </c>
      <c r="B5117" s="29" t="s">
        <v>36</v>
      </c>
      <c r="C5117" s="30" t="s">
        <v>883</v>
      </c>
      <c r="D5117" s="31" t="str">
        <f>+VLOOKUP($H5117,'Categorias IPCC 2006'!$A:$O,12,FALSE)</f>
        <v>Agricultura, ganadería, silvicultura y otros usos de la tierra</v>
      </c>
      <c r="E5117" s="31" t="str">
        <f>+VLOOKUP($H5117,'Categorias IPCC 2006'!$A:$O,13,FALSE)</f>
        <v>Fuentes agregadas y fuentes de emisión no CO2 en la tierra</v>
      </c>
      <c r="F5117" s="31" t="str">
        <f>+VLOOKUP($H5117,'Categorias IPCC 2006'!$A:$O,14,FALSE)</f>
        <v>Emisiones indirectas de N2O de los suelos gestionados</v>
      </c>
      <c r="G5117" s="31" t="str">
        <f>+VLOOKUP($H5117,'Categorias IPCC 2006'!$A:$O,15,FALSE)</f>
        <v>Ganadería de Leche</v>
      </c>
      <c r="H5117" s="29" t="s">
        <v>1024</v>
      </c>
      <c r="I5117" s="32" t="s">
        <v>31</v>
      </c>
      <c r="J5117" s="32" t="s">
        <v>1044</v>
      </c>
      <c r="K5117" s="33">
        <v>4.5513409265962711E-3</v>
      </c>
    </row>
    <row r="5118" spans="1:11" ht="24" customHeight="1" x14ac:dyDescent="0.25">
      <c r="A5118" s="28">
        <v>2004</v>
      </c>
      <c r="B5118" s="29" t="s">
        <v>36</v>
      </c>
      <c r="C5118" s="30" t="s">
        <v>883</v>
      </c>
      <c r="D5118" s="31" t="str">
        <f>+VLOOKUP($H5118,'Categorias IPCC 2006'!$A:$O,12,FALSE)</f>
        <v>Agricultura, ganadería, silvicultura y otros usos de la tierra</v>
      </c>
      <c r="E5118" s="31" t="str">
        <f>+VLOOKUP($H5118,'Categorias IPCC 2006'!$A:$O,13,FALSE)</f>
        <v>Fuentes agregadas y fuentes de emisión no CO2 en la tierra</v>
      </c>
      <c r="F5118" s="31" t="str">
        <f>+VLOOKUP($H5118,'Categorias IPCC 2006'!$A:$O,14,FALSE)</f>
        <v>Emisiones indirectas de N2O de los suelos gestionados</v>
      </c>
      <c r="G5118" s="31" t="str">
        <f>+VLOOKUP($H5118,'Categorias IPCC 2006'!$A:$O,15,FALSE)</f>
        <v>Ganadería de Carne</v>
      </c>
      <c r="H5118" s="29" t="s">
        <v>1025</v>
      </c>
      <c r="I5118" s="32" t="s">
        <v>31</v>
      </c>
      <c r="J5118" s="32" t="s">
        <v>1044</v>
      </c>
      <c r="K5118" s="33">
        <v>0.11362728967613764</v>
      </c>
    </row>
    <row r="5119" spans="1:11" ht="24" customHeight="1" x14ac:dyDescent="0.25">
      <c r="A5119" s="28">
        <v>2004</v>
      </c>
      <c r="B5119" s="29" t="s">
        <v>36</v>
      </c>
      <c r="C5119" s="30" t="s">
        <v>883</v>
      </c>
      <c r="D5119" s="31" t="str">
        <f>+VLOOKUP($H5119,'Categorias IPCC 2006'!$A:$O,12,FALSE)</f>
        <v>Agricultura, ganadería, silvicultura y otros usos de la tierra</v>
      </c>
      <c r="E5119" s="31" t="str">
        <f>+VLOOKUP($H5119,'Categorias IPCC 2006'!$A:$O,13,FALSE)</f>
        <v>Fuentes agregadas y fuentes de emisión no CO2 en la tierra</v>
      </c>
      <c r="F5119" s="31" t="str">
        <f>+VLOOKUP($H5119,'Categorias IPCC 2006'!$A:$O,14,FALSE)</f>
        <v>Emisiones indirectas de N2O de los suelos gestionados</v>
      </c>
      <c r="G5119" s="31" t="str">
        <f>+VLOOKUP($H5119,'Categorias IPCC 2006'!$A:$O,15,FALSE)</f>
        <v>Ganadería de Carne</v>
      </c>
      <c r="H5119" s="29" t="s">
        <v>1026</v>
      </c>
      <c r="I5119" s="32" t="s">
        <v>31</v>
      </c>
      <c r="J5119" s="32" t="s">
        <v>1044</v>
      </c>
      <c r="K5119" s="33">
        <v>0.12783070088565465</v>
      </c>
    </row>
    <row r="5120" spans="1:11" ht="24" customHeight="1" x14ac:dyDescent="0.25">
      <c r="A5120" s="28">
        <v>2004</v>
      </c>
      <c r="B5120" s="29" t="s">
        <v>36</v>
      </c>
      <c r="C5120" s="30" t="s">
        <v>883</v>
      </c>
      <c r="D5120" s="31" t="str">
        <f>+VLOOKUP($H5120,'Categorias IPCC 2006'!$A:$O,12,FALSE)</f>
        <v>Agricultura, ganadería, silvicultura y otros usos de la tierra</v>
      </c>
      <c r="E5120" s="31" t="str">
        <f>+VLOOKUP($H5120,'Categorias IPCC 2006'!$A:$O,13,FALSE)</f>
        <v>Fuentes agregadas y fuentes de emisión no CO2 en la tierra</v>
      </c>
      <c r="F5120" s="31" t="str">
        <f>+VLOOKUP($H5120,'Categorias IPCC 2006'!$A:$O,14,FALSE)</f>
        <v>Emisiones indirectas de N2O de los suelos gestionados</v>
      </c>
      <c r="G5120" s="31" t="str">
        <f>+VLOOKUP($H5120,'Categorias IPCC 2006'!$A:$O,15,FALSE)</f>
        <v>Otras Ganaderías</v>
      </c>
      <c r="H5120" s="29" t="s">
        <v>1027</v>
      </c>
      <c r="I5120" s="32" t="s">
        <v>31</v>
      </c>
      <c r="J5120" s="32" t="s">
        <v>1044</v>
      </c>
      <c r="K5120" s="33">
        <v>2.0791333963997401E-2</v>
      </c>
    </row>
    <row r="5121" spans="1:11" ht="24" customHeight="1" x14ac:dyDescent="0.25">
      <c r="A5121" s="28">
        <v>2004</v>
      </c>
      <c r="B5121" s="29" t="s">
        <v>36</v>
      </c>
      <c r="C5121" s="30" t="s">
        <v>883</v>
      </c>
      <c r="D5121" s="31" t="str">
        <f>+VLOOKUP($H5121,'Categorias IPCC 2006'!$A:$O,12,FALSE)</f>
        <v>Agricultura, ganadería, silvicultura y otros usos de la tierra</v>
      </c>
      <c r="E5121" s="31" t="str">
        <f>+VLOOKUP($H5121,'Categorias IPCC 2006'!$A:$O,13,FALSE)</f>
        <v>Fuentes agregadas y fuentes de emisión no CO2 en la tierra</v>
      </c>
      <c r="F5121" s="31" t="str">
        <f>+VLOOKUP($H5121,'Categorias IPCC 2006'!$A:$O,14,FALSE)</f>
        <v>Emisiones indirectas de N2O de los suelos gestionados</v>
      </c>
      <c r="G5121" s="31" t="str">
        <f>+VLOOKUP($H5121,'Categorias IPCC 2006'!$A:$O,15,FALSE)</f>
        <v>Otras Ganaderías</v>
      </c>
      <c r="H5121" s="29" t="s">
        <v>1028</v>
      </c>
      <c r="I5121" s="32" t="s">
        <v>31</v>
      </c>
      <c r="J5121" s="32" t="s">
        <v>1044</v>
      </c>
      <c r="K5121" s="33">
        <v>2.3390250709497056E-2</v>
      </c>
    </row>
    <row r="5122" spans="1:11" ht="24" customHeight="1" x14ac:dyDescent="0.25">
      <c r="A5122" s="28">
        <v>2004</v>
      </c>
      <c r="B5122" s="29" t="s">
        <v>36</v>
      </c>
      <c r="C5122" s="30" t="s">
        <v>883</v>
      </c>
      <c r="D5122" s="31" t="str">
        <f>+VLOOKUP($H5122,'Categorias IPCC 2006'!$A:$O,12,FALSE)</f>
        <v>Agricultura, ganadería, silvicultura y otros usos de la tierra</v>
      </c>
      <c r="E5122" s="31" t="str">
        <f>+VLOOKUP($H5122,'Categorias IPCC 2006'!$A:$O,13,FALSE)</f>
        <v>Fuentes agregadas y fuentes de emisión no CO2 en la tierra</v>
      </c>
      <c r="F5122" s="31" t="str">
        <f>+VLOOKUP($H5122,'Categorias IPCC 2006'!$A:$O,14,FALSE)</f>
        <v>Emisiones indirectas de N2O de los suelos gestionados</v>
      </c>
      <c r="G5122" s="31" t="str">
        <f>+VLOOKUP($H5122,'Categorias IPCC 2006'!$A:$O,15,FALSE)</f>
        <v>Otras Ganaderías</v>
      </c>
      <c r="H5122" s="29" t="s">
        <v>1029</v>
      </c>
      <c r="I5122" s="32" t="s">
        <v>31</v>
      </c>
      <c r="J5122" s="32" t="s">
        <v>1044</v>
      </c>
      <c r="K5122" s="33">
        <v>1.7318548947857136E-2</v>
      </c>
    </row>
    <row r="5123" spans="1:11" ht="24" customHeight="1" x14ac:dyDescent="0.25">
      <c r="A5123" s="28">
        <v>2004</v>
      </c>
      <c r="B5123" s="29" t="s">
        <v>36</v>
      </c>
      <c r="C5123" s="30" t="s">
        <v>883</v>
      </c>
      <c r="D5123" s="31" t="str">
        <f>+VLOOKUP($H5123,'Categorias IPCC 2006'!$A:$O,12,FALSE)</f>
        <v>Agricultura, ganadería, silvicultura y otros usos de la tierra</v>
      </c>
      <c r="E5123" s="31" t="str">
        <f>+VLOOKUP($H5123,'Categorias IPCC 2006'!$A:$O,13,FALSE)</f>
        <v>Fuentes agregadas y fuentes de emisión no CO2 en la tierra</v>
      </c>
      <c r="F5123" s="31" t="str">
        <f>+VLOOKUP($H5123,'Categorias IPCC 2006'!$A:$O,14,FALSE)</f>
        <v>Emisiones indirectas de N2O de los suelos gestionados</v>
      </c>
      <c r="G5123" s="31" t="str">
        <f>+VLOOKUP($H5123,'Categorias IPCC 2006'!$A:$O,15,FALSE)</f>
        <v>Otras Ganaderías</v>
      </c>
      <c r="H5123" s="29" t="s">
        <v>1030</v>
      </c>
      <c r="I5123" s="32" t="s">
        <v>31</v>
      </c>
      <c r="J5123" s="32" t="s">
        <v>1044</v>
      </c>
      <c r="K5123" s="33">
        <v>1.94833675663393E-2</v>
      </c>
    </row>
    <row r="5124" spans="1:11" ht="24" customHeight="1" x14ac:dyDescent="0.25">
      <c r="A5124" s="28">
        <v>2004</v>
      </c>
      <c r="B5124" s="29" t="s">
        <v>36</v>
      </c>
      <c r="C5124" s="30" t="s">
        <v>883</v>
      </c>
      <c r="D5124" s="31" t="str">
        <f>+VLOOKUP($H5124,'Categorias IPCC 2006'!$A:$O,12,FALSE)</f>
        <v>Agricultura, ganadería, silvicultura y otros usos de la tierra</v>
      </c>
      <c r="E5124" s="31" t="str">
        <f>+VLOOKUP($H5124,'Categorias IPCC 2006'!$A:$O,13,FALSE)</f>
        <v>Fuentes agregadas y fuentes de emisión no CO2 en la tierra</v>
      </c>
      <c r="F5124" s="31" t="str">
        <f>+VLOOKUP($H5124,'Categorias IPCC 2006'!$A:$O,14,FALSE)</f>
        <v>Emisiones indirectas de N2O resultantes de la gestión del estiércol</v>
      </c>
      <c r="G5124" s="31" t="str">
        <f>+VLOOKUP($H5124,'Categorias IPCC 2006'!$A:$O,15,FALSE)</f>
        <v>Ganadería de Leche</v>
      </c>
      <c r="H5124" s="29" t="s">
        <v>1031</v>
      </c>
      <c r="I5124" s="32" t="s">
        <v>31</v>
      </c>
      <c r="J5124" s="32" t="s">
        <v>1044</v>
      </c>
      <c r="K5124" s="33">
        <v>3.0782015928670452E-2</v>
      </c>
    </row>
    <row r="5125" spans="1:11" ht="24" customHeight="1" x14ac:dyDescent="0.25">
      <c r="A5125" s="28">
        <v>2004</v>
      </c>
      <c r="B5125" s="29" t="s">
        <v>36</v>
      </c>
      <c r="C5125" s="30" t="s">
        <v>883</v>
      </c>
      <c r="D5125" s="31" t="str">
        <f>+VLOOKUP($H5125,'Categorias IPCC 2006'!$A:$O,12,FALSE)</f>
        <v>Agricultura, ganadería, silvicultura y otros usos de la tierra</v>
      </c>
      <c r="E5125" s="31" t="str">
        <f>+VLOOKUP($H5125,'Categorias IPCC 2006'!$A:$O,13,FALSE)</f>
        <v>Fuentes agregadas y fuentes de emisión no CO2 en la tierra</v>
      </c>
      <c r="F5125" s="31" t="str">
        <f>+VLOOKUP($H5125,'Categorias IPCC 2006'!$A:$O,14,FALSE)</f>
        <v>Emisiones indirectas de N2O resultantes de la gestión del estiércol</v>
      </c>
      <c r="G5125" s="31" t="str">
        <f>+VLOOKUP($H5125,'Categorias IPCC 2006'!$A:$O,15,FALSE)</f>
        <v>Ganadería de Carne</v>
      </c>
      <c r="H5125" s="29" t="s">
        <v>1032</v>
      </c>
      <c r="I5125" s="32" t="s">
        <v>31</v>
      </c>
      <c r="J5125" s="32" t="s">
        <v>1044</v>
      </c>
      <c r="K5125" s="33">
        <v>0.10636612932506963</v>
      </c>
    </row>
    <row r="5126" spans="1:11" ht="24" customHeight="1" x14ac:dyDescent="0.25">
      <c r="A5126" s="28">
        <v>2004</v>
      </c>
      <c r="B5126" s="29" t="s">
        <v>36</v>
      </c>
      <c r="C5126" s="30" t="s">
        <v>883</v>
      </c>
      <c r="D5126" s="31" t="str">
        <f>+VLOOKUP($H5126,'Categorias IPCC 2006'!$A:$O,12,FALSE)</f>
        <v>Agricultura, ganadería, silvicultura y otros usos de la tierra</v>
      </c>
      <c r="E5126" s="31" t="str">
        <f>+VLOOKUP($H5126,'Categorias IPCC 2006'!$A:$O,13,FALSE)</f>
        <v>Fuentes agregadas y fuentes de emisión no CO2 en la tierra</v>
      </c>
      <c r="F5126" s="31" t="str">
        <f>+VLOOKUP($H5126,'Categorias IPCC 2006'!$A:$O,14,FALSE)</f>
        <v>Emisiones indirectas de N2O resultantes de la gestión del estiércol</v>
      </c>
      <c r="G5126" s="31" t="str">
        <f>+VLOOKUP($H5126,'Categorias IPCC 2006'!$A:$O,15,FALSE)</f>
        <v>Ganadería de Carne</v>
      </c>
      <c r="H5126" s="29" t="s">
        <v>1033</v>
      </c>
      <c r="I5126" s="32" t="s">
        <v>31</v>
      </c>
      <c r="J5126" s="32" t="s">
        <v>1044</v>
      </c>
      <c r="K5126" s="33">
        <v>5.8522377502371555E-2</v>
      </c>
    </row>
    <row r="5127" spans="1:11" ht="24" customHeight="1" x14ac:dyDescent="0.25">
      <c r="A5127" s="28">
        <v>2004</v>
      </c>
      <c r="B5127" s="29" t="s">
        <v>36</v>
      </c>
      <c r="C5127" s="30" t="s">
        <v>883</v>
      </c>
      <c r="D5127" s="31" t="str">
        <f>+VLOOKUP($H5127,'Categorias IPCC 2006'!$A:$O,12,FALSE)</f>
        <v>Agricultura, ganadería, silvicultura y otros usos de la tierra</v>
      </c>
      <c r="E5127" s="31" t="str">
        <f>+VLOOKUP($H5127,'Categorias IPCC 2006'!$A:$O,13,FALSE)</f>
        <v>Fuentes agregadas y fuentes de emisión no CO2 en la tierra</v>
      </c>
      <c r="F5127" s="31" t="str">
        <f>+VLOOKUP($H5127,'Categorias IPCC 2006'!$A:$O,14,FALSE)</f>
        <v>Emisiones indirectas de N2O resultantes de la gestión del estiércol</v>
      </c>
      <c r="G5127" s="31" t="str">
        <f>+VLOOKUP($H5127,'Categorias IPCC 2006'!$A:$O,15,FALSE)</f>
        <v>Otras Ganaderías</v>
      </c>
      <c r="H5127" s="29" t="s">
        <v>1034</v>
      </c>
      <c r="I5127" s="32" t="s">
        <v>31</v>
      </c>
      <c r="J5127" s="32" t="s">
        <v>1044</v>
      </c>
      <c r="K5127" s="33">
        <v>1.0698453398950123E-2</v>
      </c>
    </row>
    <row r="5128" spans="1:11" ht="24" customHeight="1" x14ac:dyDescent="0.25">
      <c r="A5128" s="28">
        <v>2004</v>
      </c>
      <c r="B5128" s="29" t="s">
        <v>36</v>
      </c>
      <c r="C5128" s="30" t="s">
        <v>883</v>
      </c>
      <c r="D5128" s="31" t="str">
        <f>+VLOOKUP($H5128,'Categorias IPCC 2006'!$A:$O,12,FALSE)</f>
        <v>Agricultura, ganadería, silvicultura y otros usos de la tierra</v>
      </c>
      <c r="E5128" s="31" t="str">
        <f>+VLOOKUP($H5128,'Categorias IPCC 2006'!$A:$O,13,FALSE)</f>
        <v>Fuentes agregadas y fuentes de emisión no CO2 en la tierra</v>
      </c>
      <c r="F5128" s="31" t="str">
        <f>+VLOOKUP($H5128,'Categorias IPCC 2006'!$A:$O,14,FALSE)</f>
        <v>Emisiones indirectas de N2O resultantes de la gestión del estiércol</v>
      </c>
      <c r="G5128" s="31" t="str">
        <f>+VLOOKUP($H5128,'Categorias IPCC 2006'!$A:$O,15,FALSE)</f>
        <v>Otras Ganaderías</v>
      </c>
      <c r="H5128" s="29" t="s">
        <v>1035</v>
      </c>
      <c r="I5128" s="32" t="s">
        <v>31</v>
      </c>
      <c r="J5128" s="32" t="s">
        <v>1044</v>
      </c>
      <c r="K5128" s="33">
        <v>9.0835925085425515E-3</v>
      </c>
    </row>
    <row r="5129" spans="1:11" ht="24" customHeight="1" x14ac:dyDescent="0.25">
      <c r="A5129" s="28">
        <v>2004</v>
      </c>
      <c r="B5129" s="29" t="s">
        <v>36</v>
      </c>
      <c r="C5129" s="30" t="s">
        <v>883</v>
      </c>
      <c r="D5129" s="31" t="str">
        <f>+VLOOKUP($H5129,'Categorias IPCC 2006'!$A:$O,12,FALSE)</f>
        <v>Agricultura, ganadería, silvicultura y otros usos de la tierra</v>
      </c>
      <c r="E5129" s="31" t="str">
        <f>+VLOOKUP($H5129,'Categorias IPCC 2006'!$A:$O,13,FALSE)</f>
        <v>Fuentes agregadas y fuentes de emisión no CO2 en la tierra</v>
      </c>
      <c r="F5129" s="31" t="str">
        <f>+VLOOKUP($H5129,'Categorias IPCC 2006'!$A:$O,14,FALSE)</f>
        <v>Emisiones indirectas de N2O resultantes de la gestión del estiércol</v>
      </c>
      <c r="G5129" s="31" t="str">
        <f>+VLOOKUP($H5129,'Categorias IPCC 2006'!$A:$O,15,FALSE)</f>
        <v>Otras Ganaderías</v>
      </c>
      <c r="H5129" s="29" t="s">
        <v>1036</v>
      </c>
      <c r="I5129" s="32" t="s">
        <v>31</v>
      </c>
      <c r="J5129" s="32" t="s">
        <v>1044</v>
      </c>
      <c r="K5129" s="33">
        <v>8.3984145158571333E-2</v>
      </c>
    </row>
    <row r="5130" spans="1:11" ht="24" customHeight="1" x14ac:dyDescent="0.25">
      <c r="A5130" s="28">
        <v>2004</v>
      </c>
      <c r="B5130" s="29" t="s">
        <v>36</v>
      </c>
      <c r="C5130" s="30" t="s">
        <v>883</v>
      </c>
      <c r="D5130" s="31" t="str">
        <f>+VLOOKUP($H5130,'Categorias IPCC 2006'!$A:$O,12,FALSE)</f>
        <v>Agricultura, ganadería, silvicultura y otros usos de la tierra</v>
      </c>
      <c r="E5130" s="31" t="str">
        <f>+VLOOKUP($H5130,'Categorias IPCC 2006'!$A:$O,13,FALSE)</f>
        <v>Fuentes agregadas y fuentes de emisión no CO2 en la tierra</v>
      </c>
      <c r="F5130" s="31" t="str">
        <f>+VLOOKUP($H5130,'Categorias IPCC 2006'!$A:$O,14,FALSE)</f>
        <v>Emisiones indirectas de N2O resultantes de la gestión del estiércol</v>
      </c>
      <c r="G5130" s="31" t="str">
        <f>+VLOOKUP($H5130,'Categorias IPCC 2006'!$A:$O,15,FALSE)</f>
        <v>Otras Ganaderías</v>
      </c>
      <c r="H5130" s="29" t="s">
        <v>1037</v>
      </c>
      <c r="I5130" s="32" t="s">
        <v>31</v>
      </c>
      <c r="J5130" s="32" t="s">
        <v>1044</v>
      </c>
      <c r="K5130" s="33">
        <v>1.3569567606964301E-2</v>
      </c>
    </row>
    <row r="5131" spans="1:11" ht="24" customHeight="1" x14ac:dyDescent="0.25">
      <c r="A5131" s="28">
        <v>2004</v>
      </c>
      <c r="B5131" s="29" t="s">
        <v>36</v>
      </c>
      <c r="C5131" s="30" t="s">
        <v>883</v>
      </c>
      <c r="D5131" s="31" t="str">
        <f>+VLOOKUP($H5131,'Categorias IPCC 2006'!$A:$O,12,FALSE)</f>
        <v>Residuos</v>
      </c>
      <c r="E5131" s="31" t="str">
        <f>+VLOOKUP($H5131,'Categorias IPCC 2006'!$A:$O,13,FALSE)</f>
        <v>Tratamiento y eliminación de aguas residuales</v>
      </c>
      <c r="F5131" s="31" t="str">
        <f>+VLOOKUP($H5131,'Categorias IPCC 2006'!$A:$O,14,FALSE)</f>
        <v>Aguas residuales domésticas</v>
      </c>
      <c r="G5131" s="31" t="str">
        <f>+VLOOKUP($H5131,'Categorias IPCC 2006'!$A:$O,15,FALSE)</f>
        <v>Aguas residuales domésticas</v>
      </c>
      <c r="H5131" s="29" t="s">
        <v>44</v>
      </c>
      <c r="I5131" s="32" t="s">
        <v>31</v>
      </c>
      <c r="J5131" s="32" t="s">
        <v>1044</v>
      </c>
      <c r="K5131" s="33">
        <v>0.6739129672939379</v>
      </c>
    </row>
    <row r="5132" spans="1:11" ht="24" customHeight="1" x14ac:dyDescent="0.25">
      <c r="A5132" s="28">
        <v>2005</v>
      </c>
      <c r="B5132" s="29" t="s">
        <v>36</v>
      </c>
      <c r="C5132" s="30" t="s">
        <v>883</v>
      </c>
      <c r="D5132" s="31" t="str">
        <f>+VLOOKUP($H5132,'Categorias IPCC 2006'!$A:$O,12,FALSE)</f>
        <v>Energía</v>
      </c>
      <c r="E5132" s="31" t="str">
        <f>+VLOOKUP($H5132,'Categorias IPCC 2006'!$A:$O,13,FALSE)</f>
        <v>Actividades de quema de combustible</v>
      </c>
      <c r="F5132" s="31" t="str">
        <f>+VLOOKUP($H5132,'Categorias IPCC 2006'!$A:$O,14,FALSE)</f>
        <v>Industrias de la energía</v>
      </c>
      <c r="G5132" s="31" t="str">
        <f>+VLOOKUP($H5132,'Categorias IPCC 2006'!$A:$O,15,FALSE)</f>
        <v>Producción de electricidad y calor como actvidad principal</v>
      </c>
      <c r="H5132" s="29" t="s">
        <v>65</v>
      </c>
      <c r="I5132" s="32" t="s">
        <v>31</v>
      </c>
      <c r="J5132" s="32" t="s">
        <v>1044</v>
      </c>
      <c r="K5132" s="33">
        <v>2.8503268486583376E-2</v>
      </c>
    </row>
    <row r="5133" spans="1:11" ht="24" customHeight="1" x14ac:dyDescent="0.25">
      <c r="A5133" s="28">
        <v>2005</v>
      </c>
      <c r="B5133" s="29" t="s">
        <v>36</v>
      </c>
      <c r="C5133" s="30" t="s">
        <v>883</v>
      </c>
      <c r="D5133" s="31" t="str">
        <f>+VLOOKUP($H5133,'Categorias IPCC 2006'!$A:$O,12,FALSE)</f>
        <v>Energía</v>
      </c>
      <c r="E5133" s="31" t="str">
        <f>+VLOOKUP($H5133,'Categorias IPCC 2006'!$A:$O,13,FALSE)</f>
        <v>Actividades de quema de combustible</v>
      </c>
      <c r="F5133" s="31" t="str">
        <f>+VLOOKUP($H5133,'Categorias IPCC 2006'!$A:$O,14,FALSE)</f>
        <v>Industrias de la energía</v>
      </c>
      <c r="G5133" s="31" t="str">
        <f>+VLOOKUP($H5133,'Categorias IPCC 2006'!$A:$O,15,FALSE)</f>
        <v>Refinación del petróleo</v>
      </c>
      <c r="H5133" s="29" t="s">
        <v>64</v>
      </c>
      <c r="I5133" s="32" t="s">
        <v>31</v>
      </c>
      <c r="J5133" s="32" t="s">
        <v>1044</v>
      </c>
      <c r="K5133" s="33">
        <v>3.5907356143344222E-3</v>
      </c>
    </row>
    <row r="5134" spans="1:11" ht="24" customHeight="1" x14ac:dyDescent="0.25">
      <c r="A5134" s="28">
        <v>2005</v>
      </c>
      <c r="B5134" s="29" t="s">
        <v>36</v>
      </c>
      <c r="C5134" s="30" t="s">
        <v>883</v>
      </c>
      <c r="D5134" s="31" t="str">
        <f>+VLOOKUP($H5134,'Categorias IPCC 2006'!$A:$O,12,FALSE)</f>
        <v>Energía</v>
      </c>
      <c r="E5134" s="31" t="str">
        <f>+VLOOKUP($H5134,'Categorias IPCC 2006'!$A:$O,13,FALSE)</f>
        <v>Actividades de quema de combustible</v>
      </c>
      <c r="F5134" s="31" t="str">
        <f>+VLOOKUP($H5134,'Categorias IPCC 2006'!$A:$O,14,FALSE)</f>
        <v>Industrias de la energía</v>
      </c>
      <c r="G5134" s="31" t="str">
        <f>+VLOOKUP($H5134,'Categorias IPCC 2006'!$A:$O,15,FALSE)</f>
        <v>Fabricación de combustibles sólidos y otras industrias energéticas</v>
      </c>
      <c r="H5134" s="29" t="s">
        <v>924</v>
      </c>
      <c r="I5134" s="32" t="s">
        <v>31</v>
      </c>
      <c r="J5134" s="32" t="s">
        <v>1044</v>
      </c>
      <c r="K5134" s="33">
        <v>4.6333352807710702E-3</v>
      </c>
    </row>
    <row r="5135" spans="1:11" ht="24" customHeight="1" x14ac:dyDescent="0.25">
      <c r="A5135" s="28">
        <v>2005</v>
      </c>
      <c r="B5135" s="29" t="s">
        <v>36</v>
      </c>
      <c r="C5135" s="30" t="s">
        <v>883</v>
      </c>
      <c r="D5135" s="31" t="str">
        <f>+VLOOKUP($H5135,'Categorias IPCC 2006'!$A:$O,12,FALSE)</f>
        <v>Energía</v>
      </c>
      <c r="E5135" s="31" t="str">
        <f>+VLOOKUP($H5135,'Categorias IPCC 2006'!$A:$O,13,FALSE)</f>
        <v>Actividades de quema de combustible</v>
      </c>
      <c r="F5135" s="31" t="str">
        <f>+VLOOKUP($H5135,'Categorias IPCC 2006'!$A:$O,14,FALSE)</f>
        <v>Industrias manufactureras y de la construcción</v>
      </c>
      <c r="G5135" s="31" t="str">
        <f>+VLOOKUP($H5135,'Categorias IPCC 2006'!$A:$O,15,FALSE)</f>
        <v>Hierro y acero</v>
      </c>
      <c r="H5135" s="29" t="s">
        <v>63</v>
      </c>
      <c r="I5135" s="32" t="s">
        <v>31</v>
      </c>
      <c r="J5135" s="32" t="s">
        <v>1044</v>
      </c>
      <c r="K5135" s="33">
        <v>2.5374196993418739E-3</v>
      </c>
    </row>
    <row r="5136" spans="1:11" ht="24" customHeight="1" x14ac:dyDescent="0.25">
      <c r="A5136" s="28">
        <v>2005</v>
      </c>
      <c r="B5136" s="29" t="s">
        <v>36</v>
      </c>
      <c r="C5136" s="30" t="s">
        <v>883</v>
      </c>
      <c r="D5136" s="31" t="str">
        <f>+VLOOKUP($H5136,'Categorias IPCC 2006'!$A:$O,12,FALSE)</f>
        <v>Energía</v>
      </c>
      <c r="E5136" s="31" t="str">
        <f>+VLOOKUP($H5136,'Categorias IPCC 2006'!$A:$O,13,FALSE)</f>
        <v>Actividades de quema de combustible</v>
      </c>
      <c r="F5136" s="31" t="str">
        <f>+VLOOKUP($H5136,'Categorias IPCC 2006'!$A:$O,14,FALSE)</f>
        <v>Industrias manufactureras y de la construcción</v>
      </c>
      <c r="G5136" s="31" t="str">
        <f>+VLOOKUP($H5136,'Categorias IPCC 2006'!$A:$O,15,FALSE)</f>
        <v>Metales no ferrosos</v>
      </c>
      <c r="H5136" s="29" t="s">
        <v>62</v>
      </c>
      <c r="I5136" s="32" t="s">
        <v>31</v>
      </c>
      <c r="J5136" s="32" t="s">
        <v>1044</v>
      </c>
      <c r="K5136" s="33">
        <v>5.6385163907604E-4</v>
      </c>
    </row>
    <row r="5137" spans="1:11" ht="24" customHeight="1" x14ac:dyDescent="0.25">
      <c r="A5137" s="28">
        <v>2005</v>
      </c>
      <c r="B5137" s="29" t="s">
        <v>36</v>
      </c>
      <c r="C5137" s="30" t="s">
        <v>883</v>
      </c>
      <c r="D5137" s="31" t="str">
        <f>+VLOOKUP($H5137,'Categorias IPCC 2006'!$A:$O,12,FALSE)</f>
        <v>Energía</v>
      </c>
      <c r="E5137" s="31" t="str">
        <f>+VLOOKUP($H5137,'Categorias IPCC 2006'!$A:$O,13,FALSE)</f>
        <v>Actividades de quema de combustible</v>
      </c>
      <c r="F5137" s="31" t="str">
        <f>+VLOOKUP($H5137,'Categorias IPCC 2006'!$A:$O,14,FALSE)</f>
        <v>Industrias manufactureras y de la construcción</v>
      </c>
      <c r="G5137" s="31" t="str">
        <f>+VLOOKUP($H5137,'Categorias IPCC 2006'!$A:$O,15,FALSE)</f>
        <v>Productos químicos</v>
      </c>
      <c r="H5137" s="29" t="s">
        <v>61</v>
      </c>
      <c r="I5137" s="32" t="s">
        <v>31</v>
      </c>
      <c r="J5137" s="32" t="s">
        <v>1044</v>
      </c>
      <c r="K5137" s="33">
        <v>1.31308526890512E-3</v>
      </c>
    </row>
    <row r="5138" spans="1:11" ht="24" customHeight="1" x14ac:dyDescent="0.25">
      <c r="A5138" s="28">
        <v>2005</v>
      </c>
      <c r="B5138" s="29" t="s">
        <v>36</v>
      </c>
      <c r="C5138" s="30" t="s">
        <v>883</v>
      </c>
      <c r="D5138" s="31" t="str">
        <f>+VLOOKUP($H5138,'Categorias IPCC 2006'!$A:$O,12,FALSE)</f>
        <v>Energía</v>
      </c>
      <c r="E5138" s="31" t="str">
        <f>+VLOOKUP($H5138,'Categorias IPCC 2006'!$A:$O,13,FALSE)</f>
        <v>Actividades de quema de combustible</v>
      </c>
      <c r="F5138" s="31" t="str">
        <f>+VLOOKUP($H5138,'Categorias IPCC 2006'!$A:$O,14,FALSE)</f>
        <v>Industrias manufactureras y de la construcción</v>
      </c>
      <c r="G5138" s="31" t="str">
        <f>+VLOOKUP($H5138,'Categorias IPCC 2006'!$A:$O,15,FALSE)</f>
        <v>Pulpa, papel e imprenta</v>
      </c>
      <c r="H5138" s="29" t="s">
        <v>60</v>
      </c>
      <c r="I5138" s="32" t="s">
        <v>31</v>
      </c>
      <c r="J5138" s="32" t="s">
        <v>1044</v>
      </c>
      <c r="K5138" s="33">
        <v>3.2675852238616796E-3</v>
      </c>
    </row>
    <row r="5139" spans="1:11" ht="24" customHeight="1" x14ac:dyDescent="0.25">
      <c r="A5139" s="28">
        <v>2005</v>
      </c>
      <c r="B5139" s="29" t="s">
        <v>36</v>
      </c>
      <c r="C5139" s="30" t="s">
        <v>883</v>
      </c>
      <c r="D5139" s="31" t="str">
        <f>+VLOOKUP($H5139,'Categorias IPCC 2006'!$A:$O,12,FALSE)</f>
        <v>Energía</v>
      </c>
      <c r="E5139" s="31" t="str">
        <f>+VLOOKUP($H5139,'Categorias IPCC 2006'!$A:$O,13,FALSE)</f>
        <v>Actividades de quema de combustible</v>
      </c>
      <c r="F5139" s="31" t="str">
        <f>+VLOOKUP($H5139,'Categorias IPCC 2006'!$A:$O,14,FALSE)</f>
        <v>Industrias manufactureras y de la construcción</v>
      </c>
      <c r="G5139" s="31" t="str">
        <f>+VLOOKUP($H5139,'Categorias IPCC 2006'!$A:$O,15,FALSE)</f>
        <v>Procesamiento de alimentos, bebidas y tabaco</v>
      </c>
      <c r="H5139" s="29" t="s">
        <v>59</v>
      </c>
      <c r="I5139" s="32" t="s">
        <v>31</v>
      </c>
      <c r="J5139" s="32" t="s">
        <v>1044</v>
      </c>
      <c r="K5139" s="33">
        <v>9.1222756679721594E-3</v>
      </c>
    </row>
    <row r="5140" spans="1:11" ht="24" customHeight="1" x14ac:dyDescent="0.25">
      <c r="A5140" s="28">
        <v>2005</v>
      </c>
      <c r="B5140" s="29" t="s">
        <v>36</v>
      </c>
      <c r="C5140" s="30" t="s">
        <v>883</v>
      </c>
      <c r="D5140" s="31" t="str">
        <f>+VLOOKUP($H5140,'Categorias IPCC 2006'!$A:$O,12,FALSE)</f>
        <v>Energía</v>
      </c>
      <c r="E5140" s="31" t="str">
        <f>+VLOOKUP($H5140,'Categorias IPCC 2006'!$A:$O,13,FALSE)</f>
        <v>Actividades de quema de combustible</v>
      </c>
      <c r="F5140" s="31" t="str">
        <f>+VLOOKUP($H5140,'Categorias IPCC 2006'!$A:$O,14,FALSE)</f>
        <v>Industrias manufactureras y de la construcción</v>
      </c>
      <c r="G5140" s="31" t="str">
        <f>+VLOOKUP($H5140,'Categorias IPCC 2006'!$A:$O,15,FALSE)</f>
        <v>Minerales no metálicos</v>
      </c>
      <c r="H5140" s="29" t="s">
        <v>83</v>
      </c>
      <c r="I5140" s="32" t="s">
        <v>31</v>
      </c>
      <c r="J5140" s="32" t="s">
        <v>1044</v>
      </c>
      <c r="K5140" s="33">
        <v>1.3866279030806401E-3</v>
      </c>
    </row>
    <row r="5141" spans="1:11" ht="24" customHeight="1" x14ac:dyDescent="0.25">
      <c r="A5141" s="28">
        <v>2005</v>
      </c>
      <c r="B5141" s="29" t="s">
        <v>36</v>
      </c>
      <c r="C5141" s="30" t="s">
        <v>883</v>
      </c>
      <c r="D5141" s="31" t="str">
        <f>+VLOOKUP($H5141,'Categorias IPCC 2006'!$A:$O,12,FALSE)</f>
        <v>Energía</v>
      </c>
      <c r="E5141" s="31" t="str">
        <f>+VLOOKUP($H5141,'Categorias IPCC 2006'!$A:$O,13,FALSE)</f>
        <v>Actividades de quema de combustible</v>
      </c>
      <c r="F5141" s="31" t="str">
        <f>+VLOOKUP($H5141,'Categorias IPCC 2006'!$A:$O,14,FALSE)</f>
        <v>Industrias manufactureras y de la construcción</v>
      </c>
      <c r="G5141" s="31" t="str">
        <f>+VLOOKUP($H5141,'Categorias IPCC 2006'!$A:$O,15,FALSE)</f>
        <v>Equipo de transporte</v>
      </c>
      <c r="H5141" s="29" t="s">
        <v>129</v>
      </c>
      <c r="I5141" s="32" t="s">
        <v>31</v>
      </c>
      <c r="J5141" s="32" t="s">
        <v>1044</v>
      </c>
      <c r="K5141" s="33">
        <v>5.4307014619679992E-5</v>
      </c>
    </row>
    <row r="5142" spans="1:11" ht="24" customHeight="1" x14ac:dyDescent="0.25">
      <c r="A5142" s="28">
        <v>2005</v>
      </c>
      <c r="B5142" s="29" t="s">
        <v>36</v>
      </c>
      <c r="C5142" s="30" t="s">
        <v>883</v>
      </c>
      <c r="D5142" s="31" t="str">
        <f>+VLOOKUP($H5142,'Categorias IPCC 2006'!$A:$O,12,FALSE)</f>
        <v>Energía</v>
      </c>
      <c r="E5142" s="31" t="str">
        <f>+VLOOKUP($H5142,'Categorias IPCC 2006'!$A:$O,13,FALSE)</f>
        <v>Actividades de quema de combustible</v>
      </c>
      <c r="F5142" s="31" t="str">
        <f>+VLOOKUP($H5142,'Categorias IPCC 2006'!$A:$O,14,FALSE)</f>
        <v>Industrias manufactureras y de la construcción</v>
      </c>
      <c r="G5142" s="31" t="str">
        <f>+VLOOKUP($H5142,'Categorias IPCC 2006'!$A:$O,15,FALSE)</f>
        <v>Madera y productos de madera</v>
      </c>
      <c r="H5142" s="29" t="s">
        <v>130</v>
      </c>
      <c r="I5142" s="32" t="s">
        <v>31</v>
      </c>
      <c r="J5142" s="32" t="s">
        <v>1044</v>
      </c>
      <c r="K5142" s="33">
        <v>3.3484585722120003E-5</v>
      </c>
    </row>
    <row r="5143" spans="1:11" ht="24" customHeight="1" x14ac:dyDescent="0.25">
      <c r="A5143" s="28">
        <v>2005</v>
      </c>
      <c r="B5143" s="29" t="s">
        <v>36</v>
      </c>
      <c r="C5143" s="30" t="s">
        <v>883</v>
      </c>
      <c r="D5143" s="31" t="str">
        <f>+VLOOKUP($H5143,'Categorias IPCC 2006'!$A:$O,12,FALSE)</f>
        <v>Energía</v>
      </c>
      <c r="E5143" s="31" t="str">
        <f>+VLOOKUP($H5143,'Categorias IPCC 2006'!$A:$O,13,FALSE)</f>
        <v>Actividades de quema de combustible</v>
      </c>
      <c r="F5143" s="31" t="str">
        <f>+VLOOKUP($H5143,'Categorias IPCC 2006'!$A:$O,14,FALSE)</f>
        <v>Industrias manufactureras y de la construcción</v>
      </c>
      <c r="G5143" s="31" t="str">
        <f>+VLOOKUP($H5143,'Categorias IPCC 2006'!$A:$O,15,FALSE)</f>
        <v>Textiles y cuero</v>
      </c>
      <c r="H5143" s="29" t="s">
        <v>131</v>
      </c>
      <c r="I5143" s="32" t="s">
        <v>31</v>
      </c>
      <c r="J5143" s="32" t="s">
        <v>1044</v>
      </c>
      <c r="K5143" s="33">
        <v>1.4685796572299999E-4</v>
      </c>
    </row>
    <row r="5144" spans="1:11" ht="24" customHeight="1" x14ac:dyDescent="0.25">
      <c r="A5144" s="28">
        <v>2005</v>
      </c>
      <c r="B5144" s="29" t="s">
        <v>36</v>
      </c>
      <c r="C5144" s="30" t="s">
        <v>883</v>
      </c>
      <c r="D5144" s="31" t="str">
        <f>+VLOOKUP($H5144,'Categorias IPCC 2006'!$A:$O,12,FALSE)</f>
        <v>Energía</v>
      </c>
      <c r="E5144" s="31" t="str">
        <f>+VLOOKUP($H5144,'Categorias IPCC 2006'!$A:$O,13,FALSE)</f>
        <v>Actividades de quema de combustible</v>
      </c>
      <c r="F5144" s="31" t="str">
        <f>+VLOOKUP($H5144,'Categorias IPCC 2006'!$A:$O,14,FALSE)</f>
        <v>Industrias manufactureras y de la construcción</v>
      </c>
      <c r="G5144" s="31" t="str">
        <f>+VLOOKUP($H5144,'Categorias IPCC 2006'!$A:$O,15,FALSE)</f>
        <v>Industria no especificada</v>
      </c>
      <c r="H5144" s="29" t="s">
        <v>58</v>
      </c>
      <c r="I5144" s="32" t="s">
        <v>31</v>
      </c>
      <c r="J5144" s="32" t="s">
        <v>1044</v>
      </c>
      <c r="K5144" s="33">
        <v>1.931273513450512E-2</v>
      </c>
    </row>
    <row r="5145" spans="1:11" ht="24" customHeight="1" x14ac:dyDescent="0.25">
      <c r="A5145" s="28">
        <v>2005</v>
      </c>
      <c r="B5145" s="29" t="s">
        <v>36</v>
      </c>
      <c r="C5145" s="30" t="s">
        <v>883</v>
      </c>
      <c r="D5145" s="31" t="str">
        <f>+VLOOKUP($H5145,'Categorias IPCC 2006'!$A:$O,12,FALSE)</f>
        <v>Energía</v>
      </c>
      <c r="E5145" s="31" t="str">
        <f>+VLOOKUP($H5145,'Categorias IPCC 2006'!$A:$O,13,FALSE)</f>
        <v>Actividades de quema de combustible</v>
      </c>
      <c r="F5145" s="31" t="str">
        <f>+VLOOKUP($H5145,'Categorias IPCC 2006'!$A:$O,14,FALSE)</f>
        <v>Transporte</v>
      </c>
      <c r="G5145" s="31" t="str">
        <f>+VLOOKUP($H5145,'Categorias IPCC 2006'!$A:$O,15,FALSE)</f>
        <v>Aviación civil cabotaje</v>
      </c>
      <c r="H5145" s="29" t="s">
        <v>57</v>
      </c>
      <c r="I5145" s="32" t="s">
        <v>31</v>
      </c>
      <c r="J5145" s="32" t="s">
        <v>1044</v>
      </c>
      <c r="K5145" s="33">
        <v>1.094430206116204E-2</v>
      </c>
    </row>
    <row r="5146" spans="1:11" ht="24" customHeight="1" x14ac:dyDescent="0.25">
      <c r="A5146" s="28">
        <v>2005</v>
      </c>
      <c r="B5146" s="29" t="s">
        <v>36</v>
      </c>
      <c r="C5146" s="30" t="s">
        <v>883</v>
      </c>
      <c r="D5146" s="31" t="str">
        <f>+VLOOKUP($H5146,'Categorias IPCC 2006'!$A:$O,12,FALSE)</f>
        <v>Energía</v>
      </c>
      <c r="E5146" s="31" t="str">
        <f>+VLOOKUP($H5146,'Categorias IPCC 2006'!$A:$O,13,FALSE)</f>
        <v>Actividades de quema de combustible</v>
      </c>
      <c r="F5146" s="31" t="str">
        <f>+VLOOKUP($H5146,'Categorias IPCC 2006'!$A:$O,14,FALSE)</f>
        <v>Transporte</v>
      </c>
      <c r="G5146" s="31" t="str">
        <f>+VLOOKUP($H5146,'Categorias IPCC 2006'!$A:$O,15,FALSE)</f>
        <v>Transporte terrestre</v>
      </c>
      <c r="H5146" s="29" t="s">
        <v>925</v>
      </c>
      <c r="I5146" s="32" t="s">
        <v>31</v>
      </c>
      <c r="J5146" s="32" t="s">
        <v>1044</v>
      </c>
      <c r="K5146" s="33">
        <v>0.53759854661276585</v>
      </c>
    </row>
    <row r="5147" spans="1:11" ht="24" customHeight="1" x14ac:dyDescent="0.25">
      <c r="A5147" s="28">
        <v>2005</v>
      </c>
      <c r="B5147" s="29" t="s">
        <v>36</v>
      </c>
      <c r="C5147" s="30" t="s">
        <v>883</v>
      </c>
      <c r="D5147" s="31" t="str">
        <f>+VLOOKUP($H5147,'Categorias IPCC 2006'!$A:$O,12,FALSE)</f>
        <v>Energía</v>
      </c>
      <c r="E5147" s="31" t="str">
        <f>+VLOOKUP($H5147,'Categorias IPCC 2006'!$A:$O,13,FALSE)</f>
        <v>Actividades de quema de combustible</v>
      </c>
      <c r="F5147" s="31" t="str">
        <f>+VLOOKUP($H5147,'Categorias IPCC 2006'!$A:$O,14,FALSE)</f>
        <v>Transporte</v>
      </c>
      <c r="G5147" s="31" t="str">
        <f>+VLOOKUP($H5147,'Categorias IPCC 2006'!$A:$O,15,FALSE)</f>
        <v>Navegación marítima y fluvial nacional</v>
      </c>
      <c r="H5147" s="29" t="s">
        <v>55</v>
      </c>
      <c r="I5147" s="32" t="s">
        <v>31</v>
      </c>
      <c r="J5147" s="32" t="s">
        <v>1044</v>
      </c>
      <c r="K5147" s="33">
        <v>1.2433451562744828E-3</v>
      </c>
    </row>
    <row r="5148" spans="1:11" ht="24" customHeight="1" x14ac:dyDescent="0.25">
      <c r="A5148" s="28">
        <v>2005</v>
      </c>
      <c r="B5148" s="29" t="s">
        <v>36</v>
      </c>
      <c r="C5148" s="30" t="s">
        <v>883</v>
      </c>
      <c r="D5148" s="31" t="str">
        <f>+VLOOKUP($H5148,'Categorias IPCC 2006'!$A:$O,12,FALSE)</f>
        <v>Energía</v>
      </c>
      <c r="E5148" s="31" t="str">
        <f>+VLOOKUP($H5148,'Categorias IPCC 2006'!$A:$O,13,FALSE)</f>
        <v>Actividades de quema de combustible</v>
      </c>
      <c r="F5148" s="31" t="str">
        <f>+VLOOKUP($H5148,'Categorias IPCC 2006'!$A:$O,14,FALSE)</f>
        <v>Transporte</v>
      </c>
      <c r="G5148" s="31" t="str">
        <f>+VLOOKUP($H5148,'Categorias IPCC 2006'!$A:$O,15,FALSE)</f>
        <v>Otro tipo de transporte</v>
      </c>
      <c r="H5148" s="29" t="s">
        <v>926</v>
      </c>
      <c r="I5148" s="32" t="s">
        <v>31</v>
      </c>
      <c r="J5148" s="32" t="s">
        <v>1044</v>
      </c>
      <c r="K5148" s="33">
        <v>1.4218802784360001E-3</v>
      </c>
    </row>
    <row r="5149" spans="1:11" ht="24" customHeight="1" x14ac:dyDescent="0.25">
      <c r="A5149" s="28">
        <v>2005</v>
      </c>
      <c r="B5149" s="29" t="s">
        <v>36</v>
      </c>
      <c r="C5149" s="30" t="s">
        <v>883</v>
      </c>
      <c r="D5149" s="31" t="str">
        <f>+VLOOKUP($H5149,'Categorias IPCC 2006'!$A:$O,12,FALSE)</f>
        <v>Energía</v>
      </c>
      <c r="E5149" s="31" t="str">
        <f>+VLOOKUP($H5149,'Categorias IPCC 2006'!$A:$O,13,FALSE)</f>
        <v>Actividades de quema de combustible</v>
      </c>
      <c r="F5149" s="31" t="str">
        <f>+VLOOKUP($H5149,'Categorias IPCC 2006'!$A:$O,14,FALSE)</f>
        <v>Otros sectores</v>
      </c>
      <c r="G5149" s="31" t="str">
        <f>+VLOOKUP($H5149,'Categorias IPCC 2006'!$A:$O,15,FALSE)</f>
        <v>Comercial/institucional</v>
      </c>
      <c r="H5149" s="29" t="s">
        <v>927</v>
      </c>
      <c r="I5149" s="32" t="s">
        <v>31</v>
      </c>
      <c r="J5149" s="32" t="s">
        <v>1044</v>
      </c>
      <c r="K5149" s="33">
        <v>5.4744257235050725E-3</v>
      </c>
    </row>
    <row r="5150" spans="1:11" ht="24" customHeight="1" x14ac:dyDescent="0.25">
      <c r="A5150" s="28">
        <v>2005</v>
      </c>
      <c r="B5150" s="29" t="s">
        <v>36</v>
      </c>
      <c r="C5150" s="30" t="s">
        <v>883</v>
      </c>
      <c r="D5150" s="31" t="str">
        <f>+VLOOKUP($H5150,'Categorias IPCC 2006'!$A:$O,12,FALSE)</f>
        <v>Energía</v>
      </c>
      <c r="E5150" s="31" t="str">
        <f>+VLOOKUP($H5150,'Categorias IPCC 2006'!$A:$O,13,FALSE)</f>
        <v>Actividades de quema de combustible</v>
      </c>
      <c r="F5150" s="31" t="str">
        <f>+VLOOKUP($H5150,'Categorias IPCC 2006'!$A:$O,14,FALSE)</f>
        <v>Otros sectores</v>
      </c>
      <c r="G5150" s="31" t="str">
        <f>+VLOOKUP($H5150,'Categorias IPCC 2006'!$A:$O,15,FALSE)</f>
        <v>Comercial/institucional</v>
      </c>
      <c r="H5150" s="29" t="s">
        <v>928</v>
      </c>
      <c r="I5150" s="32" t="s">
        <v>31</v>
      </c>
      <c r="J5150" s="32" t="s">
        <v>1044</v>
      </c>
      <c r="K5150" s="33">
        <v>4.3447443043932005E-4</v>
      </c>
    </row>
    <row r="5151" spans="1:11" ht="24" customHeight="1" x14ac:dyDescent="0.25">
      <c r="A5151" s="28">
        <v>2005</v>
      </c>
      <c r="B5151" s="29" t="s">
        <v>36</v>
      </c>
      <c r="C5151" s="30" t="s">
        <v>883</v>
      </c>
      <c r="D5151" s="31" t="str">
        <f>+VLOOKUP($H5151,'Categorias IPCC 2006'!$A:$O,12,FALSE)</f>
        <v>Energía</v>
      </c>
      <c r="E5151" s="31" t="str">
        <f>+VLOOKUP($H5151,'Categorias IPCC 2006'!$A:$O,13,FALSE)</f>
        <v>Actividades de quema de combustible</v>
      </c>
      <c r="F5151" s="31" t="str">
        <f>+VLOOKUP($H5151,'Categorias IPCC 2006'!$A:$O,14,FALSE)</f>
        <v>Otros sectores</v>
      </c>
      <c r="G5151" s="31" t="str">
        <f>+VLOOKUP($H5151,'Categorias IPCC 2006'!$A:$O,15,FALSE)</f>
        <v>Comercial/institucional</v>
      </c>
      <c r="H5151" s="29" t="s">
        <v>929</v>
      </c>
      <c r="I5151" s="32" t="s">
        <v>31</v>
      </c>
      <c r="J5151" s="32" t="s">
        <v>1044</v>
      </c>
      <c r="K5151" s="33">
        <v>1.3237706471069042E-3</v>
      </c>
    </row>
    <row r="5152" spans="1:11" ht="24" customHeight="1" x14ac:dyDescent="0.25">
      <c r="A5152" s="28">
        <v>2005</v>
      </c>
      <c r="B5152" s="29" t="s">
        <v>36</v>
      </c>
      <c r="C5152" s="30" t="s">
        <v>883</v>
      </c>
      <c r="D5152" s="31" t="str">
        <f>+VLOOKUP($H5152,'Categorias IPCC 2006'!$A:$O,12,FALSE)</f>
        <v>Energía</v>
      </c>
      <c r="E5152" s="31" t="str">
        <f>+VLOOKUP($H5152,'Categorias IPCC 2006'!$A:$O,13,FALSE)</f>
        <v>Actividades de quema de combustible</v>
      </c>
      <c r="F5152" s="31" t="str">
        <f>+VLOOKUP($H5152,'Categorias IPCC 2006'!$A:$O,14,FALSE)</f>
        <v>Otros sectores</v>
      </c>
      <c r="G5152" s="31" t="str">
        <f>+VLOOKUP($H5152,'Categorias IPCC 2006'!$A:$O,15,FALSE)</f>
        <v>Residencial</v>
      </c>
      <c r="H5152" s="29" t="s">
        <v>54</v>
      </c>
      <c r="I5152" s="32" t="s">
        <v>31</v>
      </c>
      <c r="J5152" s="32" t="s">
        <v>1044</v>
      </c>
      <c r="K5152" s="33">
        <v>1.8197511605221501E-2</v>
      </c>
    </row>
    <row r="5153" spans="1:11" ht="24" customHeight="1" x14ac:dyDescent="0.25">
      <c r="A5153" s="28">
        <v>2005</v>
      </c>
      <c r="B5153" s="29" t="s">
        <v>36</v>
      </c>
      <c r="C5153" s="30" t="s">
        <v>883</v>
      </c>
      <c r="D5153" s="31" t="str">
        <f>+VLOOKUP($H5153,'Categorias IPCC 2006'!$A:$O,12,FALSE)</f>
        <v>Energía</v>
      </c>
      <c r="E5153" s="31" t="str">
        <f>+VLOOKUP($H5153,'Categorias IPCC 2006'!$A:$O,13,FALSE)</f>
        <v>Actividades de quema de combustible</v>
      </c>
      <c r="F5153" s="31" t="str">
        <f>+VLOOKUP($H5153,'Categorias IPCC 2006'!$A:$O,14,FALSE)</f>
        <v>Otros sectores</v>
      </c>
      <c r="G5153" s="31" t="str">
        <f>+VLOOKUP($H5153,'Categorias IPCC 2006'!$A:$O,15,FALSE)</f>
        <v>Agricultura/Silvicultura/Pesca/Piscifactorías</v>
      </c>
      <c r="H5153" s="29" t="s">
        <v>53</v>
      </c>
      <c r="I5153" s="32" t="s">
        <v>31</v>
      </c>
      <c r="J5153" s="32" t="s">
        <v>1044</v>
      </c>
      <c r="K5153" s="33">
        <v>2.6015919857377879E-2</v>
      </c>
    </row>
    <row r="5154" spans="1:11" ht="24" customHeight="1" x14ac:dyDescent="0.25">
      <c r="A5154" s="28">
        <v>2005</v>
      </c>
      <c r="B5154" s="29" t="s">
        <v>36</v>
      </c>
      <c r="C5154" s="30" t="s">
        <v>883</v>
      </c>
      <c r="D5154" s="31" t="str">
        <f>+VLOOKUP($H5154,'Categorias IPCC 2006'!$A:$O,12,FALSE)</f>
        <v>Energía</v>
      </c>
      <c r="E5154" s="31" t="str">
        <f>+VLOOKUP($H5154,'Categorias IPCC 2006'!$A:$O,13,FALSE)</f>
        <v>Emisiones fugitivas provenientes de la fabricación de combustibles</v>
      </c>
      <c r="F5154" s="31" t="str">
        <f>+VLOOKUP($H5154,'Categorias IPCC 2006'!$A:$O,14,FALSE)</f>
        <v>Petróleo y gas natural</v>
      </c>
      <c r="G5154" s="31" t="str">
        <f>+VLOOKUP($H5154,'Categorias IPCC 2006'!$A:$O,15,FALSE)</f>
        <v>Petróleo</v>
      </c>
      <c r="H5154" s="29" t="s">
        <v>52</v>
      </c>
      <c r="I5154" s="32" t="s">
        <v>31</v>
      </c>
      <c r="J5154" s="32" t="s">
        <v>1044</v>
      </c>
      <c r="K5154" s="33">
        <v>8.9736765803518463E-3</v>
      </c>
    </row>
    <row r="5155" spans="1:11" ht="24" customHeight="1" x14ac:dyDescent="0.25">
      <c r="A5155" s="28">
        <v>2005</v>
      </c>
      <c r="B5155" s="29" t="s">
        <v>36</v>
      </c>
      <c r="C5155" s="30" t="s">
        <v>883</v>
      </c>
      <c r="D5155" s="31" t="str">
        <f>+VLOOKUP($H5155,'Categorias IPCC 2006'!$A:$O,12,FALSE)</f>
        <v>Energía</v>
      </c>
      <c r="E5155" s="31" t="str">
        <f>+VLOOKUP($H5155,'Categorias IPCC 2006'!$A:$O,13,FALSE)</f>
        <v>Emisiones fugitivas provenientes de la fabricación de combustibles</v>
      </c>
      <c r="F5155" s="31" t="str">
        <f>+VLOOKUP($H5155,'Categorias IPCC 2006'!$A:$O,14,FALSE)</f>
        <v>Petróleo y gas natural</v>
      </c>
      <c r="G5155" s="31" t="str">
        <f>+VLOOKUP($H5155,'Categorias IPCC 2006'!$A:$O,15,FALSE)</f>
        <v>Petróleo</v>
      </c>
      <c r="H5155" s="29" t="s">
        <v>930</v>
      </c>
      <c r="I5155" s="32" t="s">
        <v>31</v>
      </c>
      <c r="J5155" s="32" t="s">
        <v>1044</v>
      </c>
      <c r="K5155" s="33">
        <v>1.0597965606662453E-5</v>
      </c>
    </row>
    <row r="5156" spans="1:11" ht="24" customHeight="1" x14ac:dyDescent="0.25">
      <c r="A5156" s="28">
        <v>2005</v>
      </c>
      <c r="B5156" s="29" t="s">
        <v>36</v>
      </c>
      <c r="C5156" s="30" t="s">
        <v>883</v>
      </c>
      <c r="D5156" s="31" t="str">
        <f>+VLOOKUP($H5156,'Categorias IPCC 2006'!$A:$O,12,FALSE)</f>
        <v>Energía</v>
      </c>
      <c r="E5156" s="31" t="str">
        <f>+VLOOKUP($H5156,'Categorias IPCC 2006'!$A:$O,13,FALSE)</f>
        <v>Emisiones fugitivas provenientes de la fabricación de combustibles</v>
      </c>
      <c r="F5156" s="31" t="str">
        <f>+VLOOKUP($H5156,'Categorias IPCC 2006'!$A:$O,14,FALSE)</f>
        <v>Petróleo y gas natural</v>
      </c>
      <c r="G5156" s="31" t="str">
        <f>+VLOOKUP($H5156,'Categorias IPCC 2006'!$A:$O,15,FALSE)</f>
        <v>Gas natural</v>
      </c>
      <c r="H5156" s="29" t="s">
        <v>935</v>
      </c>
      <c r="I5156" s="32" t="s">
        <v>31</v>
      </c>
      <c r="J5156" s="32" t="s">
        <v>1044</v>
      </c>
      <c r="K5156" s="33">
        <v>2.2043768461857883E-6</v>
      </c>
    </row>
    <row r="5157" spans="1:11" ht="24" customHeight="1" x14ac:dyDescent="0.25">
      <c r="A5157" s="28">
        <v>2005</v>
      </c>
      <c r="B5157" s="29" t="s">
        <v>36</v>
      </c>
      <c r="C5157" s="30" t="s">
        <v>883</v>
      </c>
      <c r="D5157" s="31" t="str">
        <f>+VLOOKUP($H5157,'Categorias IPCC 2006'!$A:$O,12,FALSE)</f>
        <v>Energía</v>
      </c>
      <c r="E5157" s="31" t="str">
        <f>+VLOOKUP($H5157,'Categorias IPCC 2006'!$A:$O,13,FALSE)</f>
        <v>Emisiones fugitivas provenientes de la fabricación de combustibles</v>
      </c>
      <c r="F5157" s="31" t="str">
        <f>+VLOOKUP($H5157,'Categorias IPCC 2006'!$A:$O,14,FALSE)</f>
        <v>Petróleo y gas natural</v>
      </c>
      <c r="G5157" s="31" t="str">
        <f>+VLOOKUP($H5157,'Categorias IPCC 2006'!$A:$O,15,FALSE)</f>
        <v>Gas natural</v>
      </c>
      <c r="H5157" s="29" t="s">
        <v>936</v>
      </c>
      <c r="I5157" s="32" t="s">
        <v>31</v>
      </c>
      <c r="J5157" s="32" t="s">
        <v>1044</v>
      </c>
      <c r="K5157" s="33">
        <v>3.9228932926109233E-4</v>
      </c>
    </row>
    <row r="5158" spans="1:11" ht="24" customHeight="1" x14ac:dyDescent="0.25">
      <c r="A5158" s="28">
        <v>2005</v>
      </c>
      <c r="B5158" s="29" t="s">
        <v>36</v>
      </c>
      <c r="C5158" s="30" t="s">
        <v>883</v>
      </c>
      <c r="D5158" s="31" t="str">
        <f>+VLOOKUP($H5158,'Categorias IPCC 2006'!$A:$O,12,FALSE)</f>
        <v>Energía</v>
      </c>
      <c r="E5158" s="31" t="str">
        <f>+VLOOKUP($H5158,'Categorias IPCC 2006'!$A:$O,13,FALSE)</f>
        <v>Emisiones fugitivas provenientes de la fabricación de combustibles</v>
      </c>
      <c r="F5158" s="31" t="str">
        <f>+VLOOKUP($H5158,'Categorias IPCC 2006'!$A:$O,14,FALSE)</f>
        <v>Petróleo y gas natural</v>
      </c>
      <c r="G5158" s="31" t="str">
        <f>+VLOOKUP($H5158,'Categorias IPCC 2006'!$A:$O,15,FALSE)</f>
        <v>Gas natural</v>
      </c>
      <c r="H5158" s="29" t="s">
        <v>937</v>
      </c>
      <c r="I5158" s="32" t="s">
        <v>31</v>
      </c>
      <c r="J5158" s="32" t="s">
        <v>1044</v>
      </c>
      <c r="K5158" s="33">
        <v>6.1257754847090769E-4</v>
      </c>
    </row>
    <row r="5159" spans="1:11" ht="24" customHeight="1" x14ac:dyDescent="0.25">
      <c r="A5159" s="28">
        <v>2005</v>
      </c>
      <c r="B5159" s="29" t="s">
        <v>36</v>
      </c>
      <c r="C5159" s="30" t="s">
        <v>883</v>
      </c>
      <c r="D5159" s="31" t="str">
        <f>+VLOOKUP($H5159,'Categorias IPCC 2006'!$A:$O,12,FALSE)</f>
        <v>Procesos industriales y uso de productos</v>
      </c>
      <c r="E5159" s="31" t="str">
        <f>+VLOOKUP($H5159,'Categorias IPCC 2006'!$A:$O,13,FALSE)</f>
        <v>Industria química</v>
      </c>
      <c r="F5159" s="31" t="str">
        <f>+VLOOKUP($H5159,'Categorias IPCC 2006'!$A:$O,14,FALSE)</f>
        <v>Producción de ácido nítrico</v>
      </c>
      <c r="G5159" s="31" t="str">
        <f>+VLOOKUP($H5159,'Categorias IPCC 2006'!$A:$O,15,FALSE)</f>
        <v>Producción de ácido nítrico</v>
      </c>
      <c r="H5159" s="29" t="s">
        <v>51</v>
      </c>
      <c r="I5159" s="32" t="s">
        <v>31</v>
      </c>
      <c r="J5159" s="32" t="s">
        <v>1044</v>
      </c>
      <c r="K5159" s="33">
        <v>9.8336339999999994E-2</v>
      </c>
    </row>
    <row r="5160" spans="1:11" ht="24" customHeight="1" x14ac:dyDescent="0.25">
      <c r="A5160" s="28">
        <v>2005</v>
      </c>
      <c r="B5160" s="29" t="s">
        <v>36</v>
      </c>
      <c r="C5160" s="30" t="s">
        <v>883</v>
      </c>
      <c r="D5160" s="31" t="str">
        <f>+VLOOKUP($H5160,'Categorias IPCC 2006'!$A:$O,12,FALSE)</f>
        <v>Agricultura, ganadería, silvicultura y otros usos de la tierra</v>
      </c>
      <c r="E5160" s="31" t="str">
        <f>+VLOOKUP($H5160,'Categorias IPCC 2006'!$A:$O,13,FALSE)</f>
        <v>Ganado</v>
      </c>
      <c r="F5160" s="31" t="str">
        <f>+VLOOKUP($H5160,'Categorias IPCC 2006'!$A:$O,14,FALSE)</f>
        <v>Gestión de Estiércol</v>
      </c>
      <c r="G5160" s="31" t="str">
        <f>+VLOOKUP($H5160,'Categorias IPCC 2006'!$A:$O,15,FALSE)</f>
        <v>Ganadería de Carne</v>
      </c>
      <c r="H5160" s="29" t="s">
        <v>50</v>
      </c>
      <c r="I5160" s="32" t="s">
        <v>31</v>
      </c>
      <c r="J5160" s="32" t="s">
        <v>1044</v>
      </c>
      <c r="K5160" s="33">
        <v>0.4832247252207259</v>
      </c>
    </row>
    <row r="5161" spans="1:11" ht="24" customHeight="1" x14ac:dyDescent="0.25">
      <c r="A5161" s="28">
        <v>2005</v>
      </c>
      <c r="B5161" s="29" t="s">
        <v>36</v>
      </c>
      <c r="C5161" s="30" t="s">
        <v>883</v>
      </c>
      <c r="D5161" s="31" t="str">
        <f>+VLOOKUP($H5161,'Categorias IPCC 2006'!$A:$O,12,FALSE)</f>
        <v>Agricultura, ganadería, silvicultura y otros usos de la tierra</v>
      </c>
      <c r="E5161" s="31" t="str">
        <f>+VLOOKUP($H5161,'Categorias IPCC 2006'!$A:$O,13,FALSE)</f>
        <v>Ganado</v>
      </c>
      <c r="F5161" s="31" t="str">
        <f>+VLOOKUP($H5161,'Categorias IPCC 2006'!$A:$O,14,FALSE)</f>
        <v>Gestión de Estiércol</v>
      </c>
      <c r="G5161" s="31" t="str">
        <f>+VLOOKUP($H5161,'Categorias IPCC 2006'!$A:$O,15,FALSE)</f>
        <v>Otras Ganaderías</v>
      </c>
      <c r="H5161" s="29" t="s">
        <v>976</v>
      </c>
      <c r="I5161" s="32" t="s">
        <v>31</v>
      </c>
      <c r="J5161" s="32" t="s">
        <v>1044</v>
      </c>
      <c r="K5161" s="33">
        <v>0.17473034856470041</v>
      </c>
    </row>
    <row r="5162" spans="1:11" ht="24" customHeight="1" x14ac:dyDescent="0.25">
      <c r="A5162" s="28">
        <v>2005</v>
      </c>
      <c r="B5162" s="29" t="s">
        <v>36</v>
      </c>
      <c r="C5162" s="30" t="s">
        <v>883</v>
      </c>
      <c r="D5162" s="31" t="str">
        <f>+VLOOKUP($H5162,'Categorias IPCC 2006'!$A:$O,12,FALSE)</f>
        <v>Agricultura, ganadería, silvicultura y otros usos de la tierra</v>
      </c>
      <c r="E5162" s="31" t="str">
        <f>+VLOOKUP($H5162,'Categorias IPCC 2006'!$A:$O,13,FALSE)</f>
        <v>Ganado</v>
      </c>
      <c r="F5162" s="31" t="str">
        <f>+VLOOKUP($H5162,'Categorias IPCC 2006'!$A:$O,14,FALSE)</f>
        <v>Gestión de Estiércol</v>
      </c>
      <c r="G5162" s="31" t="str">
        <f>+VLOOKUP($H5162,'Categorias IPCC 2006'!$A:$O,15,FALSE)</f>
        <v>Otras Ganaderías</v>
      </c>
      <c r="H5162" s="29" t="s">
        <v>977</v>
      </c>
      <c r="I5162" s="32" t="s">
        <v>31</v>
      </c>
      <c r="J5162" s="32" t="s">
        <v>1044</v>
      </c>
      <c r="K5162" s="33">
        <v>2.0984244972428571E-2</v>
      </c>
    </row>
    <row r="5163" spans="1:11" ht="24" customHeight="1" x14ac:dyDescent="0.25">
      <c r="A5163" s="28">
        <v>2005</v>
      </c>
      <c r="B5163" s="29" t="s">
        <v>36</v>
      </c>
      <c r="C5163" s="30" t="s">
        <v>883</v>
      </c>
      <c r="D5163" s="31" t="str">
        <f>+VLOOKUP($H5163,'Categorias IPCC 2006'!$A:$O,12,FALSE)</f>
        <v>Agricultura, ganadería, silvicultura y otros usos de la tierra</v>
      </c>
      <c r="E5163" s="31" t="str">
        <f>+VLOOKUP($H5163,'Categorias IPCC 2006'!$A:$O,13,FALSE)</f>
        <v>Fuentes agregadas y fuentes de emisión no CO2 en la tierra</v>
      </c>
      <c r="F5163" s="31" t="str">
        <f>+VLOOKUP($H5163,'Categorias IPCC 2006'!$A:$O,14,FALSE)</f>
        <v>Emisiones de la quema de biomasa</v>
      </c>
      <c r="G5163" s="31" t="str">
        <f>+VLOOKUP($H5163,'Categorias IPCC 2006'!$A:$O,15,FALSE)</f>
        <v>Quema de biomasa en tierras forestales</v>
      </c>
      <c r="H5163" s="29" t="s">
        <v>978</v>
      </c>
      <c r="I5163" s="32" t="s">
        <v>31</v>
      </c>
      <c r="J5163" s="32" t="s">
        <v>1044</v>
      </c>
      <c r="K5163" s="33">
        <v>0.29003294398165919</v>
      </c>
    </row>
    <row r="5164" spans="1:11" ht="24" customHeight="1" x14ac:dyDescent="0.25">
      <c r="A5164" s="28">
        <v>2005</v>
      </c>
      <c r="B5164" s="29" t="s">
        <v>36</v>
      </c>
      <c r="C5164" s="30" t="s">
        <v>883</v>
      </c>
      <c r="D5164" s="31" t="str">
        <f>+VLOOKUP($H5164,'Categorias IPCC 2006'!$A:$O,12,FALSE)</f>
        <v>Agricultura, ganadería, silvicultura y otros usos de la tierra</v>
      </c>
      <c r="E5164" s="31" t="str">
        <f>+VLOOKUP($H5164,'Categorias IPCC 2006'!$A:$O,13,FALSE)</f>
        <v>Fuentes agregadas y fuentes de emisión no CO2 en la tierra</v>
      </c>
      <c r="F5164" s="31" t="str">
        <f>+VLOOKUP($H5164,'Categorias IPCC 2006'!$A:$O,14,FALSE)</f>
        <v>Emisiones de la quema de biomasa</v>
      </c>
      <c r="G5164" s="31" t="str">
        <f>+VLOOKUP($H5164,'Categorias IPCC 2006'!$A:$O,15,FALSE)</f>
        <v>Quema de biomasa en tierras forestales</v>
      </c>
      <c r="H5164" s="29" t="s">
        <v>979</v>
      </c>
      <c r="I5164" s="32" t="s">
        <v>31</v>
      </c>
      <c r="J5164" s="32" t="s">
        <v>1044</v>
      </c>
      <c r="K5164" s="33">
        <v>2.5893019131336004E-2</v>
      </c>
    </row>
    <row r="5165" spans="1:11" ht="24" customHeight="1" x14ac:dyDescent="0.25">
      <c r="A5165" s="28">
        <v>2005</v>
      </c>
      <c r="B5165" s="29" t="s">
        <v>36</v>
      </c>
      <c r="C5165" s="30" t="s">
        <v>883</v>
      </c>
      <c r="D5165" s="31" t="str">
        <f>+VLOOKUP($H5165,'Categorias IPCC 2006'!$A:$O,12,FALSE)</f>
        <v>Agricultura, ganadería, silvicultura y otros usos de la tierra</v>
      </c>
      <c r="E5165" s="31" t="str">
        <f>+VLOOKUP($H5165,'Categorias IPCC 2006'!$A:$O,13,FALSE)</f>
        <v>Fuentes agregadas y fuentes de emisión no CO2 en la tierra</v>
      </c>
      <c r="F5165" s="31" t="str">
        <f>+VLOOKUP($H5165,'Categorias IPCC 2006'!$A:$O,14,FALSE)</f>
        <v>Emisiones de la quema de biomasa</v>
      </c>
      <c r="G5165" s="31" t="str">
        <f>+VLOOKUP($H5165,'Categorias IPCC 2006'!$A:$O,15,FALSE)</f>
        <v>Quema de biomasa en suelos cultivados</v>
      </c>
      <c r="H5165" s="29" t="s">
        <v>980</v>
      </c>
      <c r="I5165" s="32" t="s">
        <v>31</v>
      </c>
      <c r="J5165" s="32" t="s">
        <v>1044</v>
      </c>
      <c r="K5165" s="33">
        <v>2.7532606585119999E-2</v>
      </c>
    </row>
    <row r="5166" spans="1:11" ht="24" customHeight="1" x14ac:dyDescent="0.25">
      <c r="A5166" s="28">
        <v>2005</v>
      </c>
      <c r="B5166" s="29" t="s">
        <v>36</v>
      </c>
      <c r="C5166" s="30" t="s">
        <v>883</v>
      </c>
      <c r="D5166" s="31" t="str">
        <f>+VLOOKUP($H5166,'Categorias IPCC 2006'!$A:$O,12,FALSE)</f>
        <v>Agricultura, ganadería, silvicultura y otros usos de la tierra</v>
      </c>
      <c r="E5166" s="31" t="str">
        <f>+VLOOKUP($H5166,'Categorias IPCC 2006'!$A:$O,13,FALSE)</f>
        <v>Fuentes agregadas y fuentes de emisión no CO2 en la tierra</v>
      </c>
      <c r="F5166" s="31" t="str">
        <f>+VLOOKUP($H5166,'Categorias IPCC 2006'!$A:$O,14,FALSE)</f>
        <v>Emisiones de la quema de biomasa</v>
      </c>
      <c r="G5166" s="31" t="str">
        <f>+VLOOKUP($H5166,'Categorias IPCC 2006'!$A:$O,15,FALSE)</f>
        <v>Quema de biomasa en suelos cultivados</v>
      </c>
      <c r="H5166" s="29" t="s">
        <v>981</v>
      </c>
      <c r="I5166" s="32" t="s">
        <v>31</v>
      </c>
      <c r="J5166" s="32" t="s">
        <v>1044</v>
      </c>
      <c r="K5166" s="33">
        <v>0.33978763970733444</v>
      </c>
    </row>
    <row r="5167" spans="1:11" ht="24" customHeight="1" x14ac:dyDescent="0.25">
      <c r="A5167" s="28">
        <v>2005</v>
      </c>
      <c r="B5167" s="29" t="s">
        <v>36</v>
      </c>
      <c r="C5167" s="30" t="s">
        <v>883</v>
      </c>
      <c r="D5167" s="31" t="str">
        <f>+VLOOKUP($H5167,'Categorias IPCC 2006'!$A:$O,12,FALSE)</f>
        <v>Agricultura, ganadería, silvicultura y otros usos de la tierra</v>
      </c>
      <c r="E5167" s="31" t="str">
        <f>+VLOOKUP($H5167,'Categorias IPCC 2006'!$A:$O,13,FALSE)</f>
        <v>Fuentes agregadas y fuentes de emisión no CO2 en la tierra</v>
      </c>
      <c r="F5167" s="31" t="str">
        <f>+VLOOKUP($H5167,'Categorias IPCC 2006'!$A:$O,14,FALSE)</f>
        <v>Emisiones de la quema de biomasa</v>
      </c>
      <c r="G5167" s="31" t="str">
        <f>+VLOOKUP($H5167,'Categorias IPCC 2006'!$A:$O,15,FALSE)</f>
        <v>Quema de biomasa en pastizales</v>
      </c>
      <c r="H5167" s="29" t="s">
        <v>982</v>
      </c>
      <c r="I5167" s="32" t="s">
        <v>31</v>
      </c>
      <c r="J5167" s="32" t="s">
        <v>1044</v>
      </c>
      <c r="K5167" s="33">
        <v>0.49945481841762013</v>
      </c>
    </row>
    <row r="5168" spans="1:11" ht="24" customHeight="1" x14ac:dyDescent="0.25">
      <c r="A5168" s="28">
        <v>2005</v>
      </c>
      <c r="B5168" s="29" t="s">
        <v>36</v>
      </c>
      <c r="C5168" s="30" t="s">
        <v>883</v>
      </c>
      <c r="D5168" s="31" t="str">
        <f>+VLOOKUP($H5168,'Categorias IPCC 2006'!$A:$O,12,FALSE)</f>
        <v>Agricultura, ganadería, silvicultura y otros usos de la tierra</v>
      </c>
      <c r="E5168" s="31" t="str">
        <f>+VLOOKUP($H5168,'Categorias IPCC 2006'!$A:$O,13,FALSE)</f>
        <v>Fuentes agregadas y fuentes de emisión no CO2 en la tierra</v>
      </c>
      <c r="F5168" s="31" t="str">
        <f>+VLOOKUP($H5168,'Categorias IPCC 2006'!$A:$O,14,FALSE)</f>
        <v>Emisiones de la quema de biomasa</v>
      </c>
      <c r="G5168" s="31" t="str">
        <f>+VLOOKUP($H5168,'Categorias IPCC 2006'!$A:$O,15,FALSE)</f>
        <v>Quema de biomasa en pastizales</v>
      </c>
      <c r="H5168" s="29" t="s">
        <v>983</v>
      </c>
      <c r="I5168" s="32" t="s">
        <v>31</v>
      </c>
      <c r="J5168" s="32" t="s">
        <v>1044</v>
      </c>
      <c r="K5168" s="33">
        <v>1.0155777979630805</v>
      </c>
    </row>
    <row r="5169" spans="1:11" ht="24" customHeight="1" x14ac:dyDescent="0.25">
      <c r="A5169" s="28">
        <v>2005</v>
      </c>
      <c r="B5169" s="29" t="s">
        <v>36</v>
      </c>
      <c r="C5169" s="30" t="s">
        <v>883</v>
      </c>
      <c r="D5169" s="31" t="str">
        <f>+VLOOKUP($H5169,'Categorias IPCC 2006'!$A:$O,12,FALSE)</f>
        <v>Agricultura, ganadería, silvicultura y otros usos de la tierra</v>
      </c>
      <c r="E5169" s="31" t="str">
        <f>+VLOOKUP($H5169,'Categorias IPCC 2006'!$A:$O,13,FALSE)</f>
        <v>Fuentes agregadas y fuentes de emisión no CO2 en la tierra</v>
      </c>
      <c r="F5169" s="31" t="str">
        <f>+VLOOKUP($H5169,'Categorias IPCC 2006'!$A:$O,14,FALSE)</f>
        <v>Emisiones directas de N2O de los suelos gestionados</v>
      </c>
      <c r="G5169" s="31" t="str">
        <f>+VLOOKUP($H5169,'Categorias IPCC 2006'!$A:$O,15,FALSE)</f>
        <v>Fertilizantes sintéticos</v>
      </c>
      <c r="H5169" s="29" t="s">
        <v>49</v>
      </c>
      <c r="I5169" s="32" t="s">
        <v>31</v>
      </c>
      <c r="J5169" s="32" t="s">
        <v>1044</v>
      </c>
      <c r="K5169" s="33">
        <v>2.8889812285714331</v>
      </c>
    </row>
    <row r="5170" spans="1:11" ht="24" customHeight="1" x14ac:dyDescent="0.25">
      <c r="A5170" s="28">
        <v>2005</v>
      </c>
      <c r="B5170" s="29" t="s">
        <v>36</v>
      </c>
      <c r="C5170" s="30" t="s">
        <v>883</v>
      </c>
      <c r="D5170" s="31" t="str">
        <f>+VLOOKUP($H5170,'Categorias IPCC 2006'!$A:$O,12,FALSE)</f>
        <v>Agricultura, ganadería, silvicultura y otros usos de la tierra</v>
      </c>
      <c r="E5170" s="31" t="str">
        <f>+VLOOKUP($H5170,'Categorias IPCC 2006'!$A:$O,13,FALSE)</f>
        <v>Fuentes agregadas y fuentes de emisión no CO2 en la tierra</v>
      </c>
      <c r="F5170" s="31" t="str">
        <f>+VLOOKUP($H5170,'Categorias IPCC 2006'!$A:$O,14,FALSE)</f>
        <v>Emisiones directas de N2O de los suelos gestionados</v>
      </c>
      <c r="G5170" s="31" t="str">
        <f>+VLOOKUP($H5170,'Categorias IPCC 2006'!$A:$O,15,FALSE)</f>
        <v>Ganadería de Leche</v>
      </c>
      <c r="H5170" s="29" t="s">
        <v>48</v>
      </c>
      <c r="I5170" s="32" t="s">
        <v>31</v>
      </c>
      <c r="J5170" s="32" t="s">
        <v>1044</v>
      </c>
      <c r="K5170" s="33">
        <v>2.2372371377080427</v>
      </c>
    </row>
    <row r="5171" spans="1:11" ht="24" customHeight="1" x14ac:dyDescent="0.25">
      <c r="A5171" s="28">
        <v>2005</v>
      </c>
      <c r="B5171" s="29" t="s">
        <v>36</v>
      </c>
      <c r="C5171" s="30" t="s">
        <v>883</v>
      </c>
      <c r="D5171" s="31" t="str">
        <f>+VLOOKUP($H5171,'Categorias IPCC 2006'!$A:$O,12,FALSE)</f>
        <v>Agricultura, ganadería, silvicultura y otros usos de la tierra</v>
      </c>
      <c r="E5171" s="31" t="str">
        <f>+VLOOKUP($H5171,'Categorias IPCC 2006'!$A:$O,13,FALSE)</f>
        <v>Fuentes agregadas y fuentes de emisión no CO2 en la tierra</v>
      </c>
      <c r="F5171" s="31" t="str">
        <f>+VLOOKUP($H5171,'Categorias IPCC 2006'!$A:$O,14,FALSE)</f>
        <v>Emisiones directas de N2O de los suelos gestionados</v>
      </c>
      <c r="G5171" s="31" t="str">
        <f>+VLOOKUP($H5171,'Categorias IPCC 2006'!$A:$O,15,FALSE)</f>
        <v>Ganadería de Carne</v>
      </c>
      <c r="H5171" s="29" t="s">
        <v>47</v>
      </c>
      <c r="I5171" s="32" t="s">
        <v>31</v>
      </c>
      <c r="J5171" s="32" t="s">
        <v>1044</v>
      </c>
      <c r="K5171" s="33">
        <v>17.129377308653023</v>
      </c>
    </row>
    <row r="5172" spans="1:11" ht="24" customHeight="1" x14ac:dyDescent="0.25">
      <c r="A5172" s="28">
        <v>2005</v>
      </c>
      <c r="B5172" s="29" t="s">
        <v>36</v>
      </c>
      <c r="C5172" s="30" t="s">
        <v>883</v>
      </c>
      <c r="D5172" s="31" t="str">
        <f>+VLOOKUP($H5172,'Categorias IPCC 2006'!$A:$O,12,FALSE)</f>
        <v>Agricultura, ganadería, silvicultura y otros usos de la tierra</v>
      </c>
      <c r="E5172" s="31" t="str">
        <f>+VLOOKUP($H5172,'Categorias IPCC 2006'!$A:$O,13,FALSE)</f>
        <v>Fuentes agregadas y fuentes de emisión no CO2 en la tierra</v>
      </c>
      <c r="F5172" s="31" t="str">
        <f>+VLOOKUP($H5172,'Categorias IPCC 2006'!$A:$O,14,FALSE)</f>
        <v>Emisiones directas de N2O de los suelos gestionados</v>
      </c>
      <c r="G5172" s="31" t="str">
        <f>+VLOOKUP($H5172,'Categorias IPCC 2006'!$A:$O,15,FALSE)</f>
        <v>Otras Ganaderías</v>
      </c>
      <c r="H5172" s="29" t="s">
        <v>992</v>
      </c>
      <c r="I5172" s="32" t="s">
        <v>31</v>
      </c>
      <c r="J5172" s="32" t="s">
        <v>1044</v>
      </c>
      <c r="K5172" s="33">
        <v>1.037824731428573E-2</v>
      </c>
    </row>
    <row r="5173" spans="1:11" ht="24" customHeight="1" x14ac:dyDescent="0.25">
      <c r="A5173" s="28">
        <v>2005</v>
      </c>
      <c r="B5173" s="29" t="s">
        <v>36</v>
      </c>
      <c r="C5173" s="30" t="s">
        <v>883</v>
      </c>
      <c r="D5173" s="31" t="str">
        <f>+VLOOKUP($H5173,'Categorias IPCC 2006'!$A:$O,12,FALSE)</f>
        <v>Agricultura, ganadería, silvicultura y otros usos de la tierra</v>
      </c>
      <c r="E5173" s="31" t="str">
        <f>+VLOOKUP($H5173,'Categorias IPCC 2006'!$A:$O,13,FALSE)</f>
        <v>Fuentes agregadas y fuentes de emisión no CO2 en la tierra</v>
      </c>
      <c r="F5173" s="31" t="str">
        <f>+VLOOKUP($H5173,'Categorias IPCC 2006'!$A:$O,14,FALSE)</f>
        <v>Emisiones directas de N2O de los suelos gestionados</v>
      </c>
      <c r="G5173" s="31" t="str">
        <f>+VLOOKUP($H5173,'Categorias IPCC 2006'!$A:$O,15,FALSE)</f>
        <v>Otras Ganaderías</v>
      </c>
      <c r="H5173" s="29" t="s">
        <v>993</v>
      </c>
      <c r="I5173" s="32" t="s">
        <v>31</v>
      </c>
      <c r="J5173" s="32" t="s">
        <v>1044</v>
      </c>
      <c r="K5173" s="33">
        <v>0.90265786713724261</v>
      </c>
    </row>
    <row r="5174" spans="1:11" ht="24" customHeight="1" x14ac:dyDescent="0.25">
      <c r="A5174" s="28">
        <v>2005</v>
      </c>
      <c r="B5174" s="29" t="s">
        <v>36</v>
      </c>
      <c r="C5174" s="30" t="s">
        <v>883</v>
      </c>
      <c r="D5174" s="31" t="str">
        <f>+VLOOKUP($H5174,'Categorias IPCC 2006'!$A:$O,12,FALSE)</f>
        <v>Agricultura, ganadería, silvicultura y otros usos de la tierra</v>
      </c>
      <c r="E5174" s="31" t="str">
        <f>+VLOOKUP($H5174,'Categorias IPCC 2006'!$A:$O,13,FALSE)</f>
        <v>Fuentes agregadas y fuentes de emisión no CO2 en la tierra</v>
      </c>
      <c r="F5174" s="31" t="str">
        <f>+VLOOKUP($H5174,'Categorias IPCC 2006'!$A:$O,14,FALSE)</f>
        <v>Emisiones directas de N2O de los suelos gestionados</v>
      </c>
      <c r="G5174" s="31" t="str">
        <f>+VLOOKUP($H5174,'Categorias IPCC 2006'!$A:$O,15,FALSE)</f>
        <v>Otras Ganaderías</v>
      </c>
      <c r="H5174" s="29" t="s">
        <v>994</v>
      </c>
      <c r="I5174" s="32" t="s">
        <v>31</v>
      </c>
      <c r="J5174" s="32" t="s">
        <v>1044</v>
      </c>
      <c r="K5174" s="33">
        <v>0.28877826090288233</v>
      </c>
    </row>
    <row r="5175" spans="1:11" ht="24" customHeight="1" x14ac:dyDescent="0.25">
      <c r="A5175" s="28">
        <v>2005</v>
      </c>
      <c r="B5175" s="29" t="s">
        <v>36</v>
      </c>
      <c r="C5175" s="30" t="s">
        <v>883</v>
      </c>
      <c r="D5175" s="31" t="str">
        <f>+VLOOKUP($H5175,'Categorias IPCC 2006'!$A:$O,12,FALSE)</f>
        <v>Agricultura, ganadería, silvicultura y otros usos de la tierra</v>
      </c>
      <c r="E5175" s="31" t="str">
        <f>+VLOOKUP($H5175,'Categorias IPCC 2006'!$A:$O,13,FALSE)</f>
        <v>Fuentes agregadas y fuentes de emisión no CO2 en la tierra</v>
      </c>
      <c r="F5175" s="31" t="str">
        <f>+VLOOKUP($H5175,'Categorias IPCC 2006'!$A:$O,14,FALSE)</f>
        <v>Emisiones directas de N2O de los suelos gestionados</v>
      </c>
      <c r="G5175" s="31" t="str">
        <f>+VLOOKUP($H5175,'Categorias IPCC 2006'!$A:$O,15,FALSE)</f>
        <v>Otras Ganaderías</v>
      </c>
      <c r="H5175" s="29" t="s">
        <v>995</v>
      </c>
      <c r="I5175" s="32" t="s">
        <v>31</v>
      </c>
      <c r="J5175" s="32" t="s">
        <v>1044</v>
      </c>
      <c r="K5175" s="33">
        <v>8.881063293891921E-3</v>
      </c>
    </row>
    <row r="5176" spans="1:11" ht="24" customHeight="1" x14ac:dyDescent="0.25">
      <c r="A5176" s="28">
        <v>2005</v>
      </c>
      <c r="B5176" s="29" t="s">
        <v>36</v>
      </c>
      <c r="C5176" s="30" t="s">
        <v>883</v>
      </c>
      <c r="D5176" s="31" t="str">
        <f>+VLOOKUP($H5176,'Categorias IPCC 2006'!$A:$O,12,FALSE)</f>
        <v>Agricultura, ganadería, silvicultura y otros usos de la tierra</v>
      </c>
      <c r="E5176" s="31" t="str">
        <f>+VLOOKUP($H5176,'Categorias IPCC 2006'!$A:$O,13,FALSE)</f>
        <v>Fuentes agregadas y fuentes de emisión no CO2 en la tierra</v>
      </c>
      <c r="F5176" s="31" t="str">
        <f>+VLOOKUP($H5176,'Categorias IPCC 2006'!$A:$O,14,FALSE)</f>
        <v>Emisiones directas de N2O de los suelos gestionados</v>
      </c>
      <c r="G5176" s="31" t="str">
        <f>+VLOOKUP($H5176,'Categorias IPCC 2006'!$A:$O,15,FALSE)</f>
        <v>Otras Ganaderías</v>
      </c>
      <c r="H5176" s="29" t="s">
        <v>996</v>
      </c>
      <c r="I5176" s="32" t="s">
        <v>31</v>
      </c>
      <c r="J5176" s="32" t="s">
        <v>1044</v>
      </c>
      <c r="K5176" s="33">
        <v>0.3859432934507</v>
      </c>
    </row>
    <row r="5177" spans="1:11" ht="24" customHeight="1" x14ac:dyDescent="0.25">
      <c r="A5177" s="28">
        <v>2005</v>
      </c>
      <c r="B5177" s="29" t="s">
        <v>36</v>
      </c>
      <c r="C5177" s="30" t="s">
        <v>883</v>
      </c>
      <c r="D5177" s="31" t="str">
        <f>+VLOOKUP($H5177,'Categorias IPCC 2006'!$A:$O,12,FALSE)</f>
        <v>Agricultura, ganadería, silvicultura y otros usos de la tierra</v>
      </c>
      <c r="E5177" s="31" t="str">
        <f>+VLOOKUP($H5177,'Categorias IPCC 2006'!$A:$O,13,FALSE)</f>
        <v>Fuentes agregadas y fuentes de emisión no CO2 en la tierra</v>
      </c>
      <c r="F5177" s="31" t="str">
        <f>+VLOOKUP($H5177,'Categorias IPCC 2006'!$A:$O,14,FALSE)</f>
        <v>Emisiones directas de N2O de los suelos gestionados</v>
      </c>
      <c r="G5177" s="31" t="str">
        <f>+VLOOKUP($H5177,'Categorias IPCC 2006'!$A:$O,15,FALSE)</f>
        <v>Otras Ganaderías</v>
      </c>
      <c r="H5177" s="29" t="s">
        <v>997</v>
      </c>
      <c r="I5177" s="32" t="s">
        <v>31</v>
      </c>
      <c r="J5177" s="32" t="s">
        <v>1044</v>
      </c>
      <c r="K5177" s="33">
        <v>4.8568030791552438E-3</v>
      </c>
    </row>
    <row r="5178" spans="1:11" ht="24" customHeight="1" x14ac:dyDescent="0.25">
      <c r="A5178" s="28">
        <v>2005</v>
      </c>
      <c r="B5178" s="29" t="s">
        <v>36</v>
      </c>
      <c r="C5178" s="30" t="s">
        <v>883</v>
      </c>
      <c r="D5178" s="31" t="str">
        <f>+VLOOKUP($H5178,'Categorias IPCC 2006'!$A:$O,12,FALSE)</f>
        <v>Agricultura, ganadería, silvicultura y otros usos de la tierra</v>
      </c>
      <c r="E5178" s="31" t="str">
        <f>+VLOOKUP($H5178,'Categorias IPCC 2006'!$A:$O,13,FALSE)</f>
        <v>Fuentes agregadas y fuentes de emisión no CO2 en la tierra</v>
      </c>
      <c r="F5178" s="31" t="str">
        <f>+VLOOKUP($H5178,'Categorias IPCC 2006'!$A:$O,14,FALSE)</f>
        <v>Emisiones directas de N2O de los suelos gestionados</v>
      </c>
      <c r="G5178" s="31" t="str">
        <f>+VLOOKUP($H5178,'Categorias IPCC 2006'!$A:$O,15,FALSE)</f>
        <v>Otras Ganaderías</v>
      </c>
      <c r="H5178" s="29" t="s">
        <v>998</v>
      </c>
      <c r="I5178" s="32" t="s">
        <v>31</v>
      </c>
      <c r="J5178" s="32" t="s">
        <v>1044</v>
      </c>
      <c r="K5178" s="33">
        <v>0.16067158488708094</v>
      </c>
    </row>
    <row r="5179" spans="1:11" ht="24" customHeight="1" x14ac:dyDescent="0.25">
      <c r="A5179" s="28">
        <v>2005</v>
      </c>
      <c r="B5179" s="29" t="s">
        <v>36</v>
      </c>
      <c r="C5179" s="30" t="s">
        <v>883</v>
      </c>
      <c r="D5179" s="31" t="str">
        <f>+VLOOKUP($H5179,'Categorias IPCC 2006'!$A:$O,12,FALSE)</f>
        <v>Agricultura, ganadería, silvicultura y otros usos de la tierra</v>
      </c>
      <c r="E5179" s="31" t="str">
        <f>+VLOOKUP($H5179,'Categorias IPCC 2006'!$A:$O,13,FALSE)</f>
        <v>Fuentes agregadas y fuentes de emisión no CO2 en la tierra</v>
      </c>
      <c r="F5179" s="31" t="str">
        <f>+VLOOKUP($H5179,'Categorias IPCC 2006'!$A:$O,14,FALSE)</f>
        <v>Emisiones directas de N2O de los suelos gestionados</v>
      </c>
      <c r="G5179" s="31" t="str">
        <f>+VLOOKUP($H5179,'Categorias IPCC 2006'!$A:$O,15,FALSE)</f>
        <v>Residuos de cosecha</v>
      </c>
      <c r="H5179" s="29" t="s">
        <v>46</v>
      </c>
      <c r="I5179" s="32" t="s">
        <v>31</v>
      </c>
      <c r="J5179" s="32" t="s">
        <v>1044</v>
      </c>
      <c r="K5179" s="33">
        <v>7.5929146367426856</v>
      </c>
    </row>
    <row r="5180" spans="1:11" ht="24" customHeight="1" x14ac:dyDescent="0.25">
      <c r="A5180" s="28">
        <v>2005</v>
      </c>
      <c r="B5180" s="29" t="s">
        <v>36</v>
      </c>
      <c r="C5180" s="30" t="s">
        <v>883</v>
      </c>
      <c r="D5180" s="31" t="str">
        <f>+VLOOKUP($H5180,'Categorias IPCC 2006'!$A:$O,12,FALSE)</f>
        <v>Agricultura, ganadería, silvicultura y otros usos de la tierra</v>
      </c>
      <c r="E5180" s="31" t="str">
        <f>+VLOOKUP($H5180,'Categorias IPCC 2006'!$A:$O,13,FALSE)</f>
        <v>Fuentes agregadas y fuentes de emisión no CO2 en la tierra</v>
      </c>
      <c r="F5180" s="31" t="str">
        <f>+VLOOKUP($H5180,'Categorias IPCC 2006'!$A:$O,14,FALSE)</f>
        <v>Emisiones directas de N2O de los suelos gestionados</v>
      </c>
      <c r="G5180" s="31" t="str">
        <f>+VLOOKUP($H5180,'Categorias IPCC 2006'!$A:$O,15,FALSE)</f>
        <v>Mineralización de N2 por pérdida de materia orgánica de suelos</v>
      </c>
      <c r="H5180" s="29" t="s">
        <v>82</v>
      </c>
      <c r="I5180" s="32" t="s">
        <v>31</v>
      </c>
      <c r="J5180" s="32" t="s">
        <v>1044</v>
      </c>
      <c r="K5180" s="33">
        <v>2.3959095785945062</v>
      </c>
    </row>
    <row r="5181" spans="1:11" ht="24" customHeight="1" x14ac:dyDescent="0.25">
      <c r="A5181" s="28">
        <v>2005</v>
      </c>
      <c r="B5181" s="29" t="s">
        <v>36</v>
      </c>
      <c r="C5181" s="30" t="s">
        <v>883</v>
      </c>
      <c r="D5181" s="31" t="str">
        <f>+VLOOKUP($H5181,'Categorias IPCC 2006'!$A:$O,12,FALSE)</f>
        <v>Agricultura, ganadería, silvicultura y otros usos de la tierra</v>
      </c>
      <c r="E5181" s="31" t="str">
        <f>+VLOOKUP($H5181,'Categorias IPCC 2006'!$A:$O,13,FALSE)</f>
        <v>Fuentes agregadas y fuentes de emisión no CO2 en la tierra</v>
      </c>
      <c r="F5181" s="31" t="str">
        <f>+VLOOKUP($H5181,'Categorias IPCC 2006'!$A:$O,14,FALSE)</f>
        <v>Emisiones directas de N2O de los suelos gestionados</v>
      </c>
      <c r="G5181" s="31" t="str">
        <f>+VLOOKUP($H5181,'Categorias IPCC 2006'!$A:$O,15,FALSE)</f>
        <v>Ganadería de Leche</v>
      </c>
      <c r="H5181" s="29" t="s">
        <v>999</v>
      </c>
      <c r="I5181" s="32" t="s">
        <v>31</v>
      </c>
      <c r="J5181" s="32" t="s">
        <v>1044</v>
      </c>
      <c r="K5181" s="33">
        <v>2.0399851505338861E-2</v>
      </c>
    </row>
    <row r="5182" spans="1:11" ht="24" customHeight="1" x14ac:dyDescent="0.25">
      <c r="A5182" s="28">
        <v>2005</v>
      </c>
      <c r="B5182" s="29" t="s">
        <v>36</v>
      </c>
      <c r="C5182" s="30" t="s">
        <v>883</v>
      </c>
      <c r="D5182" s="31" t="str">
        <f>+VLOOKUP($H5182,'Categorias IPCC 2006'!$A:$O,12,FALSE)</f>
        <v>Agricultura, ganadería, silvicultura y otros usos de la tierra</v>
      </c>
      <c r="E5182" s="31" t="str">
        <f>+VLOOKUP($H5182,'Categorias IPCC 2006'!$A:$O,13,FALSE)</f>
        <v>Fuentes agregadas y fuentes de emisión no CO2 en la tierra</v>
      </c>
      <c r="F5182" s="31" t="str">
        <f>+VLOOKUP($H5182,'Categorias IPCC 2006'!$A:$O,14,FALSE)</f>
        <v>Emisiones directas de N2O de los suelos gestionados</v>
      </c>
      <c r="G5182" s="31" t="str">
        <f>+VLOOKUP($H5182,'Categorias IPCC 2006'!$A:$O,15,FALSE)</f>
        <v>Ganadería de Carne</v>
      </c>
      <c r="H5182" s="29" t="s">
        <v>1000</v>
      </c>
      <c r="I5182" s="32" t="s">
        <v>31</v>
      </c>
      <c r="J5182" s="32" t="s">
        <v>1044</v>
      </c>
      <c r="K5182" s="33">
        <v>0.67760236903280202</v>
      </c>
    </row>
    <row r="5183" spans="1:11" ht="24" customHeight="1" x14ac:dyDescent="0.25">
      <c r="A5183" s="28">
        <v>2005</v>
      </c>
      <c r="B5183" s="29" t="s">
        <v>36</v>
      </c>
      <c r="C5183" s="30" t="s">
        <v>883</v>
      </c>
      <c r="D5183" s="31" t="str">
        <f>+VLOOKUP($H5183,'Categorias IPCC 2006'!$A:$O,12,FALSE)</f>
        <v>Agricultura, ganadería, silvicultura y otros usos de la tierra</v>
      </c>
      <c r="E5183" s="31" t="str">
        <f>+VLOOKUP($H5183,'Categorias IPCC 2006'!$A:$O,13,FALSE)</f>
        <v>Fuentes agregadas y fuentes de emisión no CO2 en la tierra</v>
      </c>
      <c r="F5183" s="31" t="str">
        <f>+VLOOKUP($H5183,'Categorias IPCC 2006'!$A:$O,14,FALSE)</f>
        <v>Emisiones directas de N2O de los suelos gestionados</v>
      </c>
      <c r="G5183" s="31" t="str">
        <f>+VLOOKUP($H5183,'Categorias IPCC 2006'!$A:$O,15,FALSE)</f>
        <v>Otras Ganaderías</v>
      </c>
      <c r="H5183" s="29" t="s">
        <v>1001</v>
      </c>
      <c r="I5183" s="32" t="s">
        <v>31</v>
      </c>
      <c r="J5183" s="32" t="s">
        <v>1044</v>
      </c>
      <c r="K5183" s="33">
        <v>0.10343233277105812</v>
      </c>
    </row>
    <row r="5184" spans="1:11" ht="24" customHeight="1" x14ac:dyDescent="0.25">
      <c r="A5184" s="28">
        <v>2005</v>
      </c>
      <c r="B5184" s="29" t="s">
        <v>36</v>
      </c>
      <c r="C5184" s="30" t="s">
        <v>883</v>
      </c>
      <c r="D5184" s="31" t="str">
        <f>+VLOOKUP($H5184,'Categorias IPCC 2006'!$A:$O,12,FALSE)</f>
        <v>Agricultura, ganadería, silvicultura y otros usos de la tierra</v>
      </c>
      <c r="E5184" s="31" t="str">
        <f>+VLOOKUP($H5184,'Categorias IPCC 2006'!$A:$O,13,FALSE)</f>
        <v>Fuentes agregadas y fuentes de emisión no CO2 en la tierra</v>
      </c>
      <c r="F5184" s="31" t="str">
        <f>+VLOOKUP($H5184,'Categorias IPCC 2006'!$A:$O,14,FALSE)</f>
        <v>Emisiones directas de N2O de los suelos gestionados</v>
      </c>
      <c r="G5184" s="31" t="str">
        <f>+VLOOKUP($H5184,'Categorias IPCC 2006'!$A:$O,15,FALSE)</f>
        <v>Otras Ganaderías</v>
      </c>
      <c r="H5184" s="29" t="s">
        <v>1002</v>
      </c>
      <c r="I5184" s="32" t="s">
        <v>31</v>
      </c>
      <c r="J5184" s="32" t="s">
        <v>1044</v>
      </c>
      <c r="K5184" s="33">
        <v>0.1006086246306427</v>
      </c>
    </row>
    <row r="5185" spans="1:11" ht="24" customHeight="1" x14ac:dyDescent="0.25">
      <c r="A5185" s="28">
        <v>2005</v>
      </c>
      <c r="B5185" s="29" t="s">
        <v>36</v>
      </c>
      <c r="C5185" s="30" t="s">
        <v>883</v>
      </c>
      <c r="D5185" s="31" t="str">
        <f>+VLOOKUP($H5185,'Categorias IPCC 2006'!$A:$O,12,FALSE)</f>
        <v>Agricultura, ganadería, silvicultura y otros usos de la tierra</v>
      </c>
      <c r="E5185" s="31" t="str">
        <f>+VLOOKUP($H5185,'Categorias IPCC 2006'!$A:$O,13,FALSE)</f>
        <v>Fuentes agregadas y fuentes de emisión no CO2 en la tierra</v>
      </c>
      <c r="F5185" s="31" t="str">
        <f>+VLOOKUP($H5185,'Categorias IPCC 2006'!$A:$O,14,FALSE)</f>
        <v>Emisiones indirectas de N2O de los suelos gestionados</v>
      </c>
      <c r="G5185" s="31" t="str">
        <f>+VLOOKUP($H5185,'Categorias IPCC 2006'!$A:$O,15,FALSE)</f>
        <v>Fertilizantes sintéticos</v>
      </c>
      <c r="H5185" s="29" t="s">
        <v>1003</v>
      </c>
      <c r="I5185" s="32" t="s">
        <v>31</v>
      </c>
      <c r="J5185" s="32" t="s">
        <v>1044</v>
      </c>
      <c r="K5185" s="33">
        <v>0.28889812285714328</v>
      </c>
    </row>
    <row r="5186" spans="1:11" ht="24" customHeight="1" x14ac:dyDescent="0.25">
      <c r="A5186" s="28">
        <v>2005</v>
      </c>
      <c r="B5186" s="29" t="s">
        <v>36</v>
      </c>
      <c r="C5186" s="30" t="s">
        <v>883</v>
      </c>
      <c r="D5186" s="31" t="str">
        <f>+VLOOKUP($H5186,'Categorias IPCC 2006'!$A:$O,12,FALSE)</f>
        <v>Agricultura, ganadería, silvicultura y otros usos de la tierra</v>
      </c>
      <c r="E5186" s="31" t="str">
        <f>+VLOOKUP($H5186,'Categorias IPCC 2006'!$A:$O,13,FALSE)</f>
        <v>Fuentes agregadas y fuentes de emisión no CO2 en la tierra</v>
      </c>
      <c r="F5186" s="31" t="str">
        <f>+VLOOKUP($H5186,'Categorias IPCC 2006'!$A:$O,14,FALSE)</f>
        <v>Emisiones indirectas de N2O de los suelos gestionados</v>
      </c>
      <c r="G5186" s="31" t="str">
        <f>+VLOOKUP($H5186,'Categorias IPCC 2006'!$A:$O,15,FALSE)</f>
        <v>Fertilizantes sintéticos</v>
      </c>
      <c r="H5186" s="29" t="s">
        <v>1004</v>
      </c>
      <c r="I5186" s="32" t="s">
        <v>31</v>
      </c>
      <c r="J5186" s="32" t="s">
        <v>1044</v>
      </c>
      <c r="K5186" s="33">
        <v>0.65002077642857015</v>
      </c>
    </row>
    <row r="5187" spans="1:11" ht="24" customHeight="1" x14ac:dyDescent="0.25">
      <c r="A5187" s="28">
        <v>2005</v>
      </c>
      <c r="B5187" s="29" t="s">
        <v>36</v>
      </c>
      <c r="C5187" s="30" t="s">
        <v>883</v>
      </c>
      <c r="D5187" s="31" t="str">
        <f>+VLOOKUP($H5187,'Categorias IPCC 2006'!$A:$O,12,FALSE)</f>
        <v>Agricultura, ganadería, silvicultura y otros usos de la tierra</v>
      </c>
      <c r="E5187" s="31" t="str">
        <f>+VLOOKUP($H5187,'Categorias IPCC 2006'!$A:$O,13,FALSE)</f>
        <v>Fuentes agregadas y fuentes de emisión no CO2 en la tierra</v>
      </c>
      <c r="F5187" s="31" t="str">
        <f>+VLOOKUP($H5187,'Categorias IPCC 2006'!$A:$O,14,FALSE)</f>
        <v>Emisiones indirectas de N2O de los suelos gestionados</v>
      </c>
      <c r="G5187" s="31" t="str">
        <f>+VLOOKUP($H5187,'Categorias IPCC 2006'!$A:$O,15,FALSE)</f>
        <v>Ganadería de Leche</v>
      </c>
      <c r="H5187" s="29" t="s">
        <v>1005</v>
      </c>
      <c r="I5187" s="32" t="s">
        <v>31</v>
      </c>
      <c r="J5187" s="32" t="s">
        <v>1044</v>
      </c>
      <c r="K5187" s="33">
        <v>0.2237237137708043</v>
      </c>
    </row>
    <row r="5188" spans="1:11" ht="24" customHeight="1" x14ac:dyDescent="0.25">
      <c r="A5188" s="28">
        <v>2005</v>
      </c>
      <c r="B5188" s="29" t="s">
        <v>36</v>
      </c>
      <c r="C5188" s="30" t="s">
        <v>883</v>
      </c>
      <c r="D5188" s="31" t="str">
        <f>+VLOOKUP($H5188,'Categorias IPCC 2006'!$A:$O,12,FALSE)</f>
        <v>Agricultura, ganadería, silvicultura y otros usos de la tierra</v>
      </c>
      <c r="E5188" s="31" t="str">
        <f>+VLOOKUP($H5188,'Categorias IPCC 2006'!$A:$O,13,FALSE)</f>
        <v>Fuentes agregadas y fuentes de emisión no CO2 en la tierra</v>
      </c>
      <c r="F5188" s="31" t="str">
        <f>+VLOOKUP($H5188,'Categorias IPCC 2006'!$A:$O,14,FALSE)</f>
        <v>Emisiones indirectas de N2O de los suelos gestionados</v>
      </c>
      <c r="G5188" s="31" t="str">
        <f>+VLOOKUP($H5188,'Categorias IPCC 2006'!$A:$O,15,FALSE)</f>
        <v>Ganadería de Leche</v>
      </c>
      <c r="H5188" s="29" t="s">
        <v>1006</v>
      </c>
      <c r="I5188" s="32" t="s">
        <v>31</v>
      </c>
      <c r="J5188" s="32" t="s">
        <v>1044</v>
      </c>
      <c r="K5188" s="33">
        <v>0.25168917799215501</v>
      </c>
    </row>
    <row r="5189" spans="1:11" ht="24" customHeight="1" x14ac:dyDescent="0.25">
      <c r="A5189" s="28">
        <v>2005</v>
      </c>
      <c r="B5189" s="29" t="s">
        <v>36</v>
      </c>
      <c r="C5189" s="30" t="s">
        <v>883</v>
      </c>
      <c r="D5189" s="31" t="str">
        <f>+VLOOKUP($H5189,'Categorias IPCC 2006'!$A:$O,12,FALSE)</f>
        <v>Agricultura, ganadería, silvicultura y otros usos de la tierra</v>
      </c>
      <c r="E5189" s="31" t="str">
        <f>+VLOOKUP($H5189,'Categorias IPCC 2006'!$A:$O,13,FALSE)</f>
        <v>Fuentes agregadas y fuentes de emisión no CO2 en la tierra</v>
      </c>
      <c r="F5189" s="31" t="str">
        <f>+VLOOKUP($H5189,'Categorias IPCC 2006'!$A:$O,14,FALSE)</f>
        <v>Emisiones indirectas de N2O de los suelos gestionados</v>
      </c>
      <c r="G5189" s="31" t="str">
        <f>+VLOOKUP($H5189,'Categorias IPCC 2006'!$A:$O,15,FALSE)</f>
        <v>Ganadería de Carne</v>
      </c>
      <c r="H5189" s="29" t="s">
        <v>1007</v>
      </c>
      <c r="I5189" s="32" t="s">
        <v>31</v>
      </c>
      <c r="J5189" s="32" t="s">
        <v>1044</v>
      </c>
      <c r="K5189" s="33">
        <v>1.7129377308653024</v>
      </c>
    </row>
    <row r="5190" spans="1:11" ht="24" customHeight="1" x14ac:dyDescent="0.25">
      <c r="A5190" s="28">
        <v>2005</v>
      </c>
      <c r="B5190" s="29" t="s">
        <v>36</v>
      </c>
      <c r="C5190" s="30" t="s">
        <v>883</v>
      </c>
      <c r="D5190" s="31" t="str">
        <f>+VLOOKUP($H5190,'Categorias IPCC 2006'!$A:$O,12,FALSE)</f>
        <v>Agricultura, ganadería, silvicultura y otros usos de la tierra</v>
      </c>
      <c r="E5190" s="31" t="str">
        <f>+VLOOKUP($H5190,'Categorias IPCC 2006'!$A:$O,13,FALSE)</f>
        <v>Fuentes agregadas y fuentes de emisión no CO2 en la tierra</v>
      </c>
      <c r="F5190" s="31" t="str">
        <f>+VLOOKUP($H5190,'Categorias IPCC 2006'!$A:$O,14,FALSE)</f>
        <v>Emisiones indirectas de N2O de los suelos gestionados</v>
      </c>
      <c r="G5190" s="31" t="str">
        <f>+VLOOKUP($H5190,'Categorias IPCC 2006'!$A:$O,15,FALSE)</f>
        <v>Ganadería de Carne</v>
      </c>
      <c r="H5190" s="29" t="s">
        <v>1008</v>
      </c>
      <c r="I5190" s="32" t="s">
        <v>31</v>
      </c>
      <c r="J5190" s="32" t="s">
        <v>1044</v>
      </c>
      <c r="K5190" s="33">
        <v>1.9270549472234662</v>
      </c>
    </row>
    <row r="5191" spans="1:11" ht="24" customHeight="1" x14ac:dyDescent="0.25">
      <c r="A5191" s="28">
        <v>2005</v>
      </c>
      <c r="B5191" s="29" t="s">
        <v>36</v>
      </c>
      <c r="C5191" s="30" t="s">
        <v>883</v>
      </c>
      <c r="D5191" s="31" t="str">
        <f>+VLOOKUP($H5191,'Categorias IPCC 2006'!$A:$O,12,FALSE)</f>
        <v>Agricultura, ganadería, silvicultura y otros usos de la tierra</v>
      </c>
      <c r="E5191" s="31" t="str">
        <f>+VLOOKUP($H5191,'Categorias IPCC 2006'!$A:$O,13,FALSE)</f>
        <v>Fuentes agregadas y fuentes de emisión no CO2 en la tierra</v>
      </c>
      <c r="F5191" s="31" t="str">
        <f>+VLOOKUP($H5191,'Categorias IPCC 2006'!$A:$O,14,FALSE)</f>
        <v>Emisiones indirectas de N2O de los suelos gestionados</v>
      </c>
      <c r="G5191" s="31" t="str">
        <f>+VLOOKUP($H5191,'Categorias IPCC 2006'!$A:$O,15,FALSE)</f>
        <v>Otras Ganaderías</v>
      </c>
      <c r="H5191" s="29" t="s">
        <v>1009</v>
      </c>
      <c r="I5191" s="32" t="s">
        <v>31</v>
      </c>
      <c r="J5191" s="32" t="s">
        <v>1044</v>
      </c>
      <c r="K5191" s="33">
        <v>1.0378247314285732E-3</v>
      </c>
    </row>
    <row r="5192" spans="1:11" ht="24" customHeight="1" x14ac:dyDescent="0.25">
      <c r="A5192" s="28">
        <v>2005</v>
      </c>
      <c r="B5192" s="29" t="s">
        <v>36</v>
      </c>
      <c r="C5192" s="30" t="s">
        <v>883</v>
      </c>
      <c r="D5192" s="31" t="str">
        <f>+VLOOKUP($H5192,'Categorias IPCC 2006'!$A:$O,12,FALSE)</f>
        <v>Agricultura, ganadería, silvicultura y otros usos de la tierra</v>
      </c>
      <c r="E5192" s="31" t="str">
        <f>+VLOOKUP($H5192,'Categorias IPCC 2006'!$A:$O,13,FALSE)</f>
        <v>Fuentes agregadas y fuentes de emisión no CO2 en la tierra</v>
      </c>
      <c r="F5192" s="31" t="str">
        <f>+VLOOKUP($H5192,'Categorias IPCC 2006'!$A:$O,14,FALSE)</f>
        <v>Emisiones indirectas de N2O de los suelos gestionados</v>
      </c>
      <c r="G5192" s="31" t="str">
        <f>+VLOOKUP($H5192,'Categorias IPCC 2006'!$A:$O,15,FALSE)</f>
        <v>Otras Ganaderías</v>
      </c>
      <c r="H5192" s="29" t="s">
        <v>1010</v>
      </c>
      <c r="I5192" s="32" t="s">
        <v>31</v>
      </c>
      <c r="J5192" s="32" t="s">
        <v>1044</v>
      </c>
      <c r="K5192" s="33">
        <v>1.1675528228571432E-3</v>
      </c>
    </row>
    <row r="5193" spans="1:11" ht="24" customHeight="1" x14ac:dyDescent="0.25">
      <c r="A5193" s="28">
        <v>2005</v>
      </c>
      <c r="B5193" s="29" t="s">
        <v>36</v>
      </c>
      <c r="C5193" s="30" t="s">
        <v>883</v>
      </c>
      <c r="D5193" s="31" t="str">
        <f>+VLOOKUP($H5193,'Categorias IPCC 2006'!$A:$O,12,FALSE)</f>
        <v>Agricultura, ganadería, silvicultura y otros usos de la tierra</v>
      </c>
      <c r="E5193" s="31" t="str">
        <f>+VLOOKUP($H5193,'Categorias IPCC 2006'!$A:$O,13,FALSE)</f>
        <v>Fuentes agregadas y fuentes de emisión no CO2 en la tierra</v>
      </c>
      <c r="F5193" s="31" t="str">
        <f>+VLOOKUP($H5193,'Categorias IPCC 2006'!$A:$O,14,FALSE)</f>
        <v>Emisiones indirectas de N2O de los suelos gestionados</v>
      </c>
      <c r="G5193" s="31" t="str">
        <f>+VLOOKUP($H5193,'Categorias IPCC 2006'!$A:$O,15,FALSE)</f>
        <v>Otras Ganaderías</v>
      </c>
      <c r="H5193" s="29" t="s">
        <v>1011</v>
      </c>
      <c r="I5193" s="32" t="s">
        <v>31</v>
      </c>
      <c r="J5193" s="32" t="s">
        <v>1044</v>
      </c>
      <c r="K5193" s="33">
        <v>0.18053157342744849</v>
      </c>
    </row>
    <row r="5194" spans="1:11" ht="24" customHeight="1" x14ac:dyDescent="0.25">
      <c r="A5194" s="28">
        <v>2005</v>
      </c>
      <c r="B5194" s="29" t="s">
        <v>36</v>
      </c>
      <c r="C5194" s="30" t="s">
        <v>883</v>
      </c>
      <c r="D5194" s="31" t="str">
        <f>+VLOOKUP($H5194,'Categorias IPCC 2006'!$A:$O,12,FALSE)</f>
        <v>Agricultura, ganadería, silvicultura y otros usos de la tierra</v>
      </c>
      <c r="E5194" s="31" t="str">
        <f>+VLOOKUP($H5194,'Categorias IPCC 2006'!$A:$O,13,FALSE)</f>
        <v>Fuentes agregadas y fuentes de emisión no CO2 en la tierra</v>
      </c>
      <c r="F5194" s="31" t="str">
        <f>+VLOOKUP($H5194,'Categorias IPCC 2006'!$A:$O,14,FALSE)</f>
        <v>Emisiones indirectas de N2O de los suelos gestionados</v>
      </c>
      <c r="G5194" s="31" t="str">
        <f>+VLOOKUP($H5194,'Categorias IPCC 2006'!$A:$O,15,FALSE)</f>
        <v>Otras Ganaderías</v>
      </c>
      <c r="H5194" s="29" t="s">
        <v>1012</v>
      </c>
      <c r="I5194" s="32" t="s">
        <v>31</v>
      </c>
      <c r="J5194" s="32" t="s">
        <v>1044</v>
      </c>
      <c r="K5194" s="33">
        <v>0.20309802010587943</v>
      </c>
    </row>
    <row r="5195" spans="1:11" ht="24" customHeight="1" x14ac:dyDescent="0.25">
      <c r="A5195" s="28">
        <v>2005</v>
      </c>
      <c r="B5195" s="29" t="s">
        <v>36</v>
      </c>
      <c r="C5195" s="30" t="s">
        <v>883</v>
      </c>
      <c r="D5195" s="31" t="str">
        <f>+VLOOKUP($H5195,'Categorias IPCC 2006'!$A:$O,12,FALSE)</f>
        <v>Agricultura, ganadería, silvicultura y otros usos de la tierra</v>
      </c>
      <c r="E5195" s="31" t="str">
        <f>+VLOOKUP($H5195,'Categorias IPCC 2006'!$A:$O,13,FALSE)</f>
        <v>Fuentes agregadas y fuentes de emisión no CO2 en la tierra</v>
      </c>
      <c r="F5195" s="31" t="str">
        <f>+VLOOKUP($H5195,'Categorias IPCC 2006'!$A:$O,14,FALSE)</f>
        <v>Emisiones indirectas de N2O de los suelos gestionados</v>
      </c>
      <c r="G5195" s="31" t="str">
        <f>+VLOOKUP($H5195,'Categorias IPCC 2006'!$A:$O,15,FALSE)</f>
        <v>Otras Ganaderías</v>
      </c>
      <c r="H5195" s="29" t="s">
        <v>1013</v>
      </c>
      <c r="I5195" s="32" t="s">
        <v>31</v>
      </c>
      <c r="J5195" s="32" t="s">
        <v>1044</v>
      </c>
      <c r="K5195" s="33">
        <v>5.775565218057635E-2</v>
      </c>
    </row>
    <row r="5196" spans="1:11" ht="24" customHeight="1" x14ac:dyDescent="0.25">
      <c r="A5196" s="28">
        <v>2005</v>
      </c>
      <c r="B5196" s="29" t="s">
        <v>36</v>
      </c>
      <c r="C5196" s="30" t="s">
        <v>883</v>
      </c>
      <c r="D5196" s="31" t="str">
        <f>+VLOOKUP($H5196,'Categorias IPCC 2006'!$A:$O,12,FALSE)</f>
        <v>Agricultura, ganadería, silvicultura y otros usos de la tierra</v>
      </c>
      <c r="E5196" s="31" t="str">
        <f>+VLOOKUP($H5196,'Categorias IPCC 2006'!$A:$O,13,FALSE)</f>
        <v>Fuentes agregadas y fuentes de emisión no CO2 en la tierra</v>
      </c>
      <c r="F5196" s="31" t="str">
        <f>+VLOOKUP($H5196,'Categorias IPCC 2006'!$A:$O,14,FALSE)</f>
        <v>Emisiones indirectas de N2O de los suelos gestionados</v>
      </c>
      <c r="G5196" s="31" t="str">
        <f>+VLOOKUP($H5196,'Categorias IPCC 2006'!$A:$O,15,FALSE)</f>
        <v>Otras Ganaderías</v>
      </c>
      <c r="H5196" s="29" t="s">
        <v>1014</v>
      </c>
      <c r="I5196" s="32" t="s">
        <v>31</v>
      </c>
      <c r="J5196" s="32" t="s">
        <v>1044</v>
      </c>
      <c r="K5196" s="33">
        <v>6.497510870314846E-2</v>
      </c>
    </row>
    <row r="5197" spans="1:11" ht="24" customHeight="1" x14ac:dyDescent="0.25">
      <c r="A5197" s="28">
        <v>2005</v>
      </c>
      <c r="B5197" s="29" t="s">
        <v>36</v>
      </c>
      <c r="C5197" s="30" t="s">
        <v>883</v>
      </c>
      <c r="D5197" s="31" t="str">
        <f>+VLOOKUP($H5197,'Categorias IPCC 2006'!$A:$O,12,FALSE)</f>
        <v>Agricultura, ganadería, silvicultura y otros usos de la tierra</v>
      </c>
      <c r="E5197" s="31" t="str">
        <f>+VLOOKUP($H5197,'Categorias IPCC 2006'!$A:$O,13,FALSE)</f>
        <v>Fuentes agregadas y fuentes de emisión no CO2 en la tierra</v>
      </c>
      <c r="F5197" s="31" t="str">
        <f>+VLOOKUP($H5197,'Categorias IPCC 2006'!$A:$O,14,FALSE)</f>
        <v>Emisiones indirectas de N2O de los suelos gestionados</v>
      </c>
      <c r="G5197" s="31" t="str">
        <f>+VLOOKUP($H5197,'Categorias IPCC 2006'!$A:$O,15,FALSE)</f>
        <v>Otras Ganaderías</v>
      </c>
      <c r="H5197" s="29" t="s">
        <v>1015</v>
      </c>
      <c r="I5197" s="32" t="s">
        <v>31</v>
      </c>
      <c r="J5197" s="32" t="s">
        <v>1044</v>
      </c>
      <c r="K5197" s="33">
        <v>1.7762126587783813E-3</v>
      </c>
    </row>
    <row r="5198" spans="1:11" ht="24" customHeight="1" x14ac:dyDescent="0.25">
      <c r="A5198" s="28">
        <v>2005</v>
      </c>
      <c r="B5198" s="29" t="s">
        <v>36</v>
      </c>
      <c r="C5198" s="30" t="s">
        <v>883</v>
      </c>
      <c r="D5198" s="31" t="str">
        <f>+VLOOKUP($H5198,'Categorias IPCC 2006'!$A:$O,12,FALSE)</f>
        <v>Agricultura, ganadería, silvicultura y otros usos de la tierra</v>
      </c>
      <c r="E5198" s="31" t="str">
        <f>+VLOOKUP($H5198,'Categorias IPCC 2006'!$A:$O,13,FALSE)</f>
        <v>Fuentes agregadas y fuentes de emisión no CO2 en la tierra</v>
      </c>
      <c r="F5198" s="31" t="str">
        <f>+VLOOKUP($H5198,'Categorias IPCC 2006'!$A:$O,14,FALSE)</f>
        <v>Emisiones indirectas de N2O de los suelos gestionados</v>
      </c>
      <c r="G5198" s="31" t="str">
        <f>+VLOOKUP($H5198,'Categorias IPCC 2006'!$A:$O,15,FALSE)</f>
        <v>Otras Ganaderías</v>
      </c>
      <c r="H5198" s="29" t="s">
        <v>1016</v>
      </c>
      <c r="I5198" s="32" t="s">
        <v>31</v>
      </c>
      <c r="J5198" s="32" t="s">
        <v>1044</v>
      </c>
      <c r="K5198" s="33">
        <v>1.9982392411256799E-3</v>
      </c>
    </row>
    <row r="5199" spans="1:11" ht="24" customHeight="1" x14ac:dyDescent="0.25">
      <c r="A5199" s="28">
        <v>2005</v>
      </c>
      <c r="B5199" s="29" t="s">
        <v>36</v>
      </c>
      <c r="C5199" s="30" t="s">
        <v>883</v>
      </c>
      <c r="D5199" s="31" t="str">
        <f>+VLOOKUP($H5199,'Categorias IPCC 2006'!$A:$O,12,FALSE)</f>
        <v>Agricultura, ganadería, silvicultura y otros usos de la tierra</v>
      </c>
      <c r="E5199" s="31" t="str">
        <f>+VLOOKUP($H5199,'Categorias IPCC 2006'!$A:$O,13,FALSE)</f>
        <v>Fuentes agregadas y fuentes de emisión no CO2 en la tierra</v>
      </c>
      <c r="F5199" s="31" t="str">
        <f>+VLOOKUP($H5199,'Categorias IPCC 2006'!$A:$O,14,FALSE)</f>
        <v>Emisiones indirectas de N2O de los suelos gestionados</v>
      </c>
      <c r="G5199" s="31" t="str">
        <f>+VLOOKUP($H5199,'Categorias IPCC 2006'!$A:$O,15,FALSE)</f>
        <v>Otras Ganaderías</v>
      </c>
      <c r="H5199" s="29" t="s">
        <v>1017</v>
      </c>
      <c r="I5199" s="32" t="s">
        <v>31</v>
      </c>
      <c r="J5199" s="32" t="s">
        <v>1044</v>
      </c>
      <c r="K5199" s="33">
        <v>7.7188658690140313E-2</v>
      </c>
    </row>
    <row r="5200" spans="1:11" ht="24" customHeight="1" x14ac:dyDescent="0.25">
      <c r="A5200" s="28">
        <v>2005</v>
      </c>
      <c r="B5200" s="29" t="s">
        <v>36</v>
      </c>
      <c r="C5200" s="30" t="s">
        <v>883</v>
      </c>
      <c r="D5200" s="31" t="str">
        <f>+VLOOKUP($H5200,'Categorias IPCC 2006'!$A:$O,12,FALSE)</f>
        <v>Agricultura, ganadería, silvicultura y otros usos de la tierra</v>
      </c>
      <c r="E5200" s="31" t="str">
        <f>+VLOOKUP($H5200,'Categorias IPCC 2006'!$A:$O,13,FALSE)</f>
        <v>Fuentes agregadas y fuentes de emisión no CO2 en la tierra</v>
      </c>
      <c r="F5200" s="31" t="str">
        <f>+VLOOKUP($H5200,'Categorias IPCC 2006'!$A:$O,14,FALSE)</f>
        <v>Emisiones indirectas de N2O de los suelos gestionados</v>
      </c>
      <c r="G5200" s="31" t="str">
        <f>+VLOOKUP($H5200,'Categorias IPCC 2006'!$A:$O,15,FALSE)</f>
        <v>Otras Ganaderías</v>
      </c>
      <c r="H5200" s="29" t="s">
        <v>1018</v>
      </c>
      <c r="I5200" s="32" t="s">
        <v>31</v>
      </c>
      <c r="J5200" s="32" t="s">
        <v>1044</v>
      </c>
      <c r="K5200" s="33">
        <v>8.6837241026407816E-2</v>
      </c>
    </row>
    <row r="5201" spans="1:11" ht="24" customHeight="1" x14ac:dyDescent="0.25">
      <c r="A5201" s="28">
        <v>2005</v>
      </c>
      <c r="B5201" s="29" t="s">
        <v>36</v>
      </c>
      <c r="C5201" s="30" t="s">
        <v>883</v>
      </c>
      <c r="D5201" s="31" t="str">
        <f>+VLOOKUP($H5201,'Categorias IPCC 2006'!$A:$O,12,FALSE)</f>
        <v>Agricultura, ganadería, silvicultura y otros usos de la tierra</v>
      </c>
      <c r="E5201" s="31" t="str">
        <f>+VLOOKUP($H5201,'Categorias IPCC 2006'!$A:$O,13,FALSE)</f>
        <v>Fuentes agregadas y fuentes de emisión no CO2 en la tierra</v>
      </c>
      <c r="F5201" s="31" t="str">
        <f>+VLOOKUP($H5201,'Categorias IPCC 2006'!$A:$O,14,FALSE)</f>
        <v>Emisiones indirectas de N2O de los suelos gestionados</v>
      </c>
      <c r="G5201" s="31" t="str">
        <f>+VLOOKUP($H5201,'Categorias IPCC 2006'!$A:$O,15,FALSE)</f>
        <v>Otras Ganaderías</v>
      </c>
      <c r="H5201" s="29" t="s">
        <v>1019</v>
      </c>
      <c r="I5201" s="32" t="s">
        <v>31</v>
      </c>
      <c r="J5201" s="32" t="s">
        <v>1044</v>
      </c>
      <c r="K5201" s="33">
        <v>9.713606158310488E-4</v>
      </c>
    </row>
    <row r="5202" spans="1:11" ht="24" customHeight="1" x14ac:dyDescent="0.25">
      <c r="A5202" s="28">
        <v>2005</v>
      </c>
      <c r="B5202" s="29" t="s">
        <v>36</v>
      </c>
      <c r="C5202" s="30" t="s">
        <v>883</v>
      </c>
      <c r="D5202" s="31" t="str">
        <f>+VLOOKUP($H5202,'Categorias IPCC 2006'!$A:$O,12,FALSE)</f>
        <v>Agricultura, ganadería, silvicultura y otros usos de la tierra</v>
      </c>
      <c r="E5202" s="31" t="str">
        <f>+VLOOKUP($H5202,'Categorias IPCC 2006'!$A:$O,13,FALSE)</f>
        <v>Fuentes agregadas y fuentes de emisión no CO2 en la tierra</v>
      </c>
      <c r="F5202" s="31" t="str">
        <f>+VLOOKUP($H5202,'Categorias IPCC 2006'!$A:$O,14,FALSE)</f>
        <v>Emisiones indirectas de N2O de los suelos gestionados</v>
      </c>
      <c r="G5202" s="31" t="str">
        <f>+VLOOKUP($H5202,'Categorias IPCC 2006'!$A:$O,15,FALSE)</f>
        <v>Otras Ganaderías</v>
      </c>
      <c r="H5202" s="29" t="s">
        <v>1020</v>
      </c>
      <c r="I5202" s="32" t="s">
        <v>31</v>
      </c>
      <c r="J5202" s="32" t="s">
        <v>1044</v>
      </c>
      <c r="K5202" s="33">
        <v>1.0927806928099268E-3</v>
      </c>
    </row>
    <row r="5203" spans="1:11" ht="24" customHeight="1" x14ac:dyDescent="0.25">
      <c r="A5203" s="28">
        <v>2005</v>
      </c>
      <c r="B5203" s="29" t="s">
        <v>36</v>
      </c>
      <c r="C5203" s="30" t="s">
        <v>883</v>
      </c>
      <c r="D5203" s="31" t="str">
        <f>+VLOOKUP($H5203,'Categorias IPCC 2006'!$A:$O,12,FALSE)</f>
        <v>Agricultura, ganadería, silvicultura y otros usos de la tierra</v>
      </c>
      <c r="E5203" s="31" t="str">
        <f>+VLOOKUP($H5203,'Categorias IPCC 2006'!$A:$O,13,FALSE)</f>
        <v>Fuentes agregadas y fuentes de emisión no CO2 en la tierra</v>
      </c>
      <c r="F5203" s="31" t="str">
        <f>+VLOOKUP($H5203,'Categorias IPCC 2006'!$A:$O,14,FALSE)</f>
        <v>Emisiones indirectas de N2O de los suelos gestionados</v>
      </c>
      <c r="G5203" s="31" t="str">
        <f>+VLOOKUP($H5203,'Categorias IPCC 2006'!$A:$O,15,FALSE)</f>
        <v>Otras Ganaderías</v>
      </c>
      <c r="H5203" s="29" t="s">
        <v>1021</v>
      </c>
      <c r="I5203" s="32" t="s">
        <v>31</v>
      </c>
      <c r="J5203" s="32" t="s">
        <v>1044</v>
      </c>
      <c r="K5203" s="33">
        <v>1.60671584887081E-2</v>
      </c>
    </row>
    <row r="5204" spans="1:11" ht="24" customHeight="1" x14ac:dyDescent="0.25">
      <c r="A5204" s="28">
        <v>2005</v>
      </c>
      <c r="B5204" s="29" t="s">
        <v>36</v>
      </c>
      <c r="C5204" s="30" t="s">
        <v>883</v>
      </c>
      <c r="D5204" s="31" t="str">
        <f>+VLOOKUP($H5204,'Categorias IPCC 2006'!$A:$O,12,FALSE)</f>
        <v>Agricultura, ganadería, silvicultura y otros usos de la tierra</v>
      </c>
      <c r="E5204" s="31" t="str">
        <f>+VLOOKUP($H5204,'Categorias IPCC 2006'!$A:$O,13,FALSE)</f>
        <v>Fuentes agregadas y fuentes de emisión no CO2 en la tierra</v>
      </c>
      <c r="F5204" s="31" t="str">
        <f>+VLOOKUP($H5204,'Categorias IPCC 2006'!$A:$O,14,FALSE)</f>
        <v>Emisiones indirectas de N2O de los suelos gestionados</v>
      </c>
      <c r="G5204" s="31" t="str">
        <f>+VLOOKUP($H5204,'Categorias IPCC 2006'!$A:$O,15,FALSE)</f>
        <v>Otras Ganaderías</v>
      </c>
      <c r="H5204" s="29" t="s">
        <v>1022</v>
      </c>
      <c r="I5204" s="32" t="s">
        <v>31</v>
      </c>
      <c r="J5204" s="32" t="s">
        <v>1044</v>
      </c>
      <c r="K5204" s="33">
        <v>1.8075553299796605E-2</v>
      </c>
    </row>
    <row r="5205" spans="1:11" ht="24" customHeight="1" x14ac:dyDescent="0.25">
      <c r="A5205" s="28">
        <v>2005</v>
      </c>
      <c r="B5205" s="29" t="s">
        <v>36</v>
      </c>
      <c r="C5205" s="30" t="s">
        <v>883</v>
      </c>
      <c r="D5205" s="31" t="str">
        <f>+VLOOKUP($H5205,'Categorias IPCC 2006'!$A:$O,12,FALSE)</f>
        <v>Agricultura, ganadería, silvicultura y otros usos de la tierra</v>
      </c>
      <c r="E5205" s="31" t="str">
        <f>+VLOOKUP($H5205,'Categorias IPCC 2006'!$A:$O,13,FALSE)</f>
        <v>Fuentes agregadas y fuentes de emisión no CO2 en la tierra</v>
      </c>
      <c r="F5205" s="31" t="str">
        <f>+VLOOKUP($H5205,'Categorias IPCC 2006'!$A:$O,14,FALSE)</f>
        <v>Emisiones indirectas de N2O de los suelos gestionados</v>
      </c>
      <c r="G5205" s="31" t="str">
        <f>+VLOOKUP($H5205,'Categorias IPCC 2006'!$A:$O,15,FALSE)</f>
        <v>Residuos de cosecha</v>
      </c>
      <c r="H5205" s="29" t="s">
        <v>45</v>
      </c>
      <c r="I5205" s="32" t="s">
        <v>31</v>
      </c>
      <c r="J5205" s="32" t="s">
        <v>1044</v>
      </c>
      <c r="K5205" s="33">
        <v>1.7084057932670966</v>
      </c>
    </row>
    <row r="5206" spans="1:11" ht="24" customHeight="1" x14ac:dyDescent="0.25">
      <c r="A5206" s="28">
        <v>2005</v>
      </c>
      <c r="B5206" s="29" t="s">
        <v>36</v>
      </c>
      <c r="C5206" s="30" t="s">
        <v>883</v>
      </c>
      <c r="D5206" s="31" t="str">
        <f>+VLOOKUP($H5206,'Categorias IPCC 2006'!$A:$O,12,FALSE)</f>
        <v>Agricultura, ganadería, silvicultura y otros usos de la tierra</v>
      </c>
      <c r="E5206" s="31" t="str">
        <f>+VLOOKUP($H5206,'Categorias IPCC 2006'!$A:$O,13,FALSE)</f>
        <v>Fuentes agregadas y fuentes de emisión no CO2 en la tierra</v>
      </c>
      <c r="F5206" s="31" t="str">
        <f>+VLOOKUP($H5206,'Categorias IPCC 2006'!$A:$O,14,FALSE)</f>
        <v>Emisiones indirectas de N2O de los suelos gestionados</v>
      </c>
      <c r="G5206" s="31" t="str">
        <f>+VLOOKUP($H5206,'Categorias IPCC 2006'!$A:$O,15,FALSE)</f>
        <v>Mineralización de N2 por pérdida de materia orgánica de suelos</v>
      </c>
      <c r="H5206" s="29" t="s">
        <v>1038</v>
      </c>
      <c r="I5206" s="32" t="s">
        <v>31</v>
      </c>
      <c r="J5206" s="32" t="s">
        <v>1044</v>
      </c>
      <c r="K5206" s="33">
        <v>0.53907965518376233</v>
      </c>
    </row>
    <row r="5207" spans="1:11" ht="24" customHeight="1" x14ac:dyDescent="0.25">
      <c r="A5207" s="28">
        <v>2005</v>
      </c>
      <c r="B5207" s="29" t="s">
        <v>36</v>
      </c>
      <c r="C5207" s="30" t="s">
        <v>883</v>
      </c>
      <c r="D5207" s="31" t="str">
        <f>+VLOOKUP($H5207,'Categorias IPCC 2006'!$A:$O,12,FALSE)</f>
        <v>Agricultura, ganadería, silvicultura y otros usos de la tierra</v>
      </c>
      <c r="E5207" s="31" t="str">
        <f>+VLOOKUP($H5207,'Categorias IPCC 2006'!$A:$O,13,FALSE)</f>
        <v>Fuentes agregadas y fuentes de emisión no CO2 en la tierra</v>
      </c>
      <c r="F5207" s="31" t="str">
        <f>+VLOOKUP($H5207,'Categorias IPCC 2006'!$A:$O,14,FALSE)</f>
        <v>Emisiones indirectas de N2O de los suelos gestionados</v>
      </c>
      <c r="G5207" s="31" t="str">
        <f>+VLOOKUP($H5207,'Categorias IPCC 2006'!$A:$O,15,FALSE)</f>
        <v>Ganadería de Leche</v>
      </c>
      <c r="H5207" s="29" t="s">
        <v>1023</v>
      </c>
      <c r="I5207" s="32" t="s">
        <v>31</v>
      </c>
      <c r="J5207" s="32" t="s">
        <v>1044</v>
      </c>
      <c r="K5207" s="33">
        <v>4.0799703010677849E-3</v>
      </c>
    </row>
    <row r="5208" spans="1:11" ht="24" customHeight="1" x14ac:dyDescent="0.25">
      <c r="A5208" s="28">
        <v>2005</v>
      </c>
      <c r="B5208" s="29" t="s">
        <v>36</v>
      </c>
      <c r="C5208" s="30" t="s">
        <v>883</v>
      </c>
      <c r="D5208" s="31" t="str">
        <f>+VLOOKUP($H5208,'Categorias IPCC 2006'!$A:$O,12,FALSE)</f>
        <v>Agricultura, ganadería, silvicultura y otros usos de la tierra</v>
      </c>
      <c r="E5208" s="31" t="str">
        <f>+VLOOKUP($H5208,'Categorias IPCC 2006'!$A:$O,13,FALSE)</f>
        <v>Fuentes agregadas y fuentes de emisión no CO2 en la tierra</v>
      </c>
      <c r="F5208" s="31" t="str">
        <f>+VLOOKUP($H5208,'Categorias IPCC 2006'!$A:$O,14,FALSE)</f>
        <v>Emisiones indirectas de N2O de los suelos gestionados</v>
      </c>
      <c r="G5208" s="31" t="str">
        <f>+VLOOKUP($H5208,'Categorias IPCC 2006'!$A:$O,15,FALSE)</f>
        <v>Ganadería de Leche</v>
      </c>
      <c r="H5208" s="29" t="s">
        <v>1024</v>
      </c>
      <c r="I5208" s="32" t="s">
        <v>31</v>
      </c>
      <c r="J5208" s="32" t="s">
        <v>1044</v>
      </c>
      <c r="K5208" s="33">
        <v>4.5899665887012622E-3</v>
      </c>
    </row>
    <row r="5209" spans="1:11" ht="24" customHeight="1" x14ac:dyDescent="0.25">
      <c r="A5209" s="28">
        <v>2005</v>
      </c>
      <c r="B5209" s="29" t="s">
        <v>36</v>
      </c>
      <c r="C5209" s="30" t="s">
        <v>883</v>
      </c>
      <c r="D5209" s="31" t="str">
        <f>+VLOOKUP($H5209,'Categorias IPCC 2006'!$A:$O,12,FALSE)</f>
        <v>Agricultura, ganadería, silvicultura y otros usos de la tierra</v>
      </c>
      <c r="E5209" s="31" t="str">
        <f>+VLOOKUP($H5209,'Categorias IPCC 2006'!$A:$O,13,FALSE)</f>
        <v>Fuentes agregadas y fuentes de emisión no CO2 en la tierra</v>
      </c>
      <c r="F5209" s="31" t="str">
        <f>+VLOOKUP($H5209,'Categorias IPCC 2006'!$A:$O,14,FALSE)</f>
        <v>Emisiones indirectas de N2O de los suelos gestionados</v>
      </c>
      <c r="G5209" s="31" t="str">
        <f>+VLOOKUP($H5209,'Categorias IPCC 2006'!$A:$O,15,FALSE)</f>
        <v>Ganadería de Carne</v>
      </c>
      <c r="H5209" s="29" t="s">
        <v>1025</v>
      </c>
      <c r="I5209" s="32" t="s">
        <v>31</v>
      </c>
      <c r="J5209" s="32" t="s">
        <v>1044</v>
      </c>
      <c r="K5209" s="33">
        <v>0.13552047380656071</v>
      </c>
    </row>
    <row r="5210" spans="1:11" ht="24" customHeight="1" x14ac:dyDescent="0.25">
      <c r="A5210" s="28">
        <v>2005</v>
      </c>
      <c r="B5210" s="29" t="s">
        <v>36</v>
      </c>
      <c r="C5210" s="30" t="s">
        <v>883</v>
      </c>
      <c r="D5210" s="31" t="str">
        <f>+VLOOKUP($H5210,'Categorias IPCC 2006'!$A:$O,12,FALSE)</f>
        <v>Agricultura, ganadería, silvicultura y otros usos de la tierra</v>
      </c>
      <c r="E5210" s="31" t="str">
        <f>+VLOOKUP($H5210,'Categorias IPCC 2006'!$A:$O,13,FALSE)</f>
        <v>Fuentes agregadas y fuentes de emisión no CO2 en la tierra</v>
      </c>
      <c r="F5210" s="31" t="str">
        <f>+VLOOKUP($H5210,'Categorias IPCC 2006'!$A:$O,14,FALSE)</f>
        <v>Emisiones indirectas de N2O de los suelos gestionados</v>
      </c>
      <c r="G5210" s="31" t="str">
        <f>+VLOOKUP($H5210,'Categorias IPCC 2006'!$A:$O,15,FALSE)</f>
        <v>Ganadería de Carne</v>
      </c>
      <c r="H5210" s="29" t="s">
        <v>1026</v>
      </c>
      <c r="I5210" s="32" t="s">
        <v>31</v>
      </c>
      <c r="J5210" s="32" t="s">
        <v>1044</v>
      </c>
      <c r="K5210" s="33">
        <v>0.15246053303238044</v>
      </c>
    </row>
    <row r="5211" spans="1:11" ht="24" customHeight="1" x14ac:dyDescent="0.25">
      <c r="A5211" s="28">
        <v>2005</v>
      </c>
      <c r="B5211" s="29" t="s">
        <v>36</v>
      </c>
      <c r="C5211" s="30" t="s">
        <v>883</v>
      </c>
      <c r="D5211" s="31" t="str">
        <f>+VLOOKUP($H5211,'Categorias IPCC 2006'!$A:$O,12,FALSE)</f>
        <v>Agricultura, ganadería, silvicultura y otros usos de la tierra</v>
      </c>
      <c r="E5211" s="31" t="str">
        <f>+VLOOKUP($H5211,'Categorias IPCC 2006'!$A:$O,13,FALSE)</f>
        <v>Fuentes agregadas y fuentes de emisión no CO2 en la tierra</v>
      </c>
      <c r="F5211" s="31" t="str">
        <f>+VLOOKUP($H5211,'Categorias IPCC 2006'!$A:$O,14,FALSE)</f>
        <v>Emisiones indirectas de N2O de los suelos gestionados</v>
      </c>
      <c r="G5211" s="31" t="str">
        <f>+VLOOKUP($H5211,'Categorias IPCC 2006'!$A:$O,15,FALSE)</f>
        <v>Otras Ganaderías</v>
      </c>
      <c r="H5211" s="29" t="s">
        <v>1027</v>
      </c>
      <c r="I5211" s="32" t="s">
        <v>31</v>
      </c>
      <c r="J5211" s="32" t="s">
        <v>1044</v>
      </c>
      <c r="K5211" s="33">
        <v>2.0686466554211656E-2</v>
      </c>
    </row>
    <row r="5212" spans="1:11" ht="24" customHeight="1" x14ac:dyDescent="0.25">
      <c r="A5212" s="28">
        <v>2005</v>
      </c>
      <c r="B5212" s="29" t="s">
        <v>36</v>
      </c>
      <c r="C5212" s="30" t="s">
        <v>883</v>
      </c>
      <c r="D5212" s="31" t="str">
        <f>+VLOOKUP($H5212,'Categorias IPCC 2006'!$A:$O,12,FALSE)</f>
        <v>Agricultura, ganadería, silvicultura y otros usos de la tierra</v>
      </c>
      <c r="E5212" s="31" t="str">
        <f>+VLOOKUP($H5212,'Categorias IPCC 2006'!$A:$O,13,FALSE)</f>
        <v>Fuentes agregadas y fuentes de emisión no CO2 en la tierra</v>
      </c>
      <c r="F5212" s="31" t="str">
        <f>+VLOOKUP($H5212,'Categorias IPCC 2006'!$A:$O,14,FALSE)</f>
        <v>Emisiones indirectas de N2O de los suelos gestionados</v>
      </c>
      <c r="G5212" s="31" t="str">
        <f>+VLOOKUP($H5212,'Categorias IPCC 2006'!$A:$O,15,FALSE)</f>
        <v>Otras Ganaderías</v>
      </c>
      <c r="H5212" s="29" t="s">
        <v>1028</v>
      </c>
      <c r="I5212" s="32" t="s">
        <v>31</v>
      </c>
      <c r="J5212" s="32" t="s">
        <v>1044</v>
      </c>
      <c r="K5212" s="33">
        <v>2.3272274873488111E-2</v>
      </c>
    </row>
    <row r="5213" spans="1:11" ht="24" customHeight="1" x14ac:dyDescent="0.25">
      <c r="A5213" s="28">
        <v>2005</v>
      </c>
      <c r="B5213" s="29" t="s">
        <v>36</v>
      </c>
      <c r="C5213" s="30" t="s">
        <v>883</v>
      </c>
      <c r="D5213" s="31" t="str">
        <f>+VLOOKUP($H5213,'Categorias IPCC 2006'!$A:$O,12,FALSE)</f>
        <v>Agricultura, ganadería, silvicultura y otros usos de la tierra</v>
      </c>
      <c r="E5213" s="31" t="str">
        <f>+VLOOKUP($H5213,'Categorias IPCC 2006'!$A:$O,13,FALSE)</f>
        <v>Fuentes agregadas y fuentes de emisión no CO2 en la tierra</v>
      </c>
      <c r="F5213" s="31" t="str">
        <f>+VLOOKUP($H5213,'Categorias IPCC 2006'!$A:$O,14,FALSE)</f>
        <v>Emisiones indirectas de N2O de los suelos gestionados</v>
      </c>
      <c r="G5213" s="31" t="str">
        <f>+VLOOKUP($H5213,'Categorias IPCC 2006'!$A:$O,15,FALSE)</f>
        <v>Otras Ganaderías</v>
      </c>
      <c r="H5213" s="29" t="s">
        <v>1029</v>
      </c>
      <c r="I5213" s="32" t="s">
        <v>31</v>
      </c>
      <c r="J5213" s="32" t="s">
        <v>1044</v>
      </c>
      <c r="K5213" s="33">
        <v>2.0121724926128563E-2</v>
      </c>
    </row>
    <row r="5214" spans="1:11" ht="24" customHeight="1" x14ac:dyDescent="0.25">
      <c r="A5214" s="28">
        <v>2005</v>
      </c>
      <c r="B5214" s="29" t="s">
        <v>36</v>
      </c>
      <c r="C5214" s="30" t="s">
        <v>883</v>
      </c>
      <c r="D5214" s="31" t="str">
        <f>+VLOOKUP($H5214,'Categorias IPCC 2006'!$A:$O,12,FALSE)</f>
        <v>Agricultura, ganadería, silvicultura y otros usos de la tierra</v>
      </c>
      <c r="E5214" s="31" t="str">
        <f>+VLOOKUP($H5214,'Categorias IPCC 2006'!$A:$O,13,FALSE)</f>
        <v>Fuentes agregadas y fuentes de emisión no CO2 en la tierra</v>
      </c>
      <c r="F5214" s="31" t="str">
        <f>+VLOOKUP($H5214,'Categorias IPCC 2006'!$A:$O,14,FALSE)</f>
        <v>Emisiones indirectas de N2O de los suelos gestionados</v>
      </c>
      <c r="G5214" s="31" t="str">
        <f>+VLOOKUP($H5214,'Categorias IPCC 2006'!$A:$O,15,FALSE)</f>
        <v>Otras Ganaderías</v>
      </c>
      <c r="H5214" s="29" t="s">
        <v>1030</v>
      </c>
      <c r="I5214" s="32" t="s">
        <v>31</v>
      </c>
      <c r="J5214" s="32" t="s">
        <v>1044</v>
      </c>
      <c r="K5214" s="33">
        <v>2.2636940541894635E-2</v>
      </c>
    </row>
    <row r="5215" spans="1:11" ht="24" customHeight="1" x14ac:dyDescent="0.25">
      <c r="A5215" s="28">
        <v>2005</v>
      </c>
      <c r="B5215" s="29" t="s">
        <v>36</v>
      </c>
      <c r="C5215" s="30" t="s">
        <v>883</v>
      </c>
      <c r="D5215" s="31" t="str">
        <f>+VLOOKUP($H5215,'Categorias IPCC 2006'!$A:$O,12,FALSE)</f>
        <v>Agricultura, ganadería, silvicultura y otros usos de la tierra</v>
      </c>
      <c r="E5215" s="31" t="str">
        <f>+VLOOKUP($H5215,'Categorias IPCC 2006'!$A:$O,13,FALSE)</f>
        <v>Fuentes agregadas y fuentes de emisión no CO2 en la tierra</v>
      </c>
      <c r="F5215" s="31" t="str">
        <f>+VLOOKUP($H5215,'Categorias IPCC 2006'!$A:$O,14,FALSE)</f>
        <v>Emisiones indirectas de N2O resultantes de la gestión del estiércol</v>
      </c>
      <c r="G5215" s="31" t="str">
        <f>+VLOOKUP($H5215,'Categorias IPCC 2006'!$A:$O,15,FALSE)</f>
        <v>Ganadería de Leche</v>
      </c>
      <c r="H5215" s="29" t="s">
        <v>1031</v>
      </c>
      <c r="I5215" s="32" t="s">
        <v>31</v>
      </c>
      <c r="J5215" s="32" t="s">
        <v>1044</v>
      </c>
      <c r="K5215" s="33">
        <v>3.1043252290733143E-2</v>
      </c>
    </row>
    <row r="5216" spans="1:11" ht="24" customHeight="1" x14ac:dyDescent="0.25">
      <c r="A5216" s="28">
        <v>2005</v>
      </c>
      <c r="B5216" s="29" t="s">
        <v>36</v>
      </c>
      <c r="C5216" s="30" t="s">
        <v>883</v>
      </c>
      <c r="D5216" s="31" t="str">
        <f>+VLOOKUP($H5216,'Categorias IPCC 2006'!$A:$O,12,FALSE)</f>
        <v>Agricultura, ganadería, silvicultura y otros usos de la tierra</v>
      </c>
      <c r="E5216" s="31" t="str">
        <f>+VLOOKUP($H5216,'Categorias IPCC 2006'!$A:$O,13,FALSE)</f>
        <v>Fuentes agregadas y fuentes de emisión no CO2 en la tierra</v>
      </c>
      <c r="F5216" s="31" t="str">
        <f>+VLOOKUP($H5216,'Categorias IPCC 2006'!$A:$O,14,FALSE)</f>
        <v>Emisiones indirectas de N2O resultantes de la gestión del estiércol</v>
      </c>
      <c r="G5216" s="31" t="str">
        <f>+VLOOKUP($H5216,'Categorias IPCC 2006'!$A:$O,15,FALSE)</f>
        <v>Ganadería de Carne</v>
      </c>
      <c r="H5216" s="29" t="s">
        <v>1032</v>
      </c>
      <c r="I5216" s="32" t="s">
        <v>31</v>
      </c>
      <c r="J5216" s="32" t="s">
        <v>1044</v>
      </c>
      <c r="K5216" s="33">
        <v>0.12028428135062291</v>
      </c>
    </row>
    <row r="5217" spans="1:11" ht="24" customHeight="1" x14ac:dyDescent="0.25">
      <c r="A5217" s="28">
        <v>2005</v>
      </c>
      <c r="B5217" s="29" t="s">
        <v>36</v>
      </c>
      <c r="C5217" s="30" t="s">
        <v>883</v>
      </c>
      <c r="D5217" s="31" t="str">
        <f>+VLOOKUP($H5217,'Categorias IPCC 2006'!$A:$O,12,FALSE)</f>
        <v>Agricultura, ganadería, silvicultura y otros usos de la tierra</v>
      </c>
      <c r="E5217" s="31" t="str">
        <f>+VLOOKUP($H5217,'Categorias IPCC 2006'!$A:$O,13,FALSE)</f>
        <v>Fuentes agregadas y fuentes de emisión no CO2 en la tierra</v>
      </c>
      <c r="F5217" s="31" t="str">
        <f>+VLOOKUP($H5217,'Categorias IPCC 2006'!$A:$O,14,FALSE)</f>
        <v>Emisiones indirectas de N2O resultantes de la gestión del estiércol</v>
      </c>
      <c r="G5217" s="31" t="str">
        <f>+VLOOKUP($H5217,'Categorias IPCC 2006'!$A:$O,15,FALSE)</f>
        <v>Ganadería de Carne</v>
      </c>
      <c r="H5217" s="29" t="s">
        <v>1033</v>
      </c>
      <c r="I5217" s="32" t="s">
        <v>31</v>
      </c>
      <c r="J5217" s="32" t="s">
        <v>1044</v>
      </c>
      <c r="K5217" s="33">
        <v>6.9335826375256648E-2</v>
      </c>
    </row>
    <row r="5218" spans="1:11" ht="24" customHeight="1" x14ac:dyDescent="0.25">
      <c r="A5218" s="28">
        <v>2005</v>
      </c>
      <c r="B5218" s="29" t="s">
        <v>36</v>
      </c>
      <c r="C5218" s="30" t="s">
        <v>883</v>
      </c>
      <c r="D5218" s="31" t="str">
        <f>+VLOOKUP($H5218,'Categorias IPCC 2006'!$A:$O,12,FALSE)</f>
        <v>Agricultura, ganadería, silvicultura y otros usos de la tierra</v>
      </c>
      <c r="E5218" s="31" t="str">
        <f>+VLOOKUP($H5218,'Categorias IPCC 2006'!$A:$O,13,FALSE)</f>
        <v>Fuentes agregadas y fuentes de emisión no CO2 en la tierra</v>
      </c>
      <c r="F5218" s="31" t="str">
        <f>+VLOOKUP($H5218,'Categorias IPCC 2006'!$A:$O,14,FALSE)</f>
        <v>Emisiones indirectas de N2O resultantes de la gestión del estiércol</v>
      </c>
      <c r="G5218" s="31" t="str">
        <f>+VLOOKUP($H5218,'Categorias IPCC 2006'!$A:$O,15,FALSE)</f>
        <v>Otras Ganaderías</v>
      </c>
      <c r="H5218" s="29" t="s">
        <v>1034</v>
      </c>
      <c r="I5218" s="32" t="s">
        <v>31</v>
      </c>
      <c r="J5218" s="32" t="s">
        <v>1044</v>
      </c>
      <c r="K5218" s="33">
        <v>1.0644492498769125E-2</v>
      </c>
    </row>
    <row r="5219" spans="1:11" ht="24" customHeight="1" x14ac:dyDescent="0.25">
      <c r="A5219" s="28">
        <v>2005</v>
      </c>
      <c r="B5219" s="29" t="s">
        <v>36</v>
      </c>
      <c r="C5219" s="30" t="s">
        <v>883</v>
      </c>
      <c r="D5219" s="31" t="str">
        <f>+VLOOKUP($H5219,'Categorias IPCC 2006'!$A:$O,12,FALSE)</f>
        <v>Agricultura, ganadería, silvicultura y otros usos de la tierra</v>
      </c>
      <c r="E5219" s="31" t="str">
        <f>+VLOOKUP($H5219,'Categorias IPCC 2006'!$A:$O,13,FALSE)</f>
        <v>Fuentes agregadas y fuentes de emisión no CO2 en la tierra</v>
      </c>
      <c r="F5219" s="31" t="str">
        <f>+VLOOKUP($H5219,'Categorias IPCC 2006'!$A:$O,14,FALSE)</f>
        <v>Emisiones indirectas de N2O resultantes de la gestión del estiércol</v>
      </c>
      <c r="G5219" s="31" t="str">
        <f>+VLOOKUP($H5219,'Categorias IPCC 2006'!$A:$O,15,FALSE)</f>
        <v>Otras Ganaderías</v>
      </c>
      <c r="H5219" s="29" t="s">
        <v>1035</v>
      </c>
      <c r="I5219" s="32" t="s">
        <v>31</v>
      </c>
      <c r="J5219" s="32" t="s">
        <v>1044</v>
      </c>
      <c r="K5219" s="33">
        <v>9.0377766498983027E-3</v>
      </c>
    </row>
    <row r="5220" spans="1:11" ht="24" customHeight="1" x14ac:dyDescent="0.25">
      <c r="A5220" s="28">
        <v>2005</v>
      </c>
      <c r="B5220" s="29" t="s">
        <v>36</v>
      </c>
      <c r="C5220" s="30" t="s">
        <v>883</v>
      </c>
      <c r="D5220" s="31" t="str">
        <f>+VLOOKUP($H5220,'Categorias IPCC 2006'!$A:$O,12,FALSE)</f>
        <v>Agricultura, ganadería, silvicultura y otros usos de la tierra</v>
      </c>
      <c r="E5220" s="31" t="str">
        <f>+VLOOKUP($H5220,'Categorias IPCC 2006'!$A:$O,13,FALSE)</f>
        <v>Fuentes agregadas y fuentes de emisión no CO2 en la tierra</v>
      </c>
      <c r="F5220" s="31" t="str">
        <f>+VLOOKUP($H5220,'Categorias IPCC 2006'!$A:$O,14,FALSE)</f>
        <v>Emisiones indirectas de N2O resultantes de la gestión del estiércol</v>
      </c>
      <c r="G5220" s="31" t="str">
        <f>+VLOOKUP($H5220,'Categorias IPCC 2006'!$A:$O,15,FALSE)</f>
        <v>Otras Ganaderías</v>
      </c>
      <c r="H5220" s="29" t="s">
        <v>1036</v>
      </c>
      <c r="I5220" s="32" t="s">
        <v>31</v>
      </c>
      <c r="J5220" s="32" t="s">
        <v>1044</v>
      </c>
      <c r="K5220" s="33">
        <v>9.6874780584214337E-2</v>
      </c>
    </row>
    <row r="5221" spans="1:11" ht="24" customHeight="1" x14ac:dyDescent="0.25">
      <c r="A5221" s="28">
        <v>2005</v>
      </c>
      <c r="B5221" s="29" t="s">
        <v>36</v>
      </c>
      <c r="C5221" s="30" t="s">
        <v>883</v>
      </c>
      <c r="D5221" s="31" t="str">
        <f>+VLOOKUP($H5221,'Categorias IPCC 2006'!$A:$O,12,FALSE)</f>
        <v>Agricultura, ganadería, silvicultura y otros usos de la tierra</v>
      </c>
      <c r="E5221" s="31" t="str">
        <f>+VLOOKUP($H5221,'Categorias IPCC 2006'!$A:$O,13,FALSE)</f>
        <v>Fuentes agregadas y fuentes de emisión no CO2 en la tierra</v>
      </c>
      <c r="F5221" s="31" t="str">
        <f>+VLOOKUP($H5221,'Categorias IPCC 2006'!$A:$O,14,FALSE)</f>
        <v>Emisiones indirectas de N2O resultantes de la gestión del estiércol</v>
      </c>
      <c r="G5221" s="31" t="str">
        <f>+VLOOKUP($H5221,'Categorias IPCC 2006'!$A:$O,15,FALSE)</f>
        <v>Otras Ganaderías</v>
      </c>
      <c r="H5221" s="29" t="s">
        <v>1037</v>
      </c>
      <c r="I5221" s="32" t="s">
        <v>31</v>
      </c>
      <c r="J5221" s="32" t="s">
        <v>1044</v>
      </c>
      <c r="K5221" s="33">
        <v>1.5738183729321432E-2</v>
      </c>
    </row>
    <row r="5222" spans="1:11" ht="24" customHeight="1" x14ac:dyDescent="0.25">
      <c r="A5222" s="28">
        <v>2005</v>
      </c>
      <c r="B5222" s="29" t="s">
        <v>36</v>
      </c>
      <c r="C5222" s="30" t="s">
        <v>883</v>
      </c>
      <c r="D5222" s="31" t="str">
        <f>+VLOOKUP($H5222,'Categorias IPCC 2006'!$A:$O,12,FALSE)</f>
        <v>Residuos</v>
      </c>
      <c r="E5222" s="31" t="str">
        <f>+VLOOKUP($H5222,'Categorias IPCC 2006'!$A:$O,13,FALSE)</f>
        <v>Tratamiento y eliminación de aguas residuales</v>
      </c>
      <c r="F5222" s="31" t="str">
        <f>+VLOOKUP($H5222,'Categorias IPCC 2006'!$A:$O,14,FALSE)</f>
        <v>Aguas residuales domésticas</v>
      </c>
      <c r="G5222" s="31" t="str">
        <f>+VLOOKUP($H5222,'Categorias IPCC 2006'!$A:$O,15,FALSE)</f>
        <v>Aguas residuales domésticas</v>
      </c>
      <c r="H5222" s="29" t="s">
        <v>44</v>
      </c>
      <c r="I5222" s="32" t="s">
        <v>31</v>
      </c>
      <c r="J5222" s="32" t="s">
        <v>1044</v>
      </c>
      <c r="K5222" s="33">
        <v>0.71369110404031688</v>
      </c>
    </row>
    <row r="5223" spans="1:11" ht="24" customHeight="1" x14ac:dyDescent="0.25">
      <c r="A5223" s="28">
        <v>2006</v>
      </c>
      <c r="B5223" s="29" t="s">
        <v>36</v>
      </c>
      <c r="C5223" s="30" t="s">
        <v>883</v>
      </c>
      <c r="D5223" s="31" t="str">
        <f>+VLOOKUP($H5223,'Categorias IPCC 2006'!$A:$O,12,FALSE)</f>
        <v>Energía</v>
      </c>
      <c r="E5223" s="31" t="str">
        <f>+VLOOKUP($H5223,'Categorias IPCC 2006'!$A:$O,13,FALSE)</f>
        <v>Actividades de quema de combustible</v>
      </c>
      <c r="F5223" s="31" t="str">
        <f>+VLOOKUP($H5223,'Categorias IPCC 2006'!$A:$O,14,FALSE)</f>
        <v>Industrias de la energía</v>
      </c>
      <c r="G5223" s="31" t="str">
        <f>+VLOOKUP($H5223,'Categorias IPCC 2006'!$A:$O,15,FALSE)</f>
        <v>Producción de electricidad y calor como actvidad principal</v>
      </c>
      <c r="H5223" s="29" t="s">
        <v>65</v>
      </c>
      <c r="I5223" s="32" t="s">
        <v>31</v>
      </c>
      <c r="J5223" s="32" t="s">
        <v>1044</v>
      </c>
      <c r="K5223" s="33">
        <v>3.3734856293599375E-2</v>
      </c>
    </row>
    <row r="5224" spans="1:11" ht="24" customHeight="1" x14ac:dyDescent="0.25">
      <c r="A5224" s="28">
        <v>2006</v>
      </c>
      <c r="B5224" s="29" t="s">
        <v>36</v>
      </c>
      <c r="C5224" s="30" t="s">
        <v>883</v>
      </c>
      <c r="D5224" s="31" t="str">
        <f>+VLOOKUP($H5224,'Categorias IPCC 2006'!$A:$O,12,FALSE)</f>
        <v>Energía</v>
      </c>
      <c r="E5224" s="31" t="str">
        <f>+VLOOKUP($H5224,'Categorias IPCC 2006'!$A:$O,13,FALSE)</f>
        <v>Actividades de quema de combustible</v>
      </c>
      <c r="F5224" s="31" t="str">
        <f>+VLOOKUP($H5224,'Categorias IPCC 2006'!$A:$O,14,FALSE)</f>
        <v>Industrias de la energía</v>
      </c>
      <c r="G5224" s="31" t="str">
        <f>+VLOOKUP($H5224,'Categorias IPCC 2006'!$A:$O,15,FALSE)</f>
        <v>Refinación del petróleo</v>
      </c>
      <c r="H5224" s="29" t="s">
        <v>64</v>
      </c>
      <c r="I5224" s="32" t="s">
        <v>31</v>
      </c>
      <c r="J5224" s="32" t="s">
        <v>1044</v>
      </c>
      <c r="K5224" s="33">
        <v>3.9644532036780204E-3</v>
      </c>
    </row>
    <row r="5225" spans="1:11" ht="24" customHeight="1" x14ac:dyDescent="0.25">
      <c r="A5225" s="28">
        <v>2006</v>
      </c>
      <c r="B5225" s="29" t="s">
        <v>36</v>
      </c>
      <c r="C5225" s="30" t="s">
        <v>883</v>
      </c>
      <c r="D5225" s="31" t="str">
        <f>+VLOOKUP($H5225,'Categorias IPCC 2006'!$A:$O,12,FALSE)</f>
        <v>Energía</v>
      </c>
      <c r="E5225" s="31" t="str">
        <f>+VLOOKUP($H5225,'Categorias IPCC 2006'!$A:$O,13,FALSE)</f>
        <v>Actividades de quema de combustible</v>
      </c>
      <c r="F5225" s="31" t="str">
        <f>+VLOOKUP($H5225,'Categorias IPCC 2006'!$A:$O,14,FALSE)</f>
        <v>Industrias de la energía</v>
      </c>
      <c r="G5225" s="31" t="str">
        <f>+VLOOKUP($H5225,'Categorias IPCC 2006'!$A:$O,15,FALSE)</f>
        <v>Fabricación de combustibles sólidos y otras industrias energéticas</v>
      </c>
      <c r="H5225" s="29" t="s">
        <v>924</v>
      </c>
      <c r="I5225" s="32" t="s">
        <v>31</v>
      </c>
      <c r="J5225" s="32" t="s">
        <v>1044</v>
      </c>
      <c r="K5225" s="33">
        <v>4.9155181570912738E-3</v>
      </c>
    </row>
    <row r="5226" spans="1:11" ht="24" customHeight="1" x14ac:dyDescent="0.25">
      <c r="A5226" s="28">
        <v>2006</v>
      </c>
      <c r="B5226" s="29" t="s">
        <v>36</v>
      </c>
      <c r="C5226" s="30" t="s">
        <v>883</v>
      </c>
      <c r="D5226" s="31" t="str">
        <f>+VLOOKUP($H5226,'Categorias IPCC 2006'!$A:$O,12,FALSE)</f>
        <v>Energía</v>
      </c>
      <c r="E5226" s="31" t="str">
        <f>+VLOOKUP($H5226,'Categorias IPCC 2006'!$A:$O,13,FALSE)</f>
        <v>Actividades de quema de combustible</v>
      </c>
      <c r="F5226" s="31" t="str">
        <f>+VLOOKUP($H5226,'Categorias IPCC 2006'!$A:$O,14,FALSE)</f>
        <v>Industrias manufactureras y de la construcción</v>
      </c>
      <c r="G5226" s="31" t="str">
        <f>+VLOOKUP($H5226,'Categorias IPCC 2006'!$A:$O,15,FALSE)</f>
        <v>Hierro y acero</v>
      </c>
      <c r="H5226" s="29" t="s">
        <v>63</v>
      </c>
      <c r="I5226" s="32" t="s">
        <v>31</v>
      </c>
      <c r="J5226" s="32" t="s">
        <v>1044</v>
      </c>
      <c r="K5226" s="33">
        <v>2.4911090005264708E-3</v>
      </c>
    </row>
    <row r="5227" spans="1:11" ht="24" customHeight="1" x14ac:dyDescent="0.25">
      <c r="A5227" s="28">
        <v>2006</v>
      </c>
      <c r="B5227" s="29" t="s">
        <v>36</v>
      </c>
      <c r="C5227" s="30" t="s">
        <v>883</v>
      </c>
      <c r="D5227" s="31" t="str">
        <f>+VLOOKUP($H5227,'Categorias IPCC 2006'!$A:$O,12,FALSE)</f>
        <v>Energía</v>
      </c>
      <c r="E5227" s="31" t="str">
        <f>+VLOOKUP($H5227,'Categorias IPCC 2006'!$A:$O,13,FALSE)</f>
        <v>Actividades de quema de combustible</v>
      </c>
      <c r="F5227" s="31" t="str">
        <f>+VLOOKUP($H5227,'Categorias IPCC 2006'!$A:$O,14,FALSE)</f>
        <v>Industrias manufactureras y de la construcción</v>
      </c>
      <c r="G5227" s="31" t="str">
        <f>+VLOOKUP($H5227,'Categorias IPCC 2006'!$A:$O,15,FALSE)</f>
        <v>Metales no ferrosos</v>
      </c>
      <c r="H5227" s="29" t="s">
        <v>62</v>
      </c>
      <c r="I5227" s="32" t="s">
        <v>31</v>
      </c>
      <c r="J5227" s="32" t="s">
        <v>1044</v>
      </c>
      <c r="K5227" s="33">
        <v>5.8122466979831997E-4</v>
      </c>
    </row>
    <row r="5228" spans="1:11" ht="24" customHeight="1" x14ac:dyDescent="0.25">
      <c r="A5228" s="28">
        <v>2006</v>
      </c>
      <c r="B5228" s="29" t="s">
        <v>36</v>
      </c>
      <c r="C5228" s="30" t="s">
        <v>883</v>
      </c>
      <c r="D5228" s="31" t="str">
        <f>+VLOOKUP($H5228,'Categorias IPCC 2006'!$A:$O,12,FALSE)</f>
        <v>Energía</v>
      </c>
      <c r="E5228" s="31" t="str">
        <f>+VLOOKUP($H5228,'Categorias IPCC 2006'!$A:$O,13,FALSE)</f>
        <v>Actividades de quema de combustible</v>
      </c>
      <c r="F5228" s="31" t="str">
        <f>+VLOOKUP($H5228,'Categorias IPCC 2006'!$A:$O,14,FALSE)</f>
        <v>Industrias manufactureras y de la construcción</v>
      </c>
      <c r="G5228" s="31" t="str">
        <f>+VLOOKUP($H5228,'Categorias IPCC 2006'!$A:$O,15,FALSE)</f>
        <v>Productos químicos</v>
      </c>
      <c r="H5228" s="29" t="s">
        <v>61</v>
      </c>
      <c r="I5228" s="32" t="s">
        <v>31</v>
      </c>
      <c r="J5228" s="32" t="s">
        <v>1044</v>
      </c>
      <c r="K5228" s="33">
        <v>1.3443603869016001E-3</v>
      </c>
    </row>
    <row r="5229" spans="1:11" ht="24" customHeight="1" x14ac:dyDescent="0.25">
      <c r="A5229" s="28">
        <v>2006</v>
      </c>
      <c r="B5229" s="29" t="s">
        <v>36</v>
      </c>
      <c r="C5229" s="30" t="s">
        <v>883</v>
      </c>
      <c r="D5229" s="31" t="str">
        <f>+VLOOKUP($H5229,'Categorias IPCC 2006'!$A:$O,12,FALSE)</f>
        <v>Energía</v>
      </c>
      <c r="E5229" s="31" t="str">
        <f>+VLOOKUP($H5229,'Categorias IPCC 2006'!$A:$O,13,FALSE)</f>
        <v>Actividades de quema de combustible</v>
      </c>
      <c r="F5229" s="31" t="str">
        <f>+VLOOKUP($H5229,'Categorias IPCC 2006'!$A:$O,14,FALSE)</f>
        <v>Industrias manufactureras y de la construcción</v>
      </c>
      <c r="G5229" s="31" t="str">
        <f>+VLOOKUP($H5229,'Categorias IPCC 2006'!$A:$O,15,FALSE)</f>
        <v>Pulpa, papel e imprenta</v>
      </c>
      <c r="H5229" s="29" t="s">
        <v>60</v>
      </c>
      <c r="I5229" s="32" t="s">
        <v>31</v>
      </c>
      <c r="J5229" s="32" t="s">
        <v>1044</v>
      </c>
      <c r="K5229" s="33">
        <v>3.5113505688900001E-3</v>
      </c>
    </row>
    <row r="5230" spans="1:11" ht="24" customHeight="1" x14ac:dyDescent="0.25">
      <c r="A5230" s="28">
        <v>2006</v>
      </c>
      <c r="B5230" s="29" t="s">
        <v>36</v>
      </c>
      <c r="C5230" s="30" t="s">
        <v>883</v>
      </c>
      <c r="D5230" s="31" t="str">
        <f>+VLOOKUP($H5230,'Categorias IPCC 2006'!$A:$O,12,FALSE)</f>
        <v>Energía</v>
      </c>
      <c r="E5230" s="31" t="str">
        <f>+VLOOKUP($H5230,'Categorias IPCC 2006'!$A:$O,13,FALSE)</f>
        <v>Actividades de quema de combustible</v>
      </c>
      <c r="F5230" s="31" t="str">
        <f>+VLOOKUP($H5230,'Categorias IPCC 2006'!$A:$O,14,FALSE)</f>
        <v>Industrias manufactureras y de la construcción</v>
      </c>
      <c r="G5230" s="31" t="str">
        <f>+VLOOKUP($H5230,'Categorias IPCC 2006'!$A:$O,15,FALSE)</f>
        <v>Procesamiento de alimentos, bebidas y tabaco</v>
      </c>
      <c r="H5230" s="29" t="s">
        <v>59</v>
      </c>
      <c r="I5230" s="32" t="s">
        <v>31</v>
      </c>
      <c r="J5230" s="32" t="s">
        <v>1044</v>
      </c>
      <c r="K5230" s="33">
        <v>1.0474426462103999E-2</v>
      </c>
    </row>
    <row r="5231" spans="1:11" ht="24" customHeight="1" x14ac:dyDescent="0.25">
      <c r="A5231" s="28">
        <v>2006</v>
      </c>
      <c r="B5231" s="29" t="s">
        <v>36</v>
      </c>
      <c r="C5231" s="30" t="s">
        <v>883</v>
      </c>
      <c r="D5231" s="31" t="str">
        <f>+VLOOKUP($H5231,'Categorias IPCC 2006'!$A:$O,12,FALSE)</f>
        <v>Energía</v>
      </c>
      <c r="E5231" s="31" t="str">
        <f>+VLOOKUP($H5231,'Categorias IPCC 2006'!$A:$O,13,FALSE)</f>
        <v>Actividades de quema de combustible</v>
      </c>
      <c r="F5231" s="31" t="str">
        <f>+VLOOKUP($H5231,'Categorias IPCC 2006'!$A:$O,14,FALSE)</f>
        <v>Industrias manufactureras y de la construcción</v>
      </c>
      <c r="G5231" s="31" t="str">
        <f>+VLOOKUP($H5231,'Categorias IPCC 2006'!$A:$O,15,FALSE)</f>
        <v>Minerales no metálicos</v>
      </c>
      <c r="H5231" s="29" t="s">
        <v>83</v>
      </c>
      <c r="I5231" s="32" t="s">
        <v>31</v>
      </c>
      <c r="J5231" s="32" t="s">
        <v>1044</v>
      </c>
      <c r="K5231" s="33">
        <v>1.5180529898970001E-3</v>
      </c>
    </row>
    <row r="5232" spans="1:11" ht="24" customHeight="1" x14ac:dyDescent="0.25">
      <c r="A5232" s="28">
        <v>2006</v>
      </c>
      <c r="B5232" s="29" t="s">
        <v>36</v>
      </c>
      <c r="C5232" s="30" t="s">
        <v>883</v>
      </c>
      <c r="D5232" s="31" t="str">
        <f>+VLOOKUP($H5232,'Categorias IPCC 2006'!$A:$O,12,FALSE)</f>
        <v>Energía</v>
      </c>
      <c r="E5232" s="31" t="str">
        <f>+VLOOKUP($H5232,'Categorias IPCC 2006'!$A:$O,13,FALSE)</f>
        <v>Actividades de quema de combustible</v>
      </c>
      <c r="F5232" s="31" t="str">
        <f>+VLOOKUP($H5232,'Categorias IPCC 2006'!$A:$O,14,FALSE)</f>
        <v>Industrias manufactureras y de la construcción</v>
      </c>
      <c r="G5232" s="31" t="str">
        <f>+VLOOKUP($H5232,'Categorias IPCC 2006'!$A:$O,15,FALSE)</f>
        <v>Equipo de transporte</v>
      </c>
      <c r="H5232" s="29" t="s">
        <v>129</v>
      </c>
      <c r="I5232" s="32" t="s">
        <v>31</v>
      </c>
      <c r="J5232" s="32" t="s">
        <v>1044</v>
      </c>
      <c r="K5232" s="33">
        <v>6.1326464497920001E-5</v>
      </c>
    </row>
    <row r="5233" spans="1:11" ht="24" customHeight="1" x14ac:dyDescent="0.25">
      <c r="A5233" s="28">
        <v>2006</v>
      </c>
      <c r="B5233" s="29" t="s">
        <v>36</v>
      </c>
      <c r="C5233" s="30" t="s">
        <v>883</v>
      </c>
      <c r="D5233" s="31" t="str">
        <f>+VLOOKUP($H5233,'Categorias IPCC 2006'!$A:$O,12,FALSE)</f>
        <v>Energía</v>
      </c>
      <c r="E5233" s="31" t="str">
        <f>+VLOOKUP($H5233,'Categorias IPCC 2006'!$A:$O,13,FALSE)</f>
        <v>Actividades de quema de combustible</v>
      </c>
      <c r="F5233" s="31" t="str">
        <f>+VLOOKUP($H5233,'Categorias IPCC 2006'!$A:$O,14,FALSE)</f>
        <v>Industrias manufactureras y de la construcción</v>
      </c>
      <c r="G5233" s="31" t="str">
        <f>+VLOOKUP($H5233,'Categorias IPCC 2006'!$A:$O,15,FALSE)</f>
        <v>Madera y productos de madera</v>
      </c>
      <c r="H5233" s="29" t="s">
        <v>130</v>
      </c>
      <c r="I5233" s="32" t="s">
        <v>31</v>
      </c>
      <c r="J5233" s="32" t="s">
        <v>1044</v>
      </c>
      <c r="K5233" s="33">
        <v>3.2130465326639999E-5</v>
      </c>
    </row>
    <row r="5234" spans="1:11" ht="24" customHeight="1" x14ac:dyDescent="0.25">
      <c r="A5234" s="28">
        <v>2006</v>
      </c>
      <c r="B5234" s="29" t="s">
        <v>36</v>
      </c>
      <c r="C5234" s="30" t="s">
        <v>883</v>
      </c>
      <c r="D5234" s="31" t="str">
        <f>+VLOOKUP($H5234,'Categorias IPCC 2006'!$A:$O,12,FALSE)</f>
        <v>Energía</v>
      </c>
      <c r="E5234" s="31" t="str">
        <f>+VLOOKUP($H5234,'Categorias IPCC 2006'!$A:$O,13,FALSE)</f>
        <v>Actividades de quema de combustible</v>
      </c>
      <c r="F5234" s="31" t="str">
        <f>+VLOOKUP($H5234,'Categorias IPCC 2006'!$A:$O,14,FALSE)</f>
        <v>Industrias manufactureras y de la construcción</v>
      </c>
      <c r="G5234" s="31" t="str">
        <f>+VLOOKUP($H5234,'Categorias IPCC 2006'!$A:$O,15,FALSE)</f>
        <v>Textiles y cuero</v>
      </c>
      <c r="H5234" s="29" t="s">
        <v>131</v>
      </c>
      <c r="I5234" s="32" t="s">
        <v>31</v>
      </c>
      <c r="J5234" s="32" t="s">
        <v>1044</v>
      </c>
      <c r="K5234" s="33">
        <v>1.5375891660084E-4</v>
      </c>
    </row>
    <row r="5235" spans="1:11" ht="24" customHeight="1" x14ac:dyDescent="0.25">
      <c r="A5235" s="28">
        <v>2006</v>
      </c>
      <c r="B5235" s="29" t="s">
        <v>36</v>
      </c>
      <c r="C5235" s="30" t="s">
        <v>883</v>
      </c>
      <c r="D5235" s="31" t="str">
        <f>+VLOOKUP($H5235,'Categorias IPCC 2006'!$A:$O,12,FALSE)</f>
        <v>Energía</v>
      </c>
      <c r="E5235" s="31" t="str">
        <f>+VLOOKUP($H5235,'Categorias IPCC 2006'!$A:$O,13,FALSE)</f>
        <v>Actividades de quema de combustible</v>
      </c>
      <c r="F5235" s="31" t="str">
        <f>+VLOOKUP($H5235,'Categorias IPCC 2006'!$A:$O,14,FALSE)</f>
        <v>Industrias manufactureras y de la construcción</v>
      </c>
      <c r="G5235" s="31" t="str">
        <f>+VLOOKUP($H5235,'Categorias IPCC 2006'!$A:$O,15,FALSE)</f>
        <v>Industria no especificada</v>
      </c>
      <c r="H5235" s="29" t="s">
        <v>58</v>
      </c>
      <c r="I5235" s="32" t="s">
        <v>31</v>
      </c>
      <c r="J5235" s="32" t="s">
        <v>1044</v>
      </c>
      <c r="K5235" s="33">
        <v>1.9545755013902703E-2</v>
      </c>
    </row>
    <row r="5236" spans="1:11" ht="24" customHeight="1" x14ac:dyDescent="0.25">
      <c r="A5236" s="28">
        <v>2006</v>
      </c>
      <c r="B5236" s="29" t="s">
        <v>36</v>
      </c>
      <c r="C5236" s="30" t="s">
        <v>883</v>
      </c>
      <c r="D5236" s="31" t="str">
        <f>+VLOOKUP($H5236,'Categorias IPCC 2006'!$A:$O,12,FALSE)</f>
        <v>Energía</v>
      </c>
      <c r="E5236" s="31" t="str">
        <f>+VLOOKUP($H5236,'Categorias IPCC 2006'!$A:$O,13,FALSE)</f>
        <v>Actividades de quema de combustible</v>
      </c>
      <c r="F5236" s="31" t="str">
        <f>+VLOOKUP($H5236,'Categorias IPCC 2006'!$A:$O,14,FALSE)</f>
        <v>Transporte</v>
      </c>
      <c r="G5236" s="31" t="str">
        <f>+VLOOKUP($H5236,'Categorias IPCC 2006'!$A:$O,15,FALSE)</f>
        <v>Aviación civil cabotaje</v>
      </c>
      <c r="H5236" s="29" t="s">
        <v>57</v>
      </c>
      <c r="I5236" s="32" t="s">
        <v>31</v>
      </c>
      <c r="J5236" s="32" t="s">
        <v>1044</v>
      </c>
      <c r="K5236" s="33">
        <v>1.0349097328424621E-2</v>
      </c>
    </row>
    <row r="5237" spans="1:11" ht="24" customHeight="1" x14ac:dyDescent="0.25">
      <c r="A5237" s="28">
        <v>2006</v>
      </c>
      <c r="B5237" s="29" t="s">
        <v>36</v>
      </c>
      <c r="C5237" s="30" t="s">
        <v>883</v>
      </c>
      <c r="D5237" s="31" t="str">
        <f>+VLOOKUP($H5237,'Categorias IPCC 2006'!$A:$O,12,FALSE)</f>
        <v>Energía</v>
      </c>
      <c r="E5237" s="31" t="str">
        <f>+VLOOKUP($H5237,'Categorias IPCC 2006'!$A:$O,13,FALSE)</f>
        <v>Actividades de quema de combustible</v>
      </c>
      <c r="F5237" s="31" t="str">
        <f>+VLOOKUP($H5237,'Categorias IPCC 2006'!$A:$O,14,FALSE)</f>
        <v>Transporte</v>
      </c>
      <c r="G5237" s="31" t="str">
        <f>+VLOOKUP($H5237,'Categorias IPCC 2006'!$A:$O,15,FALSE)</f>
        <v>Transporte terrestre</v>
      </c>
      <c r="H5237" s="29" t="s">
        <v>925</v>
      </c>
      <c r="I5237" s="32" t="s">
        <v>31</v>
      </c>
      <c r="J5237" s="32" t="s">
        <v>1044</v>
      </c>
      <c r="K5237" s="33">
        <v>0.57602110604692469</v>
      </c>
    </row>
    <row r="5238" spans="1:11" ht="24" customHeight="1" x14ac:dyDescent="0.25">
      <c r="A5238" s="28">
        <v>2006</v>
      </c>
      <c r="B5238" s="29" t="s">
        <v>36</v>
      </c>
      <c r="C5238" s="30" t="s">
        <v>883</v>
      </c>
      <c r="D5238" s="31" t="str">
        <f>+VLOOKUP($H5238,'Categorias IPCC 2006'!$A:$O,12,FALSE)</f>
        <v>Energía</v>
      </c>
      <c r="E5238" s="31" t="str">
        <f>+VLOOKUP($H5238,'Categorias IPCC 2006'!$A:$O,13,FALSE)</f>
        <v>Actividades de quema de combustible</v>
      </c>
      <c r="F5238" s="31" t="str">
        <f>+VLOOKUP($H5238,'Categorias IPCC 2006'!$A:$O,14,FALSE)</f>
        <v>Transporte</v>
      </c>
      <c r="G5238" s="31" t="str">
        <f>+VLOOKUP($H5238,'Categorias IPCC 2006'!$A:$O,15,FALSE)</f>
        <v>Navegación marítima y fluvial nacional</v>
      </c>
      <c r="H5238" s="29" t="s">
        <v>55</v>
      </c>
      <c r="I5238" s="32" t="s">
        <v>31</v>
      </c>
      <c r="J5238" s="32" t="s">
        <v>1044</v>
      </c>
      <c r="K5238" s="33">
        <v>1.918170875416892E-3</v>
      </c>
    </row>
    <row r="5239" spans="1:11" ht="24" customHeight="1" x14ac:dyDescent="0.25">
      <c r="A5239" s="28">
        <v>2006</v>
      </c>
      <c r="B5239" s="29" t="s">
        <v>36</v>
      </c>
      <c r="C5239" s="30" t="s">
        <v>883</v>
      </c>
      <c r="D5239" s="31" t="str">
        <f>+VLOOKUP($H5239,'Categorias IPCC 2006'!$A:$O,12,FALSE)</f>
        <v>Energía</v>
      </c>
      <c r="E5239" s="31" t="str">
        <f>+VLOOKUP($H5239,'Categorias IPCC 2006'!$A:$O,13,FALSE)</f>
        <v>Actividades de quema de combustible</v>
      </c>
      <c r="F5239" s="31" t="str">
        <f>+VLOOKUP($H5239,'Categorias IPCC 2006'!$A:$O,14,FALSE)</f>
        <v>Transporte</v>
      </c>
      <c r="G5239" s="31" t="str">
        <f>+VLOOKUP($H5239,'Categorias IPCC 2006'!$A:$O,15,FALSE)</f>
        <v>Otro tipo de transporte</v>
      </c>
      <c r="H5239" s="29" t="s">
        <v>926</v>
      </c>
      <c r="I5239" s="32" t="s">
        <v>31</v>
      </c>
      <c r="J5239" s="32" t="s">
        <v>1044</v>
      </c>
      <c r="K5239" s="33">
        <v>1.5597700243560001E-3</v>
      </c>
    </row>
    <row r="5240" spans="1:11" ht="24" customHeight="1" x14ac:dyDescent="0.25">
      <c r="A5240" s="28">
        <v>2006</v>
      </c>
      <c r="B5240" s="29" t="s">
        <v>36</v>
      </c>
      <c r="C5240" s="30" t="s">
        <v>883</v>
      </c>
      <c r="D5240" s="31" t="str">
        <f>+VLOOKUP($H5240,'Categorias IPCC 2006'!$A:$O,12,FALSE)</f>
        <v>Energía</v>
      </c>
      <c r="E5240" s="31" t="str">
        <f>+VLOOKUP($H5240,'Categorias IPCC 2006'!$A:$O,13,FALSE)</f>
        <v>Actividades de quema de combustible</v>
      </c>
      <c r="F5240" s="31" t="str">
        <f>+VLOOKUP($H5240,'Categorias IPCC 2006'!$A:$O,14,FALSE)</f>
        <v>Otros sectores</v>
      </c>
      <c r="G5240" s="31" t="str">
        <f>+VLOOKUP($H5240,'Categorias IPCC 2006'!$A:$O,15,FALSE)</f>
        <v>Comercial/institucional</v>
      </c>
      <c r="H5240" s="29" t="s">
        <v>927</v>
      </c>
      <c r="I5240" s="32" t="s">
        <v>31</v>
      </c>
      <c r="J5240" s="32" t="s">
        <v>1044</v>
      </c>
      <c r="K5240" s="33">
        <v>5.4189704503007988E-3</v>
      </c>
    </row>
    <row r="5241" spans="1:11" ht="24" customHeight="1" x14ac:dyDescent="0.25">
      <c r="A5241" s="28">
        <v>2006</v>
      </c>
      <c r="B5241" s="29" t="s">
        <v>36</v>
      </c>
      <c r="C5241" s="30" t="s">
        <v>883</v>
      </c>
      <c r="D5241" s="31" t="str">
        <f>+VLOOKUP($H5241,'Categorias IPCC 2006'!$A:$O,12,FALSE)</f>
        <v>Energía</v>
      </c>
      <c r="E5241" s="31" t="str">
        <f>+VLOOKUP($H5241,'Categorias IPCC 2006'!$A:$O,13,FALSE)</f>
        <v>Actividades de quema de combustible</v>
      </c>
      <c r="F5241" s="31" t="str">
        <f>+VLOOKUP($H5241,'Categorias IPCC 2006'!$A:$O,14,FALSE)</f>
        <v>Otros sectores</v>
      </c>
      <c r="G5241" s="31" t="str">
        <f>+VLOOKUP($H5241,'Categorias IPCC 2006'!$A:$O,15,FALSE)</f>
        <v>Comercial/institucional</v>
      </c>
      <c r="H5241" s="29" t="s">
        <v>928</v>
      </c>
      <c r="I5241" s="32" t="s">
        <v>31</v>
      </c>
      <c r="J5241" s="32" t="s">
        <v>1044</v>
      </c>
      <c r="K5241" s="33">
        <v>3.9997506236832004E-4</v>
      </c>
    </row>
    <row r="5242" spans="1:11" ht="24" customHeight="1" x14ac:dyDescent="0.25">
      <c r="A5242" s="28">
        <v>2006</v>
      </c>
      <c r="B5242" s="29" t="s">
        <v>36</v>
      </c>
      <c r="C5242" s="30" t="s">
        <v>883</v>
      </c>
      <c r="D5242" s="31" t="str">
        <f>+VLOOKUP($H5242,'Categorias IPCC 2006'!$A:$O,12,FALSE)</f>
        <v>Energía</v>
      </c>
      <c r="E5242" s="31" t="str">
        <f>+VLOOKUP($H5242,'Categorias IPCC 2006'!$A:$O,13,FALSE)</f>
        <v>Actividades de quema de combustible</v>
      </c>
      <c r="F5242" s="31" t="str">
        <f>+VLOOKUP($H5242,'Categorias IPCC 2006'!$A:$O,14,FALSE)</f>
        <v>Otros sectores</v>
      </c>
      <c r="G5242" s="31" t="str">
        <f>+VLOOKUP($H5242,'Categorias IPCC 2006'!$A:$O,15,FALSE)</f>
        <v>Comercial/institucional</v>
      </c>
      <c r="H5242" s="29" t="s">
        <v>929</v>
      </c>
      <c r="I5242" s="32" t="s">
        <v>31</v>
      </c>
      <c r="J5242" s="32" t="s">
        <v>1044</v>
      </c>
      <c r="K5242" s="33">
        <v>1.5186841305670493E-3</v>
      </c>
    </row>
    <row r="5243" spans="1:11" ht="24" customHeight="1" x14ac:dyDescent="0.25">
      <c r="A5243" s="28">
        <v>2006</v>
      </c>
      <c r="B5243" s="29" t="s">
        <v>36</v>
      </c>
      <c r="C5243" s="30" t="s">
        <v>883</v>
      </c>
      <c r="D5243" s="31" t="str">
        <f>+VLOOKUP($H5243,'Categorias IPCC 2006'!$A:$O,12,FALSE)</f>
        <v>Energía</v>
      </c>
      <c r="E5243" s="31" t="str">
        <f>+VLOOKUP($H5243,'Categorias IPCC 2006'!$A:$O,13,FALSE)</f>
        <v>Actividades de quema de combustible</v>
      </c>
      <c r="F5243" s="31" t="str">
        <f>+VLOOKUP($H5243,'Categorias IPCC 2006'!$A:$O,14,FALSE)</f>
        <v>Otros sectores</v>
      </c>
      <c r="G5243" s="31" t="str">
        <f>+VLOOKUP($H5243,'Categorias IPCC 2006'!$A:$O,15,FALSE)</f>
        <v>Residencial</v>
      </c>
      <c r="H5243" s="29" t="s">
        <v>54</v>
      </c>
      <c r="I5243" s="32" t="s">
        <v>31</v>
      </c>
      <c r="J5243" s="32" t="s">
        <v>1044</v>
      </c>
      <c r="K5243" s="33">
        <v>1.8100390705116241E-2</v>
      </c>
    </row>
    <row r="5244" spans="1:11" ht="24" customHeight="1" x14ac:dyDescent="0.25">
      <c r="A5244" s="28">
        <v>2006</v>
      </c>
      <c r="B5244" s="29" t="s">
        <v>36</v>
      </c>
      <c r="C5244" s="30" t="s">
        <v>883</v>
      </c>
      <c r="D5244" s="31" t="str">
        <f>+VLOOKUP($H5244,'Categorias IPCC 2006'!$A:$O,12,FALSE)</f>
        <v>Energía</v>
      </c>
      <c r="E5244" s="31" t="str">
        <f>+VLOOKUP($H5244,'Categorias IPCC 2006'!$A:$O,13,FALSE)</f>
        <v>Actividades de quema de combustible</v>
      </c>
      <c r="F5244" s="31" t="str">
        <f>+VLOOKUP($H5244,'Categorias IPCC 2006'!$A:$O,14,FALSE)</f>
        <v>Otros sectores</v>
      </c>
      <c r="G5244" s="31" t="str">
        <f>+VLOOKUP($H5244,'Categorias IPCC 2006'!$A:$O,15,FALSE)</f>
        <v>Agricultura/Silvicultura/Pesca/Piscifactorías</v>
      </c>
      <c r="H5244" s="29" t="s">
        <v>53</v>
      </c>
      <c r="I5244" s="32" t="s">
        <v>31</v>
      </c>
      <c r="J5244" s="32" t="s">
        <v>1044</v>
      </c>
      <c r="K5244" s="33">
        <v>2.7638399909496843E-2</v>
      </c>
    </row>
    <row r="5245" spans="1:11" ht="24" customHeight="1" x14ac:dyDescent="0.25">
      <c r="A5245" s="28">
        <v>2006</v>
      </c>
      <c r="B5245" s="29" t="s">
        <v>36</v>
      </c>
      <c r="C5245" s="30" t="s">
        <v>883</v>
      </c>
      <c r="D5245" s="31" t="str">
        <f>+VLOOKUP($H5245,'Categorias IPCC 2006'!$A:$O,12,FALSE)</f>
        <v>Energía</v>
      </c>
      <c r="E5245" s="31" t="str">
        <f>+VLOOKUP($H5245,'Categorias IPCC 2006'!$A:$O,13,FALSE)</f>
        <v>Emisiones fugitivas provenientes de la fabricación de combustibles</v>
      </c>
      <c r="F5245" s="31" t="str">
        <f>+VLOOKUP($H5245,'Categorias IPCC 2006'!$A:$O,14,FALSE)</f>
        <v>Petróleo y gas natural</v>
      </c>
      <c r="G5245" s="31" t="str">
        <f>+VLOOKUP($H5245,'Categorias IPCC 2006'!$A:$O,15,FALSE)</f>
        <v>Petróleo</v>
      </c>
      <c r="H5245" s="29" t="s">
        <v>52</v>
      </c>
      <c r="I5245" s="32" t="s">
        <v>31</v>
      </c>
      <c r="J5245" s="32" t="s">
        <v>1044</v>
      </c>
      <c r="K5245" s="33">
        <v>8.9210683139449298E-3</v>
      </c>
    </row>
    <row r="5246" spans="1:11" ht="24" customHeight="1" x14ac:dyDescent="0.25">
      <c r="A5246" s="28">
        <v>2006</v>
      </c>
      <c r="B5246" s="29" t="s">
        <v>36</v>
      </c>
      <c r="C5246" s="30" t="s">
        <v>883</v>
      </c>
      <c r="D5246" s="31" t="str">
        <f>+VLOOKUP($H5246,'Categorias IPCC 2006'!$A:$O,12,FALSE)</f>
        <v>Energía</v>
      </c>
      <c r="E5246" s="31" t="str">
        <f>+VLOOKUP($H5246,'Categorias IPCC 2006'!$A:$O,13,FALSE)</f>
        <v>Emisiones fugitivas provenientes de la fabricación de combustibles</v>
      </c>
      <c r="F5246" s="31" t="str">
        <f>+VLOOKUP($H5246,'Categorias IPCC 2006'!$A:$O,14,FALSE)</f>
        <v>Petróleo y gas natural</v>
      </c>
      <c r="G5246" s="31" t="str">
        <f>+VLOOKUP($H5246,'Categorias IPCC 2006'!$A:$O,15,FALSE)</f>
        <v>Petróleo</v>
      </c>
      <c r="H5246" s="29" t="s">
        <v>930</v>
      </c>
      <c r="I5246" s="32" t="s">
        <v>31</v>
      </c>
      <c r="J5246" s="32" t="s">
        <v>1044</v>
      </c>
      <c r="K5246" s="33">
        <v>8.3935887604766401E-6</v>
      </c>
    </row>
    <row r="5247" spans="1:11" ht="24" customHeight="1" x14ac:dyDescent="0.25">
      <c r="A5247" s="28">
        <v>2006</v>
      </c>
      <c r="B5247" s="29" t="s">
        <v>36</v>
      </c>
      <c r="C5247" s="30" t="s">
        <v>883</v>
      </c>
      <c r="D5247" s="31" t="str">
        <f>+VLOOKUP($H5247,'Categorias IPCC 2006'!$A:$O,12,FALSE)</f>
        <v>Energía</v>
      </c>
      <c r="E5247" s="31" t="str">
        <f>+VLOOKUP($H5247,'Categorias IPCC 2006'!$A:$O,13,FALSE)</f>
        <v>Emisiones fugitivas provenientes de la fabricación de combustibles</v>
      </c>
      <c r="F5247" s="31" t="str">
        <f>+VLOOKUP($H5247,'Categorias IPCC 2006'!$A:$O,14,FALSE)</f>
        <v>Petróleo y gas natural</v>
      </c>
      <c r="G5247" s="31" t="str">
        <f>+VLOOKUP($H5247,'Categorias IPCC 2006'!$A:$O,15,FALSE)</f>
        <v>Gas natural</v>
      </c>
      <c r="H5247" s="29" t="s">
        <v>935</v>
      </c>
      <c r="I5247" s="32" t="s">
        <v>31</v>
      </c>
      <c r="J5247" s="32" t="s">
        <v>1044</v>
      </c>
      <c r="K5247" s="33">
        <v>1.4413233225060933E-6</v>
      </c>
    </row>
    <row r="5248" spans="1:11" ht="24" customHeight="1" x14ac:dyDescent="0.25">
      <c r="A5248" s="28">
        <v>2006</v>
      </c>
      <c r="B5248" s="29" t="s">
        <v>36</v>
      </c>
      <c r="C5248" s="30" t="s">
        <v>883</v>
      </c>
      <c r="D5248" s="31" t="str">
        <f>+VLOOKUP($H5248,'Categorias IPCC 2006'!$A:$O,12,FALSE)</f>
        <v>Energía</v>
      </c>
      <c r="E5248" s="31" t="str">
        <f>+VLOOKUP($H5248,'Categorias IPCC 2006'!$A:$O,13,FALSE)</f>
        <v>Emisiones fugitivas provenientes de la fabricación de combustibles</v>
      </c>
      <c r="F5248" s="31" t="str">
        <f>+VLOOKUP($H5248,'Categorias IPCC 2006'!$A:$O,14,FALSE)</f>
        <v>Petróleo y gas natural</v>
      </c>
      <c r="G5248" s="31" t="str">
        <f>+VLOOKUP($H5248,'Categorias IPCC 2006'!$A:$O,15,FALSE)</f>
        <v>Gas natural</v>
      </c>
      <c r="H5248" s="29" t="s">
        <v>936</v>
      </c>
      <c r="I5248" s="32" t="s">
        <v>31</v>
      </c>
      <c r="J5248" s="32" t="s">
        <v>1044</v>
      </c>
      <c r="K5248" s="33">
        <v>3.9509827353554787E-4</v>
      </c>
    </row>
    <row r="5249" spans="1:11" ht="24" customHeight="1" x14ac:dyDescent="0.25">
      <c r="A5249" s="28">
        <v>2006</v>
      </c>
      <c r="B5249" s="29" t="s">
        <v>36</v>
      </c>
      <c r="C5249" s="30" t="s">
        <v>883</v>
      </c>
      <c r="D5249" s="31" t="str">
        <f>+VLOOKUP($H5249,'Categorias IPCC 2006'!$A:$O,12,FALSE)</f>
        <v>Energía</v>
      </c>
      <c r="E5249" s="31" t="str">
        <f>+VLOOKUP($H5249,'Categorias IPCC 2006'!$A:$O,13,FALSE)</f>
        <v>Emisiones fugitivas provenientes de la fabricación de combustibles</v>
      </c>
      <c r="F5249" s="31" t="str">
        <f>+VLOOKUP($H5249,'Categorias IPCC 2006'!$A:$O,14,FALSE)</f>
        <v>Petróleo y gas natural</v>
      </c>
      <c r="G5249" s="31" t="str">
        <f>+VLOOKUP($H5249,'Categorias IPCC 2006'!$A:$O,15,FALSE)</f>
        <v>Gas natural</v>
      </c>
      <c r="H5249" s="29" t="s">
        <v>937</v>
      </c>
      <c r="I5249" s="32" t="s">
        <v>31</v>
      </c>
      <c r="J5249" s="32" t="s">
        <v>1044</v>
      </c>
      <c r="K5249" s="33">
        <v>6.1696384212992905E-4</v>
      </c>
    </row>
    <row r="5250" spans="1:11" ht="24" customHeight="1" x14ac:dyDescent="0.25">
      <c r="A5250" s="28">
        <v>2006</v>
      </c>
      <c r="B5250" s="29" t="s">
        <v>36</v>
      </c>
      <c r="C5250" s="30" t="s">
        <v>883</v>
      </c>
      <c r="D5250" s="31" t="str">
        <f>+VLOOKUP($H5250,'Categorias IPCC 2006'!$A:$O,12,FALSE)</f>
        <v>Procesos industriales y uso de productos</v>
      </c>
      <c r="E5250" s="31" t="str">
        <f>+VLOOKUP($H5250,'Categorias IPCC 2006'!$A:$O,13,FALSE)</f>
        <v>Industria química</v>
      </c>
      <c r="F5250" s="31" t="str">
        <f>+VLOOKUP($H5250,'Categorias IPCC 2006'!$A:$O,14,FALSE)</f>
        <v>Producción de ácido nítrico</v>
      </c>
      <c r="G5250" s="31" t="str">
        <f>+VLOOKUP($H5250,'Categorias IPCC 2006'!$A:$O,15,FALSE)</f>
        <v>Producción de ácido nítrico</v>
      </c>
      <c r="H5250" s="29" t="s">
        <v>51</v>
      </c>
      <c r="I5250" s="32" t="s">
        <v>31</v>
      </c>
      <c r="J5250" s="32" t="s">
        <v>1044</v>
      </c>
      <c r="K5250" s="33">
        <v>9.9661589999999994E-2</v>
      </c>
    </row>
    <row r="5251" spans="1:11" ht="24" customHeight="1" x14ac:dyDescent="0.25">
      <c r="A5251" s="28">
        <v>2006</v>
      </c>
      <c r="B5251" s="29" t="s">
        <v>36</v>
      </c>
      <c r="C5251" s="30" t="s">
        <v>883</v>
      </c>
      <c r="D5251" s="31" t="str">
        <f>+VLOOKUP($H5251,'Categorias IPCC 2006'!$A:$O,12,FALSE)</f>
        <v>Agricultura, ganadería, silvicultura y otros usos de la tierra</v>
      </c>
      <c r="E5251" s="31" t="str">
        <f>+VLOOKUP($H5251,'Categorias IPCC 2006'!$A:$O,13,FALSE)</f>
        <v>Ganado</v>
      </c>
      <c r="F5251" s="31" t="str">
        <f>+VLOOKUP($H5251,'Categorias IPCC 2006'!$A:$O,14,FALSE)</f>
        <v>Gestión de Estiércol</v>
      </c>
      <c r="G5251" s="31" t="str">
        <f>+VLOOKUP($H5251,'Categorias IPCC 2006'!$A:$O,15,FALSE)</f>
        <v>Ganadería de Carne</v>
      </c>
      <c r="H5251" s="29" t="s">
        <v>50</v>
      </c>
      <c r="I5251" s="32" t="s">
        <v>31</v>
      </c>
      <c r="J5251" s="32" t="s">
        <v>1044</v>
      </c>
      <c r="K5251" s="33">
        <v>0.53643034798533873</v>
      </c>
    </row>
    <row r="5252" spans="1:11" ht="24" customHeight="1" x14ac:dyDescent="0.25">
      <c r="A5252" s="28">
        <v>2006</v>
      </c>
      <c r="B5252" s="29" t="s">
        <v>36</v>
      </c>
      <c r="C5252" s="30" t="s">
        <v>883</v>
      </c>
      <c r="D5252" s="31" t="str">
        <f>+VLOOKUP($H5252,'Categorias IPCC 2006'!$A:$O,12,FALSE)</f>
        <v>Agricultura, ganadería, silvicultura y otros usos de la tierra</v>
      </c>
      <c r="E5252" s="31" t="str">
        <f>+VLOOKUP($H5252,'Categorias IPCC 2006'!$A:$O,13,FALSE)</f>
        <v>Ganado</v>
      </c>
      <c r="F5252" s="31" t="str">
        <f>+VLOOKUP($H5252,'Categorias IPCC 2006'!$A:$O,14,FALSE)</f>
        <v>Gestión de Estiércol</v>
      </c>
      <c r="G5252" s="31" t="str">
        <f>+VLOOKUP($H5252,'Categorias IPCC 2006'!$A:$O,15,FALSE)</f>
        <v>Otras Ganaderías</v>
      </c>
      <c r="H5252" s="29" t="s">
        <v>976</v>
      </c>
      <c r="I5252" s="32" t="s">
        <v>31</v>
      </c>
      <c r="J5252" s="32" t="s">
        <v>1044</v>
      </c>
      <c r="K5252" s="33">
        <v>0.17384457529757852</v>
      </c>
    </row>
    <row r="5253" spans="1:11" ht="24" customHeight="1" x14ac:dyDescent="0.25">
      <c r="A5253" s="28">
        <v>2006</v>
      </c>
      <c r="B5253" s="29" t="s">
        <v>36</v>
      </c>
      <c r="C5253" s="30" t="s">
        <v>883</v>
      </c>
      <c r="D5253" s="31" t="str">
        <f>+VLOOKUP($H5253,'Categorias IPCC 2006'!$A:$O,12,FALSE)</f>
        <v>Agricultura, ganadería, silvicultura y otros usos de la tierra</v>
      </c>
      <c r="E5253" s="31" t="str">
        <f>+VLOOKUP($H5253,'Categorias IPCC 2006'!$A:$O,13,FALSE)</f>
        <v>Ganado</v>
      </c>
      <c r="F5253" s="31" t="str">
        <f>+VLOOKUP($H5253,'Categorias IPCC 2006'!$A:$O,14,FALSE)</f>
        <v>Gestión de Estiércol</v>
      </c>
      <c r="G5253" s="31" t="str">
        <f>+VLOOKUP($H5253,'Categorias IPCC 2006'!$A:$O,15,FALSE)</f>
        <v>Otras Ganaderías</v>
      </c>
      <c r="H5253" s="29" t="s">
        <v>977</v>
      </c>
      <c r="I5253" s="32" t="s">
        <v>31</v>
      </c>
      <c r="J5253" s="32" t="s">
        <v>1044</v>
      </c>
      <c r="K5253" s="33">
        <v>2.2930224654857136E-2</v>
      </c>
    </row>
    <row r="5254" spans="1:11" ht="24" customHeight="1" x14ac:dyDescent="0.25">
      <c r="A5254" s="28">
        <v>2006</v>
      </c>
      <c r="B5254" s="29" t="s">
        <v>36</v>
      </c>
      <c r="C5254" s="30" t="s">
        <v>883</v>
      </c>
      <c r="D5254" s="31" t="str">
        <f>+VLOOKUP($H5254,'Categorias IPCC 2006'!$A:$O,12,FALSE)</f>
        <v>Agricultura, ganadería, silvicultura y otros usos de la tierra</v>
      </c>
      <c r="E5254" s="31" t="str">
        <f>+VLOOKUP($H5254,'Categorias IPCC 2006'!$A:$O,13,FALSE)</f>
        <v>Fuentes agregadas y fuentes de emisión no CO2 en la tierra</v>
      </c>
      <c r="F5254" s="31" t="str">
        <f>+VLOOKUP($H5254,'Categorias IPCC 2006'!$A:$O,14,FALSE)</f>
        <v>Emisiones de la quema de biomasa</v>
      </c>
      <c r="G5254" s="31" t="str">
        <f>+VLOOKUP($H5254,'Categorias IPCC 2006'!$A:$O,15,FALSE)</f>
        <v>Quema de biomasa en tierras forestales</v>
      </c>
      <c r="H5254" s="29" t="s">
        <v>978</v>
      </c>
      <c r="I5254" s="32" t="s">
        <v>31</v>
      </c>
      <c r="J5254" s="32" t="s">
        <v>1044</v>
      </c>
      <c r="K5254" s="33">
        <v>0.18401934183645602</v>
      </c>
    </row>
    <row r="5255" spans="1:11" ht="24" customHeight="1" x14ac:dyDescent="0.25">
      <c r="A5255" s="28">
        <v>2006</v>
      </c>
      <c r="B5255" s="29" t="s">
        <v>36</v>
      </c>
      <c r="C5255" s="30" t="s">
        <v>883</v>
      </c>
      <c r="D5255" s="31" t="str">
        <f>+VLOOKUP($H5255,'Categorias IPCC 2006'!$A:$O,12,FALSE)</f>
        <v>Agricultura, ganadería, silvicultura y otros usos de la tierra</v>
      </c>
      <c r="E5255" s="31" t="str">
        <f>+VLOOKUP($H5255,'Categorias IPCC 2006'!$A:$O,13,FALSE)</f>
        <v>Fuentes agregadas y fuentes de emisión no CO2 en la tierra</v>
      </c>
      <c r="F5255" s="31" t="str">
        <f>+VLOOKUP($H5255,'Categorias IPCC 2006'!$A:$O,14,FALSE)</f>
        <v>Emisiones de la quema de biomasa</v>
      </c>
      <c r="G5255" s="31" t="str">
        <f>+VLOOKUP($H5255,'Categorias IPCC 2006'!$A:$O,15,FALSE)</f>
        <v>Quema de biomasa en tierras forestales</v>
      </c>
      <c r="H5255" s="29" t="s">
        <v>979</v>
      </c>
      <c r="I5255" s="32" t="s">
        <v>31</v>
      </c>
      <c r="J5255" s="32" t="s">
        <v>1044</v>
      </c>
      <c r="K5255" s="33">
        <v>2.8160128292688002E-2</v>
      </c>
    </row>
    <row r="5256" spans="1:11" ht="24" customHeight="1" x14ac:dyDescent="0.25">
      <c r="A5256" s="28">
        <v>2006</v>
      </c>
      <c r="B5256" s="29" t="s">
        <v>36</v>
      </c>
      <c r="C5256" s="30" t="s">
        <v>883</v>
      </c>
      <c r="D5256" s="31" t="str">
        <f>+VLOOKUP($H5256,'Categorias IPCC 2006'!$A:$O,12,FALSE)</f>
        <v>Agricultura, ganadería, silvicultura y otros usos de la tierra</v>
      </c>
      <c r="E5256" s="31" t="str">
        <f>+VLOOKUP($H5256,'Categorias IPCC 2006'!$A:$O,13,FALSE)</f>
        <v>Fuentes agregadas y fuentes de emisión no CO2 en la tierra</v>
      </c>
      <c r="F5256" s="31" t="str">
        <f>+VLOOKUP($H5256,'Categorias IPCC 2006'!$A:$O,14,FALSE)</f>
        <v>Emisiones de la quema de biomasa</v>
      </c>
      <c r="G5256" s="31" t="str">
        <f>+VLOOKUP($H5256,'Categorias IPCC 2006'!$A:$O,15,FALSE)</f>
        <v>Quema de biomasa en suelos cultivados</v>
      </c>
      <c r="H5256" s="29" t="s">
        <v>980</v>
      </c>
      <c r="I5256" s="32" t="s">
        <v>31</v>
      </c>
      <c r="J5256" s="32" t="s">
        <v>1044</v>
      </c>
      <c r="K5256" s="33">
        <v>2.73606175584E-2</v>
      </c>
    </row>
    <row r="5257" spans="1:11" ht="24" customHeight="1" x14ac:dyDescent="0.25">
      <c r="A5257" s="28">
        <v>2006</v>
      </c>
      <c r="B5257" s="29" t="s">
        <v>36</v>
      </c>
      <c r="C5257" s="30" t="s">
        <v>883</v>
      </c>
      <c r="D5257" s="31" t="str">
        <f>+VLOOKUP($H5257,'Categorias IPCC 2006'!$A:$O,12,FALSE)</f>
        <v>Agricultura, ganadería, silvicultura y otros usos de la tierra</v>
      </c>
      <c r="E5257" s="31" t="str">
        <f>+VLOOKUP($H5257,'Categorias IPCC 2006'!$A:$O,13,FALSE)</f>
        <v>Fuentes agregadas y fuentes de emisión no CO2 en la tierra</v>
      </c>
      <c r="F5257" s="31" t="str">
        <f>+VLOOKUP($H5257,'Categorias IPCC 2006'!$A:$O,14,FALSE)</f>
        <v>Emisiones de la quema de biomasa</v>
      </c>
      <c r="G5257" s="31" t="str">
        <f>+VLOOKUP($H5257,'Categorias IPCC 2006'!$A:$O,15,FALSE)</f>
        <v>Quema de biomasa en suelos cultivados</v>
      </c>
      <c r="H5257" s="29" t="s">
        <v>981</v>
      </c>
      <c r="I5257" s="32" t="s">
        <v>31</v>
      </c>
      <c r="J5257" s="32" t="s">
        <v>1044</v>
      </c>
      <c r="K5257" s="33">
        <v>0.45911026175442093</v>
      </c>
    </row>
    <row r="5258" spans="1:11" ht="24" customHeight="1" x14ac:dyDescent="0.25">
      <c r="A5258" s="28">
        <v>2006</v>
      </c>
      <c r="B5258" s="29" t="s">
        <v>36</v>
      </c>
      <c r="C5258" s="30" t="s">
        <v>883</v>
      </c>
      <c r="D5258" s="31" t="str">
        <f>+VLOOKUP($H5258,'Categorias IPCC 2006'!$A:$O,12,FALSE)</f>
        <v>Agricultura, ganadería, silvicultura y otros usos de la tierra</v>
      </c>
      <c r="E5258" s="31" t="str">
        <f>+VLOOKUP($H5258,'Categorias IPCC 2006'!$A:$O,13,FALSE)</f>
        <v>Fuentes agregadas y fuentes de emisión no CO2 en la tierra</v>
      </c>
      <c r="F5258" s="31" t="str">
        <f>+VLOOKUP($H5258,'Categorias IPCC 2006'!$A:$O,14,FALSE)</f>
        <v>Emisiones de la quema de biomasa</v>
      </c>
      <c r="G5258" s="31" t="str">
        <f>+VLOOKUP($H5258,'Categorias IPCC 2006'!$A:$O,15,FALSE)</f>
        <v>Quema de biomasa en pastizales</v>
      </c>
      <c r="H5258" s="29" t="s">
        <v>982</v>
      </c>
      <c r="I5258" s="32" t="s">
        <v>31</v>
      </c>
      <c r="J5258" s="32" t="s">
        <v>1044</v>
      </c>
      <c r="K5258" s="33">
        <v>0.3236904410499733</v>
      </c>
    </row>
    <row r="5259" spans="1:11" ht="24" customHeight="1" x14ac:dyDescent="0.25">
      <c r="A5259" s="28">
        <v>2006</v>
      </c>
      <c r="B5259" s="29" t="s">
        <v>36</v>
      </c>
      <c r="C5259" s="30" t="s">
        <v>883</v>
      </c>
      <c r="D5259" s="31" t="str">
        <f>+VLOOKUP($H5259,'Categorias IPCC 2006'!$A:$O,12,FALSE)</f>
        <v>Agricultura, ganadería, silvicultura y otros usos de la tierra</v>
      </c>
      <c r="E5259" s="31" t="str">
        <f>+VLOOKUP($H5259,'Categorias IPCC 2006'!$A:$O,13,FALSE)</f>
        <v>Fuentes agregadas y fuentes de emisión no CO2 en la tierra</v>
      </c>
      <c r="F5259" s="31" t="str">
        <f>+VLOOKUP($H5259,'Categorias IPCC 2006'!$A:$O,14,FALSE)</f>
        <v>Emisiones de la quema de biomasa</v>
      </c>
      <c r="G5259" s="31" t="str">
        <f>+VLOOKUP($H5259,'Categorias IPCC 2006'!$A:$O,15,FALSE)</f>
        <v>Quema de biomasa en pastizales</v>
      </c>
      <c r="H5259" s="29" t="s">
        <v>983</v>
      </c>
      <c r="I5259" s="32" t="s">
        <v>31</v>
      </c>
      <c r="J5259" s="32" t="s">
        <v>1044</v>
      </c>
      <c r="K5259" s="33">
        <v>1.0524425293459878</v>
      </c>
    </row>
    <row r="5260" spans="1:11" ht="24" customHeight="1" x14ac:dyDescent="0.25">
      <c r="A5260" s="28">
        <v>2006</v>
      </c>
      <c r="B5260" s="29" t="s">
        <v>36</v>
      </c>
      <c r="C5260" s="30" t="s">
        <v>883</v>
      </c>
      <c r="D5260" s="31" t="str">
        <f>+VLOOKUP($H5260,'Categorias IPCC 2006'!$A:$O,12,FALSE)</f>
        <v>Agricultura, ganadería, silvicultura y otros usos de la tierra</v>
      </c>
      <c r="E5260" s="31" t="str">
        <f>+VLOOKUP($H5260,'Categorias IPCC 2006'!$A:$O,13,FALSE)</f>
        <v>Fuentes agregadas y fuentes de emisión no CO2 en la tierra</v>
      </c>
      <c r="F5260" s="31" t="str">
        <f>+VLOOKUP($H5260,'Categorias IPCC 2006'!$A:$O,14,FALSE)</f>
        <v>Emisiones directas de N2O de los suelos gestionados</v>
      </c>
      <c r="G5260" s="31" t="str">
        <f>+VLOOKUP($H5260,'Categorias IPCC 2006'!$A:$O,15,FALSE)</f>
        <v>Fertilizantes sintéticos</v>
      </c>
      <c r="H5260" s="29" t="s">
        <v>49</v>
      </c>
      <c r="I5260" s="32" t="s">
        <v>31</v>
      </c>
      <c r="J5260" s="32" t="s">
        <v>1044</v>
      </c>
      <c r="K5260" s="33">
        <v>3.6569327142857317</v>
      </c>
    </row>
    <row r="5261" spans="1:11" ht="24" customHeight="1" x14ac:dyDescent="0.25">
      <c r="A5261" s="28">
        <v>2006</v>
      </c>
      <c r="B5261" s="29" t="s">
        <v>36</v>
      </c>
      <c r="C5261" s="30" t="s">
        <v>883</v>
      </c>
      <c r="D5261" s="31" t="str">
        <f>+VLOOKUP($H5261,'Categorias IPCC 2006'!$A:$O,12,FALSE)</f>
        <v>Agricultura, ganadería, silvicultura y otros usos de la tierra</v>
      </c>
      <c r="E5261" s="31" t="str">
        <f>+VLOOKUP($H5261,'Categorias IPCC 2006'!$A:$O,13,FALSE)</f>
        <v>Fuentes agregadas y fuentes de emisión no CO2 en la tierra</v>
      </c>
      <c r="F5261" s="31" t="str">
        <f>+VLOOKUP($H5261,'Categorias IPCC 2006'!$A:$O,14,FALSE)</f>
        <v>Emisiones directas de N2O de los suelos gestionados</v>
      </c>
      <c r="G5261" s="31" t="str">
        <f>+VLOOKUP($H5261,'Categorias IPCC 2006'!$A:$O,15,FALSE)</f>
        <v>Ganadería de Leche</v>
      </c>
      <c r="H5261" s="29" t="s">
        <v>48</v>
      </c>
      <c r="I5261" s="32" t="s">
        <v>31</v>
      </c>
      <c r="J5261" s="32" t="s">
        <v>1044</v>
      </c>
      <c r="K5261" s="33">
        <v>2.2695231179192223</v>
      </c>
    </row>
    <row r="5262" spans="1:11" ht="24" customHeight="1" x14ac:dyDescent="0.25">
      <c r="A5262" s="28">
        <v>2006</v>
      </c>
      <c r="B5262" s="29" t="s">
        <v>36</v>
      </c>
      <c r="C5262" s="30" t="s">
        <v>883</v>
      </c>
      <c r="D5262" s="31" t="str">
        <f>+VLOOKUP($H5262,'Categorias IPCC 2006'!$A:$O,12,FALSE)</f>
        <v>Agricultura, ganadería, silvicultura y otros usos de la tierra</v>
      </c>
      <c r="E5262" s="31" t="str">
        <f>+VLOOKUP($H5262,'Categorias IPCC 2006'!$A:$O,13,FALSE)</f>
        <v>Fuentes agregadas y fuentes de emisión no CO2 en la tierra</v>
      </c>
      <c r="F5262" s="31" t="str">
        <f>+VLOOKUP($H5262,'Categorias IPCC 2006'!$A:$O,14,FALSE)</f>
        <v>Emisiones directas de N2O de los suelos gestionados</v>
      </c>
      <c r="G5262" s="31" t="str">
        <f>+VLOOKUP($H5262,'Categorias IPCC 2006'!$A:$O,15,FALSE)</f>
        <v>Ganadería de Carne</v>
      </c>
      <c r="H5262" s="29" t="s">
        <v>47</v>
      </c>
      <c r="I5262" s="32" t="s">
        <v>31</v>
      </c>
      <c r="J5262" s="32" t="s">
        <v>1044</v>
      </c>
      <c r="K5262" s="33">
        <v>16.894844971976685</v>
      </c>
    </row>
    <row r="5263" spans="1:11" ht="24" customHeight="1" x14ac:dyDescent="0.25">
      <c r="A5263" s="28">
        <v>2006</v>
      </c>
      <c r="B5263" s="29" t="s">
        <v>36</v>
      </c>
      <c r="C5263" s="30" t="s">
        <v>883</v>
      </c>
      <c r="D5263" s="31" t="str">
        <f>+VLOOKUP($H5263,'Categorias IPCC 2006'!$A:$O,12,FALSE)</f>
        <v>Agricultura, ganadería, silvicultura y otros usos de la tierra</v>
      </c>
      <c r="E5263" s="31" t="str">
        <f>+VLOOKUP($H5263,'Categorias IPCC 2006'!$A:$O,13,FALSE)</f>
        <v>Fuentes agregadas y fuentes de emisión no CO2 en la tierra</v>
      </c>
      <c r="F5263" s="31" t="str">
        <f>+VLOOKUP($H5263,'Categorias IPCC 2006'!$A:$O,14,FALSE)</f>
        <v>Emisiones directas de N2O de los suelos gestionados</v>
      </c>
      <c r="G5263" s="31" t="str">
        <f>+VLOOKUP($H5263,'Categorias IPCC 2006'!$A:$O,15,FALSE)</f>
        <v>Otras Ganaderías</v>
      </c>
      <c r="H5263" s="29" t="s">
        <v>992</v>
      </c>
      <c r="I5263" s="32" t="s">
        <v>31</v>
      </c>
      <c r="J5263" s="32" t="s">
        <v>1044</v>
      </c>
      <c r="K5263" s="33">
        <v>1.037824731428573E-2</v>
      </c>
    </row>
    <row r="5264" spans="1:11" ht="24" customHeight="1" x14ac:dyDescent="0.25">
      <c r="A5264" s="28">
        <v>2006</v>
      </c>
      <c r="B5264" s="29" t="s">
        <v>36</v>
      </c>
      <c r="C5264" s="30" t="s">
        <v>883</v>
      </c>
      <c r="D5264" s="31" t="str">
        <f>+VLOOKUP($H5264,'Categorias IPCC 2006'!$A:$O,12,FALSE)</f>
        <v>Agricultura, ganadería, silvicultura y otros usos de la tierra</v>
      </c>
      <c r="E5264" s="31" t="str">
        <f>+VLOOKUP($H5264,'Categorias IPCC 2006'!$A:$O,13,FALSE)</f>
        <v>Fuentes agregadas y fuentes de emisión no CO2 en la tierra</v>
      </c>
      <c r="F5264" s="31" t="str">
        <f>+VLOOKUP($H5264,'Categorias IPCC 2006'!$A:$O,14,FALSE)</f>
        <v>Emisiones directas de N2O de los suelos gestionados</v>
      </c>
      <c r="G5264" s="31" t="str">
        <f>+VLOOKUP($H5264,'Categorias IPCC 2006'!$A:$O,15,FALSE)</f>
        <v>Otras Ganaderías</v>
      </c>
      <c r="H5264" s="29" t="s">
        <v>993</v>
      </c>
      <c r="I5264" s="32" t="s">
        <v>31</v>
      </c>
      <c r="J5264" s="32" t="s">
        <v>1044</v>
      </c>
      <c r="K5264" s="33">
        <v>0.92249116605730974</v>
      </c>
    </row>
    <row r="5265" spans="1:11" ht="24" customHeight="1" x14ac:dyDescent="0.25">
      <c r="A5265" s="28">
        <v>2006</v>
      </c>
      <c r="B5265" s="29" t="s">
        <v>36</v>
      </c>
      <c r="C5265" s="30" t="s">
        <v>883</v>
      </c>
      <c r="D5265" s="31" t="str">
        <f>+VLOOKUP($H5265,'Categorias IPCC 2006'!$A:$O,12,FALSE)</f>
        <v>Agricultura, ganadería, silvicultura y otros usos de la tierra</v>
      </c>
      <c r="E5265" s="31" t="str">
        <f>+VLOOKUP($H5265,'Categorias IPCC 2006'!$A:$O,13,FALSE)</f>
        <v>Fuentes agregadas y fuentes de emisión no CO2 en la tierra</v>
      </c>
      <c r="F5265" s="31" t="str">
        <f>+VLOOKUP($H5265,'Categorias IPCC 2006'!$A:$O,14,FALSE)</f>
        <v>Emisiones directas de N2O de los suelos gestionados</v>
      </c>
      <c r="G5265" s="31" t="str">
        <f>+VLOOKUP($H5265,'Categorias IPCC 2006'!$A:$O,15,FALSE)</f>
        <v>Otras Ganaderías</v>
      </c>
      <c r="H5265" s="29" t="s">
        <v>994</v>
      </c>
      <c r="I5265" s="32" t="s">
        <v>31</v>
      </c>
      <c r="J5265" s="32" t="s">
        <v>1044</v>
      </c>
      <c r="K5265" s="33">
        <v>0.28610364007468564</v>
      </c>
    </row>
    <row r="5266" spans="1:11" ht="24" customHeight="1" x14ac:dyDescent="0.25">
      <c r="A5266" s="28">
        <v>2006</v>
      </c>
      <c r="B5266" s="29" t="s">
        <v>36</v>
      </c>
      <c r="C5266" s="30" t="s">
        <v>883</v>
      </c>
      <c r="D5266" s="31" t="str">
        <f>+VLOOKUP($H5266,'Categorias IPCC 2006'!$A:$O,12,FALSE)</f>
        <v>Agricultura, ganadería, silvicultura y otros usos de la tierra</v>
      </c>
      <c r="E5266" s="31" t="str">
        <f>+VLOOKUP($H5266,'Categorias IPCC 2006'!$A:$O,13,FALSE)</f>
        <v>Fuentes agregadas y fuentes de emisión no CO2 en la tierra</v>
      </c>
      <c r="F5266" s="31" t="str">
        <f>+VLOOKUP($H5266,'Categorias IPCC 2006'!$A:$O,14,FALSE)</f>
        <v>Emisiones directas de N2O de los suelos gestionados</v>
      </c>
      <c r="G5266" s="31" t="str">
        <f>+VLOOKUP($H5266,'Categorias IPCC 2006'!$A:$O,15,FALSE)</f>
        <v>Otras Ganaderías</v>
      </c>
      <c r="H5266" s="29" t="s">
        <v>995</v>
      </c>
      <c r="I5266" s="32" t="s">
        <v>31</v>
      </c>
      <c r="J5266" s="32" t="s">
        <v>1044</v>
      </c>
      <c r="K5266" s="33">
        <v>8.9634644699600006E-3</v>
      </c>
    </row>
    <row r="5267" spans="1:11" ht="24" customHeight="1" x14ac:dyDescent="0.25">
      <c r="A5267" s="28">
        <v>2006</v>
      </c>
      <c r="B5267" s="29" t="s">
        <v>36</v>
      </c>
      <c r="C5267" s="30" t="s">
        <v>883</v>
      </c>
      <c r="D5267" s="31" t="str">
        <f>+VLOOKUP($H5267,'Categorias IPCC 2006'!$A:$O,12,FALSE)</f>
        <v>Agricultura, ganadería, silvicultura y otros usos de la tierra</v>
      </c>
      <c r="E5267" s="31" t="str">
        <f>+VLOOKUP($H5267,'Categorias IPCC 2006'!$A:$O,13,FALSE)</f>
        <v>Fuentes agregadas y fuentes de emisión no CO2 en la tierra</v>
      </c>
      <c r="F5267" s="31" t="str">
        <f>+VLOOKUP($H5267,'Categorias IPCC 2006'!$A:$O,14,FALSE)</f>
        <v>Emisiones directas de N2O de los suelos gestionados</v>
      </c>
      <c r="G5267" s="31" t="str">
        <f>+VLOOKUP($H5267,'Categorias IPCC 2006'!$A:$O,15,FALSE)</f>
        <v>Otras Ganaderías</v>
      </c>
      <c r="H5267" s="29" t="s">
        <v>996</v>
      </c>
      <c r="I5267" s="32" t="s">
        <v>31</v>
      </c>
      <c r="J5267" s="32" t="s">
        <v>1044</v>
      </c>
      <c r="K5267" s="33">
        <v>0.38580144679032419</v>
      </c>
    </row>
    <row r="5268" spans="1:11" ht="24" customHeight="1" x14ac:dyDescent="0.25">
      <c r="A5268" s="28">
        <v>2006</v>
      </c>
      <c r="B5268" s="29" t="s">
        <v>36</v>
      </c>
      <c r="C5268" s="30" t="s">
        <v>883</v>
      </c>
      <c r="D5268" s="31" t="str">
        <f>+VLOOKUP($H5268,'Categorias IPCC 2006'!$A:$O,12,FALSE)</f>
        <v>Agricultura, ganadería, silvicultura y otros usos de la tierra</v>
      </c>
      <c r="E5268" s="31" t="str">
        <f>+VLOOKUP($H5268,'Categorias IPCC 2006'!$A:$O,13,FALSE)</f>
        <v>Fuentes agregadas y fuentes de emisión no CO2 en la tierra</v>
      </c>
      <c r="F5268" s="31" t="str">
        <f>+VLOOKUP($H5268,'Categorias IPCC 2006'!$A:$O,14,FALSE)</f>
        <v>Emisiones directas de N2O de los suelos gestionados</v>
      </c>
      <c r="G5268" s="31" t="str">
        <f>+VLOOKUP($H5268,'Categorias IPCC 2006'!$A:$O,15,FALSE)</f>
        <v>Otras Ganaderías</v>
      </c>
      <c r="H5268" s="29" t="s">
        <v>997</v>
      </c>
      <c r="I5268" s="32" t="s">
        <v>31</v>
      </c>
      <c r="J5268" s="32" t="s">
        <v>1044</v>
      </c>
      <c r="K5268" s="33">
        <v>4.2904162379082521E-3</v>
      </c>
    </row>
    <row r="5269" spans="1:11" ht="24" customHeight="1" x14ac:dyDescent="0.25">
      <c r="A5269" s="28">
        <v>2006</v>
      </c>
      <c r="B5269" s="29" t="s">
        <v>36</v>
      </c>
      <c r="C5269" s="30" t="s">
        <v>883</v>
      </c>
      <c r="D5269" s="31" t="str">
        <f>+VLOOKUP($H5269,'Categorias IPCC 2006'!$A:$O,12,FALSE)</f>
        <v>Agricultura, ganadería, silvicultura y otros usos de la tierra</v>
      </c>
      <c r="E5269" s="31" t="str">
        <f>+VLOOKUP($H5269,'Categorias IPCC 2006'!$A:$O,13,FALSE)</f>
        <v>Fuentes agregadas y fuentes de emisión no CO2 en la tierra</v>
      </c>
      <c r="F5269" s="31" t="str">
        <f>+VLOOKUP($H5269,'Categorias IPCC 2006'!$A:$O,14,FALSE)</f>
        <v>Emisiones directas de N2O de los suelos gestionados</v>
      </c>
      <c r="G5269" s="31" t="str">
        <f>+VLOOKUP($H5269,'Categorias IPCC 2006'!$A:$O,15,FALSE)</f>
        <v>Otras Ganaderías</v>
      </c>
      <c r="H5269" s="29" t="s">
        <v>998</v>
      </c>
      <c r="I5269" s="32" t="s">
        <v>31</v>
      </c>
      <c r="J5269" s="32" t="s">
        <v>1044</v>
      </c>
      <c r="K5269" s="33">
        <v>0.15985708073340543</v>
      </c>
    </row>
    <row r="5270" spans="1:11" ht="24" customHeight="1" x14ac:dyDescent="0.25">
      <c r="A5270" s="28">
        <v>2006</v>
      </c>
      <c r="B5270" s="29" t="s">
        <v>36</v>
      </c>
      <c r="C5270" s="30" t="s">
        <v>883</v>
      </c>
      <c r="D5270" s="31" t="str">
        <f>+VLOOKUP($H5270,'Categorias IPCC 2006'!$A:$O,12,FALSE)</f>
        <v>Agricultura, ganadería, silvicultura y otros usos de la tierra</v>
      </c>
      <c r="E5270" s="31" t="str">
        <f>+VLOOKUP($H5270,'Categorias IPCC 2006'!$A:$O,13,FALSE)</f>
        <v>Fuentes agregadas y fuentes de emisión no CO2 en la tierra</v>
      </c>
      <c r="F5270" s="31" t="str">
        <f>+VLOOKUP($H5270,'Categorias IPCC 2006'!$A:$O,14,FALSE)</f>
        <v>Emisiones directas de N2O de los suelos gestionados</v>
      </c>
      <c r="G5270" s="31" t="str">
        <f>+VLOOKUP($H5270,'Categorias IPCC 2006'!$A:$O,15,FALSE)</f>
        <v>Residuos de cosecha</v>
      </c>
      <c r="H5270" s="29" t="s">
        <v>46</v>
      </c>
      <c r="I5270" s="32" t="s">
        <v>31</v>
      </c>
      <c r="J5270" s="32" t="s">
        <v>1044</v>
      </c>
      <c r="K5270" s="33">
        <v>7.527207384970275</v>
      </c>
    </row>
    <row r="5271" spans="1:11" ht="24" customHeight="1" x14ac:dyDescent="0.25">
      <c r="A5271" s="28">
        <v>2006</v>
      </c>
      <c r="B5271" s="29" t="s">
        <v>36</v>
      </c>
      <c r="C5271" s="30" t="s">
        <v>883</v>
      </c>
      <c r="D5271" s="31" t="str">
        <f>+VLOOKUP($H5271,'Categorias IPCC 2006'!$A:$O,12,FALSE)</f>
        <v>Agricultura, ganadería, silvicultura y otros usos de la tierra</v>
      </c>
      <c r="E5271" s="31" t="str">
        <f>+VLOOKUP($H5271,'Categorias IPCC 2006'!$A:$O,13,FALSE)</f>
        <v>Fuentes agregadas y fuentes de emisión no CO2 en la tierra</v>
      </c>
      <c r="F5271" s="31" t="str">
        <f>+VLOOKUP($H5271,'Categorias IPCC 2006'!$A:$O,14,FALSE)</f>
        <v>Emisiones directas de N2O de los suelos gestionados</v>
      </c>
      <c r="G5271" s="31" t="str">
        <f>+VLOOKUP($H5271,'Categorias IPCC 2006'!$A:$O,15,FALSE)</f>
        <v>Mineralización de N2 por pérdida de materia orgánica de suelos</v>
      </c>
      <c r="H5271" s="29" t="s">
        <v>82</v>
      </c>
      <c r="I5271" s="32" t="s">
        <v>31</v>
      </c>
      <c r="J5271" s="32" t="s">
        <v>1044</v>
      </c>
      <c r="K5271" s="33">
        <v>2.3830113819566496</v>
      </c>
    </row>
    <row r="5272" spans="1:11" ht="24" customHeight="1" x14ac:dyDescent="0.25">
      <c r="A5272" s="28">
        <v>2006</v>
      </c>
      <c r="B5272" s="29" t="s">
        <v>36</v>
      </c>
      <c r="C5272" s="30" t="s">
        <v>883</v>
      </c>
      <c r="D5272" s="31" t="str">
        <f>+VLOOKUP($H5272,'Categorias IPCC 2006'!$A:$O,12,FALSE)</f>
        <v>Agricultura, ganadería, silvicultura y otros usos de la tierra</v>
      </c>
      <c r="E5272" s="31" t="str">
        <f>+VLOOKUP($H5272,'Categorias IPCC 2006'!$A:$O,13,FALSE)</f>
        <v>Fuentes agregadas y fuentes de emisión no CO2 en la tierra</v>
      </c>
      <c r="F5272" s="31" t="str">
        <f>+VLOOKUP($H5272,'Categorias IPCC 2006'!$A:$O,14,FALSE)</f>
        <v>Emisiones directas de N2O de los suelos gestionados</v>
      </c>
      <c r="G5272" s="31" t="str">
        <f>+VLOOKUP($H5272,'Categorias IPCC 2006'!$A:$O,15,FALSE)</f>
        <v>Ganadería de Leche</v>
      </c>
      <c r="H5272" s="29" t="s">
        <v>999</v>
      </c>
      <c r="I5272" s="32" t="s">
        <v>31</v>
      </c>
      <c r="J5272" s="32" t="s">
        <v>1044</v>
      </c>
      <c r="K5272" s="33">
        <v>2.0933487906840662E-2</v>
      </c>
    </row>
    <row r="5273" spans="1:11" ht="24" customHeight="1" x14ac:dyDescent="0.25">
      <c r="A5273" s="28">
        <v>2006</v>
      </c>
      <c r="B5273" s="29" t="s">
        <v>36</v>
      </c>
      <c r="C5273" s="30" t="s">
        <v>883</v>
      </c>
      <c r="D5273" s="31" t="str">
        <f>+VLOOKUP($H5273,'Categorias IPCC 2006'!$A:$O,12,FALSE)</f>
        <v>Agricultura, ganadería, silvicultura y otros usos de la tierra</v>
      </c>
      <c r="E5273" s="31" t="str">
        <f>+VLOOKUP($H5273,'Categorias IPCC 2006'!$A:$O,13,FALSE)</f>
        <v>Fuentes agregadas y fuentes de emisión no CO2 en la tierra</v>
      </c>
      <c r="F5273" s="31" t="str">
        <f>+VLOOKUP($H5273,'Categorias IPCC 2006'!$A:$O,14,FALSE)</f>
        <v>Emisiones directas de N2O de los suelos gestionados</v>
      </c>
      <c r="G5273" s="31" t="str">
        <f>+VLOOKUP($H5273,'Categorias IPCC 2006'!$A:$O,15,FALSE)</f>
        <v>Ganadería de Carne</v>
      </c>
      <c r="H5273" s="29" t="s">
        <v>1000</v>
      </c>
      <c r="I5273" s="32" t="s">
        <v>31</v>
      </c>
      <c r="J5273" s="32" t="s">
        <v>1044</v>
      </c>
      <c r="K5273" s="33">
        <v>0.78462053516853525</v>
      </c>
    </row>
    <row r="5274" spans="1:11" ht="24" customHeight="1" x14ac:dyDescent="0.25">
      <c r="A5274" s="28">
        <v>2006</v>
      </c>
      <c r="B5274" s="29" t="s">
        <v>36</v>
      </c>
      <c r="C5274" s="30" t="s">
        <v>883</v>
      </c>
      <c r="D5274" s="31" t="str">
        <f>+VLOOKUP($H5274,'Categorias IPCC 2006'!$A:$O,12,FALSE)</f>
        <v>Agricultura, ganadería, silvicultura y otros usos de la tierra</v>
      </c>
      <c r="E5274" s="31" t="str">
        <f>+VLOOKUP($H5274,'Categorias IPCC 2006'!$A:$O,13,FALSE)</f>
        <v>Fuentes agregadas y fuentes de emisión no CO2 en la tierra</v>
      </c>
      <c r="F5274" s="31" t="str">
        <f>+VLOOKUP($H5274,'Categorias IPCC 2006'!$A:$O,14,FALSE)</f>
        <v>Emisiones directas de N2O de los suelos gestionados</v>
      </c>
      <c r="G5274" s="31" t="str">
        <f>+VLOOKUP($H5274,'Categorias IPCC 2006'!$A:$O,15,FALSE)</f>
        <v>Otras Ganaderías</v>
      </c>
      <c r="H5274" s="29" t="s">
        <v>1001</v>
      </c>
      <c r="I5274" s="32" t="s">
        <v>31</v>
      </c>
      <c r="J5274" s="32" t="s">
        <v>1044</v>
      </c>
      <c r="K5274" s="33">
        <v>0.10290799572212969</v>
      </c>
    </row>
    <row r="5275" spans="1:11" ht="24" customHeight="1" x14ac:dyDescent="0.25">
      <c r="A5275" s="28">
        <v>2006</v>
      </c>
      <c r="B5275" s="29" t="s">
        <v>36</v>
      </c>
      <c r="C5275" s="30" t="s">
        <v>883</v>
      </c>
      <c r="D5275" s="31" t="str">
        <f>+VLOOKUP($H5275,'Categorias IPCC 2006'!$A:$O,12,FALSE)</f>
        <v>Agricultura, ganadería, silvicultura y otros usos de la tierra</v>
      </c>
      <c r="E5275" s="31" t="str">
        <f>+VLOOKUP($H5275,'Categorias IPCC 2006'!$A:$O,13,FALSE)</f>
        <v>Fuentes agregadas y fuentes de emisión no CO2 en la tierra</v>
      </c>
      <c r="F5275" s="31" t="str">
        <f>+VLOOKUP($H5275,'Categorias IPCC 2006'!$A:$O,14,FALSE)</f>
        <v>Emisiones directas de N2O de los suelos gestionados</v>
      </c>
      <c r="G5275" s="31" t="str">
        <f>+VLOOKUP($H5275,'Categorias IPCC 2006'!$A:$O,15,FALSE)</f>
        <v>Otras Ganaderías</v>
      </c>
      <c r="H5275" s="29" t="s">
        <v>1002</v>
      </c>
      <c r="I5275" s="32" t="s">
        <v>31</v>
      </c>
      <c r="J5275" s="32" t="s">
        <v>1044</v>
      </c>
      <c r="K5275" s="33">
        <v>0.11018696201228566</v>
      </c>
    </row>
    <row r="5276" spans="1:11" ht="24" customHeight="1" x14ac:dyDescent="0.25">
      <c r="A5276" s="28">
        <v>2006</v>
      </c>
      <c r="B5276" s="29" t="s">
        <v>36</v>
      </c>
      <c r="C5276" s="30" t="s">
        <v>883</v>
      </c>
      <c r="D5276" s="31" t="str">
        <f>+VLOOKUP($H5276,'Categorias IPCC 2006'!$A:$O,12,FALSE)</f>
        <v>Agricultura, ganadería, silvicultura y otros usos de la tierra</v>
      </c>
      <c r="E5276" s="31" t="str">
        <f>+VLOOKUP($H5276,'Categorias IPCC 2006'!$A:$O,13,FALSE)</f>
        <v>Fuentes agregadas y fuentes de emisión no CO2 en la tierra</v>
      </c>
      <c r="F5276" s="31" t="str">
        <f>+VLOOKUP($H5276,'Categorias IPCC 2006'!$A:$O,14,FALSE)</f>
        <v>Emisiones indirectas de N2O de los suelos gestionados</v>
      </c>
      <c r="G5276" s="31" t="str">
        <f>+VLOOKUP($H5276,'Categorias IPCC 2006'!$A:$O,15,FALSE)</f>
        <v>Fertilizantes sintéticos</v>
      </c>
      <c r="H5276" s="29" t="s">
        <v>1003</v>
      </c>
      <c r="I5276" s="32" t="s">
        <v>31</v>
      </c>
      <c r="J5276" s="32" t="s">
        <v>1044</v>
      </c>
      <c r="K5276" s="33">
        <v>0.36569327142857322</v>
      </c>
    </row>
    <row r="5277" spans="1:11" ht="24" customHeight="1" x14ac:dyDescent="0.25">
      <c r="A5277" s="28">
        <v>2006</v>
      </c>
      <c r="B5277" s="29" t="s">
        <v>36</v>
      </c>
      <c r="C5277" s="30" t="s">
        <v>883</v>
      </c>
      <c r="D5277" s="31" t="str">
        <f>+VLOOKUP($H5277,'Categorias IPCC 2006'!$A:$O,12,FALSE)</f>
        <v>Agricultura, ganadería, silvicultura y otros usos de la tierra</v>
      </c>
      <c r="E5277" s="31" t="str">
        <f>+VLOOKUP($H5277,'Categorias IPCC 2006'!$A:$O,13,FALSE)</f>
        <v>Fuentes agregadas y fuentes de emisión no CO2 en la tierra</v>
      </c>
      <c r="F5277" s="31" t="str">
        <f>+VLOOKUP($H5277,'Categorias IPCC 2006'!$A:$O,14,FALSE)</f>
        <v>Emisiones indirectas de N2O de los suelos gestionados</v>
      </c>
      <c r="G5277" s="31" t="str">
        <f>+VLOOKUP($H5277,'Categorias IPCC 2006'!$A:$O,15,FALSE)</f>
        <v>Fertilizantes sintéticos</v>
      </c>
      <c r="H5277" s="29" t="s">
        <v>1004</v>
      </c>
      <c r="I5277" s="32" t="s">
        <v>31</v>
      </c>
      <c r="J5277" s="32" t="s">
        <v>1044</v>
      </c>
      <c r="K5277" s="33">
        <v>0.82280986071428353</v>
      </c>
    </row>
    <row r="5278" spans="1:11" ht="24" customHeight="1" x14ac:dyDescent="0.25">
      <c r="A5278" s="28">
        <v>2006</v>
      </c>
      <c r="B5278" s="29" t="s">
        <v>36</v>
      </c>
      <c r="C5278" s="30" t="s">
        <v>883</v>
      </c>
      <c r="D5278" s="31" t="str">
        <f>+VLOOKUP($H5278,'Categorias IPCC 2006'!$A:$O,12,FALSE)</f>
        <v>Agricultura, ganadería, silvicultura y otros usos de la tierra</v>
      </c>
      <c r="E5278" s="31" t="str">
        <f>+VLOOKUP($H5278,'Categorias IPCC 2006'!$A:$O,13,FALSE)</f>
        <v>Fuentes agregadas y fuentes de emisión no CO2 en la tierra</v>
      </c>
      <c r="F5278" s="31" t="str">
        <f>+VLOOKUP($H5278,'Categorias IPCC 2006'!$A:$O,14,FALSE)</f>
        <v>Emisiones indirectas de N2O de los suelos gestionados</v>
      </c>
      <c r="G5278" s="31" t="str">
        <f>+VLOOKUP($H5278,'Categorias IPCC 2006'!$A:$O,15,FALSE)</f>
        <v>Ganadería de Leche</v>
      </c>
      <c r="H5278" s="29" t="s">
        <v>1005</v>
      </c>
      <c r="I5278" s="32" t="s">
        <v>31</v>
      </c>
      <c r="J5278" s="32" t="s">
        <v>1044</v>
      </c>
      <c r="K5278" s="33">
        <v>0.22695231179192227</v>
      </c>
    </row>
    <row r="5279" spans="1:11" ht="24" customHeight="1" x14ac:dyDescent="0.25">
      <c r="A5279" s="28">
        <v>2006</v>
      </c>
      <c r="B5279" s="29" t="s">
        <v>36</v>
      </c>
      <c r="C5279" s="30" t="s">
        <v>883</v>
      </c>
      <c r="D5279" s="31" t="str">
        <f>+VLOOKUP($H5279,'Categorias IPCC 2006'!$A:$O,12,FALSE)</f>
        <v>Agricultura, ganadería, silvicultura y otros usos de la tierra</v>
      </c>
      <c r="E5279" s="31" t="str">
        <f>+VLOOKUP($H5279,'Categorias IPCC 2006'!$A:$O,13,FALSE)</f>
        <v>Fuentes agregadas y fuentes de emisión no CO2 en la tierra</v>
      </c>
      <c r="F5279" s="31" t="str">
        <f>+VLOOKUP($H5279,'Categorias IPCC 2006'!$A:$O,14,FALSE)</f>
        <v>Emisiones indirectas de N2O de los suelos gestionados</v>
      </c>
      <c r="G5279" s="31" t="str">
        <f>+VLOOKUP($H5279,'Categorias IPCC 2006'!$A:$O,15,FALSE)</f>
        <v>Ganadería de Leche</v>
      </c>
      <c r="H5279" s="29" t="s">
        <v>1006</v>
      </c>
      <c r="I5279" s="32" t="s">
        <v>31</v>
      </c>
      <c r="J5279" s="32" t="s">
        <v>1044</v>
      </c>
      <c r="K5279" s="33">
        <v>0.25532135076591261</v>
      </c>
    </row>
    <row r="5280" spans="1:11" ht="24" customHeight="1" x14ac:dyDescent="0.25">
      <c r="A5280" s="28">
        <v>2006</v>
      </c>
      <c r="B5280" s="29" t="s">
        <v>36</v>
      </c>
      <c r="C5280" s="30" t="s">
        <v>883</v>
      </c>
      <c r="D5280" s="31" t="str">
        <f>+VLOOKUP($H5280,'Categorias IPCC 2006'!$A:$O,12,FALSE)</f>
        <v>Agricultura, ganadería, silvicultura y otros usos de la tierra</v>
      </c>
      <c r="E5280" s="31" t="str">
        <f>+VLOOKUP($H5280,'Categorias IPCC 2006'!$A:$O,13,FALSE)</f>
        <v>Fuentes agregadas y fuentes de emisión no CO2 en la tierra</v>
      </c>
      <c r="F5280" s="31" t="str">
        <f>+VLOOKUP($H5280,'Categorias IPCC 2006'!$A:$O,14,FALSE)</f>
        <v>Emisiones indirectas de N2O de los suelos gestionados</v>
      </c>
      <c r="G5280" s="31" t="str">
        <f>+VLOOKUP($H5280,'Categorias IPCC 2006'!$A:$O,15,FALSE)</f>
        <v>Ganadería de Carne</v>
      </c>
      <c r="H5280" s="29" t="s">
        <v>1007</v>
      </c>
      <c r="I5280" s="32" t="s">
        <v>31</v>
      </c>
      <c r="J5280" s="32" t="s">
        <v>1044</v>
      </c>
      <c r="K5280" s="33">
        <v>1.6894844971976681</v>
      </c>
    </row>
    <row r="5281" spans="1:11" ht="24" customHeight="1" x14ac:dyDescent="0.25">
      <c r="A5281" s="28">
        <v>2006</v>
      </c>
      <c r="B5281" s="29" t="s">
        <v>36</v>
      </c>
      <c r="C5281" s="30" t="s">
        <v>883</v>
      </c>
      <c r="D5281" s="31" t="str">
        <f>+VLOOKUP($H5281,'Categorias IPCC 2006'!$A:$O,12,FALSE)</f>
        <v>Agricultura, ganadería, silvicultura y otros usos de la tierra</v>
      </c>
      <c r="E5281" s="31" t="str">
        <f>+VLOOKUP($H5281,'Categorias IPCC 2006'!$A:$O,13,FALSE)</f>
        <v>Fuentes agregadas y fuentes de emisión no CO2 en la tierra</v>
      </c>
      <c r="F5281" s="31" t="str">
        <f>+VLOOKUP($H5281,'Categorias IPCC 2006'!$A:$O,14,FALSE)</f>
        <v>Emisiones indirectas de N2O de los suelos gestionados</v>
      </c>
      <c r="G5281" s="31" t="str">
        <f>+VLOOKUP($H5281,'Categorias IPCC 2006'!$A:$O,15,FALSE)</f>
        <v>Ganadería de Carne</v>
      </c>
      <c r="H5281" s="29" t="s">
        <v>1008</v>
      </c>
      <c r="I5281" s="32" t="s">
        <v>31</v>
      </c>
      <c r="J5281" s="32" t="s">
        <v>1044</v>
      </c>
      <c r="K5281" s="33">
        <v>1.9006700593473775</v>
      </c>
    </row>
    <row r="5282" spans="1:11" ht="24" customHeight="1" x14ac:dyDescent="0.25">
      <c r="A5282" s="28">
        <v>2006</v>
      </c>
      <c r="B5282" s="29" t="s">
        <v>36</v>
      </c>
      <c r="C5282" s="30" t="s">
        <v>883</v>
      </c>
      <c r="D5282" s="31" t="str">
        <f>+VLOOKUP($H5282,'Categorias IPCC 2006'!$A:$O,12,FALSE)</f>
        <v>Agricultura, ganadería, silvicultura y otros usos de la tierra</v>
      </c>
      <c r="E5282" s="31" t="str">
        <f>+VLOOKUP($H5282,'Categorias IPCC 2006'!$A:$O,13,FALSE)</f>
        <v>Fuentes agregadas y fuentes de emisión no CO2 en la tierra</v>
      </c>
      <c r="F5282" s="31" t="str">
        <f>+VLOOKUP($H5282,'Categorias IPCC 2006'!$A:$O,14,FALSE)</f>
        <v>Emisiones indirectas de N2O de los suelos gestionados</v>
      </c>
      <c r="G5282" s="31" t="str">
        <f>+VLOOKUP($H5282,'Categorias IPCC 2006'!$A:$O,15,FALSE)</f>
        <v>Otras Ganaderías</v>
      </c>
      <c r="H5282" s="29" t="s">
        <v>1009</v>
      </c>
      <c r="I5282" s="32" t="s">
        <v>31</v>
      </c>
      <c r="J5282" s="32" t="s">
        <v>1044</v>
      </c>
      <c r="K5282" s="33">
        <v>1.0378247314285732E-3</v>
      </c>
    </row>
    <row r="5283" spans="1:11" ht="24" customHeight="1" x14ac:dyDescent="0.25">
      <c r="A5283" s="28">
        <v>2006</v>
      </c>
      <c r="B5283" s="29" t="s">
        <v>36</v>
      </c>
      <c r="C5283" s="30" t="s">
        <v>883</v>
      </c>
      <c r="D5283" s="31" t="str">
        <f>+VLOOKUP($H5283,'Categorias IPCC 2006'!$A:$O,12,FALSE)</f>
        <v>Agricultura, ganadería, silvicultura y otros usos de la tierra</v>
      </c>
      <c r="E5283" s="31" t="str">
        <f>+VLOOKUP($H5283,'Categorias IPCC 2006'!$A:$O,13,FALSE)</f>
        <v>Fuentes agregadas y fuentes de emisión no CO2 en la tierra</v>
      </c>
      <c r="F5283" s="31" t="str">
        <f>+VLOOKUP($H5283,'Categorias IPCC 2006'!$A:$O,14,FALSE)</f>
        <v>Emisiones indirectas de N2O de los suelos gestionados</v>
      </c>
      <c r="G5283" s="31" t="str">
        <f>+VLOOKUP($H5283,'Categorias IPCC 2006'!$A:$O,15,FALSE)</f>
        <v>Otras Ganaderías</v>
      </c>
      <c r="H5283" s="29" t="s">
        <v>1010</v>
      </c>
      <c r="I5283" s="32" t="s">
        <v>31</v>
      </c>
      <c r="J5283" s="32" t="s">
        <v>1044</v>
      </c>
      <c r="K5283" s="33">
        <v>1.1675528228571432E-3</v>
      </c>
    </row>
    <row r="5284" spans="1:11" ht="24" customHeight="1" x14ac:dyDescent="0.25">
      <c r="A5284" s="28">
        <v>2006</v>
      </c>
      <c r="B5284" s="29" t="s">
        <v>36</v>
      </c>
      <c r="C5284" s="30" t="s">
        <v>883</v>
      </c>
      <c r="D5284" s="31" t="str">
        <f>+VLOOKUP($H5284,'Categorias IPCC 2006'!$A:$O,12,FALSE)</f>
        <v>Agricultura, ganadería, silvicultura y otros usos de la tierra</v>
      </c>
      <c r="E5284" s="31" t="str">
        <f>+VLOOKUP($H5284,'Categorias IPCC 2006'!$A:$O,13,FALSE)</f>
        <v>Fuentes agregadas y fuentes de emisión no CO2 en la tierra</v>
      </c>
      <c r="F5284" s="31" t="str">
        <f>+VLOOKUP($H5284,'Categorias IPCC 2006'!$A:$O,14,FALSE)</f>
        <v>Emisiones indirectas de N2O de los suelos gestionados</v>
      </c>
      <c r="G5284" s="31" t="str">
        <f>+VLOOKUP($H5284,'Categorias IPCC 2006'!$A:$O,15,FALSE)</f>
        <v>Otras Ganaderías</v>
      </c>
      <c r="H5284" s="29" t="s">
        <v>1011</v>
      </c>
      <c r="I5284" s="32" t="s">
        <v>31</v>
      </c>
      <c r="J5284" s="32" t="s">
        <v>1044</v>
      </c>
      <c r="K5284" s="33">
        <v>0.1844982332114623</v>
      </c>
    </row>
    <row r="5285" spans="1:11" ht="24" customHeight="1" x14ac:dyDescent="0.25">
      <c r="A5285" s="28">
        <v>2006</v>
      </c>
      <c r="B5285" s="29" t="s">
        <v>36</v>
      </c>
      <c r="C5285" s="30" t="s">
        <v>883</v>
      </c>
      <c r="D5285" s="31" t="str">
        <f>+VLOOKUP($H5285,'Categorias IPCC 2006'!$A:$O,12,FALSE)</f>
        <v>Agricultura, ganadería, silvicultura y otros usos de la tierra</v>
      </c>
      <c r="E5285" s="31" t="str">
        <f>+VLOOKUP($H5285,'Categorias IPCC 2006'!$A:$O,13,FALSE)</f>
        <v>Fuentes agregadas y fuentes de emisión no CO2 en la tierra</v>
      </c>
      <c r="F5285" s="31" t="str">
        <f>+VLOOKUP($H5285,'Categorias IPCC 2006'!$A:$O,14,FALSE)</f>
        <v>Emisiones indirectas de N2O de los suelos gestionados</v>
      </c>
      <c r="G5285" s="31" t="str">
        <f>+VLOOKUP($H5285,'Categorias IPCC 2006'!$A:$O,15,FALSE)</f>
        <v>Otras Ganaderías</v>
      </c>
      <c r="H5285" s="29" t="s">
        <v>1012</v>
      </c>
      <c r="I5285" s="32" t="s">
        <v>31</v>
      </c>
      <c r="J5285" s="32" t="s">
        <v>1044</v>
      </c>
      <c r="K5285" s="33">
        <v>0.20756051236289516</v>
      </c>
    </row>
    <row r="5286" spans="1:11" ht="24" customHeight="1" x14ac:dyDescent="0.25">
      <c r="A5286" s="28">
        <v>2006</v>
      </c>
      <c r="B5286" s="29" t="s">
        <v>36</v>
      </c>
      <c r="C5286" s="30" t="s">
        <v>883</v>
      </c>
      <c r="D5286" s="31" t="str">
        <f>+VLOOKUP($H5286,'Categorias IPCC 2006'!$A:$O,12,FALSE)</f>
        <v>Agricultura, ganadería, silvicultura y otros usos de la tierra</v>
      </c>
      <c r="E5286" s="31" t="str">
        <f>+VLOOKUP($H5286,'Categorias IPCC 2006'!$A:$O,13,FALSE)</f>
        <v>Fuentes agregadas y fuentes de emisión no CO2 en la tierra</v>
      </c>
      <c r="F5286" s="31" t="str">
        <f>+VLOOKUP($H5286,'Categorias IPCC 2006'!$A:$O,14,FALSE)</f>
        <v>Emisiones indirectas de N2O de los suelos gestionados</v>
      </c>
      <c r="G5286" s="31" t="str">
        <f>+VLOOKUP($H5286,'Categorias IPCC 2006'!$A:$O,15,FALSE)</f>
        <v>Otras Ganaderías</v>
      </c>
      <c r="H5286" s="29" t="s">
        <v>1013</v>
      </c>
      <c r="I5286" s="32" t="s">
        <v>31</v>
      </c>
      <c r="J5286" s="32" t="s">
        <v>1044</v>
      </c>
      <c r="K5286" s="33">
        <v>5.7220728014937008E-2</v>
      </c>
    </row>
    <row r="5287" spans="1:11" ht="24" customHeight="1" x14ac:dyDescent="0.25">
      <c r="A5287" s="28">
        <v>2006</v>
      </c>
      <c r="B5287" s="29" t="s">
        <v>36</v>
      </c>
      <c r="C5287" s="30" t="s">
        <v>883</v>
      </c>
      <c r="D5287" s="31" t="str">
        <f>+VLOOKUP($H5287,'Categorias IPCC 2006'!$A:$O,12,FALSE)</f>
        <v>Agricultura, ganadería, silvicultura y otros usos de la tierra</v>
      </c>
      <c r="E5287" s="31" t="str">
        <f>+VLOOKUP($H5287,'Categorias IPCC 2006'!$A:$O,13,FALSE)</f>
        <v>Fuentes agregadas y fuentes de emisión no CO2 en la tierra</v>
      </c>
      <c r="F5287" s="31" t="str">
        <f>+VLOOKUP($H5287,'Categorias IPCC 2006'!$A:$O,14,FALSE)</f>
        <v>Emisiones indirectas de N2O de los suelos gestionados</v>
      </c>
      <c r="G5287" s="31" t="str">
        <f>+VLOOKUP($H5287,'Categorias IPCC 2006'!$A:$O,15,FALSE)</f>
        <v>Otras Ganaderías</v>
      </c>
      <c r="H5287" s="29" t="s">
        <v>1014</v>
      </c>
      <c r="I5287" s="32" t="s">
        <v>31</v>
      </c>
      <c r="J5287" s="32" t="s">
        <v>1044</v>
      </c>
      <c r="K5287" s="33">
        <v>6.4373319016804334E-2</v>
      </c>
    </row>
    <row r="5288" spans="1:11" ht="24" customHeight="1" x14ac:dyDescent="0.25">
      <c r="A5288" s="28">
        <v>2006</v>
      </c>
      <c r="B5288" s="29" t="s">
        <v>36</v>
      </c>
      <c r="C5288" s="30" t="s">
        <v>883</v>
      </c>
      <c r="D5288" s="31" t="str">
        <f>+VLOOKUP($H5288,'Categorias IPCC 2006'!$A:$O,12,FALSE)</f>
        <v>Agricultura, ganadería, silvicultura y otros usos de la tierra</v>
      </c>
      <c r="E5288" s="31" t="str">
        <f>+VLOOKUP($H5288,'Categorias IPCC 2006'!$A:$O,13,FALSE)</f>
        <v>Fuentes agregadas y fuentes de emisión no CO2 en la tierra</v>
      </c>
      <c r="F5288" s="31" t="str">
        <f>+VLOOKUP($H5288,'Categorias IPCC 2006'!$A:$O,14,FALSE)</f>
        <v>Emisiones indirectas de N2O de los suelos gestionados</v>
      </c>
      <c r="G5288" s="31" t="str">
        <f>+VLOOKUP($H5288,'Categorias IPCC 2006'!$A:$O,15,FALSE)</f>
        <v>Otras Ganaderías</v>
      </c>
      <c r="H5288" s="29" t="s">
        <v>1015</v>
      </c>
      <c r="I5288" s="32" t="s">
        <v>31</v>
      </c>
      <c r="J5288" s="32" t="s">
        <v>1044</v>
      </c>
      <c r="K5288" s="33">
        <v>1.792692893992E-3</v>
      </c>
    </row>
    <row r="5289" spans="1:11" ht="24" customHeight="1" x14ac:dyDescent="0.25">
      <c r="A5289" s="28">
        <v>2006</v>
      </c>
      <c r="B5289" s="29" t="s">
        <v>36</v>
      </c>
      <c r="C5289" s="30" t="s">
        <v>883</v>
      </c>
      <c r="D5289" s="31" t="str">
        <f>+VLOOKUP($H5289,'Categorias IPCC 2006'!$A:$O,12,FALSE)</f>
        <v>Agricultura, ganadería, silvicultura y otros usos de la tierra</v>
      </c>
      <c r="E5289" s="31" t="str">
        <f>+VLOOKUP($H5289,'Categorias IPCC 2006'!$A:$O,13,FALSE)</f>
        <v>Fuentes agregadas y fuentes de emisión no CO2 en la tierra</v>
      </c>
      <c r="F5289" s="31" t="str">
        <f>+VLOOKUP($H5289,'Categorias IPCC 2006'!$A:$O,14,FALSE)</f>
        <v>Emisiones indirectas de N2O de los suelos gestionados</v>
      </c>
      <c r="G5289" s="31" t="str">
        <f>+VLOOKUP($H5289,'Categorias IPCC 2006'!$A:$O,15,FALSE)</f>
        <v>Otras Ganaderías</v>
      </c>
      <c r="H5289" s="29" t="s">
        <v>1016</v>
      </c>
      <c r="I5289" s="32" t="s">
        <v>31</v>
      </c>
      <c r="J5289" s="32" t="s">
        <v>1044</v>
      </c>
      <c r="K5289" s="33">
        <v>2.0167795057409997E-3</v>
      </c>
    </row>
    <row r="5290" spans="1:11" ht="24" customHeight="1" x14ac:dyDescent="0.25">
      <c r="A5290" s="28">
        <v>2006</v>
      </c>
      <c r="B5290" s="29" t="s">
        <v>36</v>
      </c>
      <c r="C5290" s="30" t="s">
        <v>883</v>
      </c>
      <c r="D5290" s="31" t="str">
        <f>+VLOOKUP($H5290,'Categorias IPCC 2006'!$A:$O,12,FALSE)</f>
        <v>Agricultura, ganadería, silvicultura y otros usos de la tierra</v>
      </c>
      <c r="E5290" s="31" t="str">
        <f>+VLOOKUP($H5290,'Categorias IPCC 2006'!$A:$O,13,FALSE)</f>
        <v>Fuentes agregadas y fuentes de emisión no CO2 en la tierra</v>
      </c>
      <c r="F5290" s="31" t="str">
        <f>+VLOOKUP($H5290,'Categorias IPCC 2006'!$A:$O,14,FALSE)</f>
        <v>Emisiones indirectas de N2O de los suelos gestionados</v>
      </c>
      <c r="G5290" s="31" t="str">
        <f>+VLOOKUP($H5290,'Categorias IPCC 2006'!$A:$O,15,FALSE)</f>
        <v>Otras Ganaderías</v>
      </c>
      <c r="H5290" s="29" t="s">
        <v>1017</v>
      </c>
      <c r="I5290" s="32" t="s">
        <v>31</v>
      </c>
      <c r="J5290" s="32" t="s">
        <v>1044</v>
      </c>
      <c r="K5290" s="33">
        <v>7.7160289358064849E-2</v>
      </c>
    </row>
    <row r="5291" spans="1:11" ht="24" customHeight="1" x14ac:dyDescent="0.25">
      <c r="A5291" s="28">
        <v>2006</v>
      </c>
      <c r="B5291" s="29" t="s">
        <v>36</v>
      </c>
      <c r="C5291" s="30" t="s">
        <v>883</v>
      </c>
      <c r="D5291" s="31" t="str">
        <f>+VLOOKUP($H5291,'Categorias IPCC 2006'!$A:$O,12,FALSE)</f>
        <v>Agricultura, ganadería, silvicultura y otros usos de la tierra</v>
      </c>
      <c r="E5291" s="31" t="str">
        <f>+VLOOKUP($H5291,'Categorias IPCC 2006'!$A:$O,13,FALSE)</f>
        <v>Fuentes agregadas y fuentes de emisión no CO2 en la tierra</v>
      </c>
      <c r="F5291" s="31" t="str">
        <f>+VLOOKUP($H5291,'Categorias IPCC 2006'!$A:$O,14,FALSE)</f>
        <v>Emisiones indirectas de N2O de los suelos gestionados</v>
      </c>
      <c r="G5291" s="31" t="str">
        <f>+VLOOKUP($H5291,'Categorias IPCC 2006'!$A:$O,15,FALSE)</f>
        <v>Otras Ganaderías</v>
      </c>
      <c r="H5291" s="29" t="s">
        <v>1018</v>
      </c>
      <c r="I5291" s="32" t="s">
        <v>31</v>
      </c>
      <c r="J5291" s="32" t="s">
        <v>1044</v>
      </c>
      <c r="K5291" s="33">
        <v>8.6805325527822802E-2</v>
      </c>
    </row>
    <row r="5292" spans="1:11" ht="24" customHeight="1" x14ac:dyDescent="0.25">
      <c r="A5292" s="28">
        <v>2006</v>
      </c>
      <c r="B5292" s="29" t="s">
        <v>36</v>
      </c>
      <c r="C5292" s="30" t="s">
        <v>883</v>
      </c>
      <c r="D5292" s="31" t="str">
        <f>+VLOOKUP($H5292,'Categorias IPCC 2006'!$A:$O,12,FALSE)</f>
        <v>Agricultura, ganadería, silvicultura y otros usos de la tierra</v>
      </c>
      <c r="E5292" s="31" t="str">
        <f>+VLOOKUP($H5292,'Categorias IPCC 2006'!$A:$O,13,FALSE)</f>
        <v>Fuentes agregadas y fuentes de emisión no CO2 en la tierra</v>
      </c>
      <c r="F5292" s="31" t="str">
        <f>+VLOOKUP($H5292,'Categorias IPCC 2006'!$A:$O,14,FALSE)</f>
        <v>Emisiones indirectas de N2O de los suelos gestionados</v>
      </c>
      <c r="G5292" s="31" t="str">
        <f>+VLOOKUP($H5292,'Categorias IPCC 2006'!$A:$O,15,FALSE)</f>
        <v>Otras Ganaderías</v>
      </c>
      <c r="H5292" s="29" t="s">
        <v>1019</v>
      </c>
      <c r="I5292" s="32" t="s">
        <v>31</v>
      </c>
      <c r="J5292" s="32" t="s">
        <v>1044</v>
      </c>
      <c r="K5292" s="33">
        <v>8.5808324758165032E-4</v>
      </c>
    </row>
    <row r="5293" spans="1:11" ht="24" customHeight="1" x14ac:dyDescent="0.25">
      <c r="A5293" s="28">
        <v>2006</v>
      </c>
      <c r="B5293" s="29" t="s">
        <v>36</v>
      </c>
      <c r="C5293" s="30" t="s">
        <v>883</v>
      </c>
      <c r="D5293" s="31" t="str">
        <f>+VLOOKUP($H5293,'Categorias IPCC 2006'!$A:$O,12,FALSE)</f>
        <v>Agricultura, ganadería, silvicultura y otros usos de la tierra</v>
      </c>
      <c r="E5293" s="31" t="str">
        <f>+VLOOKUP($H5293,'Categorias IPCC 2006'!$A:$O,13,FALSE)</f>
        <v>Fuentes agregadas y fuentes de emisión no CO2 en la tierra</v>
      </c>
      <c r="F5293" s="31" t="str">
        <f>+VLOOKUP($H5293,'Categorias IPCC 2006'!$A:$O,14,FALSE)</f>
        <v>Emisiones indirectas de N2O de los suelos gestionados</v>
      </c>
      <c r="G5293" s="31" t="str">
        <f>+VLOOKUP($H5293,'Categorias IPCC 2006'!$A:$O,15,FALSE)</f>
        <v>Otras Ganaderías</v>
      </c>
      <c r="H5293" s="29" t="s">
        <v>1020</v>
      </c>
      <c r="I5293" s="32" t="s">
        <v>31</v>
      </c>
      <c r="J5293" s="32" t="s">
        <v>1044</v>
      </c>
      <c r="K5293" s="33">
        <v>9.6534365352935673E-4</v>
      </c>
    </row>
    <row r="5294" spans="1:11" ht="24" customHeight="1" x14ac:dyDescent="0.25">
      <c r="A5294" s="28">
        <v>2006</v>
      </c>
      <c r="B5294" s="29" t="s">
        <v>36</v>
      </c>
      <c r="C5294" s="30" t="s">
        <v>883</v>
      </c>
      <c r="D5294" s="31" t="str">
        <f>+VLOOKUP($H5294,'Categorias IPCC 2006'!$A:$O,12,FALSE)</f>
        <v>Agricultura, ganadería, silvicultura y otros usos de la tierra</v>
      </c>
      <c r="E5294" s="31" t="str">
        <f>+VLOOKUP($H5294,'Categorias IPCC 2006'!$A:$O,13,FALSE)</f>
        <v>Fuentes agregadas y fuentes de emisión no CO2 en la tierra</v>
      </c>
      <c r="F5294" s="31" t="str">
        <f>+VLOOKUP($H5294,'Categorias IPCC 2006'!$A:$O,14,FALSE)</f>
        <v>Emisiones indirectas de N2O de los suelos gestionados</v>
      </c>
      <c r="G5294" s="31" t="str">
        <f>+VLOOKUP($H5294,'Categorias IPCC 2006'!$A:$O,15,FALSE)</f>
        <v>Otras Ganaderías</v>
      </c>
      <c r="H5294" s="29" t="s">
        <v>1021</v>
      </c>
      <c r="I5294" s="32" t="s">
        <v>31</v>
      </c>
      <c r="J5294" s="32" t="s">
        <v>1044</v>
      </c>
      <c r="K5294" s="33">
        <v>1.5985708073340547E-2</v>
      </c>
    </row>
    <row r="5295" spans="1:11" ht="24" customHeight="1" x14ac:dyDescent="0.25">
      <c r="A5295" s="28">
        <v>2006</v>
      </c>
      <c r="B5295" s="29" t="s">
        <v>36</v>
      </c>
      <c r="C5295" s="30" t="s">
        <v>883</v>
      </c>
      <c r="D5295" s="31" t="str">
        <f>+VLOOKUP($H5295,'Categorias IPCC 2006'!$A:$O,12,FALSE)</f>
        <v>Agricultura, ganadería, silvicultura y otros usos de la tierra</v>
      </c>
      <c r="E5295" s="31" t="str">
        <f>+VLOOKUP($H5295,'Categorias IPCC 2006'!$A:$O,13,FALSE)</f>
        <v>Fuentes agregadas y fuentes de emisión no CO2 en la tierra</v>
      </c>
      <c r="F5295" s="31" t="str">
        <f>+VLOOKUP($H5295,'Categorias IPCC 2006'!$A:$O,14,FALSE)</f>
        <v>Emisiones indirectas de N2O de los suelos gestionados</v>
      </c>
      <c r="G5295" s="31" t="str">
        <f>+VLOOKUP($H5295,'Categorias IPCC 2006'!$A:$O,15,FALSE)</f>
        <v>Otras Ganaderías</v>
      </c>
      <c r="H5295" s="29" t="s">
        <v>1022</v>
      </c>
      <c r="I5295" s="32" t="s">
        <v>31</v>
      </c>
      <c r="J5295" s="32" t="s">
        <v>1044</v>
      </c>
      <c r="K5295" s="33">
        <v>1.7983921582508115E-2</v>
      </c>
    </row>
    <row r="5296" spans="1:11" ht="24" customHeight="1" x14ac:dyDescent="0.25">
      <c r="A5296" s="28">
        <v>2006</v>
      </c>
      <c r="B5296" s="29" t="s">
        <v>36</v>
      </c>
      <c r="C5296" s="30" t="s">
        <v>883</v>
      </c>
      <c r="D5296" s="31" t="str">
        <f>+VLOOKUP($H5296,'Categorias IPCC 2006'!$A:$O,12,FALSE)</f>
        <v>Agricultura, ganadería, silvicultura y otros usos de la tierra</v>
      </c>
      <c r="E5296" s="31" t="str">
        <f>+VLOOKUP($H5296,'Categorias IPCC 2006'!$A:$O,13,FALSE)</f>
        <v>Fuentes agregadas y fuentes de emisión no CO2 en la tierra</v>
      </c>
      <c r="F5296" s="31" t="str">
        <f>+VLOOKUP($H5296,'Categorias IPCC 2006'!$A:$O,14,FALSE)</f>
        <v>Emisiones indirectas de N2O de los suelos gestionados</v>
      </c>
      <c r="G5296" s="31" t="str">
        <f>+VLOOKUP($H5296,'Categorias IPCC 2006'!$A:$O,15,FALSE)</f>
        <v>Residuos de cosecha</v>
      </c>
      <c r="H5296" s="29" t="s">
        <v>45</v>
      </c>
      <c r="I5296" s="32" t="s">
        <v>31</v>
      </c>
      <c r="J5296" s="32" t="s">
        <v>1044</v>
      </c>
      <c r="K5296" s="33">
        <v>1.6936216616183069</v>
      </c>
    </row>
    <row r="5297" spans="1:11" ht="24" customHeight="1" x14ac:dyDescent="0.25">
      <c r="A5297" s="28">
        <v>2006</v>
      </c>
      <c r="B5297" s="29" t="s">
        <v>36</v>
      </c>
      <c r="C5297" s="30" t="s">
        <v>883</v>
      </c>
      <c r="D5297" s="31" t="str">
        <f>+VLOOKUP($H5297,'Categorias IPCC 2006'!$A:$O,12,FALSE)</f>
        <v>Agricultura, ganadería, silvicultura y otros usos de la tierra</v>
      </c>
      <c r="E5297" s="31" t="str">
        <f>+VLOOKUP($H5297,'Categorias IPCC 2006'!$A:$O,13,FALSE)</f>
        <v>Fuentes agregadas y fuentes de emisión no CO2 en la tierra</v>
      </c>
      <c r="F5297" s="31" t="str">
        <f>+VLOOKUP($H5297,'Categorias IPCC 2006'!$A:$O,14,FALSE)</f>
        <v>Emisiones indirectas de N2O de los suelos gestionados</v>
      </c>
      <c r="G5297" s="31" t="str">
        <f>+VLOOKUP($H5297,'Categorias IPCC 2006'!$A:$O,15,FALSE)</f>
        <v>Mineralización de N2 por pérdida de materia orgánica de suelos</v>
      </c>
      <c r="H5297" s="29" t="s">
        <v>1038</v>
      </c>
      <c r="I5297" s="32" t="s">
        <v>31</v>
      </c>
      <c r="J5297" s="32" t="s">
        <v>1044</v>
      </c>
      <c r="K5297" s="33">
        <v>0.53617756094024405</v>
      </c>
    </row>
    <row r="5298" spans="1:11" ht="24" customHeight="1" x14ac:dyDescent="0.25">
      <c r="A5298" s="28">
        <v>2006</v>
      </c>
      <c r="B5298" s="29" t="s">
        <v>36</v>
      </c>
      <c r="C5298" s="30" t="s">
        <v>883</v>
      </c>
      <c r="D5298" s="31" t="str">
        <f>+VLOOKUP($H5298,'Categorias IPCC 2006'!$A:$O,12,FALSE)</f>
        <v>Agricultura, ganadería, silvicultura y otros usos de la tierra</v>
      </c>
      <c r="E5298" s="31" t="str">
        <f>+VLOOKUP($H5298,'Categorias IPCC 2006'!$A:$O,13,FALSE)</f>
        <v>Fuentes agregadas y fuentes de emisión no CO2 en la tierra</v>
      </c>
      <c r="F5298" s="31" t="str">
        <f>+VLOOKUP($H5298,'Categorias IPCC 2006'!$A:$O,14,FALSE)</f>
        <v>Emisiones indirectas de N2O de los suelos gestionados</v>
      </c>
      <c r="G5298" s="31" t="str">
        <f>+VLOOKUP($H5298,'Categorias IPCC 2006'!$A:$O,15,FALSE)</f>
        <v>Ganadería de Leche</v>
      </c>
      <c r="H5298" s="29" t="s">
        <v>1023</v>
      </c>
      <c r="I5298" s="32" t="s">
        <v>31</v>
      </c>
      <c r="J5298" s="32" t="s">
        <v>1044</v>
      </c>
      <c r="K5298" s="33">
        <v>4.1866975813681451E-3</v>
      </c>
    </row>
    <row r="5299" spans="1:11" ht="24" customHeight="1" x14ac:dyDescent="0.25">
      <c r="A5299" s="28">
        <v>2006</v>
      </c>
      <c r="B5299" s="29" t="s">
        <v>36</v>
      </c>
      <c r="C5299" s="30" t="s">
        <v>883</v>
      </c>
      <c r="D5299" s="31" t="str">
        <f>+VLOOKUP($H5299,'Categorias IPCC 2006'!$A:$O,12,FALSE)</f>
        <v>Agricultura, ganadería, silvicultura y otros usos de la tierra</v>
      </c>
      <c r="E5299" s="31" t="str">
        <f>+VLOOKUP($H5299,'Categorias IPCC 2006'!$A:$O,13,FALSE)</f>
        <v>Fuentes agregadas y fuentes de emisión no CO2 en la tierra</v>
      </c>
      <c r="F5299" s="31" t="str">
        <f>+VLOOKUP($H5299,'Categorias IPCC 2006'!$A:$O,14,FALSE)</f>
        <v>Emisiones indirectas de N2O de los suelos gestionados</v>
      </c>
      <c r="G5299" s="31" t="str">
        <f>+VLOOKUP($H5299,'Categorias IPCC 2006'!$A:$O,15,FALSE)</f>
        <v>Ganadería de Leche</v>
      </c>
      <c r="H5299" s="29" t="s">
        <v>1024</v>
      </c>
      <c r="I5299" s="32" t="s">
        <v>31</v>
      </c>
      <c r="J5299" s="32" t="s">
        <v>1044</v>
      </c>
      <c r="K5299" s="33">
        <v>4.7100347790391666E-3</v>
      </c>
    </row>
    <row r="5300" spans="1:11" ht="24" customHeight="1" x14ac:dyDescent="0.25">
      <c r="A5300" s="28">
        <v>2006</v>
      </c>
      <c r="B5300" s="29" t="s">
        <v>36</v>
      </c>
      <c r="C5300" s="30" t="s">
        <v>883</v>
      </c>
      <c r="D5300" s="31" t="str">
        <f>+VLOOKUP($H5300,'Categorias IPCC 2006'!$A:$O,12,FALSE)</f>
        <v>Agricultura, ganadería, silvicultura y otros usos de la tierra</v>
      </c>
      <c r="E5300" s="31" t="str">
        <f>+VLOOKUP($H5300,'Categorias IPCC 2006'!$A:$O,13,FALSE)</f>
        <v>Fuentes agregadas y fuentes de emisión no CO2 en la tierra</v>
      </c>
      <c r="F5300" s="31" t="str">
        <f>+VLOOKUP($H5300,'Categorias IPCC 2006'!$A:$O,14,FALSE)</f>
        <v>Emisiones indirectas de N2O de los suelos gestionados</v>
      </c>
      <c r="G5300" s="31" t="str">
        <f>+VLOOKUP($H5300,'Categorias IPCC 2006'!$A:$O,15,FALSE)</f>
        <v>Ganadería de Carne</v>
      </c>
      <c r="H5300" s="29" t="s">
        <v>1025</v>
      </c>
      <c r="I5300" s="32" t="s">
        <v>31</v>
      </c>
      <c r="J5300" s="32" t="s">
        <v>1044</v>
      </c>
      <c r="K5300" s="33">
        <v>0.15692410703370707</v>
      </c>
    </row>
    <row r="5301" spans="1:11" ht="24" customHeight="1" x14ac:dyDescent="0.25">
      <c r="A5301" s="28">
        <v>2006</v>
      </c>
      <c r="B5301" s="29" t="s">
        <v>36</v>
      </c>
      <c r="C5301" s="30" t="s">
        <v>883</v>
      </c>
      <c r="D5301" s="31" t="str">
        <f>+VLOOKUP($H5301,'Categorias IPCC 2006'!$A:$O,12,FALSE)</f>
        <v>Agricultura, ganadería, silvicultura y otros usos de la tierra</v>
      </c>
      <c r="E5301" s="31" t="str">
        <f>+VLOOKUP($H5301,'Categorias IPCC 2006'!$A:$O,13,FALSE)</f>
        <v>Fuentes agregadas y fuentes de emisión no CO2 en la tierra</v>
      </c>
      <c r="F5301" s="31" t="str">
        <f>+VLOOKUP($H5301,'Categorias IPCC 2006'!$A:$O,14,FALSE)</f>
        <v>Emisiones indirectas de N2O de los suelos gestionados</v>
      </c>
      <c r="G5301" s="31" t="str">
        <f>+VLOOKUP($H5301,'Categorias IPCC 2006'!$A:$O,15,FALSE)</f>
        <v>Ganadería de Carne</v>
      </c>
      <c r="H5301" s="29" t="s">
        <v>1026</v>
      </c>
      <c r="I5301" s="32" t="s">
        <v>31</v>
      </c>
      <c r="J5301" s="32" t="s">
        <v>1044</v>
      </c>
      <c r="K5301" s="33">
        <v>0.17653962041292054</v>
      </c>
    </row>
    <row r="5302" spans="1:11" ht="24" customHeight="1" x14ac:dyDescent="0.25">
      <c r="A5302" s="28">
        <v>2006</v>
      </c>
      <c r="B5302" s="29" t="s">
        <v>36</v>
      </c>
      <c r="C5302" s="30" t="s">
        <v>883</v>
      </c>
      <c r="D5302" s="31" t="str">
        <f>+VLOOKUP($H5302,'Categorias IPCC 2006'!$A:$O,12,FALSE)</f>
        <v>Agricultura, ganadería, silvicultura y otros usos de la tierra</v>
      </c>
      <c r="E5302" s="31" t="str">
        <f>+VLOOKUP($H5302,'Categorias IPCC 2006'!$A:$O,13,FALSE)</f>
        <v>Fuentes agregadas y fuentes de emisión no CO2 en la tierra</v>
      </c>
      <c r="F5302" s="31" t="str">
        <f>+VLOOKUP($H5302,'Categorias IPCC 2006'!$A:$O,14,FALSE)</f>
        <v>Emisiones indirectas de N2O de los suelos gestionados</v>
      </c>
      <c r="G5302" s="31" t="str">
        <f>+VLOOKUP($H5302,'Categorias IPCC 2006'!$A:$O,15,FALSE)</f>
        <v>Otras Ganaderías</v>
      </c>
      <c r="H5302" s="29" t="s">
        <v>1027</v>
      </c>
      <c r="I5302" s="32" t="s">
        <v>31</v>
      </c>
      <c r="J5302" s="32" t="s">
        <v>1044</v>
      </c>
      <c r="K5302" s="33">
        <v>2.0581599144425936E-2</v>
      </c>
    </row>
    <row r="5303" spans="1:11" ht="24" customHeight="1" x14ac:dyDescent="0.25">
      <c r="A5303" s="28">
        <v>2006</v>
      </c>
      <c r="B5303" s="29" t="s">
        <v>36</v>
      </c>
      <c r="C5303" s="30" t="s">
        <v>883</v>
      </c>
      <c r="D5303" s="31" t="str">
        <f>+VLOOKUP($H5303,'Categorias IPCC 2006'!$A:$O,12,FALSE)</f>
        <v>Agricultura, ganadería, silvicultura y otros usos de la tierra</v>
      </c>
      <c r="E5303" s="31" t="str">
        <f>+VLOOKUP($H5303,'Categorias IPCC 2006'!$A:$O,13,FALSE)</f>
        <v>Fuentes agregadas y fuentes de emisión no CO2 en la tierra</v>
      </c>
      <c r="F5303" s="31" t="str">
        <f>+VLOOKUP($H5303,'Categorias IPCC 2006'!$A:$O,14,FALSE)</f>
        <v>Emisiones indirectas de N2O de los suelos gestionados</v>
      </c>
      <c r="G5303" s="31" t="str">
        <f>+VLOOKUP($H5303,'Categorias IPCC 2006'!$A:$O,15,FALSE)</f>
        <v>Otras Ganaderías</v>
      </c>
      <c r="H5303" s="29" t="s">
        <v>1028</v>
      </c>
      <c r="I5303" s="32" t="s">
        <v>31</v>
      </c>
      <c r="J5303" s="32" t="s">
        <v>1044</v>
      </c>
      <c r="K5303" s="33">
        <v>2.3154299037479186E-2</v>
      </c>
    </row>
    <row r="5304" spans="1:11" ht="24" customHeight="1" x14ac:dyDescent="0.25">
      <c r="A5304" s="28">
        <v>2006</v>
      </c>
      <c r="B5304" s="29" t="s">
        <v>36</v>
      </c>
      <c r="C5304" s="30" t="s">
        <v>883</v>
      </c>
      <c r="D5304" s="31" t="str">
        <f>+VLOOKUP($H5304,'Categorias IPCC 2006'!$A:$O,12,FALSE)</f>
        <v>Agricultura, ganadería, silvicultura y otros usos de la tierra</v>
      </c>
      <c r="E5304" s="31" t="str">
        <f>+VLOOKUP($H5304,'Categorias IPCC 2006'!$A:$O,13,FALSE)</f>
        <v>Fuentes agregadas y fuentes de emisión no CO2 en la tierra</v>
      </c>
      <c r="F5304" s="31" t="str">
        <f>+VLOOKUP($H5304,'Categorias IPCC 2006'!$A:$O,14,FALSE)</f>
        <v>Emisiones indirectas de N2O de los suelos gestionados</v>
      </c>
      <c r="G5304" s="31" t="str">
        <f>+VLOOKUP($H5304,'Categorias IPCC 2006'!$A:$O,15,FALSE)</f>
        <v>Otras Ganaderías</v>
      </c>
      <c r="H5304" s="29" t="s">
        <v>1029</v>
      </c>
      <c r="I5304" s="32" t="s">
        <v>31</v>
      </c>
      <c r="J5304" s="32" t="s">
        <v>1044</v>
      </c>
      <c r="K5304" s="33">
        <v>2.2037392402457133E-2</v>
      </c>
    </row>
    <row r="5305" spans="1:11" ht="24" customHeight="1" x14ac:dyDescent="0.25">
      <c r="A5305" s="28">
        <v>2006</v>
      </c>
      <c r="B5305" s="29" t="s">
        <v>36</v>
      </c>
      <c r="C5305" s="30" t="s">
        <v>883</v>
      </c>
      <c r="D5305" s="31" t="str">
        <f>+VLOOKUP($H5305,'Categorias IPCC 2006'!$A:$O,12,FALSE)</f>
        <v>Agricultura, ganadería, silvicultura y otros usos de la tierra</v>
      </c>
      <c r="E5305" s="31" t="str">
        <f>+VLOOKUP($H5305,'Categorias IPCC 2006'!$A:$O,13,FALSE)</f>
        <v>Fuentes agregadas y fuentes de emisión no CO2 en la tierra</v>
      </c>
      <c r="F5305" s="31" t="str">
        <f>+VLOOKUP($H5305,'Categorias IPCC 2006'!$A:$O,14,FALSE)</f>
        <v>Emisiones indirectas de N2O de los suelos gestionados</v>
      </c>
      <c r="G5305" s="31" t="str">
        <f>+VLOOKUP($H5305,'Categorias IPCC 2006'!$A:$O,15,FALSE)</f>
        <v>Otras Ganaderías</v>
      </c>
      <c r="H5305" s="29" t="s">
        <v>1030</v>
      </c>
      <c r="I5305" s="32" t="s">
        <v>31</v>
      </c>
      <c r="J5305" s="32" t="s">
        <v>1044</v>
      </c>
      <c r="K5305" s="33">
        <v>2.47920664527643E-2</v>
      </c>
    </row>
    <row r="5306" spans="1:11" ht="24" customHeight="1" x14ac:dyDescent="0.25">
      <c r="A5306" s="28">
        <v>2006</v>
      </c>
      <c r="B5306" s="29" t="s">
        <v>36</v>
      </c>
      <c r="C5306" s="30" t="s">
        <v>883</v>
      </c>
      <c r="D5306" s="31" t="str">
        <f>+VLOOKUP($H5306,'Categorias IPCC 2006'!$A:$O,12,FALSE)</f>
        <v>Agricultura, ganadería, silvicultura y otros usos de la tierra</v>
      </c>
      <c r="E5306" s="31" t="str">
        <f>+VLOOKUP($H5306,'Categorias IPCC 2006'!$A:$O,13,FALSE)</f>
        <v>Fuentes agregadas y fuentes de emisión no CO2 en la tierra</v>
      </c>
      <c r="F5306" s="31" t="str">
        <f>+VLOOKUP($H5306,'Categorias IPCC 2006'!$A:$O,14,FALSE)</f>
        <v>Emisiones indirectas de N2O resultantes de la gestión del estiércol</v>
      </c>
      <c r="G5306" s="31" t="str">
        <f>+VLOOKUP($H5306,'Categorias IPCC 2006'!$A:$O,15,FALSE)</f>
        <v>Ganadería de Leche</v>
      </c>
      <c r="H5306" s="29" t="s">
        <v>1031</v>
      </c>
      <c r="I5306" s="32" t="s">
        <v>31</v>
      </c>
      <c r="J5306" s="32" t="s">
        <v>1044</v>
      </c>
      <c r="K5306" s="33">
        <v>3.1855307684322931E-2</v>
      </c>
    </row>
    <row r="5307" spans="1:11" ht="24" customHeight="1" x14ac:dyDescent="0.25">
      <c r="A5307" s="28">
        <v>2006</v>
      </c>
      <c r="B5307" s="29" t="s">
        <v>36</v>
      </c>
      <c r="C5307" s="30" t="s">
        <v>883</v>
      </c>
      <c r="D5307" s="31" t="str">
        <f>+VLOOKUP($H5307,'Categorias IPCC 2006'!$A:$O,12,FALSE)</f>
        <v>Agricultura, ganadería, silvicultura y otros usos de la tierra</v>
      </c>
      <c r="E5307" s="31" t="str">
        <f>+VLOOKUP($H5307,'Categorias IPCC 2006'!$A:$O,13,FALSE)</f>
        <v>Fuentes agregadas y fuentes de emisión no CO2 en la tierra</v>
      </c>
      <c r="F5307" s="31" t="str">
        <f>+VLOOKUP($H5307,'Categorias IPCC 2006'!$A:$O,14,FALSE)</f>
        <v>Emisiones indirectas de N2O resultantes de la gestión del estiércol</v>
      </c>
      <c r="G5307" s="31" t="str">
        <f>+VLOOKUP($H5307,'Categorias IPCC 2006'!$A:$O,15,FALSE)</f>
        <v>Ganadería de Carne</v>
      </c>
      <c r="H5307" s="29" t="s">
        <v>1032</v>
      </c>
      <c r="I5307" s="32" t="s">
        <v>31</v>
      </c>
      <c r="J5307" s="32" t="s">
        <v>1044</v>
      </c>
      <c r="K5307" s="33">
        <v>0.13643686008767902</v>
      </c>
    </row>
    <row r="5308" spans="1:11" ht="24" customHeight="1" x14ac:dyDescent="0.25">
      <c r="A5308" s="28">
        <v>2006</v>
      </c>
      <c r="B5308" s="29" t="s">
        <v>36</v>
      </c>
      <c r="C5308" s="30" t="s">
        <v>883</v>
      </c>
      <c r="D5308" s="31" t="str">
        <f>+VLOOKUP($H5308,'Categorias IPCC 2006'!$A:$O,12,FALSE)</f>
        <v>Agricultura, ganadería, silvicultura y otros usos de la tierra</v>
      </c>
      <c r="E5308" s="31" t="str">
        <f>+VLOOKUP($H5308,'Categorias IPCC 2006'!$A:$O,13,FALSE)</f>
        <v>Fuentes agregadas y fuentes de emisión no CO2 en la tierra</v>
      </c>
      <c r="F5308" s="31" t="str">
        <f>+VLOOKUP($H5308,'Categorias IPCC 2006'!$A:$O,14,FALSE)</f>
        <v>Emisiones indirectas de N2O resultantes de la gestión del estiércol</v>
      </c>
      <c r="G5308" s="31" t="str">
        <f>+VLOOKUP($H5308,'Categorias IPCC 2006'!$A:$O,15,FALSE)</f>
        <v>Ganadería de Carne</v>
      </c>
      <c r="H5308" s="29" t="s">
        <v>1033</v>
      </c>
      <c r="I5308" s="32" t="s">
        <v>31</v>
      </c>
      <c r="J5308" s="32" t="s">
        <v>1044</v>
      </c>
      <c r="K5308" s="33">
        <v>8.0086467931462929E-2</v>
      </c>
    </row>
    <row r="5309" spans="1:11" ht="24" customHeight="1" x14ac:dyDescent="0.25">
      <c r="A5309" s="28">
        <v>2006</v>
      </c>
      <c r="B5309" s="29" t="s">
        <v>36</v>
      </c>
      <c r="C5309" s="30" t="s">
        <v>883</v>
      </c>
      <c r="D5309" s="31" t="str">
        <f>+VLOOKUP($H5309,'Categorias IPCC 2006'!$A:$O,12,FALSE)</f>
        <v>Agricultura, ganadería, silvicultura y otros usos de la tierra</v>
      </c>
      <c r="E5309" s="31" t="str">
        <f>+VLOOKUP($H5309,'Categorias IPCC 2006'!$A:$O,13,FALSE)</f>
        <v>Fuentes agregadas y fuentes de emisión no CO2 en la tierra</v>
      </c>
      <c r="F5309" s="31" t="str">
        <f>+VLOOKUP($H5309,'Categorias IPCC 2006'!$A:$O,14,FALSE)</f>
        <v>Emisiones indirectas de N2O resultantes de la gestión del estiércol</v>
      </c>
      <c r="G5309" s="31" t="str">
        <f>+VLOOKUP($H5309,'Categorias IPCC 2006'!$A:$O,15,FALSE)</f>
        <v>Otras Ganaderías</v>
      </c>
      <c r="H5309" s="29" t="s">
        <v>1034</v>
      </c>
      <c r="I5309" s="32" t="s">
        <v>31</v>
      </c>
      <c r="J5309" s="32" t="s">
        <v>1044</v>
      </c>
      <c r="K5309" s="33">
        <v>1.0590531598588098E-2</v>
      </c>
    </row>
    <row r="5310" spans="1:11" ht="24" customHeight="1" x14ac:dyDescent="0.25">
      <c r="A5310" s="28">
        <v>2006</v>
      </c>
      <c r="B5310" s="29" t="s">
        <v>36</v>
      </c>
      <c r="C5310" s="30" t="s">
        <v>883</v>
      </c>
      <c r="D5310" s="31" t="str">
        <f>+VLOOKUP($H5310,'Categorias IPCC 2006'!$A:$O,12,FALSE)</f>
        <v>Agricultura, ganadería, silvicultura y otros usos de la tierra</v>
      </c>
      <c r="E5310" s="31" t="str">
        <f>+VLOOKUP($H5310,'Categorias IPCC 2006'!$A:$O,13,FALSE)</f>
        <v>Fuentes agregadas y fuentes de emisión no CO2 en la tierra</v>
      </c>
      <c r="F5310" s="31" t="str">
        <f>+VLOOKUP($H5310,'Categorias IPCC 2006'!$A:$O,14,FALSE)</f>
        <v>Emisiones indirectas de N2O resultantes de la gestión del estiércol</v>
      </c>
      <c r="G5310" s="31" t="str">
        <f>+VLOOKUP($H5310,'Categorias IPCC 2006'!$A:$O,15,FALSE)</f>
        <v>Otras Ganaderías</v>
      </c>
      <c r="H5310" s="29" t="s">
        <v>1035</v>
      </c>
      <c r="I5310" s="32" t="s">
        <v>31</v>
      </c>
      <c r="J5310" s="32" t="s">
        <v>1044</v>
      </c>
      <c r="K5310" s="33">
        <v>8.9919607912540573E-3</v>
      </c>
    </row>
    <row r="5311" spans="1:11" ht="24" customHeight="1" x14ac:dyDescent="0.25">
      <c r="A5311" s="28">
        <v>2006</v>
      </c>
      <c r="B5311" s="29" t="s">
        <v>36</v>
      </c>
      <c r="C5311" s="30" t="s">
        <v>883</v>
      </c>
      <c r="D5311" s="31" t="str">
        <f>+VLOOKUP($H5311,'Categorias IPCC 2006'!$A:$O,12,FALSE)</f>
        <v>Agricultura, ganadería, silvicultura y otros usos de la tierra</v>
      </c>
      <c r="E5311" s="31" t="str">
        <f>+VLOOKUP($H5311,'Categorias IPCC 2006'!$A:$O,13,FALSE)</f>
        <v>Fuentes agregadas y fuentes de emisión no CO2 en la tierra</v>
      </c>
      <c r="F5311" s="31" t="str">
        <f>+VLOOKUP($H5311,'Categorias IPCC 2006'!$A:$O,14,FALSE)</f>
        <v>Emisiones indirectas de N2O resultantes de la gestión del estiércol</v>
      </c>
      <c r="G5311" s="31" t="str">
        <f>+VLOOKUP($H5311,'Categorias IPCC 2006'!$A:$O,15,FALSE)</f>
        <v>Otras Ganaderías</v>
      </c>
      <c r="H5311" s="29" t="s">
        <v>1036</v>
      </c>
      <c r="I5311" s="32" t="s">
        <v>31</v>
      </c>
      <c r="J5311" s="32" t="s">
        <v>1044</v>
      </c>
      <c r="K5311" s="33">
        <v>0.10511338240542867</v>
      </c>
    </row>
    <row r="5312" spans="1:11" ht="24" customHeight="1" x14ac:dyDescent="0.25">
      <c r="A5312" s="28">
        <v>2006</v>
      </c>
      <c r="B5312" s="29" t="s">
        <v>36</v>
      </c>
      <c r="C5312" s="30" t="s">
        <v>883</v>
      </c>
      <c r="D5312" s="31" t="str">
        <f>+VLOOKUP($H5312,'Categorias IPCC 2006'!$A:$O,12,FALSE)</f>
        <v>Agricultura, ganadería, silvicultura y otros usos de la tierra</v>
      </c>
      <c r="E5312" s="31" t="str">
        <f>+VLOOKUP($H5312,'Categorias IPCC 2006'!$A:$O,13,FALSE)</f>
        <v>Fuentes agregadas y fuentes de emisión no CO2 en la tierra</v>
      </c>
      <c r="F5312" s="31" t="str">
        <f>+VLOOKUP($H5312,'Categorias IPCC 2006'!$A:$O,14,FALSE)</f>
        <v>Emisiones indirectas de N2O resultantes de la gestión del estiércol</v>
      </c>
      <c r="G5312" s="31" t="str">
        <f>+VLOOKUP($H5312,'Categorias IPCC 2006'!$A:$O,15,FALSE)</f>
        <v>Otras Ganaderías</v>
      </c>
      <c r="H5312" s="29" t="s">
        <v>1037</v>
      </c>
      <c r="I5312" s="32" t="s">
        <v>31</v>
      </c>
      <c r="J5312" s="32" t="s">
        <v>1044</v>
      </c>
      <c r="K5312" s="33">
        <v>1.7197668491142869E-2</v>
      </c>
    </row>
    <row r="5313" spans="1:11" ht="24" customHeight="1" x14ac:dyDescent="0.25">
      <c r="A5313" s="28">
        <v>2006</v>
      </c>
      <c r="B5313" s="29" t="s">
        <v>36</v>
      </c>
      <c r="C5313" s="30" t="s">
        <v>883</v>
      </c>
      <c r="D5313" s="31" t="str">
        <f>+VLOOKUP($H5313,'Categorias IPCC 2006'!$A:$O,12,FALSE)</f>
        <v>Residuos</v>
      </c>
      <c r="E5313" s="31" t="str">
        <f>+VLOOKUP($H5313,'Categorias IPCC 2006'!$A:$O,13,FALSE)</f>
        <v>Tratamiento y eliminación de aguas residuales</v>
      </c>
      <c r="F5313" s="31" t="str">
        <f>+VLOOKUP($H5313,'Categorias IPCC 2006'!$A:$O,14,FALSE)</f>
        <v>Aguas residuales domésticas</v>
      </c>
      <c r="G5313" s="31" t="str">
        <f>+VLOOKUP($H5313,'Categorias IPCC 2006'!$A:$O,15,FALSE)</f>
        <v>Aguas residuales domésticas</v>
      </c>
      <c r="H5313" s="29" t="s">
        <v>44</v>
      </c>
      <c r="I5313" s="32" t="s">
        <v>31</v>
      </c>
      <c r="J5313" s="32" t="s">
        <v>1044</v>
      </c>
      <c r="K5313" s="33">
        <v>0.7381947159444</v>
      </c>
    </row>
    <row r="5314" spans="1:11" ht="24" customHeight="1" x14ac:dyDescent="0.25">
      <c r="A5314" s="28">
        <v>2007</v>
      </c>
      <c r="B5314" s="29" t="s">
        <v>36</v>
      </c>
      <c r="C5314" s="30" t="s">
        <v>883</v>
      </c>
      <c r="D5314" s="31" t="str">
        <f>+VLOOKUP($H5314,'Categorias IPCC 2006'!$A:$O,12,FALSE)</f>
        <v>Energía</v>
      </c>
      <c r="E5314" s="31" t="str">
        <f>+VLOOKUP($H5314,'Categorias IPCC 2006'!$A:$O,13,FALSE)</f>
        <v>Actividades de quema de combustible</v>
      </c>
      <c r="F5314" s="31" t="str">
        <f>+VLOOKUP($H5314,'Categorias IPCC 2006'!$A:$O,14,FALSE)</f>
        <v>Industrias de la energía</v>
      </c>
      <c r="G5314" s="31" t="str">
        <f>+VLOOKUP($H5314,'Categorias IPCC 2006'!$A:$O,15,FALSE)</f>
        <v>Producción de electricidad y calor como actvidad principal</v>
      </c>
      <c r="H5314" s="29" t="s">
        <v>65</v>
      </c>
      <c r="I5314" s="32" t="s">
        <v>31</v>
      </c>
      <c r="J5314" s="32" t="s">
        <v>1044</v>
      </c>
      <c r="K5314" s="33">
        <v>4.7993062176986422E-2</v>
      </c>
    </row>
    <row r="5315" spans="1:11" ht="24" customHeight="1" x14ac:dyDescent="0.25">
      <c r="A5315" s="28">
        <v>2007</v>
      </c>
      <c r="B5315" s="29" t="s">
        <v>36</v>
      </c>
      <c r="C5315" s="30" t="s">
        <v>883</v>
      </c>
      <c r="D5315" s="31" t="str">
        <f>+VLOOKUP($H5315,'Categorias IPCC 2006'!$A:$O,12,FALSE)</f>
        <v>Energía</v>
      </c>
      <c r="E5315" s="31" t="str">
        <f>+VLOOKUP($H5315,'Categorias IPCC 2006'!$A:$O,13,FALSE)</f>
        <v>Actividades de quema de combustible</v>
      </c>
      <c r="F5315" s="31" t="str">
        <f>+VLOOKUP($H5315,'Categorias IPCC 2006'!$A:$O,14,FALSE)</f>
        <v>Industrias de la energía</v>
      </c>
      <c r="G5315" s="31" t="str">
        <f>+VLOOKUP($H5315,'Categorias IPCC 2006'!$A:$O,15,FALSE)</f>
        <v>Refinación del petróleo</v>
      </c>
      <c r="H5315" s="29" t="s">
        <v>64</v>
      </c>
      <c r="I5315" s="32" t="s">
        <v>31</v>
      </c>
      <c r="J5315" s="32" t="s">
        <v>1044</v>
      </c>
      <c r="K5315" s="33">
        <v>4.3592641321221638E-3</v>
      </c>
    </row>
    <row r="5316" spans="1:11" ht="24" customHeight="1" x14ac:dyDescent="0.25">
      <c r="A5316" s="28">
        <v>2007</v>
      </c>
      <c r="B5316" s="29" t="s">
        <v>36</v>
      </c>
      <c r="C5316" s="30" t="s">
        <v>883</v>
      </c>
      <c r="D5316" s="31" t="str">
        <f>+VLOOKUP($H5316,'Categorias IPCC 2006'!$A:$O,12,FALSE)</f>
        <v>Energía</v>
      </c>
      <c r="E5316" s="31" t="str">
        <f>+VLOOKUP($H5316,'Categorias IPCC 2006'!$A:$O,13,FALSE)</f>
        <v>Actividades de quema de combustible</v>
      </c>
      <c r="F5316" s="31" t="str">
        <f>+VLOOKUP($H5316,'Categorias IPCC 2006'!$A:$O,14,FALSE)</f>
        <v>Industrias de la energía</v>
      </c>
      <c r="G5316" s="31" t="str">
        <f>+VLOOKUP($H5316,'Categorias IPCC 2006'!$A:$O,15,FALSE)</f>
        <v>Fabricación de combustibles sólidos y otras industrias energéticas</v>
      </c>
      <c r="H5316" s="29" t="s">
        <v>924</v>
      </c>
      <c r="I5316" s="32" t="s">
        <v>31</v>
      </c>
      <c r="J5316" s="32" t="s">
        <v>1044</v>
      </c>
      <c r="K5316" s="33">
        <v>5.587947781722764E-3</v>
      </c>
    </row>
    <row r="5317" spans="1:11" ht="24" customHeight="1" x14ac:dyDescent="0.25">
      <c r="A5317" s="28">
        <v>2007</v>
      </c>
      <c r="B5317" s="29" t="s">
        <v>36</v>
      </c>
      <c r="C5317" s="30" t="s">
        <v>883</v>
      </c>
      <c r="D5317" s="31" t="str">
        <f>+VLOOKUP($H5317,'Categorias IPCC 2006'!$A:$O,12,FALSE)</f>
        <v>Energía</v>
      </c>
      <c r="E5317" s="31" t="str">
        <f>+VLOOKUP($H5317,'Categorias IPCC 2006'!$A:$O,13,FALSE)</f>
        <v>Actividades de quema de combustible</v>
      </c>
      <c r="F5317" s="31" t="str">
        <f>+VLOOKUP($H5317,'Categorias IPCC 2006'!$A:$O,14,FALSE)</f>
        <v>Industrias manufactureras y de la construcción</v>
      </c>
      <c r="G5317" s="31" t="str">
        <f>+VLOOKUP($H5317,'Categorias IPCC 2006'!$A:$O,15,FALSE)</f>
        <v>Hierro y acero</v>
      </c>
      <c r="H5317" s="29" t="s">
        <v>63</v>
      </c>
      <c r="I5317" s="32" t="s">
        <v>31</v>
      </c>
      <c r="J5317" s="32" t="s">
        <v>1044</v>
      </c>
      <c r="K5317" s="33">
        <v>2.5149003364468032E-3</v>
      </c>
    </row>
    <row r="5318" spans="1:11" ht="24" customHeight="1" x14ac:dyDescent="0.25">
      <c r="A5318" s="28">
        <v>2007</v>
      </c>
      <c r="B5318" s="29" t="s">
        <v>36</v>
      </c>
      <c r="C5318" s="30" t="s">
        <v>883</v>
      </c>
      <c r="D5318" s="31" t="str">
        <f>+VLOOKUP($H5318,'Categorias IPCC 2006'!$A:$O,12,FALSE)</f>
        <v>Energía</v>
      </c>
      <c r="E5318" s="31" t="str">
        <f>+VLOOKUP($H5318,'Categorias IPCC 2006'!$A:$O,13,FALSE)</f>
        <v>Actividades de quema de combustible</v>
      </c>
      <c r="F5318" s="31" t="str">
        <f>+VLOOKUP($H5318,'Categorias IPCC 2006'!$A:$O,14,FALSE)</f>
        <v>Industrias manufactureras y de la construcción</v>
      </c>
      <c r="G5318" s="31" t="str">
        <f>+VLOOKUP($H5318,'Categorias IPCC 2006'!$A:$O,15,FALSE)</f>
        <v>Metales no ferrosos</v>
      </c>
      <c r="H5318" s="29" t="s">
        <v>62</v>
      </c>
      <c r="I5318" s="32" t="s">
        <v>31</v>
      </c>
      <c r="J5318" s="32" t="s">
        <v>1044</v>
      </c>
      <c r="K5318" s="33">
        <v>5.0141559302891998E-4</v>
      </c>
    </row>
    <row r="5319" spans="1:11" ht="24" customHeight="1" x14ac:dyDescent="0.25">
      <c r="A5319" s="28">
        <v>2007</v>
      </c>
      <c r="B5319" s="29" t="s">
        <v>36</v>
      </c>
      <c r="C5319" s="30" t="s">
        <v>883</v>
      </c>
      <c r="D5319" s="31" t="str">
        <f>+VLOOKUP($H5319,'Categorias IPCC 2006'!$A:$O,12,FALSE)</f>
        <v>Energía</v>
      </c>
      <c r="E5319" s="31" t="str">
        <f>+VLOOKUP($H5319,'Categorias IPCC 2006'!$A:$O,13,FALSE)</f>
        <v>Actividades de quema de combustible</v>
      </c>
      <c r="F5319" s="31" t="str">
        <f>+VLOOKUP($H5319,'Categorias IPCC 2006'!$A:$O,14,FALSE)</f>
        <v>Industrias manufactureras y de la construcción</v>
      </c>
      <c r="G5319" s="31" t="str">
        <f>+VLOOKUP($H5319,'Categorias IPCC 2006'!$A:$O,15,FALSE)</f>
        <v>Productos químicos</v>
      </c>
      <c r="H5319" s="29" t="s">
        <v>61</v>
      </c>
      <c r="I5319" s="32" t="s">
        <v>31</v>
      </c>
      <c r="J5319" s="32" t="s">
        <v>1044</v>
      </c>
      <c r="K5319" s="33">
        <v>1.2577096087545601E-3</v>
      </c>
    </row>
    <row r="5320" spans="1:11" ht="24" customHeight="1" x14ac:dyDescent="0.25">
      <c r="A5320" s="28">
        <v>2007</v>
      </c>
      <c r="B5320" s="29" t="s">
        <v>36</v>
      </c>
      <c r="C5320" s="30" t="s">
        <v>883</v>
      </c>
      <c r="D5320" s="31" t="str">
        <f>+VLOOKUP($H5320,'Categorias IPCC 2006'!$A:$O,12,FALSE)</f>
        <v>Energía</v>
      </c>
      <c r="E5320" s="31" t="str">
        <f>+VLOOKUP($H5320,'Categorias IPCC 2006'!$A:$O,13,FALSE)</f>
        <v>Actividades de quema de combustible</v>
      </c>
      <c r="F5320" s="31" t="str">
        <f>+VLOOKUP($H5320,'Categorias IPCC 2006'!$A:$O,14,FALSE)</f>
        <v>Industrias manufactureras y de la construcción</v>
      </c>
      <c r="G5320" s="31" t="str">
        <f>+VLOOKUP($H5320,'Categorias IPCC 2006'!$A:$O,15,FALSE)</f>
        <v>Pulpa, papel e imprenta</v>
      </c>
      <c r="H5320" s="29" t="s">
        <v>60</v>
      </c>
      <c r="I5320" s="32" t="s">
        <v>31</v>
      </c>
      <c r="J5320" s="32" t="s">
        <v>1044</v>
      </c>
      <c r="K5320" s="33">
        <v>3.2376353348286002E-3</v>
      </c>
    </row>
    <row r="5321" spans="1:11" ht="24" customHeight="1" x14ac:dyDescent="0.25">
      <c r="A5321" s="28">
        <v>2007</v>
      </c>
      <c r="B5321" s="29" t="s">
        <v>36</v>
      </c>
      <c r="C5321" s="30" t="s">
        <v>883</v>
      </c>
      <c r="D5321" s="31" t="str">
        <f>+VLOOKUP($H5321,'Categorias IPCC 2006'!$A:$O,12,FALSE)</f>
        <v>Energía</v>
      </c>
      <c r="E5321" s="31" t="str">
        <f>+VLOOKUP($H5321,'Categorias IPCC 2006'!$A:$O,13,FALSE)</f>
        <v>Actividades de quema de combustible</v>
      </c>
      <c r="F5321" s="31" t="str">
        <f>+VLOOKUP($H5321,'Categorias IPCC 2006'!$A:$O,14,FALSE)</f>
        <v>Industrias manufactureras y de la construcción</v>
      </c>
      <c r="G5321" s="31" t="str">
        <f>+VLOOKUP($H5321,'Categorias IPCC 2006'!$A:$O,15,FALSE)</f>
        <v>Procesamiento de alimentos, bebidas y tabaco</v>
      </c>
      <c r="H5321" s="29" t="s">
        <v>59</v>
      </c>
      <c r="I5321" s="32" t="s">
        <v>31</v>
      </c>
      <c r="J5321" s="32" t="s">
        <v>1044</v>
      </c>
      <c r="K5321" s="33">
        <v>1.1961314824912559E-2</v>
      </c>
    </row>
    <row r="5322" spans="1:11" ht="24" customHeight="1" x14ac:dyDescent="0.25">
      <c r="A5322" s="28">
        <v>2007</v>
      </c>
      <c r="B5322" s="29" t="s">
        <v>36</v>
      </c>
      <c r="C5322" s="30" t="s">
        <v>883</v>
      </c>
      <c r="D5322" s="31" t="str">
        <f>+VLOOKUP($H5322,'Categorias IPCC 2006'!$A:$O,12,FALSE)</f>
        <v>Energía</v>
      </c>
      <c r="E5322" s="31" t="str">
        <f>+VLOOKUP($H5322,'Categorias IPCC 2006'!$A:$O,13,FALSE)</f>
        <v>Actividades de quema de combustible</v>
      </c>
      <c r="F5322" s="31" t="str">
        <f>+VLOOKUP($H5322,'Categorias IPCC 2006'!$A:$O,14,FALSE)</f>
        <v>Industrias manufactureras y de la construcción</v>
      </c>
      <c r="G5322" s="31" t="str">
        <f>+VLOOKUP($H5322,'Categorias IPCC 2006'!$A:$O,15,FALSE)</f>
        <v>Minerales no metálicos</v>
      </c>
      <c r="H5322" s="29" t="s">
        <v>83</v>
      </c>
      <c r="I5322" s="32" t="s">
        <v>31</v>
      </c>
      <c r="J5322" s="32" t="s">
        <v>1044</v>
      </c>
      <c r="K5322" s="33">
        <v>1.5514783261189201E-3</v>
      </c>
    </row>
    <row r="5323" spans="1:11" ht="24" customHeight="1" x14ac:dyDescent="0.25">
      <c r="A5323" s="28">
        <v>2007</v>
      </c>
      <c r="B5323" s="29" t="s">
        <v>36</v>
      </c>
      <c r="C5323" s="30" t="s">
        <v>883</v>
      </c>
      <c r="D5323" s="31" t="str">
        <f>+VLOOKUP($H5323,'Categorias IPCC 2006'!$A:$O,12,FALSE)</f>
        <v>Energía</v>
      </c>
      <c r="E5323" s="31" t="str">
        <f>+VLOOKUP($H5323,'Categorias IPCC 2006'!$A:$O,13,FALSE)</f>
        <v>Actividades de quema de combustible</v>
      </c>
      <c r="F5323" s="31" t="str">
        <f>+VLOOKUP($H5323,'Categorias IPCC 2006'!$A:$O,14,FALSE)</f>
        <v>Industrias manufactureras y de la construcción</v>
      </c>
      <c r="G5323" s="31" t="str">
        <f>+VLOOKUP($H5323,'Categorias IPCC 2006'!$A:$O,15,FALSE)</f>
        <v>Equipo de transporte</v>
      </c>
      <c r="H5323" s="29" t="s">
        <v>129</v>
      </c>
      <c r="I5323" s="32" t="s">
        <v>31</v>
      </c>
      <c r="J5323" s="32" t="s">
        <v>1044</v>
      </c>
      <c r="K5323" s="33">
        <v>6.2905732994159993E-5</v>
      </c>
    </row>
    <row r="5324" spans="1:11" ht="24" customHeight="1" x14ac:dyDescent="0.25">
      <c r="A5324" s="28">
        <v>2007</v>
      </c>
      <c r="B5324" s="29" t="s">
        <v>36</v>
      </c>
      <c r="C5324" s="30" t="s">
        <v>883</v>
      </c>
      <c r="D5324" s="31" t="str">
        <f>+VLOOKUP($H5324,'Categorias IPCC 2006'!$A:$O,12,FALSE)</f>
        <v>Energía</v>
      </c>
      <c r="E5324" s="31" t="str">
        <f>+VLOOKUP($H5324,'Categorias IPCC 2006'!$A:$O,13,FALSE)</f>
        <v>Actividades de quema de combustible</v>
      </c>
      <c r="F5324" s="31" t="str">
        <f>+VLOOKUP($H5324,'Categorias IPCC 2006'!$A:$O,14,FALSE)</f>
        <v>Industrias manufactureras y de la construcción</v>
      </c>
      <c r="G5324" s="31" t="str">
        <f>+VLOOKUP($H5324,'Categorias IPCC 2006'!$A:$O,15,FALSE)</f>
        <v>Madera y productos de madera</v>
      </c>
      <c r="H5324" s="29" t="s">
        <v>130</v>
      </c>
      <c r="I5324" s="32" t="s">
        <v>31</v>
      </c>
      <c r="J5324" s="32" t="s">
        <v>1044</v>
      </c>
      <c r="K5324" s="33">
        <v>3.0914234677079997E-5</v>
      </c>
    </row>
    <row r="5325" spans="1:11" ht="24" customHeight="1" x14ac:dyDescent="0.25">
      <c r="A5325" s="28">
        <v>2007</v>
      </c>
      <c r="B5325" s="29" t="s">
        <v>36</v>
      </c>
      <c r="C5325" s="30" t="s">
        <v>883</v>
      </c>
      <c r="D5325" s="31" t="str">
        <f>+VLOOKUP($H5325,'Categorias IPCC 2006'!$A:$O,12,FALSE)</f>
        <v>Energía</v>
      </c>
      <c r="E5325" s="31" t="str">
        <f>+VLOOKUP($H5325,'Categorias IPCC 2006'!$A:$O,13,FALSE)</f>
        <v>Actividades de quema de combustible</v>
      </c>
      <c r="F5325" s="31" t="str">
        <f>+VLOOKUP($H5325,'Categorias IPCC 2006'!$A:$O,14,FALSE)</f>
        <v>Industrias manufactureras y de la construcción</v>
      </c>
      <c r="G5325" s="31" t="str">
        <f>+VLOOKUP($H5325,'Categorias IPCC 2006'!$A:$O,15,FALSE)</f>
        <v>Textiles y cuero</v>
      </c>
      <c r="H5325" s="29" t="s">
        <v>131</v>
      </c>
      <c r="I5325" s="32" t="s">
        <v>31</v>
      </c>
      <c r="J5325" s="32" t="s">
        <v>1044</v>
      </c>
      <c r="K5325" s="33">
        <v>1.4964376949604E-4</v>
      </c>
    </row>
    <row r="5326" spans="1:11" ht="24" customHeight="1" x14ac:dyDescent="0.25">
      <c r="A5326" s="28">
        <v>2007</v>
      </c>
      <c r="B5326" s="29" t="s">
        <v>36</v>
      </c>
      <c r="C5326" s="30" t="s">
        <v>883</v>
      </c>
      <c r="D5326" s="31" t="str">
        <f>+VLOOKUP($H5326,'Categorias IPCC 2006'!$A:$O,12,FALSE)</f>
        <v>Energía</v>
      </c>
      <c r="E5326" s="31" t="str">
        <f>+VLOOKUP($H5326,'Categorias IPCC 2006'!$A:$O,13,FALSE)</f>
        <v>Actividades de quema de combustible</v>
      </c>
      <c r="F5326" s="31" t="str">
        <f>+VLOOKUP($H5326,'Categorias IPCC 2006'!$A:$O,14,FALSE)</f>
        <v>Industrias manufactureras y de la construcción</v>
      </c>
      <c r="G5326" s="31" t="str">
        <f>+VLOOKUP($H5326,'Categorias IPCC 2006'!$A:$O,15,FALSE)</f>
        <v>Industria no especificada</v>
      </c>
      <c r="H5326" s="29" t="s">
        <v>58</v>
      </c>
      <c r="I5326" s="32" t="s">
        <v>31</v>
      </c>
      <c r="J5326" s="32" t="s">
        <v>1044</v>
      </c>
      <c r="K5326" s="33">
        <v>2.0216807776670374E-2</v>
      </c>
    </row>
    <row r="5327" spans="1:11" ht="24" customHeight="1" x14ac:dyDescent="0.25">
      <c r="A5327" s="28">
        <v>2007</v>
      </c>
      <c r="B5327" s="29" t="s">
        <v>36</v>
      </c>
      <c r="C5327" s="30" t="s">
        <v>883</v>
      </c>
      <c r="D5327" s="31" t="str">
        <f>+VLOOKUP($H5327,'Categorias IPCC 2006'!$A:$O,12,FALSE)</f>
        <v>Energía</v>
      </c>
      <c r="E5327" s="31" t="str">
        <f>+VLOOKUP($H5327,'Categorias IPCC 2006'!$A:$O,13,FALSE)</f>
        <v>Actividades de quema de combustible</v>
      </c>
      <c r="F5327" s="31" t="str">
        <f>+VLOOKUP($H5327,'Categorias IPCC 2006'!$A:$O,14,FALSE)</f>
        <v>Transporte</v>
      </c>
      <c r="G5327" s="31" t="str">
        <f>+VLOOKUP($H5327,'Categorias IPCC 2006'!$A:$O,15,FALSE)</f>
        <v>Aviación civil cabotaje</v>
      </c>
      <c r="H5327" s="29" t="s">
        <v>57</v>
      </c>
      <c r="I5327" s="32" t="s">
        <v>31</v>
      </c>
      <c r="J5327" s="32" t="s">
        <v>1044</v>
      </c>
      <c r="K5327" s="33">
        <v>1.0777553840628394E-2</v>
      </c>
    </row>
    <row r="5328" spans="1:11" ht="24" customHeight="1" x14ac:dyDescent="0.25">
      <c r="A5328" s="28">
        <v>2007</v>
      </c>
      <c r="B5328" s="29" t="s">
        <v>36</v>
      </c>
      <c r="C5328" s="30" t="s">
        <v>883</v>
      </c>
      <c r="D5328" s="31" t="str">
        <f>+VLOOKUP($H5328,'Categorias IPCC 2006'!$A:$O,12,FALSE)</f>
        <v>Energía</v>
      </c>
      <c r="E5328" s="31" t="str">
        <f>+VLOOKUP($H5328,'Categorias IPCC 2006'!$A:$O,13,FALSE)</f>
        <v>Actividades de quema de combustible</v>
      </c>
      <c r="F5328" s="31" t="str">
        <f>+VLOOKUP($H5328,'Categorias IPCC 2006'!$A:$O,14,FALSE)</f>
        <v>Transporte</v>
      </c>
      <c r="G5328" s="31" t="str">
        <f>+VLOOKUP($H5328,'Categorias IPCC 2006'!$A:$O,15,FALSE)</f>
        <v>Transporte terrestre</v>
      </c>
      <c r="H5328" s="29" t="s">
        <v>925</v>
      </c>
      <c r="I5328" s="32" t="s">
        <v>31</v>
      </c>
      <c r="J5328" s="32" t="s">
        <v>1044</v>
      </c>
      <c r="K5328" s="33">
        <v>0.62416964803305375</v>
      </c>
    </row>
    <row r="5329" spans="1:11" ht="24" customHeight="1" x14ac:dyDescent="0.25">
      <c r="A5329" s="28">
        <v>2007</v>
      </c>
      <c r="B5329" s="29" t="s">
        <v>36</v>
      </c>
      <c r="C5329" s="30" t="s">
        <v>883</v>
      </c>
      <c r="D5329" s="31" t="str">
        <f>+VLOOKUP($H5329,'Categorias IPCC 2006'!$A:$O,12,FALSE)</f>
        <v>Energía</v>
      </c>
      <c r="E5329" s="31" t="str">
        <f>+VLOOKUP($H5329,'Categorias IPCC 2006'!$A:$O,13,FALSE)</f>
        <v>Actividades de quema de combustible</v>
      </c>
      <c r="F5329" s="31" t="str">
        <f>+VLOOKUP($H5329,'Categorias IPCC 2006'!$A:$O,14,FALSE)</f>
        <v>Transporte</v>
      </c>
      <c r="G5329" s="31" t="str">
        <f>+VLOOKUP($H5329,'Categorias IPCC 2006'!$A:$O,15,FALSE)</f>
        <v>Navegación marítima y fluvial nacional</v>
      </c>
      <c r="H5329" s="29" t="s">
        <v>55</v>
      </c>
      <c r="I5329" s="32" t="s">
        <v>31</v>
      </c>
      <c r="J5329" s="32" t="s">
        <v>1044</v>
      </c>
      <c r="K5329" s="33">
        <v>2.9592852637298061E-3</v>
      </c>
    </row>
    <row r="5330" spans="1:11" ht="24" customHeight="1" x14ac:dyDescent="0.25">
      <c r="A5330" s="28">
        <v>2007</v>
      </c>
      <c r="B5330" s="29" t="s">
        <v>36</v>
      </c>
      <c r="C5330" s="30" t="s">
        <v>883</v>
      </c>
      <c r="D5330" s="31" t="str">
        <f>+VLOOKUP($H5330,'Categorias IPCC 2006'!$A:$O,12,FALSE)</f>
        <v>Energía</v>
      </c>
      <c r="E5330" s="31" t="str">
        <f>+VLOOKUP($H5330,'Categorias IPCC 2006'!$A:$O,13,FALSE)</f>
        <v>Actividades de quema de combustible</v>
      </c>
      <c r="F5330" s="31" t="str">
        <f>+VLOOKUP($H5330,'Categorias IPCC 2006'!$A:$O,14,FALSE)</f>
        <v>Transporte</v>
      </c>
      <c r="G5330" s="31" t="str">
        <f>+VLOOKUP($H5330,'Categorias IPCC 2006'!$A:$O,15,FALSE)</f>
        <v>Otro tipo de transporte</v>
      </c>
      <c r="H5330" s="29" t="s">
        <v>926</v>
      </c>
      <c r="I5330" s="32" t="s">
        <v>31</v>
      </c>
      <c r="J5330" s="32" t="s">
        <v>1044</v>
      </c>
      <c r="K5330" s="33">
        <v>1.5605241089040004E-3</v>
      </c>
    </row>
    <row r="5331" spans="1:11" ht="24" customHeight="1" x14ac:dyDescent="0.25">
      <c r="A5331" s="28">
        <v>2007</v>
      </c>
      <c r="B5331" s="29" t="s">
        <v>36</v>
      </c>
      <c r="C5331" s="30" t="s">
        <v>883</v>
      </c>
      <c r="D5331" s="31" t="str">
        <f>+VLOOKUP($H5331,'Categorias IPCC 2006'!$A:$O,12,FALSE)</f>
        <v>Energía</v>
      </c>
      <c r="E5331" s="31" t="str">
        <f>+VLOOKUP($H5331,'Categorias IPCC 2006'!$A:$O,13,FALSE)</f>
        <v>Actividades de quema de combustible</v>
      </c>
      <c r="F5331" s="31" t="str">
        <f>+VLOOKUP($H5331,'Categorias IPCC 2006'!$A:$O,14,FALSE)</f>
        <v>Otros sectores</v>
      </c>
      <c r="G5331" s="31" t="str">
        <f>+VLOOKUP($H5331,'Categorias IPCC 2006'!$A:$O,15,FALSE)</f>
        <v>Comercial/institucional</v>
      </c>
      <c r="H5331" s="29" t="s">
        <v>927</v>
      </c>
      <c r="I5331" s="32" t="s">
        <v>31</v>
      </c>
      <c r="J5331" s="32" t="s">
        <v>1044</v>
      </c>
      <c r="K5331" s="33">
        <v>5.5166993768161442E-3</v>
      </c>
    </row>
    <row r="5332" spans="1:11" ht="24" customHeight="1" x14ac:dyDescent="0.25">
      <c r="A5332" s="28">
        <v>2007</v>
      </c>
      <c r="B5332" s="29" t="s">
        <v>36</v>
      </c>
      <c r="C5332" s="30" t="s">
        <v>883</v>
      </c>
      <c r="D5332" s="31" t="str">
        <f>+VLOOKUP($H5332,'Categorias IPCC 2006'!$A:$O,12,FALSE)</f>
        <v>Energía</v>
      </c>
      <c r="E5332" s="31" t="str">
        <f>+VLOOKUP($H5332,'Categorias IPCC 2006'!$A:$O,13,FALSE)</f>
        <v>Actividades de quema de combustible</v>
      </c>
      <c r="F5332" s="31" t="str">
        <f>+VLOOKUP($H5332,'Categorias IPCC 2006'!$A:$O,14,FALSE)</f>
        <v>Otros sectores</v>
      </c>
      <c r="G5332" s="31" t="str">
        <f>+VLOOKUP($H5332,'Categorias IPCC 2006'!$A:$O,15,FALSE)</f>
        <v>Comercial/institucional</v>
      </c>
      <c r="H5332" s="29" t="s">
        <v>928</v>
      </c>
      <c r="I5332" s="32" t="s">
        <v>31</v>
      </c>
      <c r="J5332" s="32" t="s">
        <v>1044</v>
      </c>
      <c r="K5332" s="33">
        <v>4.5423252286055997E-4</v>
      </c>
    </row>
    <row r="5333" spans="1:11" ht="24" customHeight="1" x14ac:dyDescent="0.25">
      <c r="A5333" s="28">
        <v>2007</v>
      </c>
      <c r="B5333" s="29" t="s">
        <v>36</v>
      </c>
      <c r="C5333" s="30" t="s">
        <v>883</v>
      </c>
      <c r="D5333" s="31" t="str">
        <f>+VLOOKUP($H5333,'Categorias IPCC 2006'!$A:$O,12,FALSE)</f>
        <v>Energía</v>
      </c>
      <c r="E5333" s="31" t="str">
        <f>+VLOOKUP($H5333,'Categorias IPCC 2006'!$A:$O,13,FALSE)</f>
        <v>Actividades de quema de combustible</v>
      </c>
      <c r="F5333" s="31" t="str">
        <f>+VLOOKUP($H5333,'Categorias IPCC 2006'!$A:$O,14,FALSE)</f>
        <v>Otros sectores</v>
      </c>
      <c r="G5333" s="31" t="str">
        <f>+VLOOKUP($H5333,'Categorias IPCC 2006'!$A:$O,15,FALSE)</f>
        <v>Comercial/institucional</v>
      </c>
      <c r="H5333" s="29" t="s">
        <v>929</v>
      </c>
      <c r="I5333" s="32" t="s">
        <v>31</v>
      </c>
      <c r="J5333" s="32" t="s">
        <v>1044</v>
      </c>
      <c r="K5333" s="33">
        <v>1.8220452357923045E-3</v>
      </c>
    </row>
    <row r="5334" spans="1:11" ht="24" customHeight="1" x14ac:dyDescent="0.25">
      <c r="A5334" s="28">
        <v>2007</v>
      </c>
      <c r="B5334" s="29" t="s">
        <v>36</v>
      </c>
      <c r="C5334" s="30" t="s">
        <v>883</v>
      </c>
      <c r="D5334" s="31" t="str">
        <f>+VLOOKUP($H5334,'Categorias IPCC 2006'!$A:$O,12,FALSE)</f>
        <v>Energía</v>
      </c>
      <c r="E5334" s="31" t="str">
        <f>+VLOOKUP($H5334,'Categorias IPCC 2006'!$A:$O,13,FALSE)</f>
        <v>Actividades de quema de combustible</v>
      </c>
      <c r="F5334" s="31" t="str">
        <f>+VLOOKUP($H5334,'Categorias IPCC 2006'!$A:$O,14,FALSE)</f>
        <v>Otros sectores</v>
      </c>
      <c r="G5334" s="31" t="str">
        <f>+VLOOKUP($H5334,'Categorias IPCC 2006'!$A:$O,15,FALSE)</f>
        <v>Residencial</v>
      </c>
      <c r="H5334" s="29" t="s">
        <v>54</v>
      </c>
      <c r="I5334" s="32" t="s">
        <v>31</v>
      </c>
      <c r="J5334" s="32" t="s">
        <v>1044</v>
      </c>
      <c r="K5334" s="33">
        <v>1.9882218691683908E-2</v>
      </c>
    </row>
    <row r="5335" spans="1:11" ht="24" customHeight="1" x14ac:dyDescent="0.25">
      <c r="A5335" s="28">
        <v>2007</v>
      </c>
      <c r="B5335" s="29" t="s">
        <v>36</v>
      </c>
      <c r="C5335" s="30" t="s">
        <v>883</v>
      </c>
      <c r="D5335" s="31" t="str">
        <f>+VLOOKUP($H5335,'Categorias IPCC 2006'!$A:$O,12,FALSE)</f>
        <v>Energía</v>
      </c>
      <c r="E5335" s="31" t="str">
        <f>+VLOOKUP($H5335,'Categorias IPCC 2006'!$A:$O,13,FALSE)</f>
        <v>Actividades de quema de combustible</v>
      </c>
      <c r="F5335" s="31" t="str">
        <f>+VLOOKUP($H5335,'Categorias IPCC 2006'!$A:$O,14,FALSE)</f>
        <v>Otros sectores</v>
      </c>
      <c r="G5335" s="31" t="str">
        <f>+VLOOKUP($H5335,'Categorias IPCC 2006'!$A:$O,15,FALSE)</f>
        <v>Agricultura/Silvicultura/Pesca/Piscifactorías</v>
      </c>
      <c r="H5335" s="29" t="s">
        <v>53</v>
      </c>
      <c r="I5335" s="32" t="s">
        <v>31</v>
      </c>
      <c r="J5335" s="32" t="s">
        <v>1044</v>
      </c>
      <c r="K5335" s="33">
        <v>3.0352703243117122E-2</v>
      </c>
    </row>
    <row r="5336" spans="1:11" ht="24" customHeight="1" x14ac:dyDescent="0.25">
      <c r="A5336" s="28">
        <v>2007</v>
      </c>
      <c r="B5336" s="29" t="s">
        <v>36</v>
      </c>
      <c r="C5336" s="30" t="s">
        <v>883</v>
      </c>
      <c r="D5336" s="31" t="str">
        <f>+VLOOKUP($H5336,'Categorias IPCC 2006'!$A:$O,12,FALSE)</f>
        <v>Energía</v>
      </c>
      <c r="E5336" s="31" t="str">
        <f>+VLOOKUP($H5336,'Categorias IPCC 2006'!$A:$O,13,FALSE)</f>
        <v>Emisiones fugitivas provenientes de la fabricación de combustibles</v>
      </c>
      <c r="F5336" s="31" t="str">
        <f>+VLOOKUP($H5336,'Categorias IPCC 2006'!$A:$O,14,FALSE)</f>
        <v>Petróleo y gas natural</v>
      </c>
      <c r="G5336" s="31" t="str">
        <f>+VLOOKUP($H5336,'Categorias IPCC 2006'!$A:$O,15,FALSE)</f>
        <v>Petróleo</v>
      </c>
      <c r="H5336" s="29" t="s">
        <v>52</v>
      </c>
      <c r="I5336" s="32" t="s">
        <v>31</v>
      </c>
      <c r="J5336" s="32" t="s">
        <v>1044</v>
      </c>
      <c r="K5336" s="33">
        <v>8.8182937337555837E-3</v>
      </c>
    </row>
    <row r="5337" spans="1:11" ht="24" customHeight="1" x14ac:dyDescent="0.25">
      <c r="A5337" s="28">
        <v>2007</v>
      </c>
      <c r="B5337" s="29" t="s">
        <v>36</v>
      </c>
      <c r="C5337" s="30" t="s">
        <v>883</v>
      </c>
      <c r="D5337" s="31" t="str">
        <f>+VLOOKUP($H5337,'Categorias IPCC 2006'!$A:$O,12,FALSE)</f>
        <v>Energía</v>
      </c>
      <c r="E5337" s="31" t="str">
        <f>+VLOOKUP($H5337,'Categorias IPCC 2006'!$A:$O,13,FALSE)</f>
        <v>Emisiones fugitivas provenientes de la fabricación de combustibles</v>
      </c>
      <c r="F5337" s="31" t="str">
        <f>+VLOOKUP($H5337,'Categorias IPCC 2006'!$A:$O,14,FALSE)</f>
        <v>Petróleo y gas natural</v>
      </c>
      <c r="G5337" s="31" t="str">
        <f>+VLOOKUP($H5337,'Categorias IPCC 2006'!$A:$O,15,FALSE)</f>
        <v>Petróleo</v>
      </c>
      <c r="H5337" s="29" t="s">
        <v>930</v>
      </c>
      <c r="I5337" s="32" t="s">
        <v>31</v>
      </c>
      <c r="J5337" s="32" t="s">
        <v>1044</v>
      </c>
      <c r="K5337" s="33">
        <v>9.7501283581294501E-6</v>
      </c>
    </row>
    <row r="5338" spans="1:11" ht="24" customHeight="1" x14ac:dyDescent="0.25">
      <c r="A5338" s="28">
        <v>2007</v>
      </c>
      <c r="B5338" s="29" t="s">
        <v>36</v>
      </c>
      <c r="C5338" s="30" t="s">
        <v>883</v>
      </c>
      <c r="D5338" s="31" t="str">
        <f>+VLOOKUP($H5338,'Categorias IPCC 2006'!$A:$O,12,FALSE)</f>
        <v>Energía</v>
      </c>
      <c r="E5338" s="31" t="str">
        <f>+VLOOKUP($H5338,'Categorias IPCC 2006'!$A:$O,13,FALSE)</f>
        <v>Emisiones fugitivas provenientes de la fabricación de combustibles</v>
      </c>
      <c r="F5338" s="31" t="str">
        <f>+VLOOKUP($H5338,'Categorias IPCC 2006'!$A:$O,14,FALSE)</f>
        <v>Petróleo y gas natural</v>
      </c>
      <c r="G5338" s="31" t="str">
        <f>+VLOOKUP($H5338,'Categorias IPCC 2006'!$A:$O,15,FALSE)</f>
        <v>Gas natural</v>
      </c>
      <c r="H5338" s="29" t="s">
        <v>935</v>
      </c>
      <c r="I5338" s="32" t="s">
        <v>31</v>
      </c>
      <c r="J5338" s="32" t="s">
        <v>1044</v>
      </c>
      <c r="K5338" s="33">
        <v>2.543511745598987E-6</v>
      </c>
    </row>
    <row r="5339" spans="1:11" ht="24" customHeight="1" x14ac:dyDescent="0.25">
      <c r="A5339" s="28">
        <v>2007</v>
      </c>
      <c r="B5339" s="29" t="s">
        <v>36</v>
      </c>
      <c r="C5339" s="30" t="s">
        <v>883</v>
      </c>
      <c r="D5339" s="31" t="str">
        <f>+VLOOKUP($H5339,'Categorias IPCC 2006'!$A:$O,12,FALSE)</f>
        <v>Energía</v>
      </c>
      <c r="E5339" s="31" t="str">
        <f>+VLOOKUP($H5339,'Categorias IPCC 2006'!$A:$O,13,FALSE)</f>
        <v>Emisiones fugitivas provenientes de la fabricación de combustibles</v>
      </c>
      <c r="F5339" s="31" t="str">
        <f>+VLOOKUP($H5339,'Categorias IPCC 2006'!$A:$O,14,FALSE)</f>
        <v>Petróleo y gas natural</v>
      </c>
      <c r="G5339" s="31" t="str">
        <f>+VLOOKUP($H5339,'Categorias IPCC 2006'!$A:$O,15,FALSE)</f>
        <v>Gas natural</v>
      </c>
      <c r="H5339" s="29" t="s">
        <v>936</v>
      </c>
      <c r="I5339" s="32" t="s">
        <v>31</v>
      </c>
      <c r="J5339" s="32" t="s">
        <v>1044</v>
      </c>
      <c r="K5339" s="33">
        <v>3.8993730916656478E-4</v>
      </c>
    </row>
    <row r="5340" spans="1:11" ht="24" customHeight="1" x14ac:dyDescent="0.25">
      <c r="A5340" s="28">
        <v>2007</v>
      </c>
      <c r="B5340" s="29" t="s">
        <v>36</v>
      </c>
      <c r="C5340" s="30" t="s">
        <v>883</v>
      </c>
      <c r="D5340" s="31" t="str">
        <f>+VLOOKUP($H5340,'Categorias IPCC 2006'!$A:$O,12,FALSE)</f>
        <v>Energía</v>
      </c>
      <c r="E5340" s="31" t="str">
        <f>+VLOOKUP($H5340,'Categorias IPCC 2006'!$A:$O,13,FALSE)</f>
        <v>Emisiones fugitivas provenientes de la fabricación de combustibles</v>
      </c>
      <c r="F5340" s="31" t="str">
        <f>+VLOOKUP($H5340,'Categorias IPCC 2006'!$A:$O,14,FALSE)</f>
        <v>Petróleo y gas natural</v>
      </c>
      <c r="G5340" s="31" t="str">
        <f>+VLOOKUP($H5340,'Categorias IPCC 2006'!$A:$O,15,FALSE)</f>
        <v>Gas natural</v>
      </c>
      <c r="H5340" s="29" t="s">
        <v>937</v>
      </c>
      <c r="I5340" s="32" t="s">
        <v>31</v>
      </c>
      <c r="J5340" s="32" t="s">
        <v>1044</v>
      </c>
      <c r="K5340" s="33">
        <v>6.0890476260601302E-4</v>
      </c>
    </row>
    <row r="5341" spans="1:11" ht="24" customHeight="1" x14ac:dyDescent="0.25">
      <c r="A5341" s="28">
        <v>2007</v>
      </c>
      <c r="B5341" s="29" t="s">
        <v>36</v>
      </c>
      <c r="C5341" s="30" t="s">
        <v>883</v>
      </c>
      <c r="D5341" s="31" t="str">
        <f>+VLOOKUP($H5341,'Categorias IPCC 2006'!$A:$O,12,FALSE)</f>
        <v>Procesos industriales y uso de productos</v>
      </c>
      <c r="E5341" s="31" t="str">
        <f>+VLOOKUP($H5341,'Categorias IPCC 2006'!$A:$O,13,FALSE)</f>
        <v>Industria química</v>
      </c>
      <c r="F5341" s="31" t="str">
        <f>+VLOOKUP($H5341,'Categorias IPCC 2006'!$A:$O,14,FALSE)</f>
        <v>Producción de ácido nítrico</v>
      </c>
      <c r="G5341" s="31" t="str">
        <f>+VLOOKUP($H5341,'Categorias IPCC 2006'!$A:$O,15,FALSE)</f>
        <v>Producción de ácido nítrico</v>
      </c>
      <c r="H5341" s="29" t="s">
        <v>51</v>
      </c>
      <c r="I5341" s="32" t="s">
        <v>31</v>
      </c>
      <c r="J5341" s="32" t="s">
        <v>1044</v>
      </c>
      <c r="K5341" s="33">
        <v>7.8987689999999999E-2</v>
      </c>
    </row>
    <row r="5342" spans="1:11" ht="24" customHeight="1" x14ac:dyDescent="0.25">
      <c r="A5342" s="28">
        <v>2007</v>
      </c>
      <c r="B5342" s="29" t="s">
        <v>36</v>
      </c>
      <c r="C5342" s="30" t="s">
        <v>883</v>
      </c>
      <c r="D5342" s="31" t="str">
        <f>+VLOOKUP($H5342,'Categorias IPCC 2006'!$A:$O,12,FALSE)</f>
        <v>Agricultura, ganadería, silvicultura y otros usos de la tierra</v>
      </c>
      <c r="E5342" s="31" t="str">
        <f>+VLOOKUP($H5342,'Categorias IPCC 2006'!$A:$O,13,FALSE)</f>
        <v>Ganado</v>
      </c>
      <c r="F5342" s="31" t="str">
        <f>+VLOOKUP($H5342,'Categorias IPCC 2006'!$A:$O,14,FALSE)</f>
        <v>Gestión de Estiércol</v>
      </c>
      <c r="G5342" s="31" t="str">
        <f>+VLOOKUP($H5342,'Categorias IPCC 2006'!$A:$O,15,FALSE)</f>
        <v>Ganadería de Carne</v>
      </c>
      <c r="H5342" s="29" t="s">
        <v>50</v>
      </c>
      <c r="I5342" s="32" t="s">
        <v>31</v>
      </c>
      <c r="J5342" s="32" t="s">
        <v>1044</v>
      </c>
      <c r="K5342" s="33">
        <v>0.60905547026231921</v>
      </c>
    </row>
    <row r="5343" spans="1:11" ht="24" customHeight="1" x14ac:dyDescent="0.25">
      <c r="A5343" s="28">
        <v>2007</v>
      </c>
      <c r="B5343" s="29" t="s">
        <v>36</v>
      </c>
      <c r="C5343" s="30" t="s">
        <v>883</v>
      </c>
      <c r="D5343" s="31" t="str">
        <f>+VLOOKUP($H5343,'Categorias IPCC 2006'!$A:$O,12,FALSE)</f>
        <v>Agricultura, ganadería, silvicultura y otros usos de la tierra</v>
      </c>
      <c r="E5343" s="31" t="str">
        <f>+VLOOKUP($H5343,'Categorias IPCC 2006'!$A:$O,13,FALSE)</f>
        <v>Ganado</v>
      </c>
      <c r="F5343" s="31" t="str">
        <f>+VLOOKUP($H5343,'Categorias IPCC 2006'!$A:$O,14,FALSE)</f>
        <v>Gestión de Estiércol</v>
      </c>
      <c r="G5343" s="31" t="str">
        <f>+VLOOKUP($H5343,'Categorias IPCC 2006'!$A:$O,15,FALSE)</f>
        <v>Otras Ganaderías</v>
      </c>
      <c r="H5343" s="29" t="s">
        <v>976</v>
      </c>
      <c r="I5343" s="32" t="s">
        <v>31</v>
      </c>
      <c r="J5343" s="32" t="s">
        <v>1044</v>
      </c>
      <c r="K5343" s="33">
        <v>0.17295874551458387</v>
      </c>
    </row>
    <row r="5344" spans="1:11" ht="24" customHeight="1" x14ac:dyDescent="0.25">
      <c r="A5344" s="28">
        <v>2007</v>
      </c>
      <c r="B5344" s="29" t="s">
        <v>36</v>
      </c>
      <c r="C5344" s="30" t="s">
        <v>883</v>
      </c>
      <c r="D5344" s="31" t="str">
        <f>+VLOOKUP($H5344,'Categorias IPCC 2006'!$A:$O,12,FALSE)</f>
        <v>Agricultura, ganadería, silvicultura y otros usos de la tierra</v>
      </c>
      <c r="E5344" s="31" t="str">
        <f>+VLOOKUP($H5344,'Categorias IPCC 2006'!$A:$O,13,FALSE)</f>
        <v>Ganado</v>
      </c>
      <c r="F5344" s="31" t="str">
        <f>+VLOOKUP($H5344,'Categorias IPCC 2006'!$A:$O,14,FALSE)</f>
        <v>Gestión de Estiércol</v>
      </c>
      <c r="G5344" s="31" t="str">
        <f>+VLOOKUP($H5344,'Categorias IPCC 2006'!$A:$O,15,FALSE)</f>
        <v>Otras Ganaderías</v>
      </c>
      <c r="H5344" s="29" t="s">
        <v>977</v>
      </c>
      <c r="I5344" s="32" t="s">
        <v>31</v>
      </c>
      <c r="J5344" s="32" t="s">
        <v>1044</v>
      </c>
      <c r="K5344" s="33">
        <v>2.4605614465457133E-2</v>
      </c>
    </row>
    <row r="5345" spans="1:11" ht="24" customHeight="1" x14ac:dyDescent="0.25">
      <c r="A5345" s="28">
        <v>2007</v>
      </c>
      <c r="B5345" s="29" t="s">
        <v>36</v>
      </c>
      <c r="C5345" s="30" t="s">
        <v>883</v>
      </c>
      <c r="D5345" s="31" t="str">
        <f>+VLOOKUP($H5345,'Categorias IPCC 2006'!$A:$O,12,FALSE)</f>
        <v>Agricultura, ganadería, silvicultura y otros usos de la tierra</v>
      </c>
      <c r="E5345" s="31" t="str">
        <f>+VLOOKUP($H5345,'Categorias IPCC 2006'!$A:$O,13,FALSE)</f>
        <v>Fuentes agregadas y fuentes de emisión no CO2 en la tierra</v>
      </c>
      <c r="F5345" s="31" t="str">
        <f>+VLOOKUP($H5345,'Categorias IPCC 2006'!$A:$O,14,FALSE)</f>
        <v>Emisiones de la quema de biomasa</v>
      </c>
      <c r="G5345" s="31" t="str">
        <f>+VLOOKUP($H5345,'Categorias IPCC 2006'!$A:$O,15,FALSE)</f>
        <v>Quema de biomasa en tierras forestales</v>
      </c>
      <c r="H5345" s="29" t="s">
        <v>978</v>
      </c>
      <c r="I5345" s="32" t="s">
        <v>31</v>
      </c>
      <c r="J5345" s="32" t="s">
        <v>1044</v>
      </c>
      <c r="K5345" s="33">
        <v>4.2846065976268798E-2</v>
      </c>
    </row>
    <row r="5346" spans="1:11" ht="24" customHeight="1" x14ac:dyDescent="0.25">
      <c r="A5346" s="28">
        <v>2007</v>
      </c>
      <c r="B5346" s="29" t="s">
        <v>36</v>
      </c>
      <c r="C5346" s="30" t="s">
        <v>883</v>
      </c>
      <c r="D5346" s="31" t="str">
        <f>+VLOOKUP($H5346,'Categorias IPCC 2006'!$A:$O,12,FALSE)</f>
        <v>Agricultura, ganadería, silvicultura y otros usos de la tierra</v>
      </c>
      <c r="E5346" s="31" t="str">
        <f>+VLOOKUP($H5346,'Categorias IPCC 2006'!$A:$O,13,FALSE)</f>
        <v>Fuentes agregadas y fuentes de emisión no CO2 en la tierra</v>
      </c>
      <c r="F5346" s="31" t="str">
        <f>+VLOOKUP($H5346,'Categorias IPCC 2006'!$A:$O,14,FALSE)</f>
        <v>Emisiones de la quema de biomasa</v>
      </c>
      <c r="G5346" s="31" t="str">
        <f>+VLOOKUP($H5346,'Categorias IPCC 2006'!$A:$O,15,FALSE)</f>
        <v>Quema de biomasa en tierras forestales</v>
      </c>
      <c r="H5346" s="29" t="s">
        <v>979</v>
      </c>
      <c r="I5346" s="32" t="s">
        <v>31</v>
      </c>
      <c r="J5346" s="32" t="s">
        <v>1044</v>
      </c>
      <c r="K5346" s="33">
        <v>6.2264761228353607E-3</v>
      </c>
    </row>
    <row r="5347" spans="1:11" ht="24" customHeight="1" x14ac:dyDescent="0.25">
      <c r="A5347" s="28">
        <v>2007</v>
      </c>
      <c r="B5347" s="29" t="s">
        <v>36</v>
      </c>
      <c r="C5347" s="30" t="s">
        <v>883</v>
      </c>
      <c r="D5347" s="31" t="str">
        <f>+VLOOKUP($H5347,'Categorias IPCC 2006'!$A:$O,12,FALSE)</f>
        <v>Agricultura, ganadería, silvicultura y otros usos de la tierra</v>
      </c>
      <c r="E5347" s="31" t="str">
        <f>+VLOOKUP($H5347,'Categorias IPCC 2006'!$A:$O,13,FALSE)</f>
        <v>Fuentes agregadas y fuentes de emisión no CO2 en la tierra</v>
      </c>
      <c r="F5347" s="31" t="str">
        <f>+VLOOKUP($H5347,'Categorias IPCC 2006'!$A:$O,14,FALSE)</f>
        <v>Emisiones de la quema de biomasa</v>
      </c>
      <c r="G5347" s="31" t="str">
        <f>+VLOOKUP($H5347,'Categorias IPCC 2006'!$A:$O,15,FALSE)</f>
        <v>Quema de biomasa en suelos cultivados</v>
      </c>
      <c r="H5347" s="29" t="s">
        <v>980</v>
      </c>
      <c r="I5347" s="32" t="s">
        <v>31</v>
      </c>
      <c r="J5347" s="32" t="s">
        <v>1044</v>
      </c>
      <c r="K5347" s="33">
        <v>2.6126744447999999E-2</v>
      </c>
    </row>
    <row r="5348" spans="1:11" ht="24" customHeight="1" x14ac:dyDescent="0.25">
      <c r="A5348" s="28">
        <v>2007</v>
      </c>
      <c r="B5348" s="29" t="s">
        <v>36</v>
      </c>
      <c r="C5348" s="30" t="s">
        <v>883</v>
      </c>
      <c r="D5348" s="31" t="str">
        <f>+VLOOKUP($H5348,'Categorias IPCC 2006'!$A:$O,12,FALSE)</f>
        <v>Agricultura, ganadería, silvicultura y otros usos de la tierra</v>
      </c>
      <c r="E5348" s="31" t="str">
        <f>+VLOOKUP($H5348,'Categorias IPCC 2006'!$A:$O,13,FALSE)</f>
        <v>Fuentes agregadas y fuentes de emisión no CO2 en la tierra</v>
      </c>
      <c r="F5348" s="31" t="str">
        <f>+VLOOKUP($H5348,'Categorias IPCC 2006'!$A:$O,14,FALSE)</f>
        <v>Emisiones de la quema de biomasa</v>
      </c>
      <c r="G5348" s="31" t="str">
        <f>+VLOOKUP($H5348,'Categorias IPCC 2006'!$A:$O,15,FALSE)</f>
        <v>Quema de biomasa en suelos cultivados</v>
      </c>
      <c r="H5348" s="29" t="s">
        <v>981</v>
      </c>
      <c r="I5348" s="32" t="s">
        <v>31</v>
      </c>
      <c r="J5348" s="32" t="s">
        <v>1044</v>
      </c>
      <c r="K5348" s="33">
        <v>0.79263387808531061</v>
      </c>
    </row>
    <row r="5349" spans="1:11" ht="24" customHeight="1" x14ac:dyDescent="0.25">
      <c r="A5349" s="28">
        <v>2007</v>
      </c>
      <c r="B5349" s="29" t="s">
        <v>36</v>
      </c>
      <c r="C5349" s="30" t="s">
        <v>883</v>
      </c>
      <c r="D5349" s="31" t="str">
        <f>+VLOOKUP($H5349,'Categorias IPCC 2006'!$A:$O,12,FALSE)</f>
        <v>Agricultura, ganadería, silvicultura y otros usos de la tierra</v>
      </c>
      <c r="E5349" s="31" t="str">
        <f>+VLOOKUP($H5349,'Categorias IPCC 2006'!$A:$O,13,FALSE)</f>
        <v>Fuentes agregadas y fuentes de emisión no CO2 en la tierra</v>
      </c>
      <c r="F5349" s="31" t="str">
        <f>+VLOOKUP($H5349,'Categorias IPCC 2006'!$A:$O,14,FALSE)</f>
        <v>Emisiones de la quema de biomasa</v>
      </c>
      <c r="G5349" s="31" t="str">
        <f>+VLOOKUP($H5349,'Categorias IPCC 2006'!$A:$O,15,FALSE)</f>
        <v>Quema de biomasa en pastizales</v>
      </c>
      <c r="H5349" s="29" t="s">
        <v>982</v>
      </c>
      <c r="I5349" s="32" t="s">
        <v>31</v>
      </c>
      <c r="J5349" s="32" t="s">
        <v>1044</v>
      </c>
      <c r="K5349" s="33">
        <v>0.13017639525962202</v>
      </c>
    </row>
    <row r="5350" spans="1:11" ht="24" customHeight="1" x14ac:dyDescent="0.25">
      <c r="A5350" s="28">
        <v>2007</v>
      </c>
      <c r="B5350" s="29" t="s">
        <v>36</v>
      </c>
      <c r="C5350" s="30" t="s">
        <v>883</v>
      </c>
      <c r="D5350" s="31" t="str">
        <f>+VLOOKUP($H5350,'Categorias IPCC 2006'!$A:$O,12,FALSE)</f>
        <v>Agricultura, ganadería, silvicultura y otros usos de la tierra</v>
      </c>
      <c r="E5350" s="31" t="str">
        <f>+VLOOKUP($H5350,'Categorias IPCC 2006'!$A:$O,13,FALSE)</f>
        <v>Fuentes agregadas y fuentes de emisión no CO2 en la tierra</v>
      </c>
      <c r="F5350" s="31" t="str">
        <f>+VLOOKUP($H5350,'Categorias IPCC 2006'!$A:$O,14,FALSE)</f>
        <v>Emisiones de la quema de biomasa</v>
      </c>
      <c r="G5350" s="31" t="str">
        <f>+VLOOKUP($H5350,'Categorias IPCC 2006'!$A:$O,15,FALSE)</f>
        <v>Quema de biomasa en pastizales</v>
      </c>
      <c r="H5350" s="29" t="s">
        <v>983</v>
      </c>
      <c r="I5350" s="32" t="s">
        <v>31</v>
      </c>
      <c r="J5350" s="32" t="s">
        <v>1044</v>
      </c>
      <c r="K5350" s="33">
        <v>0.8751062664450896</v>
      </c>
    </row>
    <row r="5351" spans="1:11" ht="24" customHeight="1" x14ac:dyDescent="0.25">
      <c r="A5351" s="28">
        <v>2007</v>
      </c>
      <c r="B5351" s="29" t="s">
        <v>36</v>
      </c>
      <c r="C5351" s="30" t="s">
        <v>883</v>
      </c>
      <c r="D5351" s="31" t="str">
        <f>+VLOOKUP($H5351,'Categorias IPCC 2006'!$A:$O,12,FALSE)</f>
        <v>Agricultura, ganadería, silvicultura y otros usos de la tierra</v>
      </c>
      <c r="E5351" s="31" t="str">
        <f>+VLOOKUP($H5351,'Categorias IPCC 2006'!$A:$O,13,FALSE)</f>
        <v>Fuentes agregadas y fuentes de emisión no CO2 en la tierra</v>
      </c>
      <c r="F5351" s="31" t="str">
        <f>+VLOOKUP($H5351,'Categorias IPCC 2006'!$A:$O,14,FALSE)</f>
        <v>Emisiones directas de N2O de los suelos gestionados</v>
      </c>
      <c r="G5351" s="31" t="str">
        <f>+VLOOKUP($H5351,'Categorias IPCC 2006'!$A:$O,15,FALSE)</f>
        <v>Fertilizantes sintéticos</v>
      </c>
      <c r="H5351" s="29" t="s">
        <v>49</v>
      </c>
      <c r="I5351" s="32" t="s">
        <v>31</v>
      </c>
      <c r="J5351" s="32" t="s">
        <v>1044</v>
      </c>
      <c r="K5351" s="33">
        <v>3.353394438428567</v>
      </c>
    </row>
    <row r="5352" spans="1:11" ht="24" customHeight="1" x14ac:dyDescent="0.25">
      <c r="A5352" s="28">
        <v>2007</v>
      </c>
      <c r="B5352" s="29" t="s">
        <v>36</v>
      </c>
      <c r="C5352" s="30" t="s">
        <v>883</v>
      </c>
      <c r="D5352" s="31" t="str">
        <f>+VLOOKUP($H5352,'Categorias IPCC 2006'!$A:$O,12,FALSE)</f>
        <v>Agricultura, ganadería, silvicultura y otros usos de la tierra</v>
      </c>
      <c r="E5352" s="31" t="str">
        <f>+VLOOKUP($H5352,'Categorias IPCC 2006'!$A:$O,13,FALSE)</f>
        <v>Fuentes agregadas y fuentes de emisión no CO2 en la tierra</v>
      </c>
      <c r="F5352" s="31" t="str">
        <f>+VLOOKUP($H5352,'Categorias IPCC 2006'!$A:$O,14,FALSE)</f>
        <v>Emisiones directas de N2O de los suelos gestionados</v>
      </c>
      <c r="G5352" s="31" t="str">
        <f>+VLOOKUP($H5352,'Categorias IPCC 2006'!$A:$O,15,FALSE)</f>
        <v>Ganadería de Leche</v>
      </c>
      <c r="H5352" s="29" t="s">
        <v>48</v>
      </c>
      <c r="I5352" s="32" t="s">
        <v>31</v>
      </c>
      <c r="J5352" s="32" t="s">
        <v>1044</v>
      </c>
      <c r="K5352" s="33">
        <v>2.1946769214147763</v>
      </c>
    </row>
    <row r="5353" spans="1:11" ht="24" customHeight="1" x14ac:dyDescent="0.25">
      <c r="A5353" s="28">
        <v>2007</v>
      </c>
      <c r="B5353" s="29" t="s">
        <v>36</v>
      </c>
      <c r="C5353" s="30" t="s">
        <v>883</v>
      </c>
      <c r="D5353" s="31" t="str">
        <f>+VLOOKUP($H5353,'Categorias IPCC 2006'!$A:$O,12,FALSE)</f>
        <v>Agricultura, ganadería, silvicultura y otros usos de la tierra</v>
      </c>
      <c r="E5353" s="31" t="str">
        <f>+VLOOKUP($H5353,'Categorias IPCC 2006'!$A:$O,13,FALSE)</f>
        <v>Fuentes agregadas y fuentes de emisión no CO2 en la tierra</v>
      </c>
      <c r="F5353" s="31" t="str">
        <f>+VLOOKUP($H5353,'Categorias IPCC 2006'!$A:$O,14,FALSE)</f>
        <v>Emisiones directas de N2O de los suelos gestionados</v>
      </c>
      <c r="G5353" s="31" t="str">
        <f>+VLOOKUP($H5353,'Categorias IPCC 2006'!$A:$O,15,FALSE)</f>
        <v>Ganadería de Carne</v>
      </c>
      <c r="H5353" s="29" t="s">
        <v>47</v>
      </c>
      <c r="I5353" s="32" t="s">
        <v>31</v>
      </c>
      <c r="J5353" s="32" t="s">
        <v>1044</v>
      </c>
      <c r="K5353" s="33">
        <v>16.531324278942858</v>
      </c>
    </row>
    <row r="5354" spans="1:11" ht="24" customHeight="1" x14ac:dyDescent="0.25">
      <c r="A5354" s="28">
        <v>2007</v>
      </c>
      <c r="B5354" s="29" t="s">
        <v>36</v>
      </c>
      <c r="C5354" s="30" t="s">
        <v>883</v>
      </c>
      <c r="D5354" s="31" t="str">
        <f>+VLOOKUP($H5354,'Categorias IPCC 2006'!$A:$O,12,FALSE)</f>
        <v>Agricultura, ganadería, silvicultura y otros usos de la tierra</v>
      </c>
      <c r="E5354" s="31" t="str">
        <f>+VLOOKUP($H5354,'Categorias IPCC 2006'!$A:$O,13,FALSE)</f>
        <v>Fuentes agregadas y fuentes de emisión no CO2 en la tierra</v>
      </c>
      <c r="F5354" s="31" t="str">
        <f>+VLOOKUP($H5354,'Categorias IPCC 2006'!$A:$O,14,FALSE)</f>
        <v>Emisiones directas de N2O de los suelos gestionados</v>
      </c>
      <c r="G5354" s="31" t="str">
        <f>+VLOOKUP($H5354,'Categorias IPCC 2006'!$A:$O,15,FALSE)</f>
        <v>Otras Ganaderías</v>
      </c>
      <c r="H5354" s="29" t="s">
        <v>992</v>
      </c>
      <c r="I5354" s="32" t="s">
        <v>31</v>
      </c>
      <c r="J5354" s="32" t="s">
        <v>1044</v>
      </c>
      <c r="K5354" s="33">
        <v>1.037824731428573E-2</v>
      </c>
    </row>
    <row r="5355" spans="1:11" ht="24" customHeight="1" x14ac:dyDescent="0.25">
      <c r="A5355" s="28">
        <v>2007</v>
      </c>
      <c r="B5355" s="29" t="s">
        <v>36</v>
      </c>
      <c r="C5355" s="30" t="s">
        <v>883</v>
      </c>
      <c r="D5355" s="31" t="str">
        <f>+VLOOKUP($H5355,'Categorias IPCC 2006'!$A:$O,12,FALSE)</f>
        <v>Agricultura, ganadería, silvicultura y otros usos de la tierra</v>
      </c>
      <c r="E5355" s="31" t="str">
        <f>+VLOOKUP($H5355,'Categorias IPCC 2006'!$A:$O,13,FALSE)</f>
        <v>Fuentes agregadas y fuentes de emisión no CO2 en la tierra</v>
      </c>
      <c r="F5355" s="31" t="str">
        <f>+VLOOKUP($H5355,'Categorias IPCC 2006'!$A:$O,14,FALSE)</f>
        <v>Emisiones directas de N2O de los suelos gestionados</v>
      </c>
      <c r="G5355" s="31" t="str">
        <f>+VLOOKUP($H5355,'Categorias IPCC 2006'!$A:$O,15,FALSE)</f>
        <v>Otras Ganaderías</v>
      </c>
      <c r="H5355" s="29" t="s">
        <v>993</v>
      </c>
      <c r="I5355" s="32" t="s">
        <v>31</v>
      </c>
      <c r="J5355" s="32" t="s">
        <v>1044</v>
      </c>
      <c r="K5355" s="33">
        <v>0.94232446497738009</v>
      </c>
    </row>
    <row r="5356" spans="1:11" ht="24" customHeight="1" x14ac:dyDescent="0.25">
      <c r="A5356" s="28">
        <v>2007</v>
      </c>
      <c r="B5356" s="29" t="s">
        <v>36</v>
      </c>
      <c r="C5356" s="30" t="s">
        <v>883</v>
      </c>
      <c r="D5356" s="31" t="str">
        <f>+VLOOKUP($H5356,'Categorias IPCC 2006'!$A:$O,12,FALSE)</f>
        <v>Agricultura, ganadería, silvicultura y otros usos de la tierra</v>
      </c>
      <c r="E5356" s="31" t="str">
        <f>+VLOOKUP($H5356,'Categorias IPCC 2006'!$A:$O,13,FALSE)</f>
        <v>Fuentes agregadas y fuentes de emisión no CO2 en la tierra</v>
      </c>
      <c r="F5356" s="31" t="str">
        <f>+VLOOKUP($H5356,'Categorias IPCC 2006'!$A:$O,14,FALSE)</f>
        <v>Emisiones directas de N2O de los suelos gestionados</v>
      </c>
      <c r="G5356" s="31" t="str">
        <f>+VLOOKUP($H5356,'Categorias IPCC 2006'!$A:$O,15,FALSE)</f>
        <v>Otras Ganaderías</v>
      </c>
      <c r="H5356" s="29" t="s">
        <v>994</v>
      </c>
      <c r="I5356" s="32" t="s">
        <v>31</v>
      </c>
      <c r="J5356" s="32" t="s">
        <v>1044</v>
      </c>
      <c r="K5356" s="33">
        <v>0.28342901924648928</v>
      </c>
    </row>
    <row r="5357" spans="1:11" ht="24" customHeight="1" x14ac:dyDescent="0.25">
      <c r="A5357" s="28">
        <v>2007</v>
      </c>
      <c r="B5357" s="29" t="s">
        <v>36</v>
      </c>
      <c r="C5357" s="30" t="s">
        <v>883</v>
      </c>
      <c r="D5357" s="31" t="str">
        <f>+VLOOKUP($H5357,'Categorias IPCC 2006'!$A:$O,12,FALSE)</f>
        <v>Agricultura, ganadería, silvicultura y otros usos de la tierra</v>
      </c>
      <c r="E5357" s="31" t="str">
        <f>+VLOOKUP($H5357,'Categorias IPCC 2006'!$A:$O,13,FALSE)</f>
        <v>Fuentes agregadas y fuentes de emisión no CO2 en la tierra</v>
      </c>
      <c r="F5357" s="31" t="str">
        <f>+VLOOKUP($H5357,'Categorias IPCC 2006'!$A:$O,14,FALSE)</f>
        <v>Emisiones directas de N2O de los suelos gestionados</v>
      </c>
      <c r="G5357" s="31" t="str">
        <f>+VLOOKUP($H5357,'Categorias IPCC 2006'!$A:$O,15,FALSE)</f>
        <v>Otras Ganaderías</v>
      </c>
      <c r="H5357" s="29" t="s">
        <v>995</v>
      </c>
      <c r="I5357" s="32" t="s">
        <v>31</v>
      </c>
      <c r="J5357" s="32" t="s">
        <v>1044</v>
      </c>
      <c r="K5357" s="33">
        <v>9.0458656460281079E-3</v>
      </c>
    </row>
    <row r="5358" spans="1:11" ht="24" customHeight="1" x14ac:dyDescent="0.25">
      <c r="A5358" s="28">
        <v>2007</v>
      </c>
      <c r="B5358" s="29" t="s">
        <v>36</v>
      </c>
      <c r="C5358" s="30" t="s">
        <v>883</v>
      </c>
      <c r="D5358" s="31" t="str">
        <f>+VLOOKUP($H5358,'Categorias IPCC 2006'!$A:$O,12,FALSE)</f>
        <v>Agricultura, ganadería, silvicultura y otros usos de la tierra</v>
      </c>
      <c r="E5358" s="31" t="str">
        <f>+VLOOKUP($H5358,'Categorias IPCC 2006'!$A:$O,13,FALSE)</f>
        <v>Fuentes agregadas y fuentes de emisión no CO2 en la tierra</v>
      </c>
      <c r="F5358" s="31" t="str">
        <f>+VLOOKUP($H5358,'Categorias IPCC 2006'!$A:$O,14,FALSE)</f>
        <v>Emisiones directas de N2O de los suelos gestionados</v>
      </c>
      <c r="G5358" s="31" t="str">
        <f>+VLOOKUP($H5358,'Categorias IPCC 2006'!$A:$O,15,FALSE)</f>
        <v>Otras Ganaderías</v>
      </c>
      <c r="H5358" s="29" t="s">
        <v>996</v>
      </c>
      <c r="I5358" s="32" t="s">
        <v>31</v>
      </c>
      <c r="J5358" s="32" t="s">
        <v>1044</v>
      </c>
      <c r="K5358" s="33">
        <v>0.38565960138381472</v>
      </c>
    </row>
    <row r="5359" spans="1:11" ht="24" customHeight="1" x14ac:dyDescent="0.25">
      <c r="A5359" s="28">
        <v>2007</v>
      </c>
      <c r="B5359" s="29" t="s">
        <v>36</v>
      </c>
      <c r="C5359" s="30" t="s">
        <v>883</v>
      </c>
      <c r="D5359" s="31" t="str">
        <f>+VLOOKUP($H5359,'Categorias IPCC 2006'!$A:$O,12,FALSE)</f>
        <v>Agricultura, ganadería, silvicultura y otros usos de la tierra</v>
      </c>
      <c r="E5359" s="31" t="str">
        <f>+VLOOKUP($H5359,'Categorias IPCC 2006'!$A:$O,13,FALSE)</f>
        <v>Fuentes agregadas y fuentes de emisión no CO2 en la tierra</v>
      </c>
      <c r="F5359" s="31" t="str">
        <f>+VLOOKUP($H5359,'Categorias IPCC 2006'!$A:$O,14,FALSE)</f>
        <v>Emisiones directas de N2O de los suelos gestionados</v>
      </c>
      <c r="G5359" s="31" t="str">
        <f>+VLOOKUP($H5359,'Categorias IPCC 2006'!$A:$O,15,FALSE)</f>
        <v>Otras Ganaderías</v>
      </c>
      <c r="H5359" s="29" t="s">
        <v>997</v>
      </c>
      <c r="I5359" s="32" t="s">
        <v>31</v>
      </c>
      <c r="J5359" s="32" t="s">
        <v>1044</v>
      </c>
      <c r="K5359" s="33">
        <v>3.7240293966612596E-3</v>
      </c>
    </row>
    <row r="5360" spans="1:11" ht="24" customHeight="1" x14ac:dyDescent="0.25">
      <c r="A5360" s="28">
        <v>2007</v>
      </c>
      <c r="B5360" s="29" t="s">
        <v>36</v>
      </c>
      <c r="C5360" s="30" t="s">
        <v>883</v>
      </c>
      <c r="D5360" s="31" t="str">
        <f>+VLOOKUP($H5360,'Categorias IPCC 2006'!$A:$O,12,FALSE)</f>
        <v>Agricultura, ganadería, silvicultura y otros usos de la tierra</v>
      </c>
      <c r="E5360" s="31" t="str">
        <f>+VLOOKUP($H5360,'Categorias IPCC 2006'!$A:$O,13,FALSE)</f>
        <v>Fuentes agregadas y fuentes de emisión no CO2 en la tierra</v>
      </c>
      <c r="F5360" s="31" t="str">
        <f>+VLOOKUP($H5360,'Categorias IPCC 2006'!$A:$O,14,FALSE)</f>
        <v>Emisiones directas de N2O de los suelos gestionados</v>
      </c>
      <c r="G5360" s="31" t="str">
        <f>+VLOOKUP($H5360,'Categorias IPCC 2006'!$A:$O,15,FALSE)</f>
        <v>Otras Ganaderías</v>
      </c>
      <c r="H5360" s="29" t="s">
        <v>998</v>
      </c>
      <c r="I5360" s="32" t="s">
        <v>31</v>
      </c>
      <c r="J5360" s="32" t="s">
        <v>1044</v>
      </c>
      <c r="K5360" s="33">
        <v>0.15904252461111171</v>
      </c>
    </row>
    <row r="5361" spans="1:11" ht="24" customHeight="1" x14ac:dyDescent="0.25">
      <c r="A5361" s="28">
        <v>2007</v>
      </c>
      <c r="B5361" s="29" t="s">
        <v>36</v>
      </c>
      <c r="C5361" s="30" t="s">
        <v>883</v>
      </c>
      <c r="D5361" s="31" t="str">
        <f>+VLOOKUP($H5361,'Categorias IPCC 2006'!$A:$O,12,FALSE)</f>
        <v>Agricultura, ganadería, silvicultura y otros usos de la tierra</v>
      </c>
      <c r="E5361" s="31" t="str">
        <f>+VLOOKUP($H5361,'Categorias IPCC 2006'!$A:$O,13,FALSE)</f>
        <v>Fuentes agregadas y fuentes de emisión no CO2 en la tierra</v>
      </c>
      <c r="F5361" s="31" t="str">
        <f>+VLOOKUP($H5361,'Categorias IPCC 2006'!$A:$O,14,FALSE)</f>
        <v>Emisiones directas de N2O de los suelos gestionados</v>
      </c>
      <c r="G5361" s="31" t="str">
        <f>+VLOOKUP($H5361,'Categorias IPCC 2006'!$A:$O,15,FALSE)</f>
        <v>Residuos de cosecha</v>
      </c>
      <c r="H5361" s="29" t="s">
        <v>46</v>
      </c>
      <c r="I5361" s="32" t="s">
        <v>31</v>
      </c>
      <c r="J5361" s="32" t="s">
        <v>1044</v>
      </c>
      <c r="K5361" s="33">
        <v>8.2489584848467974</v>
      </c>
    </row>
    <row r="5362" spans="1:11" ht="24" customHeight="1" x14ac:dyDescent="0.25">
      <c r="A5362" s="28">
        <v>2007</v>
      </c>
      <c r="B5362" s="29" t="s">
        <v>36</v>
      </c>
      <c r="C5362" s="30" t="s">
        <v>883</v>
      </c>
      <c r="D5362" s="31" t="str">
        <f>+VLOOKUP($H5362,'Categorias IPCC 2006'!$A:$O,12,FALSE)</f>
        <v>Agricultura, ganadería, silvicultura y otros usos de la tierra</v>
      </c>
      <c r="E5362" s="31" t="str">
        <f>+VLOOKUP($H5362,'Categorias IPCC 2006'!$A:$O,13,FALSE)</f>
        <v>Fuentes agregadas y fuentes de emisión no CO2 en la tierra</v>
      </c>
      <c r="F5362" s="31" t="str">
        <f>+VLOOKUP($H5362,'Categorias IPCC 2006'!$A:$O,14,FALSE)</f>
        <v>Emisiones directas de N2O de los suelos gestionados</v>
      </c>
      <c r="G5362" s="31" t="str">
        <f>+VLOOKUP($H5362,'Categorias IPCC 2006'!$A:$O,15,FALSE)</f>
        <v>Mineralización de N2 por pérdida de materia orgánica de suelos</v>
      </c>
      <c r="H5362" s="29" t="s">
        <v>82</v>
      </c>
      <c r="I5362" s="32" t="s">
        <v>31</v>
      </c>
      <c r="J5362" s="32" t="s">
        <v>1044</v>
      </c>
      <c r="K5362" s="33">
        <v>2.519345480424747</v>
      </c>
    </row>
    <row r="5363" spans="1:11" ht="24" customHeight="1" x14ac:dyDescent="0.25">
      <c r="A5363" s="28">
        <v>2007</v>
      </c>
      <c r="B5363" s="29" t="s">
        <v>36</v>
      </c>
      <c r="C5363" s="30" t="s">
        <v>883</v>
      </c>
      <c r="D5363" s="31" t="str">
        <f>+VLOOKUP($H5363,'Categorias IPCC 2006'!$A:$O,12,FALSE)</f>
        <v>Agricultura, ganadería, silvicultura y otros usos de la tierra</v>
      </c>
      <c r="E5363" s="31" t="str">
        <f>+VLOOKUP($H5363,'Categorias IPCC 2006'!$A:$O,13,FALSE)</f>
        <v>Fuentes agregadas y fuentes de emisión no CO2 en la tierra</v>
      </c>
      <c r="F5363" s="31" t="str">
        <f>+VLOOKUP($H5363,'Categorias IPCC 2006'!$A:$O,14,FALSE)</f>
        <v>Emisiones directas de N2O de los suelos gestionados</v>
      </c>
      <c r="G5363" s="31" t="str">
        <f>+VLOOKUP($H5363,'Categorias IPCC 2006'!$A:$O,15,FALSE)</f>
        <v>Ganadería de Leche</v>
      </c>
      <c r="H5363" s="29" t="s">
        <v>999</v>
      </c>
      <c r="I5363" s="32" t="s">
        <v>31</v>
      </c>
      <c r="J5363" s="32" t="s">
        <v>1044</v>
      </c>
      <c r="K5363" s="33">
        <v>2.0098135774949809E-2</v>
      </c>
    </row>
    <row r="5364" spans="1:11" ht="24" customHeight="1" x14ac:dyDescent="0.25">
      <c r="A5364" s="28">
        <v>2007</v>
      </c>
      <c r="B5364" s="29" t="s">
        <v>36</v>
      </c>
      <c r="C5364" s="30" t="s">
        <v>883</v>
      </c>
      <c r="D5364" s="31" t="str">
        <f>+VLOOKUP($H5364,'Categorias IPCC 2006'!$A:$O,12,FALSE)</f>
        <v>Agricultura, ganadería, silvicultura y otros usos de la tierra</v>
      </c>
      <c r="E5364" s="31" t="str">
        <f>+VLOOKUP($H5364,'Categorias IPCC 2006'!$A:$O,13,FALSE)</f>
        <v>Fuentes agregadas y fuentes de emisión no CO2 en la tierra</v>
      </c>
      <c r="F5364" s="31" t="str">
        <f>+VLOOKUP($H5364,'Categorias IPCC 2006'!$A:$O,14,FALSE)</f>
        <v>Emisiones directas de N2O de los suelos gestionados</v>
      </c>
      <c r="G5364" s="31" t="str">
        <f>+VLOOKUP($H5364,'Categorias IPCC 2006'!$A:$O,15,FALSE)</f>
        <v>Ganadería de Carne</v>
      </c>
      <c r="H5364" s="29" t="s">
        <v>1000</v>
      </c>
      <c r="I5364" s="32" t="s">
        <v>31</v>
      </c>
      <c r="J5364" s="32" t="s">
        <v>1044</v>
      </c>
      <c r="K5364" s="33">
        <v>0.91267530377729988</v>
      </c>
    </row>
    <row r="5365" spans="1:11" ht="24" customHeight="1" x14ac:dyDescent="0.25">
      <c r="A5365" s="28">
        <v>2007</v>
      </c>
      <c r="B5365" s="29" t="s">
        <v>36</v>
      </c>
      <c r="C5365" s="30" t="s">
        <v>883</v>
      </c>
      <c r="D5365" s="31" t="str">
        <f>+VLOOKUP($H5365,'Categorias IPCC 2006'!$A:$O,12,FALSE)</f>
        <v>Agricultura, ganadería, silvicultura y otros usos de la tierra</v>
      </c>
      <c r="E5365" s="31" t="str">
        <f>+VLOOKUP($H5365,'Categorias IPCC 2006'!$A:$O,13,FALSE)</f>
        <v>Fuentes agregadas y fuentes de emisión no CO2 en la tierra</v>
      </c>
      <c r="F5365" s="31" t="str">
        <f>+VLOOKUP($H5365,'Categorias IPCC 2006'!$A:$O,14,FALSE)</f>
        <v>Emisiones directas de N2O de los suelos gestionados</v>
      </c>
      <c r="G5365" s="31" t="str">
        <f>+VLOOKUP($H5365,'Categorias IPCC 2006'!$A:$O,15,FALSE)</f>
        <v>Otras Ganaderías</v>
      </c>
      <c r="H5365" s="29" t="s">
        <v>1001</v>
      </c>
      <c r="I5365" s="32" t="s">
        <v>31</v>
      </c>
      <c r="J5365" s="32" t="s">
        <v>1044</v>
      </c>
      <c r="K5365" s="33">
        <v>0.10238362521840302</v>
      </c>
    </row>
    <row r="5366" spans="1:11" ht="24" customHeight="1" x14ac:dyDescent="0.25">
      <c r="A5366" s="28">
        <v>2007</v>
      </c>
      <c r="B5366" s="29" t="s">
        <v>36</v>
      </c>
      <c r="C5366" s="30" t="s">
        <v>883</v>
      </c>
      <c r="D5366" s="31" t="str">
        <f>+VLOOKUP($H5366,'Categorias IPCC 2006'!$A:$O,12,FALSE)</f>
        <v>Agricultura, ganadería, silvicultura y otros usos de la tierra</v>
      </c>
      <c r="E5366" s="31" t="str">
        <f>+VLOOKUP($H5366,'Categorias IPCC 2006'!$A:$O,13,FALSE)</f>
        <v>Fuentes agregadas y fuentes de emisión no CO2 en la tierra</v>
      </c>
      <c r="F5366" s="31" t="str">
        <f>+VLOOKUP($H5366,'Categorias IPCC 2006'!$A:$O,14,FALSE)</f>
        <v>Emisiones directas de N2O de los suelos gestionados</v>
      </c>
      <c r="G5366" s="31" t="str">
        <f>+VLOOKUP($H5366,'Categorias IPCC 2006'!$A:$O,15,FALSE)</f>
        <v>Otras Ganaderías</v>
      </c>
      <c r="H5366" s="29" t="s">
        <v>1002</v>
      </c>
      <c r="I5366" s="32" t="s">
        <v>31</v>
      </c>
      <c r="J5366" s="32" t="s">
        <v>1044</v>
      </c>
      <c r="K5366" s="33">
        <v>0.11827220528969999</v>
      </c>
    </row>
    <row r="5367" spans="1:11" ht="24" customHeight="1" x14ac:dyDescent="0.25">
      <c r="A5367" s="28">
        <v>2007</v>
      </c>
      <c r="B5367" s="29" t="s">
        <v>36</v>
      </c>
      <c r="C5367" s="30" t="s">
        <v>883</v>
      </c>
      <c r="D5367" s="31" t="str">
        <f>+VLOOKUP($H5367,'Categorias IPCC 2006'!$A:$O,12,FALSE)</f>
        <v>Agricultura, ganadería, silvicultura y otros usos de la tierra</v>
      </c>
      <c r="E5367" s="31" t="str">
        <f>+VLOOKUP($H5367,'Categorias IPCC 2006'!$A:$O,13,FALSE)</f>
        <v>Fuentes agregadas y fuentes de emisión no CO2 en la tierra</v>
      </c>
      <c r="F5367" s="31" t="str">
        <f>+VLOOKUP($H5367,'Categorias IPCC 2006'!$A:$O,14,FALSE)</f>
        <v>Emisiones indirectas de N2O de los suelos gestionados</v>
      </c>
      <c r="G5367" s="31" t="str">
        <f>+VLOOKUP($H5367,'Categorias IPCC 2006'!$A:$O,15,FALSE)</f>
        <v>Fertilizantes sintéticos</v>
      </c>
      <c r="H5367" s="29" t="s">
        <v>1003</v>
      </c>
      <c r="I5367" s="32" t="s">
        <v>31</v>
      </c>
      <c r="J5367" s="32" t="s">
        <v>1044</v>
      </c>
      <c r="K5367" s="33">
        <v>0.33533944384285674</v>
      </c>
    </row>
    <row r="5368" spans="1:11" ht="24" customHeight="1" x14ac:dyDescent="0.25">
      <c r="A5368" s="28">
        <v>2007</v>
      </c>
      <c r="B5368" s="29" t="s">
        <v>36</v>
      </c>
      <c r="C5368" s="30" t="s">
        <v>883</v>
      </c>
      <c r="D5368" s="31" t="str">
        <f>+VLOOKUP($H5368,'Categorias IPCC 2006'!$A:$O,12,FALSE)</f>
        <v>Agricultura, ganadería, silvicultura y otros usos de la tierra</v>
      </c>
      <c r="E5368" s="31" t="str">
        <f>+VLOOKUP($H5368,'Categorias IPCC 2006'!$A:$O,13,FALSE)</f>
        <v>Fuentes agregadas y fuentes de emisión no CO2 en la tierra</v>
      </c>
      <c r="F5368" s="31" t="str">
        <f>+VLOOKUP($H5368,'Categorias IPCC 2006'!$A:$O,14,FALSE)</f>
        <v>Emisiones indirectas de N2O de los suelos gestionados</v>
      </c>
      <c r="G5368" s="31" t="str">
        <f>+VLOOKUP($H5368,'Categorias IPCC 2006'!$A:$O,15,FALSE)</f>
        <v>Fertilizantes sintéticos</v>
      </c>
      <c r="H5368" s="29" t="s">
        <v>1004</v>
      </c>
      <c r="I5368" s="32" t="s">
        <v>31</v>
      </c>
      <c r="J5368" s="32" t="s">
        <v>1044</v>
      </c>
      <c r="K5368" s="33">
        <v>0.75451374864642984</v>
      </c>
    </row>
    <row r="5369" spans="1:11" ht="24" customHeight="1" x14ac:dyDescent="0.25">
      <c r="A5369" s="28">
        <v>2007</v>
      </c>
      <c r="B5369" s="29" t="s">
        <v>36</v>
      </c>
      <c r="C5369" s="30" t="s">
        <v>883</v>
      </c>
      <c r="D5369" s="31" t="str">
        <f>+VLOOKUP($H5369,'Categorias IPCC 2006'!$A:$O,12,FALSE)</f>
        <v>Agricultura, ganadería, silvicultura y otros usos de la tierra</v>
      </c>
      <c r="E5369" s="31" t="str">
        <f>+VLOOKUP($H5369,'Categorias IPCC 2006'!$A:$O,13,FALSE)</f>
        <v>Fuentes agregadas y fuentes de emisión no CO2 en la tierra</v>
      </c>
      <c r="F5369" s="31" t="str">
        <f>+VLOOKUP($H5369,'Categorias IPCC 2006'!$A:$O,14,FALSE)</f>
        <v>Emisiones indirectas de N2O de los suelos gestionados</v>
      </c>
      <c r="G5369" s="31" t="str">
        <f>+VLOOKUP($H5369,'Categorias IPCC 2006'!$A:$O,15,FALSE)</f>
        <v>Ganadería de Leche</v>
      </c>
      <c r="H5369" s="29" t="s">
        <v>1005</v>
      </c>
      <c r="I5369" s="32" t="s">
        <v>31</v>
      </c>
      <c r="J5369" s="32" t="s">
        <v>1044</v>
      </c>
      <c r="K5369" s="33">
        <v>0.21946769214147729</v>
      </c>
    </row>
    <row r="5370" spans="1:11" ht="24" customHeight="1" x14ac:dyDescent="0.25">
      <c r="A5370" s="28">
        <v>2007</v>
      </c>
      <c r="B5370" s="29" t="s">
        <v>36</v>
      </c>
      <c r="C5370" s="30" t="s">
        <v>883</v>
      </c>
      <c r="D5370" s="31" t="str">
        <f>+VLOOKUP($H5370,'Categorias IPCC 2006'!$A:$O,12,FALSE)</f>
        <v>Agricultura, ganadería, silvicultura y otros usos de la tierra</v>
      </c>
      <c r="E5370" s="31" t="str">
        <f>+VLOOKUP($H5370,'Categorias IPCC 2006'!$A:$O,13,FALSE)</f>
        <v>Fuentes agregadas y fuentes de emisión no CO2 en la tierra</v>
      </c>
      <c r="F5370" s="31" t="str">
        <f>+VLOOKUP($H5370,'Categorias IPCC 2006'!$A:$O,14,FALSE)</f>
        <v>Emisiones indirectas de N2O de los suelos gestionados</v>
      </c>
      <c r="G5370" s="31" t="str">
        <f>+VLOOKUP($H5370,'Categorias IPCC 2006'!$A:$O,15,FALSE)</f>
        <v>Ganadería de Leche</v>
      </c>
      <c r="H5370" s="29" t="s">
        <v>1006</v>
      </c>
      <c r="I5370" s="32" t="s">
        <v>31</v>
      </c>
      <c r="J5370" s="32" t="s">
        <v>1044</v>
      </c>
      <c r="K5370" s="33">
        <v>0.24690115365916246</v>
      </c>
    </row>
    <row r="5371" spans="1:11" ht="24" customHeight="1" x14ac:dyDescent="0.25">
      <c r="A5371" s="28">
        <v>2007</v>
      </c>
      <c r="B5371" s="29" t="s">
        <v>36</v>
      </c>
      <c r="C5371" s="30" t="s">
        <v>883</v>
      </c>
      <c r="D5371" s="31" t="str">
        <f>+VLOOKUP($H5371,'Categorias IPCC 2006'!$A:$O,12,FALSE)</f>
        <v>Agricultura, ganadería, silvicultura y otros usos de la tierra</v>
      </c>
      <c r="E5371" s="31" t="str">
        <f>+VLOOKUP($H5371,'Categorias IPCC 2006'!$A:$O,13,FALSE)</f>
        <v>Fuentes agregadas y fuentes de emisión no CO2 en la tierra</v>
      </c>
      <c r="F5371" s="31" t="str">
        <f>+VLOOKUP($H5371,'Categorias IPCC 2006'!$A:$O,14,FALSE)</f>
        <v>Emisiones indirectas de N2O de los suelos gestionados</v>
      </c>
      <c r="G5371" s="31" t="str">
        <f>+VLOOKUP($H5371,'Categorias IPCC 2006'!$A:$O,15,FALSE)</f>
        <v>Ganadería de Carne</v>
      </c>
      <c r="H5371" s="29" t="s">
        <v>1007</v>
      </c>
      <c r="I5371" s="32" t="s">
        <v>31</v>
      </c>
      <c r="J5371" s="32" t="s">
        <v>1044</v>
      </c>
      <c r="K5371" s="33">
        <v>1.6531324278942858</v>
      </c>
    </row>
    <row r="5372" spans="1:11" ht="24" customHeight="1" x14ac:dyDescent="0.25">
      <c r="A5372" s="28">
        <v>2007</v>
      </c>
      <c r="B5372" s="29" t="s">
        <v>36</v>
      </c>
      <c r="C5372" s="30" t="s">
        <v>883</v>
      </c>
      <c r="D5372" s="31" t="str">
        <f>+VLOOKUP($H5372,'Categorias IPCC 2006'!$A:$O,12,FALSE)</f>
        <v>Agricultura, ganadería, silvicultura y otros usos de la tierra</v>
      </c>
      <c r="E5372" s="31" t="str">
        <f>+VLOOKUP($H5372,'Categorias IPCC 2006'!$A:$O,13,FALSE)</f>
        <v>Fuentes agregadas y fuentes de emisión no CO2 en la tierra</v>
      </c>
      <c r="F5372" s="31" t="str">
        <f>+VLOOKUP($H5372,'Categorias IPCC 2006'!$A:$O,14,FALSE)</f>
        <v>Emisiones indirectas de N2O de los suelos gestionados</v>
      </c>
      <c r="G5372" s="31" t="str">
        <f>+VLOOKUP($H5372,'Categorias IPCC 2006'!$A:$O,15,FALSE)</f>
        <v>Ganadería de Carne</v>
      </c>
      <c r="H5372" s="29" t="s">
        <v>1008</v>
      </c>
      <c r="I5372" s="32" t="s">
        <v>31</v>
      </c>
      <c r="J5372" s="32" t="s">
        <v>1044</v>
      </c>
      <c r="K5372" s="33">
        <v>1.8597739813810694</v>
      </c>
    </row>
    <row r="5373" spans="1:11" ht="24" customHeight="1" x14ac:dyDescent="0.25">
      <c r="A5373" s="28">
        <v>2007</v>
      </c>
      <c r="B5373" s="29" t="s">
        <v>36</v>
      </c>
      <c r="C5373" s="30" t="s">
        <v>883</v>
      </c>
      <c r="D5373" s="31" t="str">
        <f>+VLOOKUP($H5373,'Categorias IPCC 2006'!$A:$O,12,FALSE)</f>
        <v>Agricultura, ganadería, silvicultura y otros usos de la tierra</v>
      </c>
      <c r="E5373" s="31" t="str">
        <f>+VLOOKUP($H5373,'Categorias IPCC 2006'!$A:$O,13,FALSE)</f>
        <v>Fuentes agregadas y fuentes de emisión no CO2 en la tierra</v>
      </c>
      <c r="F5373" s="31" t="str">
        <f>+VLOOKUP($H5373,'Categorias IPCC 2006'!$A:$O,14,FALSE)</f>
        <v>Emisiones indirectas de N2O de los suelos gestionados</v>
      </c>
      <c r="G5373" s="31" t="str">
        <f>+VLOOKUP($H5373,'Categorias IPCC 2006'!$A:$O,15,FALSE)</f>
        <v>Otras Ganaderías</v>
      </c>
      <c r="H5373" s="29" t="s">
        <v>1009</v>
      </c>
      <c r="I5373" s="32" t="s">
        <v>31</v>
      </c>
      <c r="J5373" s="32" t="s">
        <v>1044</v>
      </c>
      <c r="K5373" s="33">
        <v>1.0378247314285732E-3</v>
      </c>
    </row>
    <row r="5374" spans="1:11" ht="24" customHeight="1" x14ac:dyDescent="0.25">
      <c r="A5374" s="28">
        <v>2007</v>
      </c>
      <c r="B5374" s="29" t="s">
        <v>36</v>
      </c>
      <c r="C5374" s="30" t="s">
        <v>883</v>
      </c>
      <c r="D5374" s="31" t="str">
        <f>+VLOOKUP($H5374,'Categorias IPCC 2006'!$A:$O,12,FALSE)</f>
        <v>Agricultura, ganadería, silvicultura y otros usos de la tierra</v>
      </c>
      <c r="E5374" s="31" t="str">
        <f>+VLOOKUP($H5374,'Categorias IPCC 2006'!$A:$O,13,FALSE)</f>
        <v>Fuentes agregadas y fuentes de emisión no CO2 en la tierra</v>
      </c>
      <c r="F5374" s="31" t="str">
        <f>+VLOOKUP($H5374,'Categorias IPCC 2006'!$A:$O,14,FALSE)</f>
        <v>Emisiones indirectas de N2O de los suelos gestionados</v>
      </c>
      <c r="G5374" s="31" t="str">
        <f>+VLOOKUP($H5374,'Categorias IPCC 2006'!$A:$O,15,FALSE)</f>
        <v>Otras Ganaderías</v>
      </c>
      <c r="H5374" s="29" t="s">
        <v>1010</v>
      </c>
      <c r="I5374" s="32" t="s">
        <v>31</v>
      </c>
      <c r="J5374" s="32" t="s">
        <v>1044</v>
      </c>
      <c r="K5374" s="33">
        <v>1.1675528228571432E-3</v>
      </c>
    </row>
    <row r="5375" spans="1:11" ht="24" customHeight="1" x14ac:dyDescent="0.25">
      <c r="A5375" s="28">
        <v>2007</v>
      </c>
      <c r="B5375" s="29" t="s">
        <v>36</v>
      </c>
      <c r="C5375" s="30" t="s">
        <v>883</v>
      </c>
      <c r="D5375" s="31" t="str">
        <f>+VLOOKUP($H5375,'Categorias IPCC 2006'!$A:$O,12,FALSE)</f>
        <v>Agricultura, ganadería, silvicultura y otros usos de la tierra</v>
      </c>
      <c r="E5375" s="31" t="str">
        <f>+VLOOKUP($H5375,'Categorias IPCC 2006'!$A:$O,13,FALSE)</f>
        <v>Fuentes agregadas y fuentes de emisión no CO2 en la tierra</v>
      </c>
      <c r="F5375" s="31" t="str">
        <f>+VLOOKUP($H5375,'Categorias IPCC 2006'!$A:$O,14,FALSE)</f>
        <v>Emisiones indirectas de N2O de los suelos gestionados</v>
      </c>
      <c r="G5375" s="31" t="str">
        <f>+VLOOKUP($H5375,'Categorias IPCC 2006'!$A:$O,15,FALSE)</f>
        <v>Otras Ganaderías</v>
      </c>
      <c r="H5375" s="29" t="s">
        <v>1011</v>
      </c>
      <c r="I5375" s="32" t="s">
        <v>31</v>
      </c>
      <c r="J5375" s="32" t="s">
        <v>1044</v>
      </c>
      <c r="K5375" s="33">
        <v>0.18846489299547634</v>
      </c>
    </row>
    <row r="5376" spans="1:11" ht="24" customHeight="1" x14ac:dyDescent="0.25">
      <c r="A5376" s="28">
        <v>2007</v>
      </c>
      <c r="B5376" s="29" t="s">
        <v>36</v>
      </c>
      <c r="C5376" s="30" t="s">
        <v>883</v>
      </c>
      <c r="D5376" s="31" t="str">
        <f>+VLOOKUP($H5376,'Categorias IPCC 2006'!$A:$O,12,FALSE)</f>
        <v>Agricultura, ganadería, silvicultura y otros usos de la tierra</v>
      </c>
      <c r="E5376" s="31" t="str">
        <f>+VLOOKUP($H5376,'Categorias IPCC 2006'!$A:$O,13,FALSE)</f>
        <v>Fuentes agregadas y fuentes de emisión no CO2 en la tierra</v>
      </c>
      <c r="F5376" s="31" t="str">
        <f>+VLOOKUP($H5376,'Categorias IPCC 2006'!$A:$O,14,FALSE)</f>
        <v>Emisiones indirectas de N2O de los suelos gestionados</v>
      </c>
      <c r="G5376" s="31" t="str">
        <f>+VLOOKUP($H5376,'Categorias IPCC 2006'!$A:$O,15,FALSE)</f>
        <v>Otras Ganaderías</v>
      </c>
      <c r="H5376" s="29" t="s">
        <v>1012</v>
      </c>
      <c r="I5376" s="32" t="s">
        <v>31</v>
      </c>
      <c r="J5376" s="32" t="s">
        <v>1044</v>
      </c>
      <c r="K5376" s="33">
        <v>0.21202300461991061</v>
      </c>
    </row>
    <row r="5377" spans="1:11" ht="24" customHeight="1" x14ac:dyDescent="0.25">
      <c r="A5377" s="28">
        <v>2007</v>
      </c>
      <c r="B5377" s="29" t="s">
        <v>36</v>
      </c>
      <c r="C5377" s="30" t="s">
        <v>883</v>
      </c>
      <c r="D5377" s="31" t="str">
        <f>+VLOOKUP($H5377,'Categorias IPCC 2006'!$A:$O,12,FALSE)</f>
        <v>Agricultura, ganadería, silvicultura y otros usos de la tierra</v>
      </c>
      <c r="E5377" s="31" t="str">
        <f>+VLOOKUP($H5377,'Categorias IPCC 2006'!$A:$O,13,FALSE)</f>
        <v>Fuentes agregadas y fuentes de emisión no CO2 en la tierra</v>
      </c>
      <c r="F5377" s="31" t="str">
        <f>+VLOOKUP($H5377,'Categorias IPCC 2006'!$A:$O,14,FALSE)</f>
        <v>Emisiones indirectas de N2O de los suelos gestionados</v>
      </c>
      <c r="G5377" s="31" t="str">
        <f>+VLOOKUP($H5377,'Categorias IPCC 2006'!$A:$O,15,FALSE)</f>
        <v>Otras Ganaderías</v>
      </c>
      <c r="H5377" s="29" t="s">
        <v>1013</v>
      </c>
      <c r="I5377" s="32" t="s">
        <v>31</v>
      </c>
      <c r="J5377" s="32" t="s">
        <v>1044</v>
      </c>
      <c r="K5377" s="33">
        <v>5.6685803849297986E-2</v>
      </c>
    </row>
    <row r="5378" spans="1:11" ht="24" customHeight="1" x14ac:dyDescent="0.25">
      <c r="A5378" s="28">
        <v>2007</v>
      </c>
      <c r="B5378" s="29" t="s">
        <v>36</v>
      </c>
      <c r="C5378" s="30" t="s">
        <v>883</v>
      </c>
      <c r="D5378" s="31" t="str">
        <f>+VLOOKUP($H5378,'Categorias IPCC 2006'!$A:$O,12,FALSE)</f>
        <v>Agricultura, ganadería, silvicultura y otros usos de la tierra</v>
      </c>
      <c r="E5378" s="31" t="str">
        <f>+VLOOKUP($H5378,'Categorias IPCC 2006'!$A:$O,13,FALSE)</f>
        <v>Fuentes agregadas y fuentes de emisión no CO2 en la tierra</v>
      </c>
      <c r="F5378" s="31" t="str">
        <f>+VLOOKUP($H5378,'Categorias IPCC 2006'!$A:$O,14,FALSE)</f>
        <v>Emisiones indirectas de N2O de los suelos gestionados</v>
      </c>
      <c r="G5378" s="31" t="str">
        <f>+VLOOKUP($H5378,'Categorias IPCC 2006'!$A:$O,15,FALSE)</f>
        <v>Otras Ganaderías</v>
      </c>
      <c r="H5378" s="29" t="s">
        <v>1014</v>
      </c>
      <c r="I5378" s="32" t="s">
        <v>31</v>
      </c>
      <c r="J5378" s="32" t="s">
        <v>1044</v>
      </c>
      <c r="K5378" s="33">
        <v>6.3771529330460194E-2</v>
      </c>
    </row>
    <row r="5379" spans="1:11" ht="24" customHeight="1" x14ac:dyDescent="0.25">
      <c r="A5379" s="28">
        <v>2007</v>
      </c>
      <c r="B5379" s="29" t="s">
        <v>36</v>
      </c>
      <c r="C5379" s="30" t="s">
        <v>883</v>
      </c>
      <c r="D5379" s="31" t="str">
        <f>+VLOOKUP($H5379,'Categorias IPCC 2006'!$A:$O,12,FALSE)</f>
        <v>Agricultura, ganadería, silvicultura y otros usos de la tierra</v>
      </c>
      <c r="E5379" s="31" t="str">
        <f>+VLOOKUP($H5379,'Categorias IPCC 2006'!$A:$O,13,FALSE)</f>
        <v>Fuentes agregadas y fuentes de emisión no CO2 en la tierra</v>
      </c>
      <c r="F5379" s="31" t="str">
        <f>+VLOOKUP($H5379,'Categorias IPCC 2006'!$A:$O,14,FALSE)</f>
        <v>Emisiones indirectas de N2O de los suelos gestionados</v>
      </c>
      <c r="G5379" s="31" t="str">
        <f>+VLOOKUP($H5379,'Categorias IPCC 2006'!$A:$O,15,FALSE)</f>
        <v>Otras Ganaderías</v>
      </c>
      <c r="H5379" s="29" t="s">
        <v>1015</v>
      </c>
      <c r="I5379" s="32" t="s">
        <v>31</v>
      </c>
      <c r="J5379" s="32" t="s">
        <v>1044</v>
      </c>
      <c r="K5379" s="33">
        <v>1.8091731292056189E-3</v>
      </c>
    </row>
    <row r="5380" spans="1:11" ht="24" customHeight="1" x14ac:dyDescent="0.25">
      <c r="A5380" s="28">
        <v>2007</v>
      </c>
      <c r="B5380" s="29" t="s">
        <v>36</v>
      </c>
      <c r="C5380" s="30" t="s">
        <v>883</v>
      </c>
      <c r="D5380" s="31" t="str">
        <f>+VLOOKUP($H5380,'Categorias IPCC 2006'!$A:$O,12,FALSE)</f>
        <v>Agricultura, ganadería, silvicultura y otros usos de la tierra</v>
      </c>
      <c r="E5380" s="31" t="str">
        <f>+VLOOKUP($H5380,'Categorias IPCC 2006'!$A:$O,13,FALSE)</f>
        <v>Fuentes agregadas y fuentes de emisión no CO2 en la tierra</v>
      </c>
      <c r="F5380" s="31" t="str">
        <f>+VLOOKUP($H5380,'Categorias IPCC 2006'!$A:$O,14,FALSE)</f>
        <v>Emisiones indirectas de N2O de los suelos gestionados</v>
      </c>
      <c r="G5380" s="31" t="str">
        <f>+VLOOKUP($H5380,'Categorias IPCC 2006'!$A:$O,15,FALSE)</f>
        <v>Otras Ganaderías</v>
      </c>
      <c r="H5380" s="29" t="s">
        <v>1016</v>
      </c>
      <c r="I5380" s="32" t="s">
        <v>31</v>
      </c>
      <c r="J5380" s="32" t="s">
        <v>1044</v>
      </c>
      <c r="K5380" s="33">
        <v>2.0353197703563202E-3</v>
      </c>
    </row>
    <row r="5381" spans="1:11" ht="24" customHeight="1" x14ac:dyDescent="0.25">
      <c r="A5381" s="28">
        <v>2007</v>
      </c>
      <c r="B5381" s="29" t="s">
        <v>36</v>
      </c>
      <c r="C5381" s="30" t="s">
        <v>883</v>
      </c>
      <c r="D5381" s="31" t="str">
        <f>+VLOOKUP($H5381,'Categorias IPCC 2006'!$A:$O,12,FALSE)</f>
        <v>Agricultura, ganadería, silvicultura y otros usos de la tierra</v>
      </c>
      <c r="E5381" s="31" t="str">
        <f>+VLOOKUP($H5381,'Categorias IPCC 2006'!$A:$O,13,FALSE)</f>
        <v>Fuentes agregadas y fuentes de emisión no CO2 en la tierra</v>
      </c>
      <c r="F5381" s="31" t="str">
        <f>+VLOOKUP($H5381,'Categorias IPCC 2006'!$A:$O,14,FALSE)</f>
        <v>Emisiones indirectas de N2O de los suelos gestionados</v>
      </c>
      <c r="G5381" s="31" t="str">
        <f>+VLOOKUP($H5381,'Categorias IPCC 2006'!$A:$O,15,FALSE)</f>
        <v>Otras Ganaderías</v>
      </c>
      <c r="H5381" s="29" t="s">
        <v>1017</v>
      </c>
      <c r="I5381" s="32" t="s">
        <v>31</v>
      </c>
      <c r="J5381" s="32" t="s">
        <v>1044</v>
      </c>
      <c r="K5381" s="33">
        <v>7.7131920276762647E-2</v>
      </c>
    </row>
    <row r="5382" spans="1:11" ht="24" customHeight="1" x14ac:dyDescent="0.25">
      <c r="A5382" s="28">
        <v>2007</v>
      </c>
      <c r="B5382" s="29" t="s">
        <v>36</v>
      </c>
      <c r="C5382" s="30" t="s">
        <v>883</v>
      </c>
      <c r="D5382" s="31" t="str">
        <f>+VLOOKUP($H5382,'Categorias IPCC 2006'!$A:$O,12,FALSE)</f>
        <v>Agricultura, ganadería, silvicultura y otros usos de la tierra</v>
      </c>
      <c r="E5382" s="31" t="str">
        <f>+VLOOKUP($H5382,'Categorias IPCC 2006'!$A:$O,13,FALSE)</f>
        <v>Fuentes agregadas y fuentes de emisión no CO2 en la tierra</v>
      </c>
      <c r="F5382" s="31" t="str">
        <f>+VLOOKUP($H5382,'Categorias IPCC 2006'!$A:$O,14,FALSE)</f>
        <v>Emisiones indirectas de N2O de los suelos gestionados</v>
      </c>
      <c r="G5382" s="31" t="str">
        <f>+VLOOKUP($H5382,'Categorias IPCC 2006'!$A:$O,15,FALSE)</f>
        <v>Otras Ganaderías</v>
      </c>
      <c r="H5382" s="29" t="s">
        <v>1018</v>
      </c>
      <c r="I5382" s="32" t="s">
        <v>31</v>
      </c>
      <c r="J5382" s="32" t="s">
        <v>1044</v>
      </c>
      <c r="K5382" s="33">
        <v>8.677341031135824E-2</v>
      </c>
    </row>
    <row r="5383" spans="1:11" ht="24" customHeight="1" x14ac:dyDescent="0.25">
      <c r="A5383" s="28">
        <v>2007</v>
      </c>
      <c r="B5383" s="29" t="s">
        <v>36</v>
      </c>
      <c r="C5383" s="30" t="s">
        <v>883</v>
      </c>
      <c r="D5383" s="31" t="str">
        <f>+VLOOKUP($H5383,'Categorias IPCC 2006'!$A:$O,12,FALSE)</f>
        <v>Agricultura, ganadería, silvicultura y otros usos de la tierra</v>
      </c>
      <c r="E5383" s="31" t="str">
        <f>+VLOOKUP($H5383,'Categorias IPCC 2006'!$A:$O,13,FALSE)</f>
        <v>Fuentes agregadas y fuentes de emisión no CO2 en la tierra</v>
      </c>
      <c r="F5383" s="31" t="str">
        <f>+VLOOKUP($H5383,'Categorias IPCC 2006'!$A:$O,14,FALSE)</f>
        <v>Emisiones indirectas de N2O de los suelos gestionados</v>
      </c>
      <c r="G5383" s="31" t="str">
        <f>+VLOOKUP($H5383,'Categorias IPCC 2006'!$A:$O,15,FALSE)</f>
        <v>Otras Ganaderías</v>
      </c>
      <c r="H5383" s="29" t="s">
        <v>1019</v>
      </c>
      <c r="I5383" s="32" t="s">
        <v>31</v>
      </c>
      <c r="J5383" s="32" t="s">
        <v>1044</v>
      </c>
      <c r="K5383" s="33">
        <v>7.4480587933225509E-4</v>
      </c>
    </row>
    <row r="5384" spans="1:11" ht="24" customHeight="1" x14ac:dyDescent="0.25">
      <c r="A5384" s="28">
        <v>2007</v>
      </c>
      <c r="B5384" s="29" t="s">
        <v>36</v>
      </c>
      <c r="C5384" s="30" t="s">
        <v>883</v>
      </c>
      <c r="D5384" s="31" t="str">
        <f>+VLOOKUP($H5384,'Categorias IPCC 2006'!$A:$O,12,FALSE)</f>
        <v>Agricultura, ganadería, silvicultura y otros usos de la tierra</v>
      </c>
      <c r="E5384" s="31" t="str">
        <f>+VLOOKUP($H5384,'Categorias IPCC 2006'!$A:$O,13,FALSE)</f>
        <v>Fuentes agregadas y fuentes de emisión no CO2 en la tierra</v>
      </c>
      <c r="F5384" s="31" t="str">
        <f>+VLOOKUP($H5384,'Categorias IPCC 2006'!$A:$O,14,FALSE)</f>
        <v>Emisiones indirectas de N2O de los suelos gestionados</v>
      </c>
      <c r="G5384" s="31" t="str">
        <f>+VLOOKUP($H5384,'Categorias IPCC 2006'!$A:$O,15,FALSE)</f>
        <v>Otras Ganaderías</v>
      </c>
      <c r="H5384" s="29" t="s">
        <v>1020</v>
      </c>
      <c r="I5384" s="32" t="s">
        <v>31</v>
      </c>
      <c r="J5384" s="32" t="s">
        <v>1044</v>
      </c>
      <c r="K5384" s="33">
        <v>8.3790661424878662E-4</v>
      </c>
    </row>
    <row r="5385" spans="1:11" ht="24" customHeight="1" x14ac:dyDescent="0.25">
      <c r="A5385" s="28">
        <v>2007</v>
      </c>
      <c r="B5385" s="29" t="s">
        <v>36</v>
      </c>
      <c r="C5385" s="30" t="s">
        <v>883</v>
      </c>
      <c r="D5385" s="31" t="str">
        <f>+VLOOKUP($H5385,'Categorias IPCC 2006'!$A:$O,12,FALSE)</f>
        <v>Agricultura, ganadería, silvicultura y otros usos de la tierra</v>
      </c>
      <c r="E5385" s="31" t="str">
        <f>+VLOOKUP($H5385,'Categorias IPCC 2006'!$A:$O,13,FALSE)</f>
        <v>Fuentes agregadas y fuentes de emisión no CO2 en la tierra</v>
      </c>
      <c r="F5385" s="31" t="str">
        <f>+VLOOKUP($H5385,'Categorias IPCC 2006'!$A:$O,14,FALSE)</f>
        <v>Emisiones indirectas de N2O de los suelos gestionados</v>
      </c>
      <c r="G5385" s="31" t="str">
        <f>+VLOOKUP($H5385,'Categorias IPCC 2006'!$A:$O,15,FALSE)</f>
        <v>Otras Ganaderías</v>
      </c>
      <c r="H5385" s="29" t="s">
        <v>1021</v>
      </c>
      <c r="I5385" s="32" t="s">
        <v>31</v>
      </c>
      <c r="J5385" s="32" t="s">
        <v>1044</v>
      </c>
      <c r="K5385" s="33">
        <v>1.5904252461111167E-2</v>
      </c>
    </row>
    <row r="5386" spans="1:11" ht="24" customHeight="1" x14ac:dyDescent="0.25">
      <c r="A5386" s="28">
        <v>2007</v>
      </c>
      <c r="B5386" s="29" t="s">
        <v>36</v>
      </c>
      <c r="C5386" s="30" t="s">
        <v>883</v>
      </c>
      <c r="D5386" s="31" t="str">
        <f>+VLOOKUP($H5386,'Categorias IPCC 2006'!$A:$O,12,FALSE)</f>
        <v>Agricultura, ganadería, silvicultura y otros usos de la tierra</v>
      </c>
      <c r="E5386" s="31" t="str">
        <f>+VLOOKUP($H5386,'Categorias IPCC 2006'!$A:$O,13,FALSE)</f>
        <v>Fuentes agregadas y fuentes de emisión no CO2 en la tierra</v>
      </c>
      <c r="F5386" s="31" t="str">
        <f>+VLOOKUP($H5386,'Categorias IPCC 2006'!$A:$O,14,FALSE)</f>
        <v>Emisiones indirectas de N2O de los suelos gestionados</v>
      </c>
      <c r="G5386" s="31" t="str">
        <f>+VLOOKUP($H5386,'Categorias IPCC 2006'!$A:$O,15,FALSE)</f>
        <v>Otras Ganaderías</v>
      </c>
      <c r="H5386" s="29" t="s">
        <v>1022</v>
      </c>
      <c r="I5386" s="32" t="s">
        <v>31</v>
      </c>
      <c r="J5386" s="32" t="s">
        <v>1044</v>
      </c>
      <c r="K5386" s="33">
        <v>1.7892284018750065E-2</v>
      </c>
    </row>
    <row r="5387" spans="1:11" ht="24" customHeight="1" x14ac:dyDescent="0.25">
      <c r="A5387" s="28">
        <v>2007</v>
      </c>
      <c r="B5387" s="29" t="s">
        <v>36</v>
      </c>
      <c r="C5387" s="30" t="s">
        <v>883</v>
      </c>
      <c r="D5387" s="31" t="str">
        <f>+VLOOKUP($H5387,'Categorias IPCC 2006'!$A:$O,12,FALSE)</f>
        <v>Agricultura, ganadería, silvicultura y otros usos de la tierra</v>
      </c>
      <c r="E5387" s="31" t="str">
        <f>+VLOOKUP($H5387,'Categorias IPCC 2006'!$A:$O,13,FALSE)</f>
        <v>Fuentes agregadas y fuentes de emisión no CO2 en la tierra</v>
      </c>
      <c r="F5387" s="31" t="str">
        <f>+VLOOKUP($H5387,'Categorias IPCC 2006'!$A:$O,14,FALSE)</f>
        <v>Emisiones indirectas de N2O de los suelos gestionados</v>
      </c>
      <c r="G5387" s="31" t="str">
        <f>+VLOOKUP($H5387,'Categorias IPCC 2006'!$A:$O,15,FALSE)</f>
        <v>Residuos de cosecha</v>
      </c>
      <c r="H5387" s="29" t="s">
        <v>45</v>
      </c>
      <c r="I5387" s="32" t="s">
        <v>31</v>
      </c>
      <c r="J5387" s="32" t="s">
        <v>1044</v>
      </c>
      <c r="K5387" s="33">
        <v>1.8560156590905281</v>
      </c>
    </row>
    <row r="5388" spans="1:11" ht="24" customHeight="1" x14ac:dyDescent="0.25">
      <c r="A5388" s="28">
        <v>2007</v>
      </c>
      <c r="B5388" s="29" t="s">
        <v>36</v>
      </c>
      <c r="C5388" s="30" t="s">
        <v>883</v>
      </c>
      <c r="D5388" s="31" t="str">
        <f>+VLOOKUP($H5388,'Categorias IPCC 2006'!$A:$O,12,FALSE)</f>
        <v>Agricultura, ganadería, silvicultura y otros usos de la tierra</v>
      </c>
      <c r="E5388" s="31" t="str">
        <f>+VLOOKUP($H5388,'Categorias IPCC 2006'!$A:$O,13,FALSE)</f>
        <v>Fuentes agregadas y fuentes de emisión no CO2 en la tierra</v>
      </c>
      <c r="F5388" s="31" t="str">
        <f>+VLOOKUP($H5388,'Categorias IPCC 2006'!$A:$O,14,FALSE)</f>
        <v>Emisiones indirectas de N2O de los suelos gestionados</v>
      </c>
      <c r="G5388" s="31" t="str">
        <f>+VLOOKUP($H5388,'Categorias IPCC 2006'!$A:$O,15,FALSE)</f>
        <v>Mineralización de N2 por pérdida de materia orgánica de suelos</v>
      </c>
      <c r="H5388" s="29" t="s">
        <v>1038</v>
      </c>
      <c r="I5388" s="32" t="s">
        <v>31</v>
      </c>
      <c r="J5388" s="32" t="s">
        <v>1044</v>
      </c>
      <c r="K5388" s="33">
        <v>0.56685273309556794</v>
      </c>
    </row>
    <row r="5389" spans="1:11" ht="24" customHeight="1" x14ac:dyDescent="0.25">
      <c r="A5389" s="28">
        <v>2007</v>
      </c>
      <c r="B5389" s="29" t="s">
        <v>36</v>
      </c>
      <c r="C5389" s="30" t="s">
        <v>883</v>
      </c>
      <c r="D5389" s="31" t="str">
        <f>+VLOOKUP($H5389,'Categorias IPCC 2006'!$A:$O,12,FALSE)</f>
        <v>Agricultura, ganadería, silvicultura y otros usos de la tierra</v>
      </c>
      <c r="E5389" s="31" t="str">
        <f>+VLOOKUP($H5389,'Categorias IPCC 2006'!$A:$O,13,FALSE)</f>
        <v>Fuentes agregadas y fuentes de emisión no CO2 en la tierra</v>
      </c>
      <c r="F5389" s="31" t="str">
        <f>+VLOOKUP($H5389,'Categorias IPCC 2006'!$A:$O,14,FALSE)</f>
        <v>Emisiones indirectas de N2O de los suelos gestionados</v>
      </c>
      <c r="G5389" s="31" t="str">
        <f>+VLOOKUP($H5389,'Categorias IPCC 2006'!$A:$O,15,FALSE)</f>
        <v>Ganadería de Leche</v>
      </c>
      <c r="H5389" s="29" t="s">
        <v>1023</v>
      </c>
      <c r="I5389" s="32" t="s">
        <v>31</v>
      </c>
      <c r="J5389" s="32" t="s">
        <v>1044</v>
      </c>
      <c r="K5389" s="33">
        <v>4.0196271549899493E-3</v>
      </c>
    </row>
    <row r="5390" spans="1:11" ht="24" customHeight="1" x14ac:dyDescent="0.25">
      <c r="A5390" s="28">
        <v>2007</v>
      </c>
      <c r="B5390" s="29" t="s">
        <v>36</v>
      </c>
      <c r="C5390" s="30" t="s">
        <v>883</v>
      </c>
      <c r="D5390" s="31" t="str">
        <f>+VLOOKUP($H5390,'Categorias IPCC 2006'!$A:$O,12,FALSE)</f>
        <v>Agricultura, ganadería, silvicultura y otros usos de la tierra</v>
      </c>
      <c r="E5390" s="31" t="str">
        <f>+VLOOKUP($H5390,'Categorias IPCC 2006'!$A:$O,13,FALSE)</f>
        <v>Fuentes agregadas y fuentes de emisión no CO2 en la tierra</v>
      </c>
      <c r="F5390" s="31" t="str">
        <f>+VLOOKUP($H5390,'Categorias IPCC 2006'!$A:$O,14,FALSE)</f>
        <v>Emisiones indirectas de N2O de los suelos gestionados</v>
      </c>
      <c r="G5390" s="31" t="str">
        <f>+VLOOKUP($H5390,'Categorias IPCC 2006'!$A:$O,15,FALSE)</f>
        <v>Ganadería de Leche</v>
      </c>
      <c r="H5390" s="29" t="s">
        <v>1024</v>
      </c>
      <c r="I5390" s="32" t="s">
        <v>31</v>
      </c>
      <c r="J5390" s="32" t="s">
        <v>1044</v>
      </c>
      <c r="K5390" s="33">
        <v>4.5220805493637172E-3</v>
      </c>
    </row>
    <row r="5391" spans="1:11" ht="24" customHeight="1" x14ac:dyDescent="0.25">
      <c r="A5391" s="28">
        <v>2007</v>
      </c>
      <c r="B5391" s="29" t="s">
        <v>36</v>
      </c>
      <c r="C5391" s="30" t="s">
        <v>883</v>
      </c>
      <c r="D5391" s="31" t="str">
        <f>+VLOOKUP($H5391,'Categorias IPCC 2006'!$A:$O,12,FALSE)</f>
        <v>Agricultura, ganadería, silvicultura y otros usos de la tierra</v>
      </c>
      <c r="E5391" s="31" t="str">
        <f>+VLOOKUP($H5391,'Categorias IPCC 2006'!$A:$O,13,FALSE)</f>
        <v>Fuentes agregadas y fuentes de emisión no CO2 en la tierra</v>
      </c>
      <c r="F5391" s="31" t="str">
        <f>+VLOOKUP($H5391,'Categorias IPCC 2006'!$A:$O,14,FALSE)</f>
        <v>Emisiones indirectas de N2O de los suelos gestionados</v>
      </c>
      <c r="G5391" s="31" t="str">
        <f>+VLOOKUP($H5391,'Categorias IPCC 2006'!$A:$O,15,FALSE)</f>
        <v>Ganadería de Carne</v>
      </c>
      <c r="H5391" s="29" t="s">
        <v>1025</v>
      </c>
      <c r="I5391" s="32" t="s">
        <v>31</v>
      </c>
      <c r="J5391" s="32" t="s">
        <v>1044</v>
      </c>
      <c r="K5391" s="33">
        <v>0.18253506075546</v>
      </c>
    </row>
    <row r="5392" spans="1:11" ht="24" customHeight="1" x14ac:dyDescent="0.25">
      <c r="A5392" s="28">
        <v>2007</v>
      </c>
      <c r="B5392" s="29" t="s">
        <v>36</v>
      </c>
      <c r="C5392" s="30" t="s">
        <v>883</v>
      </c>
      <c r="D5392" s="31" t="str">
        <f>+VLOOKUP($H5392,'Categorias IPCC 2006'!$A:$O,12,FALSE)</f>
        <v>Agricultura, ganadería, silvicultura y otros usos de la tierra</v>
      </c>
      <c r="E5392" s="31" t="str">
        <f>+VLOOKUP($H5392,'Categorias IPCC 2006'!$A:$O,13,FALSE)</f>
        <v>Fuentes agregadas y fuentes de emisión no CO2 en la tierra</v>
      </c>
      <c r="F5392" s="31" t="str">
        <f>+VLOOKUP($H5392,'Categorias IPCC 2006'!$A:$O,14,FALSE)</f>
        <v>Emisiones indirectas de N2O de los suelos gestionados</v>
      </c>
      <c r="G5392" s="31" t="str">
        <f>+VLOOKUP($H5392,'Categorias IPCC 2006'!$A:$O,15,FALSE)</f>
        <v>Ganadería de Carne</v>
      </c>
      <c r="H5392" s="29" t="s">
        <v>1026</v>
      </c>
      <c r="I5392" s="32" t="s">
        <v>31</v>
      </c>
      <c r="J5392" s="32" t="s">
        <v>1044</v>
      </c>
      <c r="K5392" s="33">
        <v>0.20535194334989262</v>
      </c>
    </row>
    <row r="5393" spans="1:11" ht="24" customHeight="1" x14ac:dyDescent="0.25">
      <c r="A5393" s="28">
        <v>2007</v>
      </c>
      <c r="B5393" s="29" t="s">
        <v>36</v>
      </c>
      <c r="C5393" s="30" t="s">
        <v>883</v>
      </c>
      <c r="D5393" s="31" t="str">
        <f>+VLOOKUP($H5393,'Categorias IPCC 2006'!$A:$O,12,FALSE)</f>
        <v>Agricultura, ganadería, silvicultura y otros usos de la tierra</v>
      </c>
      <c r="E5393" s="31" t="str">
        <f>+VLOOKUP($H5393,'Categorias IPCC 2006'!$A:$O,13,FALSE)</f>
        <v>Fuentes agregadas y fuentes de emisión no CO2 en la tierra</v>
      </c>
      <c r="F5393" s="31" t="str">
        <f>+VLOOKUP($H5393,'Categorias IPCC 2006'!$A:$O,14,FALSE)</f>
        <v>Emisiones indirectas de N2O de los suelos gestionados</v>
      </c>
      <c r="G5393" s="31" t="str">
        <f>+VLOOKUP($H5393,'Categorias IPCC 2006'!$A:$O,15,FALSE)</f>
        <v>Otras Ganaderías</v>
      </c>
      <c r="H5393" s="29" t="s">
        <v>1027</v>
      </c>
      <c r="I5393" s="32" t="s">
        <v>31</v>
      </c>
      <c r="J5393" s="32" t="s">
        <v>1044</v>
      </c>
      <c r="K5393" s="33">
        <v>2.0476725043680633E-2</v>
      </c>
    </row>
    <row r="5394" spans="1:11" ht="24" customHeight="1" x14ac:dyDescent="0.25">
      <c r="A5394" s="28">
        <v>2007</v>
      </c>
      <c r="B5394" s="29" t="s">
        <v>36</v>
      </c>
      <c r="C5394" s="30" t="s">
        <v>883</v>
      </c>
      <c r="D5394" s="31" t="str">
        <f>+VLOOKUP($H5394,'Categorias IPCC 2006'!$A:$O,12,FALSE)</f>
        <v>Agricultura, ganadería, silvicultura y otros usos de la tierra</v>
      </c>
      <c r="E5394" s="31" t="str">
        <f>+VLOOKUP($H5394,'Categorias IPCC 2006'!$A:$O,13,FALSE)</f>
        <v>Fuentes agregadas y fuentes de emisión no CO2 en la tierra</v>
      </c>
      <c r="F5394" s="31" t="str">
        <f>+VLOOKUP($H5394,'Categorias IPCC 2006'!$A:$O,14,FALSE)</f>
        <v>Emisiones indirectas de N2O de los suelos gestionados</v>
      </c>
      <c r="G5394" s="31" t="str">
        <f>+VLOOKUP($H5394,'Categorias IPCC 2006'!$A:$O,15,FALSE)</f>
        <v>Otras Ganaderías</v>
      </c>
      <c r="H5394" s="29" t="s">
        <v>1028</v>
      </c>
      <c r="I5394" s="32" t="s">
        <v>31</v>
      </c>
      <c r="J5394" s="32" t="s">
        <v>1044</v>
      </c>
      <c r="K5394" s="33">
        <v>2.3036315674140696E-2</v>
      </c>
    </row>
    <row r="5395" spans="1:11" ht="24" customHeight="1" x14ac:dyDescent="0.25">
      <c r="A5395" s="28">
        <v>2007</v>
      </c>
      <c r="B5395" s="29" t="s">
        <v>36</v>
      </c>
      <c r="C5395" s="30" t="s">
        <v>883</v>
      </c>
      <c r="D5395" s="31" t="str">
        <f>+VLOOKUP($H5395,'Categorias IPCC 2006'!$A:$O,12,FALSE)</f>
        <v>Agricultura, ganadería, silvicultura y otros usos de la tierra</v>
      </c>
      <c r="E5395" s="31" t="str">
        <f>+VLOOKUP($H5395,'Categorias IPCC 2006'!$A:$O,13,FALSE)</f>
        <v>Fuentes agregadas y fuentes de emisión no CO2 en la tierra</v>
      </c>
      <c r="F5395" s="31" t="str">
        <f>+VLOOKUP($H5395,'Categorias IPCC 2006'!$A:$O,14,FALSE)</f>
        <v>Emisiones indirectas de N2O de los suelos gestionados</v>
      </c>
      <c r="G5395" s="31" t="str">
        <f>+VLOOKUP($H5395,'Categorias IPCC 2006'!$A:$O,15,FALSE)</f>
        <v>Otras Ganaderías</v>
      </c>
      <c r="H5395" s="29" t="s">
        <v>1029</v>
      </c>
      <c r="I5395" s="32" t="s">
        <v>31</v>
      </c>
      <c r="J5395" s="32" t="s">
        <v>1044</v>
      </c>
      <c r="K5395" s="33">
        <v>2.3654441057940002E-2</v>
      </c>
    </row>
    <row r="5396" spans="1:11" ht="24" customHeight="1" x14ac:dyDescent="0.25">
      <c r="A5396" s="28">
        <v>2007</v>
      </c>
      <c r="B5396" s="29" t="s">
        <v>36</v>
      </c>
      <c r="C5396" s="30" t="s">
        <v>883</v>
      </c>
      <c r="D5396" s="31" t="str">
        <f>+VLOOKUP($H5396,'Categorias IPCC 2006'!$A:$O,12,FALSE)</f>
        <v>Agricultura, ganadería, silvicultura y otros usos de la tierra</v>
      </c>
      <c r="E5396" s="31" t="str">
        <f>+VLOOKUP($H5396,'Categorias IPCC 2006'!$A:$O,13,FALSE)</f>
        <v>Fuentes agregadas y fuentes de emisión no CO2 en la tierra</v>
      </c>
      <c r="F5396" s="31" t="str">
        <f>+VLOOKUP($H5396,'Categorias IPCC 2006'!$A:$O,14,FALSE)</f>
        <v>Emisiones indirectas de N2O de los suelos gestionados</v>
      </c>
      <c r="G5396" s="31" t="str">
        <f>+VLOOKUP($H5396,'Categorias IPCC 2006'!$A:$O,15,FALSE)</f>
        <v>Otras Ganaderías</v>
      </c>
      <c r="H5396" s="29" t="s">
        <v>1030</v>
      </c>
      <c r="I5396" s="32" t="s">
        <v>31</v>
      </c>
      <c r="J5396" s="32" t="s">
        <v>1044</v>
      </c>
      <c r="K5396" s="33">
        <v>2.6611246190182503E-2</v>
      </c>
    </row>
    <row r="5397" spans="1:11" ht="24" customHeight="1" x14ac:dyDescent="0.25">
      <c r="A5397" s="28">
        <v>2007</v>
      </c>
      <c r="B5397" s="29" t="s">
        <v>36</v>
      </c>
      <c r="C5397" s="30" t="s">
        <v>883</v>
      </c>
      <c r="D5397" s="31" t="str">
        <f>+VLOOKUP($H5397,'Categorias IPCC 2006'!$A:$O,12,FALSE)</f>
        <v>Agricultura, ganadería, silvicultura y otros usos de la tierra</v>
      </c>
      <c r="E5397" s="31" t="str">
        <f>+VLOOKUP($H5397,'Categorias IPCC 2006'!$A:$O,13,FALSE)</f>
        <v>Fuentes agregadas y fuentes de emisión no CO2 en la tierra</v>
      </c>
      <c r="F5397" s="31" t="str">
        <f>+VLOOKUP($H5397,'Categorias IPCC 2006'!$A:$O,14,FALSE)</f>
        <v>Emisiones indirectas de N2O resultantes de la gestión del estiércol</v>
      </c>
      <c r="G5397" s="31" t="str">
        <f>+VLOOKUP($H5397,'Categorias IPCC 2006'!$A:$O,15,FALSE)</f>
        <v>Ganadería de Leche</v>
      </c>
      <c r="H5397" s="29" t="s">
        <v>1031</v>
      </c>
      <c r="I5397" s="32" t="s">
        <v>31</v>
      </c>
      <c r="J5397" s="32" t="s">
        <v>1044</v>
      </c>
      <c r="K5397" s="33">
        <v>3.0584119657532327E-2</v>
      </c>
    </row>
    <row r="5398" spans="1:11" ht="24" customHeight="1" x14ac:dyDescent="0.25">
      <c r="A5398" s="28">
        <v>2007</v>
      </c>
      <c r="B5398" s="29" t="s">
        <v>36</v>
      </c>
      <c r="C5398" s="30" t="s">
        <v>883</v>
      </c>
      <c r="D5398" s="31" t="str">
        <f>+VLOOKUP($H5398,'Categorias IPCC 2006'!$A:$O,12,FALSE)</f>
        <v>Agricultura, ganadería, silvicultura y otros usos de la tierra</v>
      </c>
      <c r="E5398" s="31" t="str">
        <f>+VLOOKUP($H5398,'Categorias IPCC 2006'!$A:$O,13,FALSE)</f>
        <v>Fuentes agregadas y fuentes de emisión no CO2 en la tierra</v>
      </c>
      <c r="F5398" s="31" t="str">
        <f>+VLOOKUP($H5398,'Categorias IPCC 2006'!$A:$O,14,FALSE)</f>
        <v>Emisiones indirectas de N2O resultantes de la gestión del estiércol</v>
      </c>
      <c r="G5398" s="31" t="str">
        <f>+VLOOKUP($H5398,'Categorias IPCC 2006'!$A:$O,15,FALSE)</f>
        <v>Ganadería de Carne</v>
      </c>
      <c r="H5398" s="29" t="s">
        <v>1032</v>
      </c>
      <c r="I5398" s="32" t="s">
        <v>31</v>
      </c>
      <c r="J5398" s="32" t="s">
        <v>1044</v>
      </c>
      <c r="K5398" s="33">
        <v>0.15686743129435093</v>
      </c>
    </row>
    <row r="5399" spans="1:11" ht="24" customHeight="1" x14ac:dyDescent="0.25">
      <c r="A5399" s="28">
        <v>2007</v>
      </c>
      <c r="B5399" s="29" t="s">
        <v>36</v>
      </c>
      <c r="C5399" s="30" t="s">
        <v>883</v>
      </c>
      <c r="D5399" s="31" t="str">
        <f>+VLOOKUP($H5399,'Categorias IPCC 2006'!$A:$O,12,FALSE)</f>
        <v>Agricultura, ganadería, silvicultura y otros usos de la tierra</v>
      </c>
      <c r="E5399" s="31" t="str">
        <f>+VLOOKUP($H5399,'Categorias IPCC 2006'!$A:$O,13,FALSE)</f>
        <v>Fuentes agregadas y fuentes de emisión no CO2 en la tierra</v>
      </c>
      <c r="F5399" s="31" t="str">
        <f>+VLOOKUP($H5399,'Categorias IPCC 2006'!$A:$O,14,FALSE)</f>
        <v>Emisiones indirectas de N2O resultantes de la gestión del estiércol</v>
      </c>
      <c r="G5399" s="31" t="str">
        <f>+VLOOKUP($H5399,'Categorias IPCC 2006'!$A:$O,15,FALSE)</f>
        <v>Ganadería de Carne</v>
      </c>
      <c r="H5399" s="29" t="s">
        <v>1033</v>
      </c>
      <c r="I5399" s="32" t="s">
        <v>31</v>
      </c>
      <c r="J5399" s="32" t="s">
        <v>1044</v>
      </c>
      <c r="K5399" s="33">
        <v>9.3027913086625821E-2</v>
      </c>
    </row>
    <row r="5400" spans="1:11" ht="24" customHeight="1" x14ac:dyDescent="0.25">
      <c r="A5400" s="28">
        <v>2007</v>
      </c>
      <c r="B5400" s="29" t="s">
        <v>36</v>
      </c>
      <c r="C5400" s="30" t="s">
        <v>883</v>
      </c>
      <c r="D5400" s="31" t="str">
        <f>+VLOOKUP($H5400,'Categorias IPCC 2006'!$A:$O,12,FALSE)</f>
        <v>Agricultura, ganadería, silvicultura y otros usos de la tierra</v>
      </c>
      <c r="E5400" s="31" t="str">
        <f>+VLOOKUP($H5400,'Categorias IPCC 2006'!$A:$O,13,FALSE)</f>
        <v>Fuentes agregadas y fuentes de emisión no CO2 en la tierra</v>
      </c>
      <c r="F5400" s="31" t="str">
        <f>+VLOOKUP($H5400,'Categorias IPCC 2006'!$A:$O,14,FALSE)</f>
        <v>Emisiones indirectas de N2O resultantes de la gestión del estiércol</v>
      </c>
      <c r="G5400" s="31" t="str">
        <f>+VLOOKUP($H5400,'Categorias IPCC 2006'!$A:$O,15,FALSE)</f>
        <v>Otras Ganaderías</v>
      </c>
      <c r="H5400" s="29" t="s">
        <v>1034</v>
      </c>
      <c r="I5400" s="32" t="s">
        <v>31</v>
      </c>
      <c r="J5400" s="32" t="s">
        <v>1044</v>
      </c>
      <c r="K5400" s="33">
        <v>1.0536567255486157E-2</v>
      </c>
    </row>
    <row r="5401" spans="1:11" ht="24" customHeight="1" x14ac:dyDescent="0.25">
      <c r="A5401" s="28">
        <v>2007</v>
      </c>
      <c r="B5401" s="29" t="s">
        <v>36</v>
      </c>
      <c r="C5401" s="30" t="s">
        <v>883</v>
      </c>
      <c r="D5401" s="31" t="str">
        <f>+VLOOKUP($H5401,'Categorias IPCC 2006'!$A:$O,12,FALSE)</f>
        <v>Agricultura, ganadería, silvicultura y otros usos de la tierra</v>
      </c>
      <c r="E5401" s="31" t="str">
        <f>+VLOOKUP($H5401,'Categorias IPCC 2006'!$A:$O,13,FALSE)</f>
        <v>Fuentes agregadas y fuentes de emisión no CO2 en la tierra</v>
      </c>
      <c r="F5401" s="31" t="str">
        <f>+VLOOKUP($H5401,'Categorias IPCC 2006'!$A:$O,14,FALSE)</f>
        <v>Emisiones indirectas de N2O resultantes de la gestión del estiércol</v>
      </c>
      <c r="G5401" s="31" t="str">
        <f>+VLOOKUP($H5401,'Categorias IPCC 2006'!$A:$O,15,FALSE)</f>
        <v>Otras Ganaderías</v>
      </c>
      <c r="H5401" s="29" t="s">
        <v>1035</v>
      </c>
      <c r="I5401" s="32" t="s">
        <v>31</v>
      </c>
      <c r="J5401" s="32" t="s">
        <v>1044</v>
      </c>
      <c r="K5401" s="33">
        <v>8.9461420093750327E-3</v>
      </c>
    </row>
    <row r="5402" spans="1:11" ht="24" customHeight="1" x14ac:dyDescent="0.25">
      <c r="A5402" s="28">
        <v>2007</v>
      </c>
      <c r="B5402" s="29" t="s">
        <v>36</v>
      </c>
      <c r="C5402" s="30" t="s">
        <v>883</v>
      </c>
      <c r="D5402" s="31" t="str">
        <f>+VLOOKUP($H5402,'Categorias IPCC 2006'!$A:$O,12,FALSE)</f>
        <v>Agricultura, ganadería, silvicultura y otros usos de la tierra</v>
      </c>
      <c r="E5402" s="31" t="str">
        <f>+VLOOKUP($H5402,'Categorias IPCC 2006'!$A:$O,13,FALSE)</f>
        <v>Fuentes agregadas y fuentes de emisión no CO2 en la tierra</v>
      </c>
      <c r="F5402" s="31" t="str">
        <f>+VLOOKUP($H5402,'Categorias IPCC 2006'!$A:$O,14,FALSE)</f>
        <v>Emisiones indirectas de N2O resultantes de la gestión del estiércol</v>
      </c>
      <c r="G5402" s="31" t="str">
        <f>+VLOOKUP($H5402,'Categorias IPCC 2006'!$A:$O,15,FALSE)</f>
        <v>Otras Ganaderías</v>
      </c>
      <c r="H5402" s="29" t="s">
        <v>1036</v>
      </c>
      <c r="I5402" s="32" t="s">
        <v>31</v>
      </c>
      <c r="J5402" s="32" t="s">
        <v>1044</v>
      </c>
      <c r="K5402" s="33">
        <v>0.11269005897458599</v>
      </c>
    </row>
    <row r="5403" spans="1:11" ht="24" customHeight="1" x14ac:dyDescent="0.25">
      <c r="A5403" s="28">
        <v>2007</v>
      </c>
      <c r="B5403" s="29" t="s">
        <v>36</v>
      </c>
      <c r="C5403" s="30" t="s">
        <v>883</v>
      </c>
      <c r="D5403" s="31" t="str">
        <f>+VLOOKUP($H5403,'Categorias IPCC 2006'!$A:$O,12,FALSE)</f>
        <v>Agricultura, ganadería, silvicultura y otros usos de la tierra</v>
      </c>
      <c r="E5403" s="31" t="str">
        <f>+VLOOKUP($H5403,'Categorias IPCC 2006'!$A:$O,13,FALSE)</f>
        <v>Fuentes agregadas y fuentes de emisión no CO2 en la tierra</v>
      </c>
      <c r="F5403" s="31" t="str">
        <f>+VLOOKUP($H5403,'Categorias IPCC 2006'!$A:$O,14,FALSE)</f>
        <v>Emisiones indirectas de N2O resultantes de la gestión del estiércol</v>
      </c>
      <c r="G5403" s="31" t="str">
        <f>+VLOOKUP($H5403,'Categorias IPCC 2006'!$A:$O,15,FALSE)</f>
        <v>Otras Ganaderías</v>
      </c>
      <c r="H5403" s="29" t="s">
        <v>1037</v>
      </c>
      <c r="I5403" s="32" t="s">
        <v>31</v>
      </c>
      <c r="J5403" s="32" t="s">
        <v>1044</v>
      </c>
      <c r="K5403" s="33">
        <v>1.8454210849092868E-2</v>
      </c>
    </row>
    <row r="5404" spans="1:11" ht="24" customHeight="1" x14ac:dyDescent="0.25">
      <c r="A5404" s="28">
        <v>2007</v>
      </c>
      <c r="B5404" s="29" t="s">
        <v>36</v>
      </c>
      <c r="C5404" s="30" t="s">
        <v>883</v>
      </c>
      <c r="D5404" s="31" t="str">
        <f>+VLOOKUP($H5404,'Categorias IPCC 2006'!$A:$O,12,FALSE)</f>
        <v>Residuos</v>
      </c>
      <c r="E5404" s="31" t="str">
        <f>+VLOOKUP($H5404,'Categorias IPCC 2006'!$A:$O,13,FALSE)</f>
        <v>Tratamiento y eliminación de aguas residuales</v>
      </c>
      <c r="F5404" s="31" t="str">
        <f>+VLOOKUP($H5404,'Categorias IPCC 2006'!$A:$O,14,FALSE)</f>
        <v>Aguas residuales domésticas</v>
      </c>
      <c r="G5404" s="31" t="str">
        <f>+VLOOKUP($H5404,'Categorias IPCC 2006'!$A:$O,15,FALSE)</f>
        <v>Aguas residuales domésticas</v>
      </c>
      <c r="H5404" s="29" t="s">
        <v>44</v>
      </c>
      <c r="I5404" s="32" t="s">
        <v>31</v>
      </c>
      <c r="J5404" s="32" t="s">
        <v>1044</v>
      </c>
      <c r="K5404" s="33">
        <v>0.75083757454880207</v>
      </c>
    </row>
    <row r="5405" spans="1:11" ht="24" customHeight="1" x14ac:dyDescent="0.25">
      <c r="A5405" s="28">
        <v>2008</v>
      </c>
      <c r="B5405" s="29" t="s">
        <v>36</v>
      </c>
      <c r="C5405" s="30" t="s">
        <v>883</v>
      </c>
      <c r="D5405" s="31" t="str">
        <f>+VLOOKUP($H5405,'Categorias IPCC 2006'!$A:$O,12,FALSE)</f>
        <v>Energía</v>
      </c>
      <c r="E5405" s="31" t="str">
        <f>+VLOOKUP($H5405,'Categorias IPCC 2006'!$A:$O,13,FALSE)</f>
        <v>Actividades de quema de combustible</v>
      </c>
      <c r="F5405" s="31" t="str">
        <f>+VLOOKUP($H5405,'Categorias IPCC 2006'!$A:$O,14,FALSE)</f>
        <v>Industrias de la energía</v>
      </c>
      <c r="G5405" s="31" t="str">
        <f>+VLOOKUP($H5405,'Categorias IPCC 2006'!$A:$O,15,FALSE)</f>
        <v>Producción de electricidad y calor como actvidad principal</v>
      </c>
      <c r="H5405" s="29" t="s">
        <v>65</v>
      </c>
      <c r="I5405" s="32" t="s">
        <v>31</v>
      </c>
      <c r="J5405" s="32" t="s">
        <v>1044</v>
      </c>
      <c r="K5405" s="33">
        <v>0.32424212961149573</v>
      </c>
    </row>
    <row r="5406" spans="1:11" ht="24" customHeight="1" x14ac:dyDescent="0.25">
      <c r="A5406" s="28">
        <v>2008</v>
      </c>
      <c r="B5406" s="29" t="s">
        <v>36</v>
      </c>
      <c r="C5406" s="30" t="s">
        <v>883</v>
      </c>
      <c r="D5406" s="31" t="str">
        <f>+VLOOKUP($H5406,'Categorias IPCC 2006'!$A:$O,12,FALSE)</f>
        <v>Energía</v>
      </c>
      <c r="E5406" s="31" t="str">
        <f>+VLOOKUP($H5406,'Categorias IPCC 2006'!$A:$O,13,FALSE)</f>
        <v>Actividades de quema de combustible</v>
      </c>
      <c r="F5406" s="31" t="str">
        <f>+VLOOKUP($H5406,'Categorias IPCC 2006'!$A:$O,14,FALSE)</f>
        <v>Industrias de la energía</v>
      </c>
      <c r="G5406" s="31" t="str">
        <f>+VLOOKUP($H5406,'Categorias IPCC 2006'!$A:$O,15,FALSE)</f>
        <v>Refinación del petróleo</v>
      </c>
      <c r="H5406" s="29" t="s">
        <v>64</v>
      </c>
      <c r="I5406" s="32" t="s">
        <v>31</v>
      </c>
      <c r="J5406" s="32" t="s">
        <v>1044</v>
      </c>
      <c r="K5406" s="33">
        <v>5.5933771034410397E-3</v>
      </c>
    </row>
    <row r="5407" spans="1:11" ht="24" customHeight="1" x14ac:dyDescent="0.25">
      <c r="A5407" s="28">
        <v>2008</v>
      </c>
      <c r="B5407" s="29" t="s">
        <v>36</v>
      </c>
      <c r="C5407" s="30" t="s">
        <v>883</v>
      </c>
      <c r="D5407" s="31" t="str">
        <f>+VLOOKUP($H5407,'Categorias IPCC 2006'!$A:$O,12,FALSE)</f>
        <v>Energía</v>
      </c>
      <c r="E5407" s="31" t="str">
        <f>+VLOOKUP($H5407,'Categorias IPCC 2006'!$A:$O,13,FALSE)</f>
        <v>Actividades de quema de combustible</v>
      </c>
      <c r="F5407" s="31" t="str">
        <f>+VLOOKUP($H5407,'Categorias IPCC 2006'!$A:$O,14,FALSE)</f>
        <v>Industrias de la energía</v>
      </c>
      <c r="G5407" s="31" t="str">
        <f>+VLOOKUP($H5407,'Categorias IPCC 2006'!$A:$O,15,FALSE)</f>
        <v>Fabricación de combustibles sólidos y otras industrias energéticas</v>
      </c>
      <c r="H5407" s="29" t="s">
        <v>924</v>
      </c>
      <c r="I5407" s="32" t="s">
        <v>31</v>
      </c>
      <c r="J5407" s="32" t="s">
        <v>1044</v>
      </c>
      <c r="K5407" s="33">
        <v>6.1643031975598464E-3</v>
      </c>
    </row>
    <row r="5408" spans="1:11" ht="24" customHeight="1" x14ac:dyDescent="0.25">
      <c r="A5408" s="28">
        <v>2008</v>
      </c>
      <c r="B5408" s="29" t="s">
        <v>36</v>
      </c>
      <c r="C5408" s="30" t="s">
        <v>883</v>
      </c>
      <c r="D5408" s="31" t="str">
        <f>+VLOOKUP($H5408,'Categorias IPCC 2006'!$A:$O,12,FALSE)</f>
        <v>Energía</v>
      </c>
      <c r="E5408" s="31" t="str">
        <f>+VLOOKUP($H5408,'Categorias IPCC 2006'!$A:$O,13,FALSE)</f>
        <v>Actividades de quema de combustible</v>
      </c>
      <c r="F5408" s="31" t="str">
        <f>+VLOOKUP($H5408,'Categorias IPCC 2006'!$A:$O,14,FALSE)</f>
        <v>Industrias manufactureras y de la construcción</v>
      </c>
      <c r="G5408" s="31" t="str">
        <f>+VLOOKUP($H5408,'Categorias IPCC 2006'!$A:$O,15,FALSE)</f>
        <v>Hierro y acero</v>
      </c>
      <c r="H5408" s="29" t="s">
        <v>63</v>
      </c>
      <c r="I5408" s="32" t="s">
        <v>31</v>
      </c>
      <c r="J5408" s="32" t="s">
        <v>1044</v>
      </c>
      <c r="K5408" s="33">
        <v>2.6097024831519332E-3</v>
      </c>
    </row>
    <row r="5409" spans="1:11" ht="24" customHeight="1" x14ac:dyDescent="0.25">
      <c r="A5409" s="28">
        <v>2008</v>
      </c>
      <c r="B5409" s="29" t="s">
        <v>36</v>
      </c>
      <c r="C5409" s="30" t="s">
        <v>883</v>
      </c>
      <c r="D5409" s="31" t="str">
        <f>+VLOOKUP($H5409,'Categorias IPCC 2006'!$A:$O,12,FALSE)</f>
        <v>Energía</v>
      </c>
      <c r="E5409" s="31" t="str">
        <f>+VLOOKUP($H5409,'Categorias IPCC 2006'!$A:$O,13,FALSE)</f>
        <v>Actividades de quema de combustible</v>
      </c>
      <c r="F5409" s="31" t="str">
        <f>+VLOOKUP($H5409,'Categorias IPCC 2006'!$A:$O,14,FALSE)</f>
        <v>Industrias manufactureras y de la construcción</v>
      </c>
      <c r="G5409" s="31" t="str">
        <f>+VLOOKUP($H5409,'Categorias IPCC 2006'!$A:$O,15,FALSE)</f>
        <v>Metales no ferrosos</v>
      </c>
      <c r="H5409" s="29" t="s">
        <v>62</v>
      </c>
      <c r="I5409" s="32" t="s">
        <v>31</v>
      </c>
      <c r="J5409" s="32" t="s">
        <v>1044</v>
      </c>
      <c r="K5409" s="33">
        <v>3.9010194110772003E-4</v>
      </c>
    </row>
    <row r="5410" spans="1:11" ht="24" customHeight="1" x14ac:dyDescent="0.25">
      <c r="A5410" s="28">
        <v>2008</v>
      </c>
      <c r="B5410" s="29" t="s">
        <v>36</v>
      </c>
      <c r="C5410" s="30" t="s">
        <v>883</v>
      </c>
      <c r="D5410" s="31" t="str">
        <f>+VLOOKUP($H5410,'Categorias IPCC 2006'!$A:$O,12,FALSE)</f>
        <v>Energía</v>
      </c>
      <c r="E5410" s="31" t="str">
        <f>+VLOOKUP($H5410,'Categorias IPCC 2006'!$A:$O,13,FALSE)</f>
        <v>Actividades de quema de combustible</v>
      </c>
      <c r="F5410" s="31" t="str">
        <f>+VLOOKUP($H5410,'Categorias IPCC 2006'!$A:$O,14,FALSE)</f>
        <v>Industrias manufactureras y de la construcción</v>
      </c>
      <c r="G5410" s="31" t="str">
        <f>+VLOOKUP($H5410,'Categorias IPCC 2006'!$A:$O,15,FALSE)</f>
        <v>Productos químicos</v>
      </c>
      <c r="H5410" s="29" t="s">
        <v>61</v>
      </c>
      <c r="I5410" s="32" t="s">
        <v>31</v>
      </c>
      <c r="J5410" s="32" t="s">
        <v>1044</v>
      </c>
      <c r="K5410" s="33">
        <v>1.3015186892024401E-3</v>
      </c>
    </row>
    <row r="5411" spans="1:11" ht="24" customHeight="1" x14ac:dyDescent="0.25">
      <c r="A5411" s="28">
        <v>2008</v>
      </c>
      <c r="B5411" s="29" t="s">
        <v>36</v>
      </c>
      <c r="C5411" s="30" t="s">
        <v>883</v>
      </c>
      <c r="D5411" s="31" t="str">
        <f>+VLOOKUP($H5411,'Categorias IPCC 2006'!$A:$O,12,FALSE)</f>
        <v>Energía</v>
      </c>
      <c r="E5411" s="31" t="str">
        <f>+VLOOKUP($H5411,'Categorias IPCC 2006'!$A:$O,13,FALSE)</f>
        <v>Actividades de quema de combustible</v>
      </c>
      <c r="F5411" s="31" t="str">
        <f>+VLOOKUP($H5411,'Categorias IPCC 2006'!$A:$O,14,FALSE)</f>
        <v>Industrias manufactureras y de la construcción</v>
      </c>
      <c r="G5411" s="31" t="str">
        <f>+VLOOKUP($H5411,'Categorias IPCC 2006'!$A:$O,15,FALSE)</f>
        <v>Pulpa, papel e imprenta</v>
      </c>
      <c r="H5411" s="29" t="s">
        <v>60</v>
      </c>
      <c r="I5411" s="32" t="s">
        <v>31</v>
      </c>
      <c r="J5411" s="32" t="s">
        <v>1044</v>
      </c>
      <c r="K5411" s="33">
        <v>3.6645937877052E-3</v>
      </c>
    </row>
    <row r="5412" spans="1:11" ht="24" customHeight="1" x14ac:dyDescent="0.25">
      <c r="A5412" s="28">
        <v>2008</v>
      </c>
      <c r="B5412" s="29" t="s">
        <v>36</v>
      </c>
      <c r="C5412" s="30" t="s">
        <v>883</v>
      </c>
      <c r="D5412" s="31" t="str">
        <f>+VLOOKUP($H5412,'Categorias IPCC 2006'!$A:$O,12,FALSE)</f>
        <v>Energía</v>
      </c>
      <c r="E5412" s="31" t="str">
        <f>+VLOOKUP($H5412,'Categorias IPCC 2006'!$A:$O,13,FALSE)</f>
        <v>Actividades de quema de combustible</v>
      </c>
      <c r="F5412" s="31" t="str">
        <f>+VLOOKUP($H5412,'Categorias IPCC 2006'!$A:$O,14,FALSE)</f>
        <v>Industrias manufactureras y de la construcción</v>
      </c>
      <c r="G5412" s="31" t="str">
        <f>+VLOOKUP($H5412,'Categorias IPCC 2006'!$A:$O,15,FALSE)</f>
        <v>Procesamiento de alimentos, bebidas y tabaco</v>
      </c>
      <c r="H5412" s="29" t="s">
        <v>59</v>
      </c>
      <c r="I5412" s="32" t="s">
        <v>31</v>
      </c>
      <c r="J5412" s="32" t="s">
        <v>1044</v>
      </c>
      <c r="K5412" s="33">
        <v>1.2170813309109001E-2</v>
      </c>
    </row>
    <row r="5413" spans="1:11" ht="24" customHeight="1" x14ac:dyDescent="0.25">
      <c r="A5413" s="28">
        <v>2008</v>
      </c>
      <c r="B5413" s="29" t="s">
        <v>36</v>
      </c>
      <c r="C5413" s="30" t="s">
        <v>883</v>
      </c>
      <c r="D5413" s="31" t="str">
        <f>+VLOOKUP($H5413,'Categorias IPCC 2006'!$A:$O,12,FALSE)</f>
        <v>Energía</v>
      </c>
      <c r="E5413" s="31" t="str">
        <f>+VLOOKUP($H5413,'Categorias IPCC 2006'!$A:$O,13,FALSE)</f>
        <v>Actividades de quema de combustible</v>
      </c>
      <c r="F5413" s="31" t="str">
        <f>+VLOOKUP($H5413,'Categorias IPCC 2006'!$A:$O,14,FALSE)</f>
        <v>Industrias manufactureras y de la construcción</v>
      </c>
      <c r="G5413" s="31" t="str">
        <f>+VLOOKUP($H5413,'Categorias IPCC 2006'!$A:$O,15,FALSE)</f>
        <v>Minerales no metálicos</v>
      </c>
      <c r="H5413" s="29" t="s">
        <v>83</v>
      </c>
      <c r="I5413" s="32" t="s">
        <v>31</v>
      </c>
      <c r="J5413" s="32" t="s">
        <v>1044</v>
      </c>
      <c r="K5413" s="33">
        <v>1.7065073365513201E-3</v>
      </c>
    </row>
    <row r="5414" spans="1:11" ht="24" customHeight="1" x14ac:dyDescent="0.25">
      <c r="A5414" s="28">
        <v>2008</v>
      </c>
      <c r="B5414" s="29" t="s">
        <v>36</v>
      </c>
      <c r="C5414" s="30" t="s">
        <v>883</v>
      </c>
      <c r="D5414" s="31" t="str">
        <f>+VLOOKUP($H5414,'Categorias IPCC 2006'!$A:$O,12,FALSE)</f>
        <v>Energía</v>
      </c>
      <c r="E5414" s="31" t="str">
        <f>+VLOOKUP($H5414,'Categorias IPCC 2006'!$A:$O,13,FALSE)</f>
        <v>Actividades de quema de combustible</v>
      </c>
      <c r="F5414" s="31" t="str">
        <f>+VLOOKUP($H5414,'Categorias IPCC 2006'!$A:$O,14,FALSE)</f>
        <v>Industrias manufactureras y de la construcción</v>
      </c>
      <c r="G5414" s="31" t="str">
        <f>+VLOOKUP($H5414,'Categorias IPCC 2006'!$A:$O,15,FALSE)</f>
        <v>Equipo de transporte</v>
      </c>
      <c r="H5414" s="29" t="s">
        <v>129</v>
      </c>
      <c r="I5414" s="32" t="s">
        <v>31</v>
      </c>
      <c r="J5414" s="32" t="s">
        <v>1044</v>
      </c>
      <c r="K5414" s="33">
        <v>7.3029856682879998E-5</v>
      </c>
    </row>
    <row r="5415" spans="1:11" ht="24" customHeight="1" x14ac:dyDescent="0.25">
      <c r="A5415" s="28">
        <v>2008</v>
      </c>
      <c r="B5415" s="29" t="s">
        <v>36</v>
      </c>
      <c r="C5415" s="30" t="s">
        <v>883</v>
      </c>
      <c r="D5415" s="31" t="str">
        <f>+VLOOKUP($H5415,'Categorias IPCC 2006'!$A:$O,12,FALSE)</f>
        <v>Energía</v>
      </c>
      <c r="E5415" s="31" t="str">
        <f>+VLOOKUP($H5415,'Categorias IPCC 2006'!$A:$O,13,FALSE)</f>
        <v>Actividades de quema de combustible</v>
      </c>
      <c r="F5415" s="31" t="str">
        <f>+VLOOKUP($H5415,'Categorias IPCC 2006'!$A:$O,14,FALSE)</f>
        <v>Industrias manufactureras y de la construcción</v>
      </c>
      <c r="G5415" s="31" t="str">
        <f>+VLOOKUP($H5415,'Categorias IPCC 2006'!$A:$O,15,FALSE)</f>
        <v>Madera y productos de madera</v>
      </c>
      <c r="H5415" s="29" t="s">
        <v>130</v>
      </c>
      <c r="I5415" s="32" t="s">
        <v>31</v>
      </c>
      <c r="J5415" s="32" t="s">
        <v>1044</v>
      </c>
      <c r="K5415" s="33">
        <v>3.206044319004E-5</v>
      </c>
    </row>
    <row r="5416" spans="1:11" ht="24" customHeight="1" x14ac:dyDescent="0.25">
      <c r="A5416" s="28">
        <v>2008</v>
      </c>
      <c r="B5416" s="29" t="s">
        <v>36</v>
      </c>
      <c r="C5416" s="30" t="s">
        <v>883</v>
      </c>
      <c r="D5416" s="31" t="str">
        <f>+VLOOKUP($H5416,'Categorias IPCC 2006'!$A:$O,12,FALSE)</f>
        <v>Energía</v>
      </c>
      <c r="E5416" s="31" t="str">
        <f>+VLOOKUP($H5416,'Categorias IPCC 2006'!$A:$O,13,FALSE)</f>
        <v>Actividades de quema de combustible</v>
      </c>
      <c r="F5416" s="31" t="str">
        <f>+VLOOKUP($H5416,'Categorias IPCC 2006'!$A:$O,14,FALSE)</f>
        <v>Industrias manufactureras y de la construcción</v>
      </c>
      <c r="G5416" s="31" t="str">
        <f>+VLOOKUP($H5416,'Categorias IPCC 2006'!$A:$O,15,FALSE)</f>
        <v>Textiles y cuero</v>
      </c>
      <c r="H5416" s="29" t="s">
        <v>131</v>
      </c>
      <c r="I5416" s="32" t="s">
        <v>31</v>
      </c>
      <c r="J5416" s="32" t="s">
        <v>1044</v>
      </c>
      <c r="K5416" s="33">
        <v>1.440678528954E-4</v>
      </c>
    </row>
    <row r="5417" spans="1:11" ht="24" customHeight="1" x14ac:dyDescent="0.25">
      <c r="A5417" s="28">
        <v>2008</v>
      </c>
      <c r="B5417" s="29" t="s">
        <v>36</v>
      </c>
      <c r="C5417" s="30" t="s">
        <v>883</v>
      </c>
      <c r="D5417" s="31" t="str">
        <f>+VLOOKUP($H5417,'Categorias IPCC 2006'!$A:$O,12,FALSE)</f>
        <v>Energía</v>
      </c>
      <c r="E5417" s="31" t="str">
        <f>+VLOOKUP($H5417,'Categorias IPCC 2006'!$A:$O,13,FALSE)</f>
        <v>Actividades de quema de combustible</v>
      </c>
      <c r="F5417" s="31" t="str">
        <f>+VLOOKUP($H5417,'Categorias IPCC 2006'!$A:$O,14,FALSE)</f>
        <v>Industrias manufactureras y de la construcción</v>
      </c>
      <c r="G5417" s="31" t="str">
        <f>+VLOOKUP($H5417,'Categorias IPCC 2006'!$A:$O,15,FALSE)</f>
        <v>Industria no especificada</v>
      </c>
      <c r="H5417" s="29" t="s">
        <v>58</v>
      </c>
      <c r="I5417" s="32" t="s">
        <v>31</v>
      </c>
      <c r="J5417" s="32" t="s">
        <v>1044</v>
      </c>
      <c r="K5417" s="33">
        <v>1.9622223151506548E-2</v>
      </c>
    </row>
    <row r="5418" spans="1:11" ht="24" customHeight="1" x14ac:dyDescent="0.25">
      <c r="A5418" s="28">
        <v>2008</v>
      </c>
      <c r="B5418" s="29" t="s">
        <v>36</v>
      </c>
      <c r="C5418" s="30" t="s">
        <v>883</v>
      </c>
      <c r="D5418" s="31" t="str">
        <f>+VLOOKUP($H5418,'Categorias IPCC 2006'!$A:$O,12,FALSE)</f>
        <v>Energía</v>
      </c>
      <c r="E5418" s="31" t="str">
        <f>+VLOOKUP($H5418,'Categorias IPCC 2006'!$A:$O,13,FALSE)</f>
        <v>Actividades de quema de combustible</v>
      </c>
      <c r="F5418" s="31" t="str">
        <f>+VLOOKUP($H5418,'Categorias IPCC 2006'!$A:$O,14,FALSE)</f>
        <v>Transporte</v>
      </c>
      <c r="G5418" s="31" t="str">
        <f>+VLOOKUP($H5418,'Categorias IPCC 2006'!$A:$O,15,FALSE)</f>
        <v>Aviación civil cabotaje</v>
      </c>
      <c r="H5418" s="29" t="s">
        <v>57</v>
      </c>
      <c r="I5418" s="32" t="s">
        <v>31</v>
      </c>
      <c r="J5418" s="32" t="s">
        <v>1044</v>
      </c>
      <c r="K5418" s="33">
        <v>1.1594143577349648E-2</v>
      </c>
    </row>
    <row r="5419" spans="1:11" ht="24" customHeight="1" x14ac:dyDescent="0.25">
      <c r="A5419" s="28">
        <v>2008</v>
      </c>
      <c r="B5419" s="29" t="s">
        <v>36</v>
      </c>
      <c r="C5419" s="30" t="s">
        <v>883</v>
      </c>
      <c r="D5419" s="31" t="str">
        <f>+VLOOKUP($H5419,'Categorias IPCC 2006'!$A:$O,12,FALSE)</f>
        <v>Energía</v>
      </c>
      <c r="E5419" s="31" t="str">
        <f>+VLOOKUP($H5419,'Categorias IPCC 2006'!$A:$O,13,FALSE)</f>
        <v>Actividades de quema de combustible</v>
      </c>
      <c r="F5419" s="31" t="str">
        <f>+VLOOKUP($H5419,'Categorias IPCC 2006'!$A:$O,14,FALSE)</f>
        <v>Transporte</v>
      </c>
      <c r="G5419" s="31" t="str">
        <f>+VLOOKUP($H5419,'Categorias IPCC 2006'!$A:$O,15,FALSE)</f>
        <v>Transporte terrestre</v>
      </c>
      <c r="H5419" s="29" t="s">
        <v>925</v>
      </c>
      <c r="I5419" s="32" t="s">
        <v>31</v>
      </c>
      <c r="J5419" s="32" t="s">
        <v>1044</v>
      </c>
      <c r="K5419" s="33">
        <v>0.65350384276980145</v>
      </c>
    </row>
    <row r="5420" spans="1:11" ht="24" customHeight="1" x14ac:dyDescent="0.25">
      <c r="A5420" s="28">
        <v>2008</v>
      </c>
      <c r="B5420" s="29" t="s">
        <v>36</v>
      </c>
      <c r="C5420" s="30" t="s">
        <v>883</v>
      </c>
      <c r="D5420" s="31" t="str">
        <f>+VLOOKUP($H5420,'Categorias IPCC 2006'!$A:$O,12,FALSE)</f>
        <v>Energía</v>
      </c>
      <c r="E5420" s="31" t="str">
        <f>+VLOOKUP($H5420,'Categorias IPCC 2006'!$A:$O,13,FALSE)</f>
        <v>Actividades de quema de combustible</v>
      </c>
      <c r="F5420" s="31" t="str">
        <f>+VLOOKUP($H5420,'Categorias IPCC 2006'!$A:$O,14,FALSE)</f>
        <v>Transporte</v>
      </c>
      <c r="G5420" s="31" t="str">
        <f>+VLOOKUP($H5420,'Categorias IPCC 2006'!$A:$O,15,FALSE)</f>
        <v>Navegación marítima y fluvial nacional</v>
      </c>
      <c r="H5420" s="29" t="s">
        <v>55</v>
      </c>
      <c r="I5420" s="32" t="s">
        <v>31</v>
      </c>
      <c r="J5420" s="32" t="s">
        <v>1044</v>
      </c>
      <c r="K5420" s="33">
        <v>1.7996709715065592E-3</v>
      </c>
    </row>
    <row r="5421" spans="1:11" ht="24" customHeight="1" x14ac:dyDescent="0.25">
      <c r="A5421" s="28">
        <v>2008</v>
      </c>
      <c r="B5421" s="29" t="s">
        <v>36</v>
      </c>
      <c r="C5421" s="30" t="s">
        <v>883</v>
      </c>
      <c r="D5421" s="31" t="str">
        <f>+VLOOKUP($H5421,'Categorias IPCC 2006'!$A:$O,12,FALSE)</f>
        <v>Energía</v>
      </c>
      <c r="E5421" s="31" t="str">
        <f>+VLOOKUP($H5421,'Categorias IPCC 2006'!$A:$O,13,FALSE)</f>
        <v>Actividades de quema de combustible</v>
      </c>
      <c r="F5421" s="31" t="str">
        <f>+VLOOKUP($H5421,'Categorias IPCC 2006'!$A:$O,14,FALSE)</f>
        <v>Transporte</v>
      </c>
      <c r="G5421" s="31" t="str">
        <f>+VLOOKUP($H5421,'Categorias IPCC 2006'!$A:$O,15,FALSE)</f>
        <v>Otro tipo de transporte</v>
      </c>
      <c r="H5421" s="29" t="s">
        <v>926</v>
      </c>
      <c r="I5421" s="32" t="s">
        <v>31</v>
      </c>
      <c r="J5421" s="32" t="s">
        <v>1044</v>
      </c>
      <c r="K5421" s="33">
        <v>1.4902865195760002E-3</v>
      </c>
    </row>
    <row r="5422" spans="1:11" ht="24" customHeight="1" x14ac:dyDescent="0.25">
      <c r="A5422" s="28">
        <v>2008</v>
      </c>
      <c r="B5422" s="29" t="s">
        <v>36</v>
      </c>
      <c r="C5422" s="30" t="s">
        <v>883</v>
      </c>
      <c r="D5422" s="31" t="str">
        <f>+VLOOKUP($H5422,'Categorias IPCC 2006'!$A:$O,12,FALSE)</f>
        <v>Energía</v>
      </c>
      <c r="E5422" s="31" t="str">
        <f>+VLOOKUP($H5422,'Categorias IPCC 2006'!$A:$O,13,FALSE)</f>
        <v>Actividades de quema de combustible</v>
      </c>
      <c r="F5422" s="31" t="str">
        <f>+VLOOKUP($H5422,'Categorias IPCC 2006'!$A:$O,14,FALSE)</f>
        <v>Otros sectores</v>
      </c>
      <c r="G5422" s="31" t="str">
        <f>+VLOOKUP($H5422,'Categorias IPCC 2006'!$A:$O,15,FALSE)</f>
        <v>Comercial/institucional</v>
      </c>
      <c r="H5422" s="29" t="s">
        <v>927</v>
      </c>
      <c r="I5422" s="32" t="s">
        <v>31</v>
      </c>
      <c r="J5422" s="32" t="s">
        <v>1044</v>
      </c>
      <c r="K5422" s="33">
        <v>5.3423271995752079E-3</v>
      </c>
    </row>
    <row r="5423" spans="1:11" ht="24" customHeight="1" x14ac:dyDescent="0.25">
      <c r="A5423" s="28">
        <v>2008</v>
      </c>
      <c r="B5423" s="29" t="s">
        <v>36</v>
      </c>
      <c r="C5423" s="30" t="s">
        <v>883</v>
      </c>
      <c r="D5423" s="31" t="str">
        <f>+VLOOKUP($H5423,'Categorias IPCC 2006'!$A:$O,12,FALSE)</f>
        <v>Energía</v>
      </c>
      <c r="E5423" s="31" t="str">
        <f>+VLOOKUP($H5423,'Categorias IPCC 2006'!$A:$O,13,FALSE)</f>
        <v>Actividades de quema de combustible</v>
      </c>
      <c r="F5423" s="31" t="str">
        <f>+VLOOKUP($H5423,'Categorias IPCC 2006'!$A:$O,14,FALSE)</f>
        <v>Otros sectores</v>
      </c>
      <c r="G5423" s="31" t="str">
        <f>+VLOOKUP($H5423,'Categorias IPCC 2006'!$A:$O,15,FALSE)</f>
        <v>Comercial/institucional</v>
      </c>
      <c r="H5423" s="29" t="s">
        <v>928</v>
      </c>
      <c r="I5423" s="32" t="s">
        <v>31</v>
      </c>
      <c r="J5423" s="32" t="s">
        <v>1044</v>
      </c>
      <c r="K5423" s="33">
        <v>4.3391102155559996E-4</v>
      </c>
    </row>
    <row r="5424" spans="1:11" ht="24" customHeight="1" x14ac:dyDescent="0.25">
      <c r="A5424" s="28">
        <v>2008</v>
      </c>
      <c r="B5424" s="29" t="s">
        <v>36</v>
      </c>
      <c r="C5424" s="30" t="s">
        <v>883</v>
      </c>
      <c r="D5424" s="31" t="str">
        <f>+VLOOKUP($H5424,'Categorias IPCC 2006'!$A:$O,12,FALSE)</f>
        <v>Energía</v>
      </c>
      <c r="E5424" s="31" t="str">
        <f>+VLOOKUP($H5424,'Categorias IPCC 2006'!$A:$O,13,FALSE)</f>
        <v>Actividades de quema de combustible</v>
      </c>
      <c r="F5424" s="31" t="str">
        <f>+VLOOKUP($H5424,'Categorias IPCC 2006'!$A:$O,14,FALSE)</f>
        <v>Otros sectores</v>
      </c>
      <c r="G5424" s="31" t="str">
        <f>+VLOOKUP($H5424,'Categorias IPCC 2006'!$A:$O,15,FALSE)</f>
        <v>Comercial/institucional</v>
      </c>
      <c r="H5424" s="29" t="s">
        <v>929</v>
      </c>
      <c r="I5424" s="32" t="s">
        <v>31</v>
      </c>
      <c r="J5424" s="32" t="s">
        <v>1044</v>
      </c>
      <c r="K5424" s="33">
        <v>1.5421387045408662E-3</v>
      </c>
    </row>
    <row r="5425" spans="1:11" ht="24" customHeight="1" x14ac:dyDescent="0.25">
      <c r="A5425" s="28">
        <v>2008</v>
      </c>
      <c r="B5425" s="29" t="s">
        <v>36</v>
      </c>
      <c r="C5425" s="30" t="s">
        <v>883</v>
      </c>
      <c r="D5425" s="31" t="str">
        <f>+VLOOKUP($H5425,'Categorias IPCC 2006'!$A:$O,12,FALSE)</f>
        <v>Energía</v>
      </c>
      <c r="E5425" s="31" t="str">
        <f>+VLOOKUP($H5425,'Categorias IPCC 2006'!$A:$O,13,FALSE)</f>
        <v>Actividades de quema de combustible</v>
      </c>
      <c r="F5425" s="31" t="str">
        <f>+VLOOKUP($H5425,'Categorias IPCC 2006'!$A:$O,14,FALSE)</f>
        <v>Otros sectores</v>
      </c>
      <c r="G5425" s="31" t="str">
        <f>+VLOOKUP($H5425,'Categorias IPCC 2006'!$A:$O,15,FALSE)</f>
        <v>Residencial</v>
      </c>
      <c r="H5425" s="29" t="s">
        <v>54</v>
      </c>
      <c r="I5425" s="32" t="s">
        <v>31</v>
      </c>
      <c r="J5425" s="32" t="s">
        <v>1044</v>
      </c>
      <c r="K5425" s="33">
        <v>1.889652827333398E-2</v>
      </c>
    </row>
    <row r="5426" spans="1:11" ht="24" customHeight="1" x14ac:dyDescent="0.25">
      <c r="A5426" s="28">
        <v>2008</v>
      </c>
      <c r="B5426" s="29" t="s">
        <v>36</v>
      </c>
      <c r="C5426" s="30" t="s">
        <v>883</v>
      </c>
      <c r="D5426" s="31" t="str">
        <f>+VLOOKUP($H5426,'Categorias IPCC 2006'!$A:$O,12,FALSE)</f>
        <v>Energía</v>
      </c>
      <c r="E5426" s="31" t="str">
        <f>+VLOOKUP($H5426,'Categorias IPCC 2006'!$A:$O,13,FALSE)</f>
        <v>Actividades de quema de combustible</v>
      </c>
      <c r="F5426" s="31" t="str">
        <f>+VLOOKUP($H5426,'Categorias IPCC 2006'!$A:$O,14,FALSE)</f>
        <v>Otros sectores</v>
      </c>
      <c r="G5426" s="31" t="str">
        <f>+VLOOKUP($H5426,'Categorias IPCC 2006'!$A:$O,15,FALSE)</f>
        <v>Agricultura/Silvicultura/Pesca/Piscifactorías</v>
      </c>
      <c r="H5426" s="29" t="s">
        <v>53</v>
      </c>
      <c r="I5426" s="32" t="s">
        <v>31</v>
      </c>
      <c r="J5426" s="32" t="s">
        <v>1044</v>
      </c>
      <c r="K5426" s="33">
        <v>2.9463790107594635E-2</v>
      </c>
    </row>
    <row r="5427" spans="1:11" ht="24" customHeight="1" x14ac:dyDescent="0.25">
      <c r="A5427" s="28">
        <v>2008</v>
      </c>
      <c r="B5427" s="29" t="s">
        <v>36</v>
      </c>
      <c r="C5427" s="30" t="s">
        <v>883</v>
      </c>
      <c r="D5427" s="31" t="str">
        <f>+VLOOKUP($H5427,'Categorias IPCC 2006'!$A:$O,12,FALSE)</f>
        <v>Energía</v>
      </c>
      <c r="E5427" s="31" t="str">
        <f>+VLOOKUP($H5427,'Categorias IPCC 2006'!$A:$O,13,FALSE)</f>
        <v>Emisiones fugitivas provenientes de la fabricación de combustibles</v>
      </c>
      <c r="F5427" s="31" t="str">
        <f>+VLOOKUP($H5427,'Categorias IPCC 2006'!$A:$O,14,FALSE)</f>
        <v>Petróleo y gas natural</v>
      </c>
      <c r="G5427" s="31" t="str">
        <f>+VLOOKUP($H5427,'Categorias IPCC 2006'!$A:$O,15,FALSE)</f>
        <v>Petróleo</v>
      </c>
      <c r="H5427" s="29" t="s">
        <v>52</v>
      </c>
      <c r="I5427" s="32" t="s">
        <v>31</v>
      </c>
      <c r="J5427" s="32" t="s">
        <v>1044</v>
      </c>
      <c r="K5427" s="33">
        <v>8.745796707793357E-3</v>
      </c>
    </row>
    <row r="5428" spans="1:11" ht="24" customHeight="1" x14ac:dyDescent="0.25">
      <c r="A5428" s="28">
        <v>2008</v>
      </c>
      <c r="B5428" s="29" t="s">
        <v>36</v>
      </c>
      <c r="C5428" s="30" t="s">
        <v>883</v>
      </c>
      <c r="D5428" s="31" t="str">
        <f>+VLOOKUP($H5428,'Categorias IPCC 2006'!$A:$O,12,FALSE)</f>
        <v>Energía</v>
      </c>
      <c r="E5428" s="31" t="str">
        <f>+VLOOKUP($H5428,'Categorias IPCC 2006'!$A:$O,13,FALSE)</f>
        <v>Emisiones fugitivas provenientes de la fabricación de combustibles</v>
      </c>
      <c r="F5428" s="31" t="str">
        <f>+VLOOKUP($H5428,'Categorias IPCC 2006'!$A:$O,14,FALSE)</f>
        <v>Petróleo y gas natural</v>
      </c>
      <c r="G5428" s="31" t="str">
        <f>+VLOOKUP($H5428,'Categorias IPCC 2006'!$A:$O,15,FALSE)</f>
        <v>Petróleo</v>
      </c>
      <c r="H5428" s="29" t="s">
        <v>930</v>
      </c>
      <c r="I5428" s="32" t="s">
        <v>31</v>
      </c>
      <c r="J5428" s="32" t="s">
        <v>1044</v>
      </c>
      <c r="K5428" s="33">
        <v>9.495777183569565E-6</v>
      </c>
    </row>
    <row r="5429" spans="1:11" ht="24" customHeight="1" x14ac:dyDescent="0.25">
      <c r="A5429" s="28">
        <v>2008</v>
      </c>
      <c r="B5429" s="29" t="s">
        <v>36</v>
      </c>
      <c r="C5429" s="30" t="s">
        <v>883</v>
      </c>
      <c r="D5429" s="31" t="str">
        <f>+VLOOKUP($H5429,'Categorias IPCC 2006'!$A:$O,12,FALSE)</f>
        <v>Energía</v>
      </c>
      <c r="E5429" s="31" t="str">
        <f>+VLOOKUP($H5429,'Categorias IPCC 2006'!$A:$O,13,FALSE)</f>
        <v>Emisiones fugitivas provenientes de la fabricación de combustibles</v>
      </c>
      <c r="F5429" s="31" t="str">
        <f>+VLOOKUP($H5429,'Categorias IPCC 2006'!$A:$O,14,FALSE)</f>
        <v>Petróleo y gas natural</v>
      </c>
      <c r="G5429" s="31" t="str">
        <f>+VLOOKUP($H5429,'Categorias IPCC 2006'!$A:$O,15,FALSE)</f>
        <v>Gas natural</v>
      </c>
      <c r="H5429" s="29" t="s">
        <v>935</v>
      </c>
      <c r="I5429" s="32" t="s">
        <v>31</v>
      </c>
      <c r="J5429" s="32" t="s">
        <v>1044</v>
      </c>
      <c r="K5429" s="33">
        <v>1.0174046982395937E-6</v>
      </c>
    </row>
    <row r="5430" spans="1:11" ht="24" customHeight="1" x14ac:dyDescent="0.25">
      <c r="A5430" s="28">
        <v>2008</v>
      </c>
      <c r="B5430" s="29" t="s">
        <v>36</v>
      </c>
      <c r="C5430" s="30" t="s">
        <v>883</v>
      </c>
      <c r="D5430" s="31" t="str">
        <f>+VLOOKUP($H5430,'Categorias IPCC 2006'!$A:$O,12,FALSE)</f>
        <v>Energía</v>
      </c>
      <c r="E5430" s="31" t="str">
        <f>+VLOOKUP($H5430,'Categorias IPCC 2006'!$A:$O,13,FALSE)</f>
        <v>Emisiones fugitivas provenientes de la fabricación de combustibles</v>
      </c>
      <c r="F5430" s="31" t="str">
        <f>+VLOOKUP($H5430,'Categorias IPCC 2006'!$A:$O,14,FALSE)</f>
        <v>Petróleo y gas natural</v>
      </c>
      <c r="G5430" s="31" t="str">
        <f>+VLOOKUP($H5430,'Categorias IPCC 2006'!$A:$O,15,FALSE)</f>
        <v>Gas natural</v>
      </c>
      <c r="H5430" s="29" t="s">
        <v>936</v>
      </c>
      <c r="I5430" s="32" t="s">
        <v>31</v>
      </c>
      <c r="J5430" s="32" t="s">
        <v>1044</v>
      </c>
      <c r="K5430" s="33">
        <v>3.8624307262359381E-4</v>
      </c>
    </row>
    <row r="5431" spans="1:11" ht="24" customHeight="1" x14ac:dyDescent="0.25">
      <c r="A5431" s="28">
        <v>2008</v>
      </c>
      <c r="B5431" s="29" t="s">
        <v>36</v>
      </c>
      <c r="C5431" s="30" t="s">
        <v>883</v>
      </c>
      <c r="D5431" s="31" t="str">
        <f>+VLOOKUP($H5431,'Categorias IPCC 2006'!$A:$O,12,FALSE)</f>
        <v>Energía</v>
      </c>
      <c r="E5431" s="31" t="str">
        <f>+VLOOKUP($H5431,'Categorias IPCC 2006'!$A:$O,13,FALSE)</f>
        <v>Emisiones fugitivas provenientes de la fabricación de combustibles</v>
      </c>
      <c r="F5431" s="31" t="str">
        <f>+VLOOKUP($H5431,'Categorias IPCC 2006'!$A:$O,14,FALSE)</f>
        <v>Petróleo y gas natural</v>
      </c>
      <c r="G5431" s="31" t="str">
        <f>+VLOOKUP($H5431,'Categorias IPCC 2006'!$A:$O,15,FALSE)</f>
        <v>Gas natural</v>
      </c>
      <c r="H5431" s="29" t="s">
        <v>937</v>
      </c>
      <c r="I5431" s="32" t="s">
        <v>31</v>
      </c>
      <c r="J5431" s="32" t="s">
        <v>1044</v>
      </c>
      <c r="K5431" s="33">
        <v>6.0313604498826018E-4</v>
      </c>
    </row>
    <row r="5432" spans="1:11" ht="24" customHeight="1" x14ac:dyDescent="0.25">
      <c r="A5432" s="28">
        <v>2008</v>
      </c>
      <c r="B5432" s="29" t="s">
        <v>36</v>
      </c>
      <c r="C5432" s="30" t="s">
        <v>883</v>
      </c>
      <c r="D5432" s="31" t="str">
        <f>+VLOOKUP($H5432,'Categorias IPCC 2006'!$A:$O,12,FALSE)</f>
        <v>Procesos industriales y uso de productos</v>
      </c>
      <c r="E5432" s="31" t="str">
        <f>+VLOOKUP($H5432,'Categorias IPCC 2006'!$A:$O,13,FALSE)</f>
        <v>Industria química</v>
      </c>
      <c r="F5432" s="31" t="str">
        <f>+VLOOKUP($H5432,'Categorias IPCC 2006'!$A:$O,14,FALSE)</f>
        <v>Producción de ácido nítrico</v>
      </c>
      <c r="G5432" s="31" t="str">
        <f>+VLOOKUP($H5432,'Categorias IPCC 2006'!$A:$O,15,FALSE)</f>
        <v>Producción de ácido nítrico</v>
      </c>
      <c r="H5432" s="29" t="s">
        <v>51</v>
      </c>
      <c r="I5432" s="32" t="s">
        <v>31</v>
      </c>
      <c r="J5432" s="32" t="s">
        <v>1044</v>
      </c>
      <c r="K5432" s="33">
        <v>7.3496970000000009E-2</v>
      </c>
    </row>
    <row r="5433" spans="1:11" ht="24" customHeight="1" x14ac:dyDescent="0.25">
      <c r="A5433" s="28">
        <v>2008</v>
      </c>
      <c r="B5433" s="29" t="s">
        <v>36</v>
      </c>
      <c r="C5433" s="30" t="s">
        <v>883</v>
      </c>
      <c r="D5433" s="31" t="str">
        <f>+VLOOKUP($H5433,'Categorias IPCC 2006'!$A:$O,12,FALSE)</f>
        <v>Agricultura, ganadería, silvicultura y otros usos de la tierra</v>
      </c>
      <c r="E5433" s="31" t="str">
        <f>+VLOOKUP($H5433,'Categorias IPCC 2006'!$A:$O,13,FALSE)</f>
        <v>Ganado</v>
      </c>
      <c r="F5433" s="31" t="str">
        <f>+VLOOKUP($H5433,'Categorias IPCC 2006'!$A:$O,14,FALSE)</f>
        <v>Gestión de Estiércol</v>
      </c>
      <c r="G5433" s="31" t="str">
        <f>+VLOOKUP($H5433,'Categorias IPCC 2006'!$A:$O,15,FALSE)</f>
        <v>Ganadería de Carne</v>
      </c>
      <c r="H5433" s="29" t="s">
        <v>50</v>
      </c>
      <c r="I5433" s="32" t="s">
        <v>31</v>
      </c>
      <c r="J5433" s="32" t="s">
        <v>1044</v>
      </c>
      <c r="K5433" s="33">
        <v>0.42122472726070564</v>
      </c>
    </row>
    <row r="5434" spans="1:11" ht="24" customHeight="1" x14ac:dyDescent="0.25">
      <c r="A5434" s="28">
        <v>2008</v>
      </c>
      <c r="B5434" s="29" t="s">
        <v>36</v>
      </c>
      <c r="C5434" s="30" t="s">
        <v>883</v>
      </c>
      <c r="D5434" s="31" t="str">
        <f>+VLOOKUP($H5434,'Categorias IPCC 2006'!$A:$O,12,FALSE)</f>
        <v>Agricultura, ganadería, silvicultura y otros usos de la tierra</v>
      </c>
      <c r="E5434" s="31" t="str">
        <f>+VLOOKUP($H5434,'Categorias IPCC 2006'!$A:$O,13,FALSE)</f>
        <v>Ganado</v>
      </c>
      <c r="F5434" s="31" t="str">
        <f>+VLOOKUP($H5434,'Categorias IPCC 2006'!$A:$O,14,FALSE)</f>
        <v>Gestión de Estiércol</v>
      </c>
      <c r="G5434" s="31" t="str">
        <f>+VLOOKUP($H5434,'Categorias IPCC 2006'!$A:$O,15,FALSE)</f>
        <v>Otras Ganaderías</v>
      </c>
      <c r="H5434" s="29" t="s">
        <v>976</v>
      </c>
      <c r="I5434" s="32" t="s">
        <v>31</v>
      </c>
      <c r="J5434" s="32" t="s">
        <v>1044</v>
      </c>
      <c r="K5434" s="33">
        <v>0.17245282564749362</v>
      </c>
    </row>
    <row r="5435" spans="1:11" ht="24" customHeight="1" x14ac:dyDescent="0.25">
      <c r="A5435" s="28">
        <v>2008</v>
      </c>
      <c r="B5435" s="29" t="s">
        <v>36</v>
      </c>
      <c r="C5435" s="30" t="s">
        <v>883</v>
      </c>
      <c r="D5435" s="31" t="str">
        <f>+VLOOKUP($H5435,'Categorias IPCC 2006'!$A:$O,12,FALSE)</f>
        <v>Agricultura, ganadería, silvicultura y otros usos de la tierra</v>
      </c>
      <c r="E5435" s="31" t="str">
        <f>+VLOOKUP($H5435,'Categorias IPCC 2006'!$A:$O,13,FALSE)</f>
        <v>Ganado</v>
      </c>
      <c r="F5435" s="31" t="str">
        <f>+VLOOKUP($H5435,'Categorias IPCC 2006'!$A:$O,14,FALSE)</f>
        <v>Gestión de Estiércol</v>
      </c>
      <c r="G5435" s="31" t="str">
        <f>+VLOOKUP($H5435,'Categorias IPCC 2006'!$A:$O,15,FALSE)</f>
        <v>Otras Ganaderías</v>
      </c>
      <c r="H5435" s="29" t="s">
        <v>977</v>
      </c>
      <c r="I5435" s="32" t="s">
        <v>31</v>
      </c>
      <c r="J5435" s="32" t="s">
        <v>1044</v>
      </c>
      <c r="K5435" s="33">
        <v>2.6332809577904469E-2</v>
      </c>
    </row>
    <row r="5436" spans="1:11" ht="24" customHeight="1" x14ac:dyDescent="0.25">
      <c r="A5436" s="28">
        <v>2008</v>
      </c>
      <c r="B5436" s="29" t="s">
        <v>36</v>
      </c>
      <c r="C5436" s="30" t="s">
        <v>883</v>
      </c>
      <c r="D5436" s="31" t="str">
        <f>+VLOOKUP($H5436,'Categorias IPCC 2006'!$A:$O,12,FALSE)</f>
        <v>Agricultura, ganadería, silvicultura y otros usos de la tierra</v>
      </c>
      <c r="E5436" s="31" t="str">
        <f>+VLOOKUP($H5436,'Categorias IPCC 2006'!$A:$O,13,FALSE)</f>
        <v>Fuentes agregadas y fuentes de emisión no CO2 en la tierra</v>
      </c>
      <c r="F5436" s="31" t="str">
        <f>+VLOOKUP($H5436,'Categorias IPCC 2006'!$A:$O,14,FALSE)</f>
        <v>Emisiones de la quema de biomasa</v>
      </c>
      <c r="G5436" s="31" t="str">
        <f>+VLOOKUP($H5436,'Categorias IPCC 2006'!$A:$O,15,FALSE)</f>
        <v>Quema de biomasa en tierras forestales</v>
      </c>
      <c r="H5436" s="29" t="s">
        <v>978</v>
      </c>
      <c r="I5436" s="32" t="s">
        <v>31</v>
      </c>
      <c r="J5436" s="32" t="s">
        <v>1044</v>
      </c>
      <c r="K5436" s="33">
        <v>0.12583043050888801</v>
      </c>
    </row>
    <row r="5437" spans="1:11" ht="24" customHeight="1" x14ac:dyDescent="0.25">
      <c r="A5437" s="28">
        <v>2008</v>
      </c>
      <c r="B5437" s="29" t="s">
        <v>36</v>
      </c>
      <c r="C5437" s="30" t="s">
        <v>883</v>
      </c>
      <c r="D5437" s="31" t="str">
        <f>+VLOOKUP($H5437,'Categorias IPCC 2006'!$A:$O,12,FALSE)</f>
        <v>Agricultura, ganadería, silvicultura y otros usos de la tierra</v>
      </c>
      <c r="E5437" s="31" t="str">
        <f>+VLOOKUP($H5437,'Categorias IPCC 2006'!$A:$O,13,FALSE)</f>
        <v>Fuentes agregadas y fuentes de emisión no CO2 en la tierra</v>
      </c>
      <c r="F5437" s="31" t="str">
        <f>+VLOOKUP($H5437,'Categorias IPCC 2006'!$A:$O,14,FALSE)</f>
        <v>Emisiones de la quema de biomasa</v>
      </c>
      <c r="G5437" s="31" t="str">
        <f>+VLOOKUP($H5437,'Categorias IPCC 2006'!$A:$O,15,FALSE)</f>
        <v>Quema de biomasa en tierras forestales</v>
      </c>
      <c r="H5437" s="29" t="s">
        <v>979</v>
      </c>
      <c r="I5437" s="32" t="s">
        <v>31</v>
      </c>
      <c r="J5437" s="32" t="s">
        <v>1044</v>
      </c>
      <c r="K5437" s="33">
        <v>2.85786016211808E-2</v>
      </c>
    </row>
    <row r="5438" spans="1:11" ht="24" customHeight="1" x14ac:dyDescent="0.25">
      <c r="A5438" s="28">
        <v>2008</v>
      </c>
      <c r="B5438" s="29" t="s">
        <v>36</v>
      </c>
      <c r="C5438" s="30" t="s">
        <v>883</v>
      </c>
      <c r="D5438" s="31" t="str">
        <f>+VLOOKUP($H5438,'Categorias IPCC 2006'!$A:$O,12,FALSE)</f>
        <v>Agricultura, ganadería, silvicultura y otros usos de la tierra</v>
      </c>
      <c r="E5438" s="31" t="str">
        <f>+VLOOKUP($H5438,'Categorias IPCC 2006'!$A:$O,13,FALSE)</f>
        <v>Fuentes agregadas y fuentes de emisión no CO2 en la tierra</v>
      </c>
      <c r="F5438" s="31" t="str">
        <f>+VLOOKUP($H5438,'Categorias IPCC 2006'!$A:$O,14,FALSE)</f>
        <v>Emisiones de la quema de biomasa</v>
      </c>
      <c r="G5438" s="31" t="str">
        <f>+VLOOKUP($H5438,'Categorias IPCC 2006'!$A:$O,15,FALSE)</f>
        <v>Quema de biomasa en suelos cultivados</v>
      </c>
      <c r="H5438" s="29" t="s">
        <v>980</v>
      </c>
      <c r="I5438" s="32" t="s">
        <v>31</v>
      </c>
      <c r="J5438" s="32" t="s">
        <v>1044</v>
      </c>
      <c r="K5438" s="33">
        <v>2.48673444992E-2</v>
      </c>
    </row>
    <row r="5439" spans="1:11" ht="24" customHeight="1" x14ac:dyDescent="0.25">
      <c r="A5439" s="28">
        <v>2008</v>
      </c>
      <c r="B5439" s="29" t="s">
        <v>36</v>
      </c>
      <c r="C5439" s="30" t="s">
        <v>883</v>
      </c>
      <c r="D5439" s="31" t="str">
        <f>+VLOOKUP($H5439,'Categorias IPCC 2006'!$A:$O,12,FALSE)</f>
        <v>Agricultura, ganadería, silvicultura y otros usos de la tierra</v>
      </c>
      <c r="E5439" s="31" t="str">
        <f>+VLOOKUP($H5439,'Categorias IPCC 2006'!$A:$O,13,FALSE)</f>
        <v>Fuentes agregadas y fuentes de emisión no CO2 en la tierra</v>
      </c>
      <c r="F5439" s="31" t="str">
        <f>+VLOOKUP($H5439,'Categorias IPCC 2006'!$A:$O,14,FALSE)</f>
        <v>Emisiones de la quema de biomasa</v>
      </c>
      <c r="G5439" s="31" t="str">
        <f>+VLOOKUP($H5439,'Categorias IPCC 2006'!$A:$O,15,FALSE)</f>
        <v>Quema de biomasa en suelos cultivados</v>
      </c>
      <c r="H5439" s="29" t="s">
        <v>981</v>
      </c>
      <c r="I5439" s="32" t="s">
        <v>31</v>
      </c>
      <c r="J5439" s="32" t="s">
        <v>1044</v>
      </c>
      <c r="K5439" s="33">
        <v>0.1711708971342642</v>
      </c>
    </row>
    <row r="5440" spans="1:11" ht="24" customHeight="1" x14ac:dyDescent="0.25">
      <c r="A5440" s="28">
        <v>2008</v>
      </c>
      <c r="B5440" s="29" t="s">
        <v>36</v>
      </c>
      <c r="C5440" s="30" t="s">
        <v>883</v>
      </c>
      <c r="D5440" s="31" t="str">
        <f>+VLOOKUP($H5440,'Categorias IPCC 2006'!$A:$O,12,FALSE)</f>
        <v>Agricultura, ganadería, silvicultura y otros usos de la tierra</v>
      </c>
      <c r="E5440" s="31" t="str">
        <f>+VLOOKUP($H5440,'Categorias IPCC 2006'!$A:$O,13,FALSE)</f>
        <v>Fuentes agregadas y fuentes de emisión no CO2 en la tierra</v>
      </c>
      <c r="F5440" s="31" t="str">
        <f>+VLOOKUP($H5440,'Categorias IPCC 2006'!$A:$O,14,FALSE)</f>
        <v>Emisiones de la quema de biomasa</v>
      </c>
      <c r="G5440" s="31" t="str">
        <f>+VLOOKUP($H5440,'Categorias IPCC 2006'!$A:$O,15,FALSE)</f>
        <v>Quema de biomasa en pastizales</v>
      </c>
      <c r="H5440" s="29" t="s">
        <v>982</v>
      </c>
      <c r="I5440" s="32" t="s">
        <v>31</v>
      </c>
      <c r="J5440" s="32" t="s">
        <v>1044</v>
      </c>
      <c r="K5440" s="33">
        <v>0.27194622149251768</v>
      </c>
    </row>
    <row r="5441" spans="1:11" ht="24" customHeight="1" x14ac:dyDescent="0.25">
      <c r="A5441" s="28">
        <v>2008</v>
      </c>
      <c r="B5441" s="29" t="s">
        <v>36</v>
      </c>
      <c r="C5441" s="30" t="s">
        <v>883</v>
      </c>
      <c r="D5441" s="31" t="str">
        <f>+VLOOKUP($H5441,'Categorias IPCC 2006'!$A:$O,12,FALSE)</f>
        <v>Agricultura, ganadería, silvicultura y otros usos de la tierra</v>
      </c>
      <c r="E5441" s="31" t="str">
        <f>+VLOOKUP($H5441,'Categorias IPCC 2006'!$A:$O,13,FALSE)</f>
        <v>Fuentes agregadas y fuentes de emisión no CO2 en la tierra</v>
      </c>
      <c r="F5441" s="31" t="str">
        <f>+VLOOKUP($H5441,'Categorias IPCC 2006'!$A:$O,14,FALSE)</f>
        <v>Emisiones de la quema de biomasa</v>
      </c>
      <c r="G5441" s="31" t="str">
        <f>+VLOOKUP($H5441,'Categorias IPCC 2006'!$A:$O,15,FALSE)</f>
        <v>Quema de biomasa en pastizales</v>
      </c>
      <c r="H5441" s="29" t="s">
        <v>983</v>
      </c>
      <c r="I5441" s="32" t="s">
        <v>31</v>
      </c>
      <c r="J5441" s="32" t="s">
        <v>1044</v>
      </c>
      <c r="K5441" s="33">
        <v>1.2017854578690319</v>
      </c>
    </row>
    <row r="5442" spans="1:11" ht="24" customHeight="1" x14ac:dyDescent="0.25">
      <c r="A5442" s="28">
        <v>2008</v>
      </c>
      <c r="B5442" s="29" t="s">
        <v>36</v>
      </c>
      <c r="C5442" s="30" t="s">
        <v>883</v>
      </c>
      <c r="D5442" s="31" t="str">
        <f>+VLOOKUP($H5442,'Categorias IPCC 2006'!$A:$O,12,FALSE)</f>
        <v>Agricultura, ganadería, silvicultura y otros usos de la tierra</v>
      </c>
      <c r="E5442" s="31" t="str">
        <f>+VLOOKUP($H5442,'Categorias IPCC 2006'!$A:$O,13,FALSE)</f>
        <v>Fuentes agregadas y fuentes de emisión no CO2 en la tierra</v>
      </c>
      <c r="F5442" s="31" t="str">
        <f>+VLOOKUP($H5442,'Categorias IPCC 2006'!$A:$O,14,FALSE)</f>
        <v>Emisiones directas de N2O de los suelos gestionados</v>
      </c>
      <c r="G5442" s="31" t="str">
        <f>+VLOOKUP($H5442,'Categorias IPCC 2006'!$A:$O,15,FALSE)</f>
        <v>Fertilizantes sintéticos</v>
      </c>
      <c r="H5442" s="29" t="s">
        <v>49</v>
      </c>
      <c r="I5442" s="32" t="s">
        <v>31</v>
      </c>
      <c r="J5442" s="32" t="s">
        <v>1044</v>
      </c>
      <c r="K5442" s="33">
        <v>3.0498561625714271</v>
      </c>
    </row>
    <row r="5443" spans="1:11" ht="24" customHeight="1" x14ac:dyDescent="0.25">
      <c r="A5443" s="28">
        <v>2008</v>
      </c>
      <c r="B5443" s="29" t="s">
        <v>36</v>
      </c>
      <c r="C5443" s="30" t="s">
        <v>883</v>
      </c>
      <c r="D5443" s="31" t="str">
        <f>+VLOOKUP($H5443,'Categorias IPCC 2006'!$A:$O,12,FALSE)</f>
        <v>Agricultura, ganadería, silvicultura y otros usos de la tierra</v>
      </c>
      <c r="E5443" s="31" t="str">
        <f>+VLOOKUP($H5443,'Categorias IPCC 2006'!$A:$O,13,FALSE)</f>
        <v>Fuentes agregadas y fuentes de emisión no CO2 en la tierra</v>
      </c>
      <c r="F5443" s="31" t="str">
        <f>+VLOOKUP($H5443,'Categorias IPCC 2006'!$A:$O,14,FALSE)</f>
        <v>Emisiones directas de N2O de los suelos gestionados</v>
      </c>
      <c r="G5443" s="31" t="str">
        <f>+VLOOKUP($H5443,'Categorias IPCC 2006'!$A:$O,15,FALSE)</f>
        <v>Ganadería de Leche</v>
      </c>
      <c r="H5443" s="29" t="s">
        <v>48</v>
      </c>
      <c r="I5443" s="32" t="s">
        <v>31</v>
      </c>
      <c r="J5443" s="32" t="s">
        <v>1044</v>
      </c>
      <c r="K5443" s="33">
        <v>2.1996417312571439</v>
      </c>
    </row>
    <row r="5444" spans="1:11" ht="24" customHeight="1" x14ac:dyDescent="0.25">
      <c r="A5444" s="28">
        <v>2008</v>
      </c>
      <c r="B5444" s="29" t="s">
        <v>36</v>
      </c>
      <c r="C5444" s="30" t="s">
        <v>883</v>
      </c>
      <c r="D5444" s="31" t="str">
        <f>+VLOOKUP($H5444,'Categorias IPCC 2006'!$A:$O,12,FALSE)</f>
        <v>Agricultura, ganadería, silvicultura y otros usos de la tierra</v>
      </c>
      <c r="E5444" s="31" t="str">
        <f>+VLOOKUP($H5444,'Categorias IPCC 2006'!$A:$O,13,FALSE)</f>
        <v>Fuentes agregadas y fuentes de emisión no CO2 en la tierra</v>
      </c>
      <c r="F5444" s="31" t="str">
        <f>+VLOOKUP($H5444,'Categorias IPCC 2006'!$A:$O,14,FALSE)</f>
        <v>Emisiones directas de N2O de los suelos gestionados</v>
      </c>
      <c r="G5444" s="31" t="str">
        <f>+VLOOKUP($H5444,'Categorias IPCC 2006'!$A:$O,15,FALSE)</f>
        <v>Ganadería de Carne</v>
      </c>
      <c r="H5444" s="29" t="s">
        <v>47</v>
      </c>
      <c r="I5444" s="32" t="s">
        <v>31</v>
      </c>
      <c r="J5444" s="32" t="s">
        <v>1044</v>
      </c>
      <c r="K5444" s="33">
        <v>14.114724632584423</v>
      </c>
    </row>
    <row r="5445" spans="1:11" ht="24" customHeight="1" x14ac:dyDescent="0.25">
      <c r="A5445" s="28">
        <v>2008</v>
      </c>
      <c r="B5445" s="29" t="s">
        <v>36</v>
      </c>
      <c r="C5445" s="30" t="s">
        <v>883</v>
      </c>
      <c r="D5445" s="31" t="str">
        <f>+VLOOKUP($H5445,'Categorias IPCC 2006'!$A:$O,12,FALSE)</f>
        <v>Agricultura, ganadería, silvicultura y otros usos de la tierra</v>
      </c>
      <c r="E5445" s="31" t="str">
        <f>+VLOOKUP($H5445,'Categorias IPCC 2006'!$A:$O,13,FALSE)</f>
        <v>Fuentes agregadas y fuentes de emisión no CO2 en la tierra</v>
      </c>
      <c r="F5445" s="31" t="str">
        <f>+VLOOKUP($H5445,'Categorias IPCC 2006'!$A:$O,14,FALSE)</f>
        <v>Emisiones directas de N2O de los suelos gestionados</v>
      </c>
      <c r="G5445" s="31" t="str">
        <f>+VLOOKUP($H5445,'Categorias IPCC 2006'!$A:$O,15,FALSE)</f>
        <v>Otras Ganaderías</v>
      </c>
      <c r="H5445" s="29" t="s">
        <v>992</v>
      </c>
      <c r="I5445" s="32" t="s">
        <v>31</v>
      </c>
      <c r="J5445" s="32" t="s">
        <v>1044</v>
      </c>
      <c r="K5445" s="33">
        <v>1.5134944000000001E-2</v>
      </c>
    </row>
    <row r="5446" spans="1:11" ht="24" customHeight="1" x14ac:dyDescent="0.25">
      <c r="A5446" s="28">
        <v>2008</v>
      </c>
      <c r="B5446" s="29" t="s">
        <v>36</v>
      </c>
      <c r="C5446" s="30" t="s">
        <v>883</v>
      </c>
      <c r="D5446" s="31" t="str">
        <f>+VLOOKUP($H5446,'Categorias IPCC 2006'!$A:$O,12,FALSE)</f>
        <v>Agricultura, ganadería, silvicultura y otros usos de la tierra</v>
      </c>
      <c r="E5446" s="31" t="str">
        <f>+VLOOKUP($H5446,'Categorias IPCC 2006'!$A:$O,13,FALSE)</f>
        <v>Fuentes agregadas y fuentes de emisión no CO2 en la tierra</v>
      </c>
      <c r="F5446" s="31" t="str">
        <f>+VLOOKUP($H5446,'Categorias IPCC 2006'!$A:$O,14,FALSE)</f>
        <v>Emisiones directas de N2O de los suelos gestionados</v>
      </c>
      <c r="G5446" s="31" t="str">
        <f>+VLOOKUP($H5446,'Categorias IPCC 2006'!$A:$O,15,FALSE)</f>
        <v>Otras Ganaderías</v>
      </c>
      <c r="H5446" s="29" t="s">
        <v>993</v>
      </c>
      <c r="I5446" s="32" t="s">
        <v>31</v>
      </c>
      <c r="J5446" s="32" t="s">
        <v>1044</v>
      </c>
      <c r="K5446" s="33">
        <v>0.93130208926325997</v>
      </c>
    </row>
    <row r="5447" spans="1:11" ht="24" customHeight="1" x14ac:dyDescent="0.25">
      <c r="A5447" s="28">
        <v>2008</v>
      </c>
      <c r="B5447" s="29" t="s">
        <v>36</v>
      </c>
      <c r="C5447" s="30" t="s">
        <v>883</v>
      </c>
      <c r="D5447" s="31" t="str">
        <f>+VLOOKUP($H5447,'Categorias IPCC 2006'!$A:$O,12,FALSE)</f>
        <v>Agricultura, ganadería, silvicultura y otros usos de la tierra</v>
      </c>
      <c r="E5447" s="31" t="str">
        <f>+VLOOKUP($H5447,'Categorias IPCC 2006'!$A:$O,13,FALSE)</f>
        <v>Fuentes agregadas y fuentes de emisión no CO2 en la tierra</v>
      </c>
      <c r="F5447" s="31" t="str">
        <f>+VLOOKUP($H5447,'Categorias IPCC 2006'!$A:$O,14,FALSE)</f>
        <v>Emisiones directas de N2O de los suelos gestionados</v>
      </c>
      <c r="G5447" s="31" t="str">
        <f>+VLOOKUP($H5447,'Categorias IPCC 2006'!$A:$O,15,FALSE)</f>
        <v>Otras Ganaderías</v>
      </c>
      <c r="H5447" s="29" t="s">
        <v>994</v>
      </c>
      <c r="I5447" s="32" t="s">
        <v>31</v>
      </c>
      <c r="J5447" s="32" t="s">
        <v>1044</v>
      </c>
      <c r="K5447" s="33">
        <v>0.28075439841829303</v>
      </c>
    </row>
    <row r="5448" spans="1:11" ht="24" customHeight="1" x14ac:dyDescent="0.25">
      <c r="A5448" s="28">
        <v>2008</v>
      </c>
      <c r="B5448" s="29" t="s">
        <v>36</v>
      </c>
      <c r="C5448" s="30" t="s">
        <v>883</v>
      </c>
      <c r="D5448" s="31" t="str">
        <f>+VLOOKUP($H5448,'Categorias IPCC 2006'!$A:$O,12,FALSE)</f>
        <v>Agricultura, ganadería, silvicultura y otros usos de la tierra</v>
      </c>
      <c r="E5448" s="31" t="str">
        <f>+VLOOKUP($H5448,'Categorias IPCC 2006'!$A:$O,13,FALSE)</f>
        <v>Fuentes agregadas y fuentes de emisión no CO2 en la tierra</v>
      </c>
      <c r="F5448" s="31" t="str">
        <f>+VLOOKUP($H5448,'Categorias IPCC 2006'!$A:$O,14,FALSE)</f>
        <v>Emisiones directas de N2O de los suelos gestionados</v>
      </c>
      <c r="G5448" s="31" t="str">
        <f>+VLOOKUP($H5448,'Categorias IPCC 2006'!$A:$O,15,FALSE)</f>
        <v>Otras Ganaderías</v>
      </c>
      <c r="H5448" s="29" t="s">
        <v>995</v>
      </c>
      <c r="I5448" s="32" t="s">
        <v>31</v>
      </c>
      <c r="J5448" s="32" t="s">
        <v>1044</v>
      </c>
      <c r="K5448" s="33">
        <v>9.1282668220961892E-3</v>
      </c>
    </row>
    <row r="5449" spans="1:11" ht="24" customHeight="1" x14ac:dyDescent="0.25">
      <c r="A5449" s="28">
        <v>2008</v>
      </c>
      <c r="B5449" s="29" t="s">
        <v>36</v>
      </c>
      <c r="C5449" s="30" t="s">
        <v>883</v>
      </c>
      <c r="D5449" s="31" t="str">
        <f>+VLOOKUP($H5449,'Categorias IPCC 2006'!$A:$O,12,FALSE)</f>
        <v>Agricultura, ganadería, silvicultura y otros usos de la tierra</v>
      </c>
      <c r="E5449" s="31" t="str">
        <f>+VLOOKUP($H5449,'Categorias IPCC 2006'!$A:$O,13,FALSE)</f>
        <v>Fuentes agregadas y fuentes de emisión no CO2 en la tierra</v>
      </c>
      <c r="F5449" s="31" t="str">
        <f>+VLOOKUP($H5449,'Categorias IPCC 2006'!$A:$O,14,FALSE)</f>
        <v>Emisiones directas de N2O de los suelos gestionados</v>
      </c>
      <c r="G5449" s="31" t="str">
        <f>+VLOOKUP($H5449,'Categorias IPCC 2006'!$A:$O,15,FALSE)</f>
        <v>Otras Ganaderías</v>
      </c>
      <c r="H5449" s="29" t="s">
        <v>996</v>
      </c>
      <c r="I5449" s="32" t="s">
        <v>31</v>
      </c>
      <c r="J5449" s="32" t="s">
        <v>1044</v>
      </c>
      <c r="K5449" s="33">
        <v>0.37241456529771999</v>
      </c>
    </row>
    <row r="5450" spans="1:11" ht="24" customHeight="1" x14ac:dyDescent="0.25">
      <c r="A5450" s="28">
        <v>2008</v>
      </c>
      <c r="B5450" s="29" t="s">
        <v>36</v>
      </c>
      <c r="C5450" s="30" t="s">
        <v>883</v>
      </c>
      <c r="D5450" s="31" t="str">
        <f>+VLOOKUP($H5450,'Categorias IPCC 2006'!$A:$O,12,FALSE)</f>
        <v>Agricultura, ganadería, silvicultura y otros usos de la tierra</v>
      </c>
      <c r="E5450" s="31" t="str">
        <f>+VLOOKUP($H5450,'Categorias IPCC 2006'!$A:$O,13,FALSE)</f>
        <v>Fuentes agregadas y fuentes de emisión no CO2 en la tierra</v>
      </c>
      <c r="F5450" s="31" t="str">
        <f>+VLOOKUP($H5450,'Categorias IPCC 2006'!$A:$O,14,FALSE)</f>
        <v>Emisiones directas de N2O de los suelos gestionados</v>
      </c>
      <c r="G5450" s="31" t="str">
        <f>+VLOOKUP($H5450,'Categorias IPCC 2006'!$A:$O,15,FALSE)</f>
        <v>Otras Ganaderías</v>
      </c>
      <c r="H5450" s="29" t="s">
        <v>997</v>
      </c>
      <c r="I5450" s="32" t="s">
        <v>31</v>
      </c>
      <c r="J5450" s="32" t="s">
        <v>1044</v>
      </c>
      <c r="K5450" s="33">
        <v>3.7170376958000004E-3</v>
      </c>
    </row>
    <row r="5451" spans="1:11" ht="24" customHeight="1" x14ac:dyDescent="0.25">
      <c r="A5451" s="28">
        <v>2008</v>
      </c>
      <c r="B5451" s="29" t="s">
        <v>36</v>
      </c>
      <c r="C5451" s="30" t="s">
        <v>883</v>
      </c>
      <c r="D5451" s="31" t="str">
        <f>+VLOOKUP($H5451,'Categorias IPCC 2006'!$A:$O,12,FALSE)</f>
        <v>Agricultura, ganadería, silvicultura y otros usos de la tierra</v>
      </c>
      <c r="E5451" s="31" t="str">
        <f>+VLOOKUP($H5451,'Categorias IPCC 2006'!$A:$O,13,FALSE)</f>
        <v>Fuentes agregadas y fuentes de emisión no CO2 en la tierra</v>
      </c>
      <c r="F5451" s="31" t="str">
        <f>+VLOOKUP($H5451,'Categorias IPCC 2006'!$A:$O,14,FALSE)</f>
        <v>Emisiones directas de N2O de los suelos gestionados</v>
      </c>
      <c r="G5451" s="31" t="str">
        <f>+VLOOKUP($H5451,'Categorias IPCC 2006'!$A:$O,15,FALSE)</f>
        <v>Otras Ganaderías</v>
      </c>
      <c r="H5451" s="29" t="s">
        <v>998</v>
      </c>
      <c r="I5451" s="32" t="s">
        <v>31</v>
      </c>
      <c r="J5451" s="32" t="s">
        <v>1044</v>
      </c>
      <c r="K5451" s="33">
        <v>0.15857731094022431</v>
      </c>
    </row>
    <row r="5452" spans="1:11" ht="24" customHeight="1" x14ac:dyDescent="0.25">
      <c r="A5452" s="28">
        <v>2008</v>
      </c>
      <c r="B5452" s="29" t="s">
        <v>36</v>
      </c>
      <c r="C5452" s="30" t="s">
        <v>883</v>
      </c>
      <c r="D5452" s="31" t="str">
        <f>+VLOOKUP($H5452,'Categorias IPCC 2006'!$A:$O,12,FALSE)</f>
        <v>Agricultura, ganadería, silvicultura y otros usos de la tierra</v>
      </c>
      <c r="E5452" s="31" t="str">
        <f>+VLOOKUP($H5452,'Categorias IPCC 2006'!$A:$O,13,FALSE)</f>
        <v>Fuentes agregadas y fuentes de emisión no CO2 en la tierra</v>
      </c>
      <c r="F5452" s="31" t="str">
        <f>+VLOOKUP($H5452,'Categorias IPCC 2006'!$A:$O,14,FALSE)</f>
        <v>Emisiones directas de N2O de los suelos gestionados</v>
      </c>
      <c r="G5452" s="31" t="str">
        <f>+VLOOKUP($H5452,'Categorias IPCC 2006'!$A:$O,15,FALSE)</f>
        <v>Residuos de cosecha</v>
      </c>
      <c r="H5452" s="29" t="s">
        <v>46</v>
      </c>
      <c r="I5452" s="32" t="s">
        <v>31</v>
      </c>
      <c r="J5452" s="32" t="s">
        <v>1044</v>
      </c>
      <c r="K5452" s="33">
        <v>8.3794362174555381</v>
      </c>
    </row>
    <row r="5453" spans="1:11" ht="24" customHeight="1" x14ac:dyDescent="0.25">
      <c r="A5453" s="28">
        <v>2008</v>
      </c>
      <c r="B5453" s="29" t="s">
        <v>36</v>
      </c>
      <c r="C5453" s="30" t="s">
        <v>883</v>
      </c>
      <c r="D5453" s="31" t="str">
        <f>+VLOOKUP($H5453,'Categorias IPCC 2006'!$A:$O,12,FALSE)</f>
        <v>Agricultura, ganadería, silvicultura y otros usos de la tierra</v>
      </c>
      <c r="E5453" s="31" t="str">
        <f>+VLOOKUP($H5453,'Categorias IPCC 2006'!$A:$O,13,FALSE)</f>
        <v>Fuentes agregadas y fuentes de emisión no CO2 en la tierra</v>
      </c>
      <c r="F5453" s="31" t="str">
        <f>+VLOOKUP($H5453,'Categorias IPCC 2006'!$A:$O,14,FALSE)</f>
        <v>Emisiones directas de N2O de los suelos gestionados</v>
      </c>
      <c r="G5453" s="31" t="str">
        <f>+VLOOKUP($H5453,'Categorias IPCC 2006'!$A:$O,15,FALSE)</f>
        <v>Mineralización de N2 por pérdida de materia orgánica de suelos</v>
      </c>
      <c r="H5453" s="29" t="s">
        <v>82</v>
      </c>
      <c r="I5453" s="32" t="s">
        <v>31</v>
      </c>
      <c r="J5453" s="32" t="s">
        <v>1044</v>
      </c>
      <c r="K5453" s="33">
        <v>2.6785461301909899</v>
      </c>
    </row>
    <row r="5454" spans="1:11" ht="24" customHeight="1" x14ac:dyDescent="0.25">
      <c r="A5454" s="28">
        <v>2008</v>
      </c>
      <c r="B5454" s="29" t="s">
        <v>36</v>
      </c>
      <c r="C5454" s="30" t="s">
        <v>883</v>
      </c>
      <c r="D5454" s="31" t="str">
        <f>+VLOOKUP($H5454,'Categorias IPCC 2006'!$A:$O,12,FALSE)</f>
        <v>Agricultura, ganadería, silvicultura y otros usos de la tierra</v>
      </c>
      <c r="E5454" s="31" t="str">
        <f>+VLOOKUP($H5454,'Categorias IPCC 2006'!$A:$O,13,FALSE)</f>
        <v>Fuentes agregadas y fuentes de emisión no CO2 en la tierra</v>
      </c>
      <c r="F5454" s="31" t="str">
        <f>+VLOOKUP($H5454,'Categorias IPCC 2006'!$A:$O,14,FALSE)</f>
        <v>Emisiones directas de N2O de los suelos gestionados</v>
      </c>
      <c r="G5454" s="31" t="str">
        <f>+VLOOKUP($H5454,'Categorias IPCC 2006'!$A:$O,15,FALSE)</f>
        <v>Ganadería de Leche</v>
      </c>
      <c r="H5454" s="29" t="s">
        <v>999</v>
      </c>
      <c r="I5454" s="32" t="s">
        <v>31</v>
      </c>
      <c r="J5454" s="32" t="s">
        <v>1044</v>
      </c>
      <c r="K5454" s="33">
        <v>2.0474534956496374E-2</v>
      </c>
    </row>
    <row r="5455" spans="1:11" ht="24" customHeight="1" x14ac:dyDescent="0.25">
      <c r="A5455" s="28">
        <v>2008</v>
      </c>
      <c r="B5455" s="29" t="s">
        <v>36</v>
      </c>
      <c r="C5455" s="30" t="s">
        <v>883</v>
      </c>
      <c r="D5455" s="31" t="str">
        <f>+VLOOKUP($H5455,'Categorias IPCC 2006'!$A:$O,12,FALSE)</f>
        <v>Agricultura, ganadería, silvicultura y otros usos de la tierra</v>
      </c>
      <c r="E5455" s="31" t="str">
        <f>+VLOOKUP($H5455,'Categorias IPCC 2006'!$A:$O,13,FALSE)</f>
        <v>Fuentes agregadas y fuentes de emisión no CO2 en la tierra</v>
      </c>
      <c r="F5455" s="31" t="str">
        <f>+VLOOKUP($H5455,'Categorias IPCC 2006'!$A:$O,14,FALSE)</f>
        <v>Emisiones directas de N2O de los suelos gestionados</v>
      </c>
      <c r="G5455" s="31" t="str">
        <f>+VLOOKUP($H5455,'Categorias IPCC 2006'!$A:$O,15,FALSE)</f>
        <v>Ganadería de Carne</v>
      </c>
      <c r="H5455" s="29" t="s">
        <v>1000</v>
      </c>
      <c r="I5455" s="32" t="s">
        <v>31</v>
      </c>
      <c r="J5455" s="32" t="s">
        <v>1044</v>
      </c>
      <c r="K5455" s="33">
        <v>0.76341302437564373</v>
      </c>
    </row>
    <row r="5456" spans="1:11" ht="24" customHeight="1" x14ac:dyDescent="0.25">
      <c r="A5456" s="28">
        <v>2008</v>
      </c>
      <c r="B5456" s="29" t="s">
        <v>36</v>
      </c>
      <c r="C5456" s="30" t="s">
        <v>883</v>
      </c>
      <c r="D5456" s="31" t="str">
        <f>+VLOOKUP($H5456,'Categorias IPCC 2006'!$A:$O,12,FALSE)</f>
        <v>Agricultura, ganadería, silvicultura y otros usos de la tierra</v>
      </c>
      <c r="E5456" s="31" t="str">
        <f>+VLOOKUP($H5456,'Categorias IPCC 2006'!$A:$O,13,FALSE)</f>
        <v>Fuentes agregadas y fuentes de emisión no CO2 en la tierra</v>
      </c>
      <c r="F5456" s="31" t="str">
        <f>+VLOOKUP($H5456,'Categorias IPCC 2006'!$A:$O,14,FALSE)</f>
        <v>Emisiones directas de N2O de los suelos gestionados</v>
      </c>
      <c r="G5456" s="31" t="str">
        <f>+VLOOKUP($H5456,'Categorias IPCC 2006'!$A:$O,15,FALSE)</f>
        <v>Otras Ganaderías</v>
      </c>
      <c r="H5456" s="29" t="s">
        <v>1001</v>
      </c>
      <c r="I5456" s="32" t="s">
        <v>31</v>
      </c>
      <c r="J5456" s="32" t="s">
        <v>1044</v>
      </c>
      <c r="K5456" s="33">
        <v>0.10208414391776889</v>
      </c>
    </row>
    <row r="5457" spans="1:11" ht="24" customHeight="1" x14ac:dyDescent="0.25">
      <c r="A5457" s="28">
        <v>2008</v>
      </c>
      <c r="B5457" s="29" t="s">
        <v>36</v>
      </c>
      <c r="C5457" s="30" t="s">
        <v>883</v>
      </c>
      <c r="D5457" s="31" t="str">
        <f>+VLOOKUP($H5457,'Categorias IPCC 2006'!$A:$O,12,FALSE)</f>
        <v>Agricultura, ganadería, silvicultura y otros usos de la tierra</v>
      </c>
      <c r="E5457" s="31" t="str">
        <f>+VLOOKUP($H5457,'Categorias IPCC 2006'!$A:$O,13,FALSE)</f>
        <v>Fuentes agregadas y fuentes de emisión no CO2 en la tierra</v>
      </c>
      <c r="F5457" s="31" t="str">
        <f>+VLOOKUP($H5457,'Categorias IPCC 2006'!$A:$O,14,FALSE)</f>
        <v>Emisiones directas de N2O de los suelos gestionados</v>
      </c>
      <c r="G5457" s="31" t="str">
        <f>+VLOOKUP($H5457,'Categorias IPCC 2006'!$A:$O,15,FALSE)</f>
        <v>Otras Ganaderías</v>
      </c>
      <c r="H5457" s="29" t="s">
        <v>1002</v>
      </c>
      <c r="I5457" s="32" t="s">
        <v>31</v>
      </c>
      <c r="J5457" s="32" t="s">
        <v>1044</v>
      </c>
      <c r="K5457" s="33">
        <v>0.12676304968333654</v>
      </c>
    </row>
    <row r="5458" spans="1:11" ht="24" customHeight="1" x14ac:dyDescent="0.25">
      <c r="A5458" s="28">
        <v>2008</v>
      </c>
      <c r="B5458" s="29" t="s">
        <v>36</v>
      </c>
      <c r="C5458" s="30" t="s">
        <v>883</v>
      </c>
      <c r="D5458" s="31" t="str">
        <f>+VLOOKUP($H5458,'Categorias IPCC 2006'!$A:$O,12,FALSE)</f>
        <v>Agricultura, ganadería, silvicultura y otros usos de la tierra</v>
      </c>
      <c r="E5458" s="31" t="str">
        <f>+VLOOKUP($H5458,'Categorias IPCC 2006'!$A:$O,13,FALSE)</f>
        <v>Fuentes agregadas y fuentes de emisión no CO2 en la tierra</v>
      </c>
      <c r="F5458" s="31" t="str">
        <f>+VLOOKUP($H5458,'Categorias IPCC 2006'!$A:$O,14,FALSE)</f>
        <v>Emisiones indirectas de N2O de los suelos gestionados</v>
      </c>
      <c r="G5458" s="31" t="str">
        <f>+VLOOKUP($H5458,'Categorias IPCC 2006'!$A:$O,15,FALSE)</f>
        <v>Fertilizantes sintéticos</v>
      </c>
      <c r="H5458" s="29" t="s">
        <v>1003</v>
      </c>
      <c r="I5458" s="32" t="s">
        <v>31</v>
      </c>
      <c r="J5458" s="32" t="s">
        <v>1044</v>
      </c>
      <c r="K5458" s="33">
        <v>0.30498561625714266</v>
      </c>
    </row>
    <row r="5459" spans="1:11" ht="24" customHeight="1" x14ac:dyDescent="0.25">
      <c r="A5459" s="28">
        <v>2008</v>
      </c>
      <c r="B5459" s="29" t="s">
        <v>36</v>
      </c>
      <c r="C5459" s="30" t="s">
        <v>883</v>
      </c>
      <c r="D5459" s="31" t="str">
        <f>+VLOOKUP($H5459,'Categorias IPCC 2006'!$A:$O,12,FALSE)</f>
        <v>Agricultura, ganadería, silvicultura y otros usos de la tierra</v>
      </c>
      <c r="E5459" s="31" t="str">
        <f>+VLOOKUP($H5459,'Categorias IPCC 2006'!$A:$O,13,FALSE)</f>
        <v>Fuentes agregadas y fuentes de emisión no CO2 en la tierra</v>
      </c>
      <c r="F5459" s="31" t="str">
        <f>+VLOOKUP($H5459,'Categorias IPCC 2006'!$A:$O,14,FALSE)</f>
        <v>Emisiones indirectas de N2O de los suelos gestionados</v>
      </c>
      <c r="G5459" s="31" t="str">
        <f>+VLOOKUP($H5459,'Categorias IPCC 2006'!$A:$O,15,FALSE)</f>
        <v>Fertilizantes sintéticos</v>
      </c>
      <c r="H5459" s="29" t="s">
        <v>1004</v>
      </c>
      <c r="I5459" s="32" t="s">
        <v>31</v>
      </c>
      <c r="J5459" s="32" t="s">
        <v>1044</v>
      </c>
      <c r="K5459" s="33">
        <v>0.68621763657857304</v>
      </c>
    </row>
    <row r="5460" spans="1:11" ht="24" customHeight="1" x14ac:dyDescent="0.25">
      <c r="A5460" s="28">
        <v>2008</v>
      </c>
      <c r="B5460" s="29" t="s">
        <v>36</v>
      </c>
      <c r="C5460" s="30" t="s">
        <v>883</v>
      </c>
      <c r="D5460" s="31" t="str">
        <f>+VLOOKUP($H5460,'Categorias IPCC 2006'!$A:$O,12,FALSE)</f>
        <v>Agricultura, ganadería, silvicultura y otros usos de la tierra</v>
      </c>
      <c r="E5460" s="31" t="str">
        <f>+VLOOKUP($H5460,'Categorias IPCC 2006'!$A:$O,13,FALSE)</f>
        <v>Fuentes agregadas y fuentes de emisión no CO2 en la tierra</v>
      </c>
      <c r="F5460" s="31" t="str">
        <f>+VLOOKUP($H5460,'Categorias IPCC 2006'!$A:$O,14,FALSE)</f>
        <v>Emisiones indirectas de N2O de los suelos gestionados</v>
      </c>
      <c r="G5460" s="31" t="str">
        <f>+VLOOKUP($H5460,'Categorias IPCC 2006'!$A:$O,15,FALSE)</f>
        <v>Ganadería de Leche</v>
      </c>
      <c r="H5460" s="29" t="s">
        <v>1005</v>
      </c>
      <c r="I5460" s="32" t="s">
        <v>31</v>
      </c>
      <c r="J5460" s="32" t="s">
        <v>1044</v>
      </c>
      <c r="K5460" s="33">
        <v>0.21996417312571498</v>
      </c>
    </row>
    <row r="5461" spans="1:11" ht="24" customHeight="1" x14ac:dyDescent="0.25">
      <c r="A5461" s="28">
        <v>2008</v>
      </c>
      <c r="B5461" s="29" t="s">
        <v>36</v>
      </c>
      <c r="C5461" s="30" t="s">
        <v>883</v>
      </c>
      <c r="D5461" s="31" t="str">
        <f>+VLOOKUP($H5461,'Categorias IPCC 2006'!$A:$O,12,FALSE)</f>
        <v>Agricultura, ganadería, silvicultura y otros usos de la tierra</v>
      </c>
      <c r="E5461" s="31" t="str">
        <f>+VLOOKUP($H5461,'Categorias IPCC 2006'!$A:$O,13,FALSE)</f>
        <v>Fuentes agregadas y fuentes de emisión no CO2 en la tierra</v>
      </c>
      <c r="F5461" s="31" t="str">
        <f>+VLOOKUP($H5461,'Categorias IPCC 2006'!$A:$O,14,FALSE)</f>
        <v>Emisiones indirectas de N2O de los suelos gestionados</v>
      </c>
      <c r="G5461" s="31" t="str">
        <f>+VLOOKUP($H5461,'Categorias IPCC 2006'!$A:$O,15,FALSE)</f>
        <v>Ganadería de Leche</v>
      </c>
      <c r="H5461" s="29" t="s">
        <v>1006</v>
      </c>
      <c r="I5461" s="32" t="s">
        <v>31</v>
      </c>
      <c r="J5461" s="32" t="s">
        <v>1044</v>
      </c>
      <c r="K5461" s="33">
        <v>0.24745969476642887</v>
      </c>
    </row>
    <row r="5462" spans="1:11" ht="24" customHeight="1" x14ac:dyDescent="0.25">
      <c r="A5462" s="28">
        <v>2008</v>
      </c>
      <c r="B5462" s="29" t="s">
        <v>36</v>
      </c>
      <c r="C5462" s="30" t="s">
        <v>883</v>
      </c>
      <c r="D5462" s="31" t="str">
        <f>+VLOOKUP($H5462,'Categorias IPCC 2006'!$A:$O,12,FALSE)</f>
        <v>Agricultura, ganadería, silvicultura y otros usos de la tierra</v>
      </c>
      <c r="E5462" s="31" t="str">
        <f>+VLOOKUP($H5462,'Categorias IPCC 2006'!$A:$O,13,FALSE)</f>
        <v>Fuentes agregadas y fuentes de emisión no CO2 en la tierra</v>
      </c>
      <c r="F5462" s="31" t="str">
        <f>+VLOOKUP($H5462,'Categorias IPCC 2006'!$A:$O,14,FALSE)</f>
        <v>Emisiones indirectas de N2O de los suelos gestionados</v>
      </c>
      <c r="G5462" s="31" t="str">
        <f>+VLOOKUP($H5462,'Categorias IPCC 2006'!$A:$O,15,FALSE)</f>
        <v>Ganadería de Carne</v>
      </c>
      <c r="H5462" s="29" t="s">
        <v>1007</v>
      </c>
      <c r="I5462" s="32" t="s">
        <v>31</v>
      </c>
      <c r="J5462" s="32" t="s">
        <v>1044</v>
      </c>
      <c r="K5462" s="33">
        <v>1.4114724632584394</v>
      </c>
    </row>
    <row r="5463" spans="1:11" ht="24" customHeight="1" x14ac:dyDescent="0.25">
      <c r="A5463" s="28">
        <v>2008</v>
      </c>
      <c r="B5463" s="29" t="s">
        <v>36</v>
      </c>
      <c r="C5463" s="30" t="s">
        <v>883</v>
      </c>
      <c r="D5463" s="31" t="str">
        <f>+VLOOKUP($H5463,'Categorias IPCC 2006'!$A:$O,12,FALSE)</f>
        <v>Agricultura, ganadería, silvicultura y otros usos de la tierra</v>
      </c>
      <c r="E5463" s="31" t="str">
        <f>+VLOOKUP($H5463,'Categorias IPCC 2006'!$A:$O,13,FALSE)</f>
        <v>Fuentes agregadas y fuentes de emisión no CO2 en la tierra</v>
      </c>
      <c r="F5463" s="31" t="str">
        <f>+VLOOKUP($H5463,'Categorias IPCC 2006'!$A:$O,14,FALSE)</f>
        <v>Emisiones indirectas de N2O de los suelos gestionados</v>
      </c>
      <c r="G5463" s="31" t="str">
        <f>+VLOOKUP($H5463,'Categorias IPCC 2006'!$A:$O,15,FALSE)</f>
        <v>Ganadería de Carne</v>
      </c>
      <c r="H5463" s="29" t="s">
        <v>1008</v>
      </c>
      <c r="I5463" s="32" t="s">
        <v>31</v>
      </c>
      <c r="J5463" s="32" t="s">
        <v>1044</v>
      </c>
      <c r="K5463" s="33">
        <v>1.5879065211657537</v>
      </c>
    </row>
    <row r="5464" spans="1:11" ht="24" customHeight="1" x14ac:dyDescent="0.25">
      <c r="A5464" s="28">
        <v>2008</v>
      </c>
      <c r="B5464" s="29" t="s">
        <v>36</v>
      </c>
      <c r="C5464" s="30" t="s">
        <v>883</v>
      </c>
      <c r="D5464" s="31" t="str">
        <f>+VLOOKUP($H5464,'Categorias IPCC 2006'!$A:$O,12,FALSE)</f>
        <v>Agricultura, ganadería, silvicultura y otros usos de la tierra</v>
      </c>
      <c r="E5464" s="31" t="str">
        <f>+VLOOKUP($H5464,'Categorias IPCC 2006'!$A:$O,13,FALSE)</f>
        <v>Fuentes agregadas y fuentes de emisión no CO2 en la tierra</v>
      </c>
      <c r="F5464" s="31" t="str">
        <f>+VLOOKUP($H5464,'Categorias IPCC 2006'!$A:$O,14,FALSE)</f>
        <v>Emisiones indirectas de N2O de los suelos gestionados</v>
      </c>
      <c r="G5464" s="31" t="str">
        <f>+VLOOKUP($H5464,'Categorias IPCC 2006'!$A:$O,15,FALSE)</f>
        <v>Otras Ganaderías</v>
      </c>
      <c r="H5464" s="29" t="s">
        <v>1009</v>
      </c>
      <c r="I5464" s="32" t="s">
        <v>31</v>
      </c>
      <c r="J5464" s="32" t="s">
        <v>1044</v>
      </c>
      <c r="K5464" s="33">
        <v>1.5134944000000001E-3</v>
      </c>
    </row>
    <row r="5465" spans="1:11" ht="24" customHeight="1" x14ac:dyDescent="0.25">
      <c r="A5465" s="28">
        <v>2008</v>
      </c>
      <c r="B5465" s="29" t="s">
        <v>36</v>
      </c>
      <c r="C5465" s="30" t="s">
        <v>883</v>
      </c>
      <c r="D5465" s="31" t="str">
        <f>+VLOOKUP($H5465,'Categorias IPCC 2006'!$A:$O,12,FALSE)</f>
        <v>Agricultura, ganadería, silvicultura y otros usos de la tierra</v>
      </c>
      <c r="E5465" s="31" t="str">
        <f>+VLOOKUP($H5465,'Categorias IPCC 2006'!$A:$O,13,FALSE)</f>
        <v>Fuentes agregadas y fuentes de emisión no CO2 en la tierra</v>
      </c>
      <c r="F5465" s="31" t="str">
        <f>+VLOOKUP($H5465,'Categorias IPCC 2006'!$A:$O,14,FALSE)</f>
        <v>Emisiones indirectas de N2O de los suelos gestionados</v>
      </c>
      <c r="G5465" s="31" t="str">
        <f>+VLOOKUP($H5465,'Categorias IPCC 2006'!$A:$O,15,FALSE)</f>
        <v>Otras Ganaderías</v>
      </c>
      <c r="H5465" s="29" t="s">
        <v>1010</v>
      </c>
      <c r="I5465" s="32" t="s">
        <v>31</v>
      </c>
      <c r="J5465" s="32" t="s">
        <v>1044</v>
      </c>
      <c r="K5465" s="33">
        <v>1.7026812E-3</v>
      </c>
    </row>
    <row r="5466" spans="1:11" ht="24" customHeight="1" x14ac:dyDescent="0.25">
      <c r="A5466" s="28">
        <v>2008</v>
      </c>
      <c r="B5466" s="29" t="s">
        <v>36</v>
      </c>
      <c r="C5466" s="30" t="s">
        <v>883</v>
      </c>
      <c r="D5466" s="31" t="str">
        <f>+VLOOKUP($H5466,'Categorias IPCC 2006'!$A:$O,12,FALSE)</f>
        <v>Agricultura, ganadería, silvicultura y otros usos de la tierra</v>
      </c>
      <c r="E5466" s="31" t="str">
        <f>+VLOOKUP($H5466,'Categorias IPCC 2006'!$A:$O,13,FALSE)</f>
        <v>Fuentes agregadas y fuentes de emisión no CO2 en la tierra</v>
      </c>
      <c r="F5466" s="31" t="str">
        <f>+VLOOKUP($H5466,'Categorias IPCC 2006'!$A:$O,14,FALSE)</f>
        <v>Emisiones indirectas de N2O de los suelos gestionados</v>
      </c>
      <c r="G5466" s="31" t="str">
        <f>+VLOOKUP($H5466,'Categorias IPCC 2006'!$A:$O,15,FALSE)</f>
        <v>Otras Ganaderías</v>
      </c>
      <c r="H5466" s="29" t="s">
        <v>1011</v>
      </c>
      <c r="I5466" s="32" t="s">
        <v>31</v>
      </c>
      <c r="J5466" s="32" t="s">
        <v>1044</v>
      </c>
      <c r="K5466" s="33">
        <v>0.18626041785265202</v>
      </c>
    </row>
    <row r="5467" spans="1:11" ht="24" customHeight="1" x14ac:dyDescent="0.25">
      <c r="A5467" s="28">
        <v>2008</v>
      </c>
      <c r="B5467" s="29" t="s">
        <v>36</v>
      </c>
      <c r="C5467" s="30" t="s">
        <v>883</v>
      </c>
      <c r="D5467" s="31" t="str">
        <f>+VLOOKUP($H5467,'Categorias IPCC 2006'!$A:$O,12,FALSE)</f>
        <v>Agricultura, ganadería, silvicultura y otros usos de la tierra</v>
      </c>
      <c r="E5467" s="31" t="str">
        <f>+VLOOKUP($H5467,'Categorias IPCC 2006'!$A:$O,13,FALSE)</f>
        <v>Fuentes agregadas y fuentes de emisión no CO2 en la tierra</v>
      </c>
      <c r="F5467" s="31" t="str">
        <f>+VLOOKUP($H5467,'Categorias IPCC 2006'!$A:$O,14,FALSE)</f>
        <v>Emisiones indirectas de N2O de los suelos gestionados</v>
      </c>
      <c r="G5467" s="31" t="str">
        <f>+VLOOKUP($H5467,'Categorias IPCC 2006'!$A:$O,15,FALSE)</f>
        <v>Otras Ganaderías</v>
      </c>
      <c r="H5467" s="29" t="s">
        <v>1012</v>
      </c>
      <c r="I5467" s="32" t="s">
        <v>31</v>
      </c>
      <c r="J5467" s="32" t="s">
        <v>1044</v>
      </c>
      <c r="K5467" s="33">
        <v>0.2095429700842335</v>
      </c>
    </row>
    <row r="5468" spans="1:11" ht="24" customHeight="1" x14ac:dyDescent="0.25">
      <c r="A5468" s="28">
        <v>2008</v>
      </c>
      <c r="B5468" s="29" t="s">
        <v>36</v>
      </c>
      <c r="C5468" s="30" t="s">
        <v>883</v>
      </c>
      <c r="D5468" s="31" t="str">
        <f>+VLOOKUP($H5468,'Categorias IPCC 2006'!$A:$O,12,FALSE)</f>
        <v>Agricultura, ganadería, silvicultura y otros usos de la tierra</v>
      </c>
      <c r="E5468" s="31" t="str">
        <f>+VLOOKUP($H5468,'Categorias IPCC 2006'!$A:$O,13,FALSE)</f>
        <v>Fuentes agregadas y fuentes de emisión no CO2 en la tierra</v>
      </c>
      <c r="F5468" s="31" t="str">
        <f>+VLOOKUP($H5468,'Categorias IPCC 2006'!$A:$O,14,FALSE)</f>
        <v>Emisiones indirectas de N2O de los suelos gestionados</v>
      </c>
      <c r="G5468" s="31" t="str">
        <f>+VLOOKUP($H5468,'Categorias IPCC 2006'!$A:$O,15,FALSE)</f>
        <v>Otras Ganaderías</v>
      </c>
      <c r="H5468" s="29" t="s">
        <v>1013</v>
      </c>
      <c r="I5468" s="32" t="s">
        <v>31</v>
      </c>
      <c r="J5468" s="32" t="s">
        <v>1044</v>
      </c>
      <c r="K5468" s="33">
        <v>5.6150879683658658E-2</v>
      </c>
    </row>
    <row r="5469" spans="1:11" ht="24" customHeight="1" x14ac:dyDescent="0.25">
      <c r="A5469" s="28">
        <v>2008</v>
      </c>
      <c r="B5469" s="29" t="s">
        <v>36</v>
      </c>
      <c r="C5469" s="30" t="s">
        <v>883</v>
      </c>
      <c r="D5469" s="31" t="str">
        <f>+VLOOKUP($H5469,'Categorias IPCC 2006'!$A:$O,12,FALSE)</f>
        <v>Agricultura, ganadería, silvicultura y otros usos de la tierra</v>
      </c>
      <c r="E5469" s="31" t="str">
        <f>+VLOOKUP($H5469,'Categorias IPCC 2006'!$A:$O,13,FALSE)</f>
        <v>Fuentes agregadas y fuentes de emisión no CO2 en la tierra</v>
      </c>
      <c r="F5469" s="31" t="str">
        <f>+VLOOKUP($H5469,'Categorias IPCC 2006'!$A:$O,14,FALSE)</f>
        <v>Emisiones indirectas de N2O de los suelos gestionados</v>
      </c>
      <c r="G5469" s="31" t="str">
        <f>+VLOOKUP($H5469,'Categorias IPCC 2006'!$A:$O,15,FALSE)</f>
        <v>Otras Ganaderías</v>
      </c>
      <c r="H5469" s="29" t="s">
        <v>1014</v>
      </c>
      <c r="I5469" s="32" t="s">
        <v>31</v>
      </c>
      <c r="J5469" s="32" t="s">
        <v>1044</v>
      </c>
      <c r="K5469" s="33">
        <v>6.3169739644115763E-2</v>
      </c>
    </row>
    <row r="5470" spans="1:11" ht="24" customHeight="1" x14ac:dyDescent="0.25">
      <c r="A5470" s="28">
        <v>2008</v>
      </c>
      <c r="B5470" s="29" t="s">
        <v>36</v>
      </c>
      <c r="C5470" s="30" t="s">
        <v>883</v>
      </c>
      <c r="D5470" s="31" t="str">
        <f>+VLOOKUP($H5470,'Categorias IPCC 2006'!$A:$O,12,FALSE)</f>
        <v>Agricultura, ganadería, silvicultura y otros usos de la tierra</v>
      </c>
      <c r="E5470" s="31" t="str">
        <f>+VLOOKUP($H5470,'Categorias IPCC 2006'!$A:$O,13,FALSE)</f>
        <v>Fuentes agregadas y fuentes de emisión no CO2 en la tierra</v>
      </c>
      <c r="F5470" s="31" t="str">
        <f>+VLOOKUP($H5470,'Categorias IPCC 2006'!$A:$O,14,FALSE)</f>
        <v>Emisiones indirectas de N2O de los suelos gestionados</v>
      </c>
      <c r="G5470" s="31" t="str">
        <f>+VLOOKUP($H5470,'Categorias IPCC 2006'!$A:$O,15,FALSE)</f>
        <v>Otras Ganaderías</v>
      </c>
      <c r="H5470" s="29" t="s">
        <v>1015</v>
      </c>
      <c r="I5470" s="32" t="s">
        <v>31</v>
      </c>
      <c r="J5470" s="32" t="s">
        <v>1044</v>
      </c>
      <c r="K5470" s="33">
        <v>1.8256533644192378E-3</v>
      </c>
    </row>
    <row r="5471" spans="1:11" ht="24" customHeight="1" x14ac:dyDescent="0.25">
      <c r="A5471" s="28">
        <v>2008</v>
      </c>
      <c r="B5471" s="29" t="s">
        <v>36</v>
      </c>
      <c r="C5471" s="30" t="s">
        <v>883</v>
      </c>
      <c r="D5471" s="31" t="str">
        <f>+VLOOKUP($H5471,'Categorias IPCC 2006'!$A:$O,12,FALSE)</f>
        <v>Agricultura, ganadería, silvicultura y otros usos de la tierra</v>
      </c>
      <c r="E5471" s="31" t="str">
        <f>+VLOOKUP($H5471,'Categorias IPCC 2006'!$A:$O,13,FALSE)</f>
        <v>Fuentes agregadas y fuentes de emisión no CO2 en la tierra</v>
      </c>
      <c r="F5471" s="31" t="str">
        <f>+VLOOKUP($H5471,'Categorias IPCC 2006'!$A:$O,14,FALSE)</f>
        <v>Emisiones indirectas de N2O de los suelos gestionados</v>
      </c>
      <c r="G5471" s="31" t="str">
        <f>+VLOOKUP($H5471,'Categorias IPCC 2006'!$A:$O,15,FALSE)</f>
        <v>Otras Ganaderías</v>
      </c>
      <c r="H5471" s="29" t="s">
        <v>1016</v>
      </c>
      <c r="I5471" s="32" t="s">
        <v>31</v>
      </c>
      <c r="J5471" s="32" t="s">
        <v>1044</v>
      </c>
      <c r="K5471" s="33">
        <v>2.053860034971643E-3</v>
      </c>
    </row>
    <row r="5472" spans="1:11" ht="24" customHeight="1" x14ac:dyDescent="0.25">
      <c r="A5472" s="28">
        <v>2008</v>
      </c>
      <c r="B5472" s="29" t="s">
        <v>36</v>
      </c>
      <c r="C5472" s="30" t="s">
        <v>883</v>
      </c>
      <c r="D5472" s="31" t="str">
        <f>+VLOOKUP($H5472,'Categorias IPCC 2006'!$A:$O,12,FALSE)</f>
        <v>Agricultura, ganadería, silvicultura y otros usos de la tierra</v>
      </c>
      <c r="E5472" s="31" t="str">
        <f>+VLOOKUP($H5472,'Categorias IPCC 2006'!$A:$O,13,FALSE)</f>
        <v>Fuentes agregadas y fuentes de emisión no CO2 en la tierra</v>
      </c>
      <c r="F5472" s="31" t="str">
        <f>+VLOOKUP($H5472,'Categorias IPCC 2006'!$A:$O,14,FALSE)</f>
        <v>Emisiones indirectas de N2O de los suelos gestionados</v>
      </c>
      <c r="G5472" s="31" t="str">
        <f>+VLOOKUP($H5472,'Categorias IPCC 2006'!$A:$O,15,FALSE)</f>
        <v>Otras Ganaderías</v>
      </c>
      <c r="H5472" s="29" t="s">
        <v>1017</v>
      </c>
      <c r="I5472" s="32" t="s">
        <v>31</v>
      </c>
      <c r="J5472" s="32" t="s">
        <v>1044</v>
      </c>
      <c r="K5472" s="33">
        <v>7.4482913059544006E-2</v>
      </c>
    </row>
    <row r="5473" spans="1:11" ht="24" customHeight="1" x14ac:dyDescent="0.25">
      <c r="A5473" s="28">
        <v>2008</v>
      </c>
      <c r="B5473" s="29" t="s">
        <v>36</v>
      </c>
      <c r="C5473" s="30" t="s">
        <v>883</v>
      </c>
      <c r="D5473" s="31" t="str">
        <f>+VLOOKUP($H5473,'Categorias IPCC 2006'!$A:$O,12,FALSE)</f>
        <v>Agricultura, ganadería, silvicultura y otros usos de la tierra</v>
      </c>
      <c r="E5473" s="31" t="str">
        <f>+VLOOKUP($H5473,'Categorias IPCC 2006'!$A:$O,13,FALSE)</f>
        <v>Fuentes agregadas y fuentes de emisión no CO2 en la tierra</v>
      </c>
      <c r="F5473" s="31" t="str">
        <f>+VLOOKUP($H5473,'Categorias IPCC 2006'!$A:$O,14,FALSE)</f>
        <v>Emisiones indirectas de N2O de los suelos gestionados</v>
      </c>
      <c r="G5473" s="31" t="str">
        <f>+VLOOKUP($H5473,'Categorias IPCC 2006'!$A:$O,15,FALSE)</f>
        <v>Otras Ganaderías</v>
      </c>
      <c r="H5473" s="29" t="s">
        <v>1018</v>
      </c>
      <c r="I5473" s="32" t="s">
        <v>31</v>
      </c>
      <c r="J5473" s="32" t="s">
        <v>1044</v>
      </c>
      <c r="K5473" s="33">
        <v>8.3793277191986981E-2</v>
      </c>
    </row>
    <row r="5474" spans="1:11" ht="24" customHeight="1" x14ac:dyDescent="0.25">
      <c r="A5474" s="28">
        <v>2008</v>
      </c>
      <c r="B5474" s="29" t="s">
        <v>36</v>
      </c>
      <c r="C5474" s="30" t="s">
        <v>883</v>
      </c>
      <c r="D5474" s="31" t="str">
        <f>+VLOOKUP($H5474,'Categorias IPCC 2006'!$A:$O,12,FALSE)</f>
        <v>Agricultura, ganadería, silvicultura y otros usos de la tierra</v>
      </c>
      <c r="E5474" s="31" t="str">
        <f>+VLOOKUP($H5474,'Categorias IPCC 2006'!$A:$O,13,FALSE)</f>
        <v>Fuentes agregadas y fuentes de emisión no CO2 en la tierra</v>
      </c>
      <c r="F5474" s="31" t="str">
        <f>+VLOOKUP($H5474,'Categorias IPCC 2006'!$A:$O,14,FALSE)</f>
        <v>Emisiones indirectas de N2O de los suelos gestionados</v>
      </c>
      <c r="G5474" s="31" t="str">
        <f>+VLOOKUP($H5474,'Categorias IPCC 2006'!$A:$O,15,FALSE)</f>
        <v>Otras Ganaderías</v>
      </c>
      <c r="H5474" s="29" t="s">
        <v>1019</v>
      </c>
      <c r="I5474" s="32" t="s">
        <v>31</v>
      </c>
      <c r="J5474" s="32" t="s">
        <v>1044</v>
      </c>
      <c r="K5474" s="33">
        <v>7.4340753915999992E-4</v>
      </c>
    </row>
    <row r="5475" spans="1:11" ht="24" customHeight="1" x14ac:dyDescent="0.25">
      <c r="A5475" s="28">
        <v>2008</v>
      </c>
      <c r="B5475" s="29" t="s">
        <v>36</v>
      </c>
      <c r="C5475" s="30" t="s">
        <v>883</v>
      </c>
      <c r="D5475" s="31" t="str">
        <f>+VLOOKUP($H5475,'Categorias IPCC 2006'!$A:$O,12,FALSE)</f>
        <v>Agricultura, ganadería, silvicultura y otros usos de la tierra</v>
      </c>
      <c r="E5475" s="31" t="str">
        <f>+VLOOKUP($H5475,'Categorias IPCC 2006'!$A:$O,13,FALSE)</f>
        <v>Fuentes agregadas y fuentes de emisión no CO2 en la tierra</v>
      </c>
      <c r="F5475" s="31" t="str">
        <f>+VLOOKUP($H5475,'Categorias IPCC 2006'!$A:$O,14,FALSE)</f>
        <v>Emisiones indirectas de N2O de los suelos gestionados</v>
      </c>
      <c r="G5475" s="31" t="str">
        <f>+VLOOKUP($H5475,'Categorias IPCC 2006'!$A:$O,15,FALSE)</f>
        <v>Otras Ganaderías</v>
      </c>
      <c r="H5475" s="29" t="s">
        <v>1020</v>
      </c>
      <c r="I5475" s="32" t="s">
        <v>31</v>
      </c>
      <c r="J5475" s="32" t="s">
        <v>1044</v>
      </c>
      <c r="K5475" s="33">
        <v>8.3633348155499995E-4</v>
      </c>
    </row>
    <row r="5476" spans="1:11" ht="24" customHeight="1" x14ac:dyDescent="0.25">
      <c r="A5476" s="28">
        <v>2008</v>
      </c>
      <c r="B5476" s="29" t="s">
        <v>36</v>
      </c>
      <c r="C5476" s="30" t="s">
        <v>883</v>
      </c>
      <c r="D5476" s="31" t="str">
        <f>+VLOOKUP($H5476,'Categorias IPCC 2006'!$A:$O,12,FALSE)</f>
        <v>Agricultura, ganadería, silvicultura y otros usos de la tierra</v>
      </c>
      <c r="E5476" s="31" t="str">
        <f>+VLOOKUP($H5476,'Categorias IPCC 2006'!$A:$O,13,FALSE)</f>
        <v>Fuentes agregadas y fuentes de emisión no CO2 en la tierra</v>
      </c>
      <c r="F5476" s="31" t="str">
        <f>+VLOOKUP($H5476,'Categorias IPCC 2006'!$A:$O,14,FALSE)</f>
        <v>Emisiones indirectas de N2O de los suelos gestionados</v>
      </c>
      <c r="G5476" s="31" t="str">
        <f>+VLOOKUP($H5476,'Categorias IPCC 2006'!$A:$O,15,FALSE)</f>
        <v>Otras Ganaderías</v>
      </c>
      <c r="H5476" s="29" t="s">
        <v>1021</v>
      </c>
      <c r="I5476" s="32" t="s">
        <v>31</v>
      </c>
      <c r="J5476" s="32" t="s">
        <v>1044</v>
      </c>
      <c r="K5476" s="33">
        <v>1.5857731094022366E-2</v>
      </c>
    </row>
    <row r="5477" spans="1:11" ht="24" customHeight="1" x14ac:dyDescent="0.25">
      <c r="A5477" s="28">
        <v>2008</v>
      </c>
      <c r="B5477" s="29" t="s">
        <v>36</v>
      </c>
      <c r="C5477" s="30" t="s">
        <v>883</v>
      </c>
      <c r="D5477" s="31" t="str">
        <f>+VLOOKUP($H5477,'Categorias IPCC 2006'!$A:$O,12,FALSE)</f>
        <v>Agricultura, ganadería, silvicultura y otros usos de la tierra</v>
      </c>
      <c r="E5477" s="31" t="str">
        <f>+VLOOKUP($H5477,'Categorias IPCC 2006'!$A:$O,13,FALSE)</f>
        <v>Fuentes agregadas y fuentes de emisión no CO2 en la tierra</v>
      </c>
      <c r="F5477" s="31" t="str">
        <f>+VLOOKUP($H5477,'Categorias IPCC 2006'!$A:$O,14,FALSE)</f>
        <v>Emisiones indirectas de N2O de los suelos gestionados</v>
      </c>
      <c r="G5477" s="31" t="str">
        <f>+VLOOKUP($H5477,'Categorias IPCC 2006'!$A:$O,15,FALSE)</f>
        <v>Otras Ganaderías</v>
      </c>
      <c r="H5477" s="29" t="s">
        <v>1022</v>
      </c>
      <c r="I5477" s="32" t="s">
        <v>31</v>
      </c>
      <c r="J5477" s="32" t="s">
        <v>1044</v>
      </c>
      <c r="K5477" s="33">
        <v>1.7839947480775137E-2</v>
      </c>
    </row>
    <row r="5478" spans="1:11" ht="24" customHeight="1" x14ac:dyDescent="0.25">
      <c r="A5478" s="28">
        <v>2008</v>
      </c>
      <c r="B5478" s="29" t="s">
        <v>36</v>
      </c>
      <c r="C5478" s="30" t="s">
        <v>883</v>
      </c>
      <c r="D5478" s="31" t="str">
        <f>+VLOOKUP($H5478,'Categorias IPCC 2006'!$A:$O,12,FALSE)</f>
        <v>Agricultura, ganadería, silvicultura y otros usos de la tierra</v>
      </c>
      <c r="E5478" s="31" t="str">
        <f>+VLOOKUP($H5478,'Categorias IPCC 2006'!$A:$O,13,FALSE)</f>
        <v>Fuentes agregadas y fuentes de emisión no CO2 en la tierra</v>
      </c>
      <c r="F5478" s="31" t="str">
        <f>+VLOOKUP($H5478,'Categorias IPCC 2006'!$A:$O,14,FALSE)</f>
        <v>Emisiones indirectas de N2O de los suelos gestionados</v>
      </c>
      <c r="G5478" s="31" t="str">
        <f>+VLOOKUP($H5478,'Categorias IPCC 2006'!$A:$O,15,FALSE)</f>
        <v>Residuos de cosecha</v>
      </c>
      <c r="H5478" s="29" t="s">
        <v>45</v>
      </c>
      <c r="I5478" s="32" t="s">
        <v>31</v>
      </c>
      <c r="J5478" s="32" t="s">
        <v>1044</v>
      </c>
      <c r="K5478" s="33">
        <v>1.8853731489274923</v>
      </c>
    </row>
    <row r="5479" spans="1:11" ht="24" customHeight="1" x14ac:dyDescent="0.25">
      <c r="A5479" s="28">
        <v>2008</v>
      </c>
      <c r="B5479" s="29" t="s">
        <v>36</v>
      </c>
      <c r="C5479" s="30" t="s">
        <v>883</v>
      </c>
      <c r="D5479" s="31" t="str">
        <f>+VLOOKUP($H5479,'Categorias IPCC 2006'!$A:$O,12,FALSE)</f>
        <v>Agricultura, ganadería, silvicultura y otros usos de la tierra</v>
      </c>
      <c r="E5479" s="31" t="str">
        <f>+VLOOKUP($H5479,'Categorias IPCC 2006'!$A:$O,13,FALSE)</f>
        <v>Fuentes agregadas y fuentes de emisión no CO2 en la tierra</v>
      </c>
      <c r="F5479" s="31" t="str">
        <f>+VLOOKUP($H5479,'Categorias IPCC 2006'!$A:$O,14,FALSE)</f>
        <v>Emisiones indirectas de N2O de los suelos gestionados</v>
      </c>
      <c r="G5479" s="31" t="str">
        <f>+VLOOKUP($H5479,'Categorias IPCC 2006'!$A:$O,15,FALSE)</f>
        <v>Mineralización de N2 por pérdida de materia orgánica de suelos</v>
      </c>
      <c r="H5479" s="29" t="s">
        <v>1038</v>
      </c>
      <c r="I5479" s="32" t="s">
        <v>31</v>
      </c>
      <c r="J5479" s="32" t="s">
        <v>1044</v>
      </c>
      <c r="K5479" s="33">
        <v>0.60267287929297397</v>
      </c>
    </row>
    <row r="5480" spans="1:11" ht="24" customHeight="1" x14ac:dyDescent="0.25">
      <c r="A5480" s="28">
        <v>2008</v>
      </c>
      <c r="B5480" s="29" t="s">
        <v>36</v>
      </c>
      <c r="C5480" s="30" t="s">
        <v>883</v>
      </c>
      <c r="D5480" s="31" t="str">
        <f>+VLOOKUP($H5480,'Categorias IPCC 2006'!$A:$O,12,FALSE)</f>
        <v>Agricultura, ganadería, silvicultura y otros usos de la tierra</v>
      </c>
      <c r="E5480" s="31" t="str">
        <f>+VLOOKUP($H5480,'Categorias IPCC 2006'!$A:$O,13,FALSE)</f>
        <v>Fuentes agregadas y fuentes de emisión no CO2 en la tierra</v>
      </c>
      <c r="F5480" s="31" t="str">
        <f>+VLOOKUP($H5480,'Categorias IPCC 2006'!$A:$O,14,FALSE)</f>
        <v>Emisiones indirectas de N2O de los suelos gestionados</v>
      </c>
      <c r="G5480" s="31" t="str">
        <f>+VLOOKUP($H5480,'Categorias IPCC 2006'!$A:$O,15,FALSE)</f>
        <v>Ganadería de Leche</v>
      </c>
      <c r="H5480" s="29" t="s">
        <v>1023</v>
      </c>
      <c r="I5480" s="32" t="s">
        <v>31</v>
      </c>
      <c r="J5480" s="32" t="s">
        <v>1044</v>
      </c>
      <c r="K5480" s="33">
        <v>4.0949069912992802E-3</v>
      </c>
    </row>
    <row r="5481" spans="1:11" ht="24" customHeight="1" x14ac:dyDescent="0.25">
      <c r="A5481" s="28">
        <v>2008</v>
      </c>
      <c r="B5481" s="29" t="s">
        <v>36</v>
      </c>
      <c r="C5481" s="30" t="s">
        <v>883</v>
      </c>
      <c r="D5481" s="31" t="str">
        <f>+VLOOKUP($H5481,'Categorias IPCC 2006'!$A:$O,12,FALSE)</f>
        <v>Agricultura, ganadería, silvicultura y otros usos de la tierra</v>
      </c>
      <c r="E5481" s="31" t="str">
        <f>+VLOOKUP($H5481,'Categorias IPCC 2006'!$A:$O,13,FALSE)</f>
        <v>Fuentes agregadas y fuentes de emisión no CO2 en la tierra</v>
      </c>
      <c r="F5481" s="31" t="str">
        <f>+VLOOKUP($H5481,'Categorias IPCC 2006'!$A:$O,14,FALSE)</f>
        <v>Emisiones indirectas de N2O de los suelos gestionados</v>
      </c>
      <c r="G5481" s="31" t="str">
        <f>+VLOOKUP($H5481,'Categorias IPCC 2006'!$A:$O,15,FALSE)</f>
        <v>Ganadería de Leche</v>
      </c>
      <c r="H5481" s="29" t="s">
        <v>1024</v>
      </c>
      <c r="I5481" s="32" t="s">
        <v>31</v>
      </c>
      <c r="J5481" s="32" t="s">
        <v>1044</v>
      </c>
      <c r="K5481" s="33">
        <v>4.6067703652116895E-3</v>
      </c>
    </row>
    <row r="5482" spans="1:11" ht="24" customHeight="1" x14ac:dyDescent="0.25">
      <c r="A5482" s="28">
        <v>2008</v>
      </c>
      <c r="B5482" s="29" t="s">
        <v>36</v>
      </c>
      <c r="C5482" s="30" t="s">
        <v>883</v>
      </c>
      <c r="D5482" s="31" t="str">
        <f>+VLOOKUP($H5482,'Categorias IPCC 2006'!$A:$O,12,FALSE)</f>
        <v>Agricultura, ganadería, silvicultura y otros usos de la tierra</v>
      </c>
      <c r="E5482" s="31" t="str">
        <f>+VLOOKUP($H5482,'Categorias IPCC 2006'!$A:$O,13,FALSE)</f>
        <v>Fuentes agregadas y fuentes de emisión no CO2 en la tierra</v>
      </c>
      <c r="F5482" s="31" t="str">
        <f>+VLOOKUP($H5482,'Categorias IPCC 2006'!$A:$O,14,FALSE)</f>
        <v>Emisiones indirectas de N2O de los suelos gestionados</v>
      </c>
      <c r="G5482" s="31" t="str">
        <f>+VLOOKUP($H5482,'Categorias IPCC 2006'!$A:$O,15,FALSE)</f>
        <v>Ganadería de Carne</v>
      </c>
      <c r="H5482" s="29" t="s">
        <v>1025</v>
      </c>
      <c r="I5482" s="32" t="s">
        <v>31</v>
      </c>
      <c r="J5482" s="32" t="s">
        <v>1044</v>
      </c>
      <c r="K5482" s="33">
        <v>0.15268260487512841</v>
      </c>
    </row>
    <row r="5483" spans="1:11" ht="24" customHeight="1" x14ac:dyDescent="0.25">
      <c r="A5483" s="28">
        <v>2008</v>
      </c>
      <c r="B5483" s="29" t="s">
        <v>36</v>
      </c>
      <c r="C5483" s="30" t="s">
        <v>883</v>
      </c>
      <c r="D5483" s="31" t="str">
        <f>+VLOOKUP($H5483,'Categorias IPCC 2006'!$A:$O,12,FALSE)</f>
        <v>Agricultura, ganadería, silvicultura y otros usos de la tierra</v>
      </c>
      <c r="E5483" s="31" t="str">
        <f>+VLOOKUP($H5483,'Categorias IPCC 2006'!$A:$O,13,FALSE)</f>
        <v>Fuentes agregadas y fuentes de emisión no CO2 en la tierra</v>
      </c>
      <c r="F5483" s="31" t="str">
        <f>+VLOOKUP($H5483,'Categorias IPCC 2006'!$A:$O,14,FALSE)</f>
        <v>Emisiones indirectas de N2O de los suelos gestionados</v>
      </c>
      <c r="G5483" s="31" t="str">
        <f>+VLOOKUP($H5483,'Categorias IPCC 2006'!$A:$O,15,FALSE)</f>
        <v>Ganadería de Carne</v>
      </c>
      <c r="H5483" s="29" t="s">
        <v>1026</v>
      </c>
      <c r="I5483" s="32" t="s">
        <v>31</v>
      </c>
      <c r="J5483" s="32" t="s">
        <v>1044</v>
      </c>
      <c r="K5483" s="33">
        <v>0.17176793048451988</v>
      </c>
    </row>
    <row r="5484" spans="1:11" ht="24" customHeight="1" x14ac:dyDescent="0.25">
      <c r="A5484" s="28">
        <v>2008</v>
      </c>
      <c r="B5484" s="29" t="s">
        <v>36</v>
      </c>
      <c r="C5484" s="30" t="s">
        <v>883</v>
      </c>
      <c r="D5484" s="31" t="str">
        <f>+VLOOKUP($H5484,'Categorias IPCC 2006'!$A:$O,12,FALSE)</f>
        <v>Agricultura, ganadería, silvicultura y otros usos de la tierra</v>
      </c>
      <c r="E5484" s="31" t="str">
        <f>+VLOOKUP($H5484,'Categorias IPCC 2006'!$A:$O,13,FALSE)</f>
        <v>Fuentes agregadas y fuentes de emisión no CO2 en la tierra</v>
      </c>
      <c r="F5484" s="31" t="str">
        <f>+VLOOKUP($H5484,'Categorias IPCC 2006'!$A:$O,14,FALSE)</f>
        <v>Emisiones indirectas de N2O de los suelos gestionados</v>
      </c>
      <c r="G5484" s="31" t="str">
        <f>+VLOOKUP($H5484,'Categorias IPCC 2006'!$A:$O,15,FALSE)</f>
        <v>Otras Ganaderías</v>
      </c>
      <c r="H5484" s="29" t="s">
        <v>1027</v>
      </c>
      <c r="I5484" s="32" t="s">
        <v>31</v>
      </c>
      <c r="J5484" s="32" t="s">
        <v>1044</v>
      </c>
      <c r="K5484" s="33">
        <v>2.0416828783553873E-2</v>
      </c>
    </row>
    <row r="5485" spans="1:11" ht="24" customHeight="1" x14ac:dyDescent="0.25">
      <c r="A5485" s="28">
        <v>2008</v>
      </c>
      <c r="B5485" s="29" t="s">
        <v>36</v>
      </c>
      <c r="C5485" s="30" t="s">
        <v>883</v>
      </c>
      <c r="D5485" s="31" t="str">
        <f>+VLOOKUP($H5485,'Categorias IPCC 2006'!$A:$O,12,FALSE)</f>
        <v>Agricultura, ganadería, silvicultura y otros usos de la tierra</v>
      </c>
      <c r="E5485" s="31" t="str">
        <f>+VLOOKUP($H5485,'Categorias IPCC 2006'!$A:$O,13,FALSE)</f>
        <v>Fuentes agregadas y fuentes de emisión no CO2 en la tierra</v>
      </c>
      <c r="F5485" s="31" t="str">
        <f>+VLOOKUP($H5485,'Categorias IPCC 2006'!$A:$O,14,FALSE)</f>
        <v>Emisiones indirectas de N2O de los suelos gestionados</v>
      </c>
      <c r="G5485" s="31" t="str">
        <f>+VLOOKUP($H5485,'Categorias IPCC 2006'!$A:$O,15,FALSE)</f>
        <v>Otras Ganaderías</v>
      </c>
      <c r="H5485" s="29" t="s">
        <v>1028</v>
      </c>
      <c r="I5485" s="32" t="s">
        <v>31</v>
      </c>
      <c r="J5485" s="32" t="s">
        <v>1044</v>
      </c>
      <c r="K5485" s="33">
        <v>2.2968932381498098E-2</v>
      </c>
    </row>
    <row r="5486" spans="1:11" ht="24" customHeight="1" x14ac:dyDescent="0.25">
      <c r="A5486" s="28">
        <v>2008</v>
      </c>
      <c r="B5486" s="29" t="s">
        <v>36</v>
      </c>
      <c r="C5486" s="30" t="s">
        <v>883</v>
      </c>
      <c r="D5486" s="31" t="str">
        <f>+VLOOKUP($H5486,'Categorias IPCC 2006'!$A:$O,12,FALSE)</f>
        <v>Agricultura, ganadería, silvicultura y otros usos de la tierra</v>
      </c>
      <c r="E5486" s="31" t="str">
        <f>+VLOOKUP($H5486,'Categorias IPCC 2006'!$A:$O,13,FALSE)</f>
        <v>Fuentes agregadas y fuentes de emisión no CO2 en la tierra</v>
      </c>
      <c r="F5486" s="31" t="str">
        <f>+VLOOKUP($H5486,'Categorias IPCC 2006'!$A:$O,14,FALSE)</f>
        <v>Emisiones indirectas de N2O de los suelos gestionados</v>
      </c>
      <c r="G5486" s="31" t="str">
        <f>+VLOOKUP($H5486,'Categorias IPCC 2006'!$A:$O,15,FALSE)</f>
        <v>Otras Ganaderías</v>
      </c>
      <c r="H5486" s="29" t="s">
        <v>1029</v>
      </c>
      <c r="I5486" s="32" t="s">
        <v>31</v>
      </c>
      <c r="J5486" s="32" t="s">
        <v>1044</v>
      </c>
      <c r="K5486" s="33">
        <v>2.5352609936667339E-2</v>
      </c>
    </row>
    <row r="5487" spans="1:11" ht="24" customHeight="1" x14ac:dyDescent="0.25">
      <c r="A5487" s="28">
        <v>2008</v>
      </c>
      <c r="B5487" s="29" t="s">
        <v>36</v>
      </c>
      <c r="C5487" s="30" t="s">
        <v>883</v>
      </c>
      <c r="D5487" s="31" t="str">
        <f>+VLOOKUP($H5487,'Categorias IPCC 2006'!$A:$O,12,FALSE)</f>
        <v>Agricultura, ganadería, silvicultura y otros usos de la tierra</v>
      </c>
      <c r="E5487" s="31" t="str">
        <f>+VLOOKUP($H5487,'Categorias IPCC 2006'!$A:$O,13,FALSE)</f>
        <v>Fuentes agregadas y fuentes de emisión no CO2 en la tierra</v>
      </c>
      <c r="F5487" s="31" t="str">
        <f>+VLOOKUP($H5487,'Categorias IPCC 2006'!$A:$O,14,FALSE)</f>
        <v>Emisiones indirectas de N2O de los suelos gestionados</v>
      </c>
      <c r="G5487" s="31" t="str">
        <f>+VLOOKUP($H5487,'Categorias IPCC 2006'!$A:$O,15,FALSE)</f>
        <v>Otras Ganaderías</v>
      </c>
      <c r="H5487" s="29" t="s">
        <v>1030</v>
      </c>
      <c r="I5487" s="32" t="s">
        <v>31</v>
      </c>
      <c r="J5487" s="32" t="s">
        <v>1044</v>
      </c>
      <c r="K5487" s="33">
        <v>2.8521686178750734E-2</v>
      </c>
    </row>
    <row r="5488" spans="1:11" ht="24" customHeight="1" x14ac:dyDescent="0.25">
      <c r="A5488" s="28">
        <v>2008</v>
      </c>
      <c r="B5488" s="29" t="s">
        <v>36</v>
      </c>
      <c r="C5488" s="30" t="s">
        <v>883</v>
      </c>
      <c r="D5488" s="31" t="str">
        <f>+VLOOKUP($H5488,'Categorias IPCC 2006'!$A:$O,12,FALSE)</f>
        <v>Agricultura, ganadería, silvicultura y otros usos de la tierra</v>
      </c>
      <c r="E5488" s="31" t="str">
        <f>+VLOOKUP($H5488,'Categorias IPCC 2006'!$A:$O,13,FALSE)</f>
        <v>Fuentes agregadas y fuentes de emisión no CO2 en la tierra</v>
      </c>
      <c r="F5488" s="31" t="str">
        <f>+VLOOKUP($H5488,'Categorias IPCC 2006'!$A:$O,14,FALSE)</f>
        <v>Emisiones indirectas de N2O resultantes de la gestión del estiércol</v>
      </c>
      <c r="G5488" s="31" t="str">
        <f>+VLOOKUP($H5488,'Categorias IPCC 2006'!$A:$O,15,FALSE)</f>
        <v>Ganadería de Leche</v>
      </c>
      <c r="H5488" s="29" t="s">
        <v>1031</v>
      </c>
      <c r="I5488" s="32" t="s">
        <v>31</v>
      </c>
      <c r="J5488" s="32" t="s">
        <v>1044</v>
      </c>
      <c r="K5488" s="33">
        <v>3.1156901020755273E-2</v>
      </c>
    </row>
    <row r="5489" spans="1:11" ht="24" customHeight="1" x14ac:dyDescent="0.25">
      <c r="A5489" s="28">
        <v>2008</v>
      </c>
      <c r="B5489" s="29" t="s">
        <v>36</v>
      </c>
      <c r="C5489" s="30" t="s">
        <v>883</v>
      </c>
      <c r="D5489" s="31" t="str">
        <f>+VLOOKUP($H5489,'Categorias IPCC 2006'!$A:$O,12,FALSE)</f>
        <v>Agricultura, ganadería, silvicultura y otros usos de la tierra</v>
      </c>
      <c r="E5489" s="31" t="str">
        <f>+VLOOKUP($H5489,'Categorias IPCC 2006'!$A:$O,13,FALSE)</f>
        <v>Fuentes agregadas y fuentes de emisión no CO2 en la tierra</v>
      </c>
      <c r="F5489" s="31" t="str">
        <f>+VLOOKUP($H5489,'Categorias IPCC 2006'!$A:$O,14,FALSE)</f>
        <v>Emisiones indirectas de N2O resultantes de la gestión del estiércol</v>
      </c>
      <c r="G5489" s="31" t="str">
        <f>+VLOOKUP($H5489,'Categorias IPCC 2006'!$A:$O,15,FALSE)</f>
        <v>Ganadería de Carne</v>
      </c>
      <c r="H5489" s="29" t="s">
        <v>1032</v>
      </c>
      <c r="I5489" s="32" t="s">
        <v>31</v>
      </c>
      <c r="J5489" s="32" t="s">
        <v>1044</v>
      </c>
      <c r="K5489" s="33">
        <v>0.12035446861964452</v>
      </c>
    </row>
    <row r="5490" spans="1:11" ht="24" customHeight="1" x14ac:dyDescent="0.25">
      <c r="A5490" s="28">
        <v>2008</v>
      </c>
      <c r="B5490" s="29" t="s">
        <v>36</v>
      </c>
      <c r="C5490" s="30" t="s">
        <v>883</v>
      </c>
      <c r="D5490" s="31" t="str">
        <f>+VLOOKUP($H5490,'Categorias IPCC 2006'!$A:$O,12,FALSE)</f>
        <v>Agricultura, ganadería, silvicultura y otros usos de la tierra</v>
      </c>
      <c r="E5490" s="31" t="str">
        <f>+VLOOKUP($H5490,'Categorias IPCC 2006'!$A:$O,13,FALSE)</f>
        <v>Fuentes agregadas y fuentes de emisión no CO2 en la tierra</v>
      </c>
      <c r="F5490" s="31" t="str">
        <f>+VLOOKUP($H5490,'Categorias IPCC 2006'!$A:$O,14,FALSE)</f>
        <v>Emisiones indirectas de N2O resultantes de la gestión del estiércol</v>
      </c>
      <c r="G5490" s="31" t="str">
        <f>+VLOOKUP($H5490,'Categorias IPCC 2006'!$A:$O,15,FALSE)</f>
        <v>Ganadería de Carne</v>
      </c>
      <c r="H5490" s="29" t="s">
        <v>1033</v>
      </c>
      <c r="I5490" s="32" t="s">
        <v>31</v>
      </c>
      <c r="J5490" s="32" t="s">
        <v>1044</v>
      </c>
      <c r="K5490" s="33">
        <v>7.7050312483568029E-2</v>
      </c>
    </row>
    <row r="5491" spans="1:11" ht="24" customHeight="1" x14ac:dyDescent="0.25">
      <c r="A5491" s="28">
        <v>2008</v>
      </c>
      <c r="B5491" s="29" t="s">
        <v>36</v>
      </c>
      <c r="C5491" s="30" t="s">
        <v>883</v>
      </c>
      <c r="D5491" s="31" t="str">
        <f>+VLOOKUP($H5491,'Categorias IPCC 2006'!$A:$O,12,FALSE)</f>
        <v>Agricultura, ganadería, silvicultura y otros usos de la tierra</v>
      </c>
      <c r="E5491" s="31" t="str">
        <f>+VLOOKUP($H5491,'Categorias IPCC 2006'!$A:$O,13,FALSE)</f>
        <v>Fuentes agregadas y fuentes de emisión no CO2 en la tierra</v>
      </c>
      <c r="F5491" s="31" t="str">
        <f>+VLOOKUP($H5491,'Categorias IPCC 2006'!$A:$O,14,FALSE)</f>
        <v>Emisiones indirectas de N2O resultantes de la gestión del estiércol</v>
      </c>
      <c r="G5491" s="31" t="str">
        <f>+VLOOKUP($H5491,'Categorias IPCC 2006'!$A:$O,15,FALSE)</f>
        <v>Otras Ganaderías</v>
      </c>
      <c r="H5491" s="29" t="s">
        <v>1034</v>
      </c>
      <c r="I5491" s="32" t="s">
        <v>31</v>
      </c>
      <c r="J5491" s="32" t="s">
        <v>1044</v>
      </c>
      <c r="K5491" s="33">
        <v>1.0505746849789806E-2</v>
      </c>
    </row>
    <row r="5492" spans="1:11" ht="24" customHeight="1" x14ac:dyDescent="0.25">
      <c r="A5492" s="28">
        <v>2008</v>
      </c>
      <c r="B5492" s="29" t="s">
        <v>36</v>
      </c>
      <c r="C5492" s="30" t="s">
        <v>883</v>
      </c>
      <c r="D5492" s="31" t="str">
        <f>+VLOOKUP($H5492,'Categorias IPCC 2006'!$A:$O,12,FALSE)</f>
        <v>Agricultura, ganadería, silvicultura y otros usos de la tierra</v>
      </c>
      <c r="E5492" s="31" t="str">
        <f>+VLOOKUP($H5492,'Categorias IPCC 2006'!$A:$O,13,FALSE)</f>
        <v>Fuentes agregadas y fuentes de emisión no CO2 en la tierra</v>
      </c>
      <c r="F5492" s="31" t="str">
        <f>+VLOOKUP($H5492,'Categorias IPCC 2006'!$A:$O,14,FALSE)</f>
        <v>Emisiones indirectas de N2O resultantes de la gestión del estiércol</v>
      </c>
      <c r="G5492" s="31" t="str">
        <f>+VLOOKUP($H5492,'Categorias IPCC 2006'!$A:$O,15,FALSE)</f>
        <v>Otras Ganaderías</v>
      </c>
      <c r="H5492" s="29" t="s">
        <v>1035</v>
      </c>
      <c r="I5492" s="32" t="s">
        <v>31</v>
      </c>
      <c r="J5492" s="32" t="s">
        <v>1044</v>
      </c>
      <c r="K5492" s="33">
        <v>8.9199737403875684E-3</v>
      </c>
    </row>
    <row r="5493" spans="1:11" ht="24" customHeight="1" x14ac:dyDescent="0.25">
      <c r="A5493" s="28">
        <v>2008</v>
      </c>
      <c r="B5493" s="29" t="s">
        <v>36</v>
      </c>
      <c r="C5493" s="30" t="s">
        <v>883</v>
      </c>
      <c r="D5493" s="31" t="str">
        <f>+VLOOKUP($H5493,'Categorias IPCC 2006'!$A:$O,12,FALSE)</f>
        <v>Agricultura, ganadería, silvicultura y otros usos de la tierra</v>
      </c>
      <c r="E5493" s="31" t="str">
        <f>+VLOOKUP($H5493,'Categorias IPCC 2006'!$A:$O,13,FALSE)</f>
        <v>Fuentes agregadas y fuentes de emisión no CO2 en la tierra</v>
      </c>
      <c r="F5493" s="31" t="str">
        <f>+VLOOKUP($H5493,'Categorias IPCC 2006'!$A:$O,14,FALSE)</f>
        <v>Emisiones indirectas de N2O resultantes de la gestión del estiércol</v>
      </c>
      <c r="G5493" s="31" t="str">
        <f>+VLOOKUP($H5493,'Categorias IPCC 2006'!$A:$O,15,FALSE)</f>
        <v>Otras Ganaderías</v>
      </c>
      <c r="H5493" s="29" t="s">
        <v>1036</v>
      </c>
      <c r="I5493" s="32" t="s">
        <v>31</v>
      </c>
      <c r="J5493" s="32" t="s">
        <v>1044</v>
      </c>
      <c r="K5493" s="33">
        <v>0.12003423293017515</v>
      </c>
    </row>
    <row r="5494" spans="1:11" ht="24" customHeight="1" x14ac:dyDescent="0.25">
      <c r="A5494" s="28">
        <v>2008</v>
      </c>
      <c r="B5494" s="29" t="s">
        <v>36</v>
      </c>
      <c r="C5494" s="30" t="s">
        <v>883</v>
      </c>
      <c r="D5494" s="31" t="str">
        <f>+VLOOKUP($H5494,'Categorias IPCC 2006'!$A:$O,12,FALSE)</f>
        <v>Agricultura, ganadería, silvicultura y otros usos de la tierra</v>
      </c>
      <c r="E5494" s="31" t="str">
        <f>+VLOOKUP($H5494,'Categorias IPCC 2006'!$A:$O,13,FALSE)</f>
        <v>Fuentes agregadas y fuentes de emisión no CO2 en la tierra</v>
      </c>
      <c r="F5494" s="31" t="str">
        <f>+VLOOKUP($H5494,'Categorias IPCC 2006'!$A:$O,14,FALSE)</f>
        <v>Emisiones indirectas de N2O resultantes de la gestión del estiércol</v>
      </c>
      <c r="G5494" s="31" t="str">
        <f>+VLOOKUP($H5494,'Categorias IPCC 2006'!$A:$O,15,FALSE)</f>
        <v>Otras Ganaderías</v>
      </c>
      <c r="H5494" s="29" t="s">
        <v>1037</v>
      </c>
      <c r="I5494" s="32" t="s">
        <v>31</v>
      </c>
      <c r="J5494" s="32" t="s">
        <v>1044</v>
      </c>
      <c r="K5494" s="33">
        <v>1.9749607183428348E-2</v>
      </c>
    </row>
    <row r="5495" spans="1:11" ht="24" customHeight="1" x14ac:dyDescent="0.25">
      <c r="A5495" s="28">
        <v>2008</v>
      </c>
      <c r="B5495" s="29" t="s">
        <v>36</v>
      </c>
      <c r="C5495" s="30" t="s">
        <v>883</v>
      </c>
      <c r="D5495" s="31" t="str">
        <f>+VLOOKUP($H5495,'Categorias IPCC 2006'!$A:$O,12,FALSE)</f>
        <v>Residuos</v>
      </c>
      <c r="E5495" s="31" t="str">
        <f>+VLOOKUP($H5495,'Categorias IPCC 2006'!$A:$O,13,FALSE)</f>
        <v>Tratamiento y eliminación de aguas residuales</v>
      </c>
      <c r="F5495" s="31" t="str">
        <f>+VLOOKUP($H5495,'Categorias IPCC 2006'!$A:$O,14,FALSE)</f>
        <v>Aguas residuales domésticas</v>
      </c>
      <c r="G5495" s="31" t="str">
        <f>+VLOOKUP($H5495,'Categorias IPCC 2006'!$A:$O,15,FALSE)</f>
        <v>Aguas residuales domésticas</v>
      </c>
      <c r="H5495" s="29" t="s">
        <v>44</v>
      </c>
      <c r="I5495" s="32" t="s">
        <v>31</v>
      </c>
      <c r="J5495" s="32" t="s">
        <v>1044</v>
      </c>
      <c r="K5495" s="33">
        <v>0.76311693713330075</v>
      </c>
    </row>
    <row r="5496" spans="1:11" ht="24" customHeight="1" x14ac:dyDescent="0.25">
      <c r="A5496" s="28">
        <v>2009</v>
      </c>
      <c r="B5496" s="29" t="s">
        <v>36</v>
      </c>
      <c r="C5496" s="30" t="s">
        <v>883</v>
      </c>
      <c r="D5496" s="31" t="str">
        <f>+VLOOKUP($H5496,'Categorias IPCC 2006'!$A:$O,12,FALSE)</f>
        <v>Energía</v>
      </c>
      <c r="E5496" s="31" t="str">
        <f>+VLOOKUP($H5496,'Categorias IPCC 2006'!$A:$O,13,FALSE)</f>
        <v>Actividades de quema de combustible</v>
      </c>
      <c r="F5496" s="31" t="str">
        <f>+VLOOKUP($H5496,'Categorias IPCC 2006'!$A:$O,14,FALSE)</f>
        <v>Industrias de la energía</v>
      </c>
      <c r="G5496" s="31" t="str">
        <f>+VLOOKUP($H5496,'Categorias IPCC 2006'!$A:$O,15,FALSE)</f>
        <v>Producción de electricidad y calor como actvidad principal</v>
      </c>
      <c r="H5496" s="29" t="s">
        <v>65</v>
      </c>
      <c r="I5496" s="32" t="s">
        <v>31</v>
      </c>
      <c r="J5496" s="32" t="s">
        <v>1044</v>
      </c>
      <c r="K5496" s="33">
        <v>0.3159635972128958</v>
      </c>
    </row>
    <row r="5497" spans="1:11" ht="24" customHeight="1" x14ac:dyDescent="0.25">
      <c r="A5497" s="28">
        <v>2009</v>
      </c>
      <c r="B5497" s="29" t="s">
        <v>36</v>
      </c>
      <c r="C5497" s="30" t="s">
        <v>883</v>
      </c>
      <c r="D5497" s="31" t="str">
        <f>+VLOOKUP($H5497,'Categorias IPCC 2006'!$A:$O,12,FALSE)</f>
        <v>Energía</v>
      </c>
      <c r="E5497" s="31" t="str">
        <f>+VLOOKUP($H5497,'Categorias IPCC 2006'!$A:$O,13,FALSE)</f>
        <v>Actividades de quema de combustible</v>
      </c>
      <c r="F5497" s="31" t="str">
        <f>+VLOOKUP($H5497,'Categorias IPCC 2006'!$A:$O,14,FALSE)</f>
        <v>Industrias de la energía</v>
      </c>
      <c r="G5497" s="31" t="str">
        <f>+VLOOKUP($H5497,'Categorias IPCC 2006'!$A:$O,15,FALSE)</f>
        <v>Refinación del petróleo</v>
      </c>
      <c r="H5497" s="29" t="s">
        <v>64</v>
      </c>
      <c r="I5497" s="32" t="s">
        <v>31</v>
      </c>
      <c r="J5497" s="32" t="s">
        <v>1044</v>
      </c>
      <c r="K5497" s="33">
        <v>5.340319264474154E-3</v>
      </c>
    </row>
    <row r="5498" spans="1:11" ht="24" customHeight="1" x14ac:dyDescent="0.25">
      <c r="A5498" s="28">
        <v>2009</v>
      </c>
      <c r="B5498" s="29" t="s">
        <v>36</v>
      </c>
      <c r="C5498" s="30" t="s">
        <v>883</v>
      </c>
      <c r="D5498" s="31" t="str">
        <f>+VLOOKUP($H5498,'Categorias IPCC 2006'!$A:$O,12,FALSE)</f>
        <v>Energía</v>
      </c>
      <c r="E5498" s="31" t="str">
        <f>+VLOOKUP($H5498,'Categorias IPCC 2006'!$A:$O,13,FALSE)</f>
        <v>Actividades de quema de combustible</v>
      </c>
      <c r="F5498" s="31" t="str">
        <f>+VLOOKUP($H5498,'Categorias IPCC 2006'!$A:$O,14,FALSE)</f>
        <v>Industrias de la energía</v>
      </c>
      <c r="G5498" s="31" t="str">
        <f>+VLOOKUP($H5498,'Categorias IPCC 2006'!$A:$O,15,FALSE)</f>
        <v>Fabricación de combustibles sólidos y otras industrias energéticas</v>
      </c>
      <c r="H5498" s="29" t="s">
        <v>924</v>
      </c>
      <c r="I5498" s="32" t="s">
        <v>31</v>
      </c>
      <c r="J5498" s="32" t="s">
        <v>1044</v>
      </c>
      <c r="K5498" s="33">
        <v>6.386782031401029E-3</v>
      </c>
    </row>
    <row r="5499" spans="1:11" ht="24" customHeight="1" x14ac:dyDescent="0.25">
      <c r="A5499" s="28">
        <v>2009</v>
      </c>
      <c r="B5499" s="29" t="s">
        <v>36</v>
      </c>
      <c r="C5499" s="30" t="s">
        <v>883</v>
      </c>
      <c r="D5499" s="31" t="str">
        <f>+VLOOKUP($H5499,'Categorias IPCC 2006'!$A:$O,12,FALSE)</f>
        <v>Energía</v>
      </c>
      <c r="E5499" s="31" t="str">
        <f>+VLOOKUP($H5499,'Categorias IPCC 2006'!$A:$O,13,FALSE)</f>
        <v>Actividades de quema de combustible</v>
      </c>
      <c r="F5499" s="31" t="str">
        <f>+VLOOKUP($H5499,'Categorias IPCC 2006'!$A:$O,14,FALSE)</f>
        <v>Industrias manufactureras y de la construcción</v>
      </c>
      <c r="G5499" s="31" t="str">
        <f>+VLOOKUP($H5499,'Categorias IPCC 2006'!$A:$O,15,FALSE)</f>
        <v>Hierro y acero</v>
      </c>
      <c r="H5499" s="29" t="s">
        <v>63</v>
      </c>
      <c r="I5499" s="32" t="s">
        <v>31</v>
      </c>
      <c r="J5499" s="32" t="s">
        <v>1044</v>
      </c>
      <c r="K5499" s="33">
        <v>1.7499332242153145E-3</v>
      </c>
    </row>
    <row r="5500" spans="1:11" ht="24" customHeight="1" x14ac:dyDescent="0.25">
      <c r="A5500" s="28">
        <v>2009</v>
      </c>
      <c r="B5500" s="29" t="s">
        <v>36</v>
      </c>
      <c r="C5500" s="30" t="s">
        <v>883</v>
      </c>
      <c r="D5500" s="31" t="str">
        <f>+VLOOKUP($H5500,'Categorias IPCC 2006'!$A:$O,12,FALSE)</f>
        <v>Energía</v>
      </c>
      <c r="E5500" s="31" t="str">
        <f>+VLOOKUP($H5500,'Categorias IPCC 2006'!$A:$O,13,FALSE)</f>
        <v>Actividades de quema de combustible</v>
      </c>
      <c r="F5500" s="31" t="str">
        <f>+VLOOKUP($H5500,'Categorias IPCC 2006'!$A:$O,14,FALSE)</f>
        <v>Industrias manufactureras y de la construcción</v>
      </c>
      <c r="G5500" s="31" t="str">
        <f>+VLOOKUP($H5500,'Categorias IPCC 2006'!$A:$O,15,FALSE)</f>
        <v>Metales no ferrosos</v>
      </c>
      <c r="H5500" s="29" t="s">
        <v>62</v>
      </c>
      <c r="I5500" s="32" t="s">
        <v>31</v>
      </c>
      <c r="J5500" s="32" t="s">
        <v>1044</v>
      </c>
      <c r="K5500" s="33">
        <v>4.1833055753027999E-4</v>
      </c>
    </row>
    <row r="5501" spans="1:11" ht="24" customHeight="1" x14ac:dyDescent="0.25">
      <c r="A5501" s="28">
        <v>2009</v>
      </c>
      <c r="B5501" s="29" t="s">
        <v>36</v>
      </c>
      <c r="C5501" s="30" t="s">
        <v>883</v>
      </c>
      <c r="D5501" s="31" t="str">
        <f>+VLOOKUP($H5501,'Categorias IPCC 2006'!$A:$O,12,FALSE)</f>
        <v>Energía</v>
      </c>
      <c r="E5501" s="31" t="str">
        <f>+VLOOKUP($H5501,'Categorias IPCC 2006'!$A:$O,13,FALSE)</f>
        <v>Actividades de quema de combustible</v>
      </c>
      <c r="F5501" s="31" t="str">
        <f>+VLOOKUP($H5501,'Categorias IPCC 2006'!$A:$O,14,FALSE)</f>
        <v>Industrias manufactureras y de la construcción</v>
      </c>
      <c r="G5501" s="31" t="str">
        <f>+VLOOKUP($H5501,'Categorias IPCC 2006'!$A:$O,15,FALSE)</f>
        <v>Productos químicos</v>
      </c>
      <c r="H5501" s="29" t="s">
        <v>61</v>
      </c>
      <c r="I5501" s="32" t="s">
        <v>31</v>
      </c>
      <c r="J5501" s="32" t="s">
        <v>1044</v>
      </c>
      <c r="K5501" s="33">
        <v>1.2633124569462E-3</v>
      </c>
    </row>
    <row r="5502" spans="1:11" ht="24" customHeight="1" x14ac:dyDescent="0.25">
      <c r="A5502" s="28">
        <v>2009</v>
      </c>
      <c r="B5502" s="29" t="s">
        <v>36</v>
      </c>
      <c r="C5502" s="30" t="s">
        <v>883</v>
      </c>
      <c r="D5502" s="31" t="str">
        <f>+VLOOKUP($H5502,'Categorias IPCC 2006'!$A:$O,12,FALSE)</f>
        <v>Energía</v>
      </c>
      <c r="E5502" s="31" t="str">
        <f>+VLOOKUP($H5502,'Categorias IPCC 2006'!$A:$O,13,FALSE)</f>
        <v>Actividades de quema de combustible</v>
      </c>
      <c r="F5502" s="31" t="str">
        <f>+VLOOKUP($H5502,'Categorias IPCC 2006'!$A:$O,14,FALSE)</f>
        <v>Industrias manufactureras y de la construcción</v>
      </c>
      <c r="G5502" s="31" t="str">
        <f>+VLOOKUP($H5502,'Categorias IPCC 2006'!$A:$O,15,FALSE)</f>
        <v>Pulpa, papel e imprenta</v>
      </c>
      <c r="H5502" s="29" t="s">
        <v>60</v>
      </c>
      <c r="I5502" s="32" t="s">
        <v>31</v>
      </c>
      <c r="J5502" s="32" t="s">
        <v>1044</v>
      </c>
      <c r="K5502" s="33">
        <v>3.6423963550724402E-3</v>
      </c>
    </row>
    <row r="5503" spans="1:11" ht="24" customHeight="1" x14ac:dyDescent="0.25">
      <c r="A5503" s="28">
        <v>2009</v>
      </c>
      <c r="B5503" s="29" t="s">
        <v>36</v>
      </c>
      <c r="C5503" s="30" t="s">
        <v>883</v>
      </c>
      <c r="D5503" s="31" t="str">
        <f>+VLOOKUP($H5503,'Categorias IPCC 2006'!$A:$O,12,FALSE)</f>
        <v>Energía</v>
      </c>
      <c r="E5503" s="31" t="str">
        <f>+VLOOKUP($H5503,'Categorias IPCC 2006'!$A:$O,13,FALSE)</f>
        <v>Actividades de quema de combustible</v>
      </c>
      <c r="F5503" s="31" t="str">
        <f>+VLOOKUP($H5503,'Categorias IPCC 2006'!$A:$O,14,FALSE)</f>
        <v>Industrias manufactureras y de la construcción</v>
      </c>
      <c r="G5503" s="31" t="str">
        <f>+VLOOKUP($H5503,'Categorias IPCC 2006'!$A:$O,15,FALSE)</f>
        <v>Procesamiento de alimentos, bebidas y tabaco</v>
      </c>
      <c r="H5503" s="29" t="s">
        <v>59</v>
      </c>
      <c r="I5503" s="32" t="s">
        <v>31</v>
      </c>
      <c r="J5503" s="32" t="s">
        <v>1044</v>
      </c>
      <c r="K5503" s="33">
        <v>1.3202997476310721E-2</v>
      </c>
    </row>
    <row r="5504" spans="1:11" ht="24" customHeight="1" x14ac:dyDescent="0.25">
      <c r="A5504" s="28">
        <v>2009</v>
      </c>
      <c r="B5504" s="29" t="s">
        <v>36</v>
      </c>
      <c r="C5504" s="30" t="s">
        <v>883</v>
      </c>
      <c r="D5504" s="31" t="str">
        <f>+VLOOKUP($H5504,'Categorias IPCC 2006'!$A:$O,12,FALSE)</f>
        <v>Energía</v>
      </c>
      <c r="E5504" s="31" t="str">
        <f>+VLOOKUP($H5504,'Categorias IPCC 2006'!$A:$O,13,FALSE)</f>
        <v>Actividades de quema de combustible</v>
      </c>
      <c r="F5504" s="31" t="str">
        <f>+VLOOKUP($H5504,'Categorias IPCC 2006'!$A:$O,14,FALSE)</f>
        <v>Industrias manufactureras y de la construcción</v>
      </c>
      <c r="G5504" s="31" t="str">
        <f>+VLOOKUP($H5504,'Categorias IPCC 2006'!$A:$O,15,FALSE)</f>
        <v>Minerales no metálicos</v>
      </c>
      <c r="H5504" s="29" t="s">
        <v>83</v>
      </c>
      <c r="I5504" s="32" t="s">
        <v>31</v>
      </c>
      <c r="J5504" s="32" t="s">
        <v>1044</v>
      </c>
      <c r="K5504" s="33">
        <v>1.4594994020084402E-3</v>
      </c>
    </row>
    <row r="5505" spans="1:11" ht="24" customHeight="1" x14ac:dyDescent="0.25">
      <c r="A5505" s="28">
        <v>2009</v>
      </c>
      <c r="B5505" s="29" t="s">
        <v>36</v>
      </c>
      <c r="C5505" s="30" t="s">
        <v>883</v>
      </c>
      <c r="D5505" s="31" t="str">
        <f>+VLOOKUP($H5505,'Categorias IPCC 2006'!$A:$O,12,FALSE)</f>
        <v>Energía</v>
      </c>
      <c r="E5505" s="31" t="str">
        <f>+VLOOKUP($H5505,'Categorias IPCC 2006'!$A:$O,13,FALSE)</f>
        <v>Actividades de quema de combustible</v>
      </c>
      <c r="F5505" s="31" t="str">
        <f>+VLOOKUP($H5505,'Categorias IPCC 2006'!$A:$O,14,FALSE)</f>
        <v>Industrias manufactureras y de la construcción</v>
      </c>
      <c r="G5505" s="31" t="str">
        <f>+VLOOKUP($H5505,'Categorias IPCC 2006'!$A:$O,15,FALSE)</f>
        <v>Equipo de transporte</v>
      </c>
      <c r="H5505" s="29" t="s">
        <v>129</v>
      </c>
      <c r="I5505" s="32" t="s">
        <v>31</v>
      </c>
      <c r="J5505" s="32" t="s">
        <v>1044</v>
      </c>
      <c r="K5505" s="33">
        <v>5.7514028475960005E-5</v>
      </c>
    </row>
    <row r="5506" spans="1:11" ht="24" customHeight="1" x14ac:dyDescent="0.25">
      <c r="A5506" s="28">
        <v>2009</v>
      </c>
      <c r="B5506" s="29" t="s">
        <v>36</v>
      </c>
      <c r="C5506" s="30" t="s">
        <v>883</v>
      </c>
      <c r="D5506" s="31" t="str">
        <f>+VLOOKUP($H5506,'Categorias IPCC 2006'!$A:$O,12,FALSE)</f>
        <v>Energía</v>
      </c>
      <c r="E5506" s="31" t="str">
        <f>+VLOOKUP($H5506,'Categorias IPCC 2006'!$A:$O,13,FALSE)</f>
        <v>Actividades de quema de combustible</v>
      </c>
      <c r="F5506" s="31" t="str">
        <f>+VLOOKUP($H5506,'Categorias IPCC 2006'!$A:$O,14,FALSE)</f>
        <v>Industrias manufactureras y de la construcción</v>
      </c>
      <c r="G5506" s="31" t="str">
        <f>+VLOOKUP($H5506,'Categorias IPCC 2006'!$A:$O,15,FALSE)</f>
        <v>Madera y productos de madera</v>
      </c>
      <c r="H5506" s="29" t="s">
        <v>130</v>
      </c>
      <c r="I5506" s="32" t="s">
        <v>31</v>
      </c>
      <c r="J5506" s="32" t="s">
        <v>1044</v>
      </c>
      <c r="K5506" s="33">
        <v>3.1212636705360004E-5</v>
      </c>
    </row>
    <row r="5507" spans="1:11" ht="24" customHeight="1" x14ac:dyDescent="0.25">
      <c r="A5507" s="28">
        <v>2009</v>
      </c>
      <c r="B5507" s="29" t="s">
        <v>36</v>
      </c>
      <c r="C5507" s="30" t="s">
        <v>883</v>
      </c>
      <c r="D5507" s="31" t="str">
        <f>+VLOOKUP($H5507,'Categorias IPCC 2006'!$A:$O,12,FALSE)</f>
        <v>Energía</v>
      </c>
      <c r="E5507" s="31" t="str">
        <f>+VLOOKUP($H5507,'Categorias IPCC 2006'!$A:$O,13,FALSE)</f>
        <v>Actividades de quema de combustible</v>
      </c>
      <c r="F5507" s="31" t="str">
        <f>+VLOOKUP($H5507,'Categorias IPCC 2006'!$A:$O,14,FALSE)</f>
        <v>Industrias manufactureras y de la construcción</v>
      </c>
      <c r="G5507" s="31" t="str">
        <f>+VLOOKUP($H5507,'Categorias IPCC 2006'!$A:$O,15,FALSE)</f>
        <v>Textiles y cuero</v>
      </c>
      <c r="H5507" s="29" t="s">
        <v>131</v>
      </c>
      <c r="I5507" s="32" t="s">
        <v>31</v>
      </c>
      <c r="J5507" s="32" t="s">
        <v>1044</v>
      </c>
      <c r="K5507" s="33">
        <v>1.3833788759423998E-4</v>
      </c>
    </row>
    <row r="5508" spans="1:11" ht="24" customHeight="1" x14ac:dyDescent="0.25">
      <c r="A5508" s="28">
        <v>2009</v>
      </c>
      <c r="B5508" s="29" t="s">
        <v>36</v>
      </c>
      <c r="C5508" s="30" t="s">
        <v>883</v>
      </c>
      <c r="D5508" s="31" t="str">
        <f>+VLOOKUP($H5508,'Categorias IPCC 2006'!$A:$O,12,FALSE)</f>
        <v>Energía</v>
      </c>
      <c r="E5508" s="31" t="str">
        <f>+VLOOKUP($H5508,'Categorias IPCC 2006'!$A:$O,13,FALSE)</f>
        <v>Actividades de quema de combustible</v>
      </c>
      <c r="F5508" s="31" t="str">
        <f>+VLOOKUP($H5508,'Categorias IPCC 2006'!$A:$O,14,FALSE)</f>
        <v>Industrias manufactureras y de la construcción</v>
      </c>
      <c r="G5508" s="31" t="str">
        <f>+VLOOKUP($H5508,'Categorias IPCC 2006'!$A:$O,15,FALSE)</f>
        <v>Industria no especificada</v>
      </c>
      <c r="H5508" s="29" t="s">
        <v>58</v>
      </c>
      <c r="I5508" s="32" t="s">
        <v>31</v>
      </c>
      <c r="J5508" s="32" t="s">
        <v>1044</v>
      </c>
      <c r="K5508" s="33">
        <v>1.8108524741462403E-2</v>
      </c>
    </row>
    <row r="5509" spans="1:11" ht="24" customHeight="1" x14ac:dyDescent="0.25">
      <c r="A5509" s="28">
        <v>2009</v>
      </c>
      <c r="B5509" s="29" t="s">
        <v>36</v>
      </c>
      <c r="C5509" s="30" t="s">
        <v>883</v>
      </c>
      <c r="D5509" s="31" t="str">
        <f>+VLOOKUP($H5509,'Categorias IPCC 2006'!$A:$O,12,FALSE)</f>
        <v>Energía</v>
      </c>
      <c r="E5509" s="31" t="str">
        <f>+VLOOKUP($H5509,'Categorias IPCC 2006'!$A:$O,13,FALSE)</f>
        <v>Actividades de quema de combustible</v>
      </c>
      <c r="F5509" s="31" t="str">
        <f>+VLOOKUP($H5509,'Categorias IPCC 2006'!$A:$O,14,FALSE)</f>
        <v>Transporte</v>
      </c>
      <c r="G5509" s="31" t="str">
        <f>+VLOOKUP($H5509,'Categorias IPCC 2006'!$A:$O,15,FALSE)</f>
        <v>Aviación civil cabotaje</v>
      </c>
      <c r="H5509" s="29" t="s">
        <v>57</v>
      </c>
      <c r="I5509" s="32" t="s">
        <v>31</v>
      </c>
      <c r="J5509" s="32" t="s">
        <v>1044</v>
      </c>
      <c r="K5509" s="33">
        <v>1.1301943389279248E-2</v>
      </c>
    </row>
    <row r="5510" spans="1:11" ht="24" customHeight="1" x14ac:dyDescent="0.25">
      <c r="A5510" s="28">
        <v>2009</v>
      </c>
      <c r="B5510" s="29" t="s">
        <v>36</v>
      </c>
      <c r="C5510" s="30" t="s">
        <v>883</v>
      </c>
      <c r="D5510" s="31" t="str">
        <f>+VLOOKUP($H5510,'Categorias IPCC 2006'!$A:$O,12,FALSE)</f>
        <v>Energía</v>
      </c>
      <c r="E5510" s="31" t="str">
        <f>+VLOOKUP($H5510,'Categorias IPCC 2006'!$A:$O,13,FALSE)</f>
        <v>Actividades de quema de combustible</v>
      </c>
      <c r="F5510" s="31" t="str">
        <f>+VLOOKUP($H5510,'Categorias IPCC 2006'!$A:$O,14,FALSE)</f>
        <v>Transporte</v>
      </c>
      <c r="G5510" s="31" t="str">
        <f>+VLOOKUP($H5510,'Categorias IPCC 2006'!$A:$O,15,FALSE)</f>
        <v>Transporte terrestre</v>
      </c>
      <c r="H5510" s="29" t="s">
        <v>925</v>
      </c>
      <c r="I5510" s="32" t="s">
        <v>31</v>
      </c>
      <c r="J5510" s="32" t="s">
        <v>1044</v>
      </c>
      <c r="K5510" s="33">
        <v>0.59878996077421809</v>
      </c>
    </row>
    <row r="5511" spans="1:11" ht="24" customHeight="1" x14ac:dyDescent="0.25">
      <c r="A5511" s="28">
        <v>2009</v>
      </c>
      <c r="B5511" s="29" t="s">
        <v>36</v>
      </c>
      <c r="C5511" s="30" t="s">
        <v>883</v>
      </c>
      <c r="D5511" s="31" t="str">
        <f>+VLOOKUP($H5511,'Categorias IPCC 2006'!$A:$O,12,FALSE)</f>
        <v>Energía</v>
      </c>
      <c r="E5511" s="31" t="str">
        <f>+VLOOKUP($H5511,'Categorias IPCC 2006'!$A:$O,13,FALSE)</f>
        <v>Actividades de quema de combustible</v>
      </c>
      <c r="F5511" s="31" t="str">
        <f>+VLOOKUP($H5511,'Categorias IPCC 2006'!$A:$O,14,FALSE)</f>
        <v>Transporte</v>
      </c>
      <c r="G5511" s="31" t="str">
        <f>+VLOOKUP($H5511,'Categorias IPCC 2006'!$A:$O,15,FALSE)</f>
        <v>Navegación marítima y fluvial nacional</v>
      </c>
      <c r="H5511" s="29" t="s">
        <v>55</v>
      </c>
      <c r="I5511" s="32" t="s">
        <v>31</v>
      </c>
      <c r="J5511" s="32" t="s">
        <v>1044</v>
      </c>
      <c r="K5511" s="33">
        <v>8.6502443754897615E-4</v>
      </c>
    </row>
    <row r="5512" spans="1:11" ht="24" customHeight="1" x14ac:dyDescent="0.25">
      <c r="A5512" s="28">
        <v>2009</v>
      </c>
      <c r="B5512" s="29" t="s">
        <v>36</v>
      </c>
      <c r="C5512" s="30" t="s">
        <v>883</v>
      </c>
      <c r="D5512" s="31" t="str">
        <f>+VLOOKUP($H5512,'Categorias IPCC 2006'!$A:$O,12,FALSE)</f>
        <v>Energía</v>
      </c>
      <c r="E5512" s="31" t="str">
        <f>+VLOOKUP($H5512,'Categorias IPCC 2006'!$A:$O,13,FALSE)</f>
        <v>Actividades de quema de combustible</v>
      </c>
      <c r="F5512" s="31" t="str">
        <f>+VLOOKUP($H5512,'Categorias IPCC 2006'!$A:$O,14,FALSE)</f>
        <v>Transporte</v>
      </c>
      <c r="G5512" s="31" t="str">
        <f>+VLOOKUP($H5512,'Categorias IPCC 2006'!$A:$O,15,FALSE)</f>
        <v>Otro tipo de transporte</v>
      </c>
      <c r="H5512" s="29" t="s">
        <v>926</v>
      </c>
      <c r="I5512" s="32" t="s">
        <v>31</v>
      </c>
      <c r="J5512" s="32" t="s">
        <v>1044</v>
      </c>
      <c r="K5512" s="33">
        <v>1.3805133546599998E-3</v>
      </c>
    </row>
    <row r="5513" spans="1:11" ht="24" customHeight="1" x14ac:dyDescent="0.25">
      <c r="A5513" s="28">
        <v>2009</v>
      </c>
      <c r="B5513" s="29" t="s">
        <v>36</v>
      </c>
      <c r="C5513" s="30" t="s">
        <v>883</v>
      </c>
      <c r="D5513" s="31" t="str">
        <f>+VLOOKUP($H5513,'Categorias IPCC 2006'!$A:$O,12,FALSE)</f>
        <v>Energía</v>
      </c>
      <c r="E5513" s="31" t="str">
        <f>+VLOOKUP($H5513,'Categorias IPCC 2006'!$A:$O,13,FALSE)</f>
        <v>Actividades de quema de combustible</v>
      </c>
      <c r="F5513" s="31" t="str">
        <f>+VLOOKUP($H5513,'Categorias IPCC 2006'!$A:$O,14,FALSE)</f>
        <v>Otros sectores</v>
      </c>
      <c r="G5513" s="31" t="str">
        <f>+VLOOKUP($H5513,'Categorias IPCC 2006'!$A:$O,15,FALSE)</f>
        <v>Comercial/institucional</v>
      </c>
      <c r="H5513" s="29" t="s">
        <v>927</v>
      </c>
      <c r="I5513" s="32" t="s">
        <v>31</v>
      </c>
      <c r="J5513" s="32" t="s">
        <v>1044</v>
      </c>
      <c r="K5513" s="33">
        <v>5.169262106543831E-3</v>
      </c>
    </row>
    <row r="5514" spans="1:11" ht="24" customHeight="1" x14ac:dyDescent="0.25">
      <c r="A5514" s="28">
        <v>2009</v>
      </c>
      <c r="B5514" s="29" t="s">
        <v>36</v>
      </c>
      <c r="C5514" s="30" t="s">
        <v>883</v>
      </c>
      <c r="D5514" s="31" t="str">
        <f>+VLOOKUP($H5514,'Categorias IPCC 2006'!$A:$O,12,FALSE)</f>
        <v>Energía</v>
      </c>
      <c r="E5514" s="31" t="str">
        <f>+VLOOKUP($H5514,'Categorias IPCC 2006'!$A:$O,13,FALSE)</f>
        <v>Actividades de quema de combustible</v>
      </c>
      <c r="F5514" s="31" t="str">
        <f>+VLOOKUP($H5514,'Categorias IPCC 2006'!$A:$O,14,FALSE)</f>
        <v>Otros sectores</v>
      </c>
      <c r="G5514" s="31" t="str">
        <f>+VLOOKUP($H5514,'Categorias IPCC 2006'!$A:$O,15,FALSE)</f>
        <v>Comercial/institucional</v>
      </c>
      <c r="H5514" s="29" t="s">
        <v>928</v>
      </c>
      <c r="I5514" s="32" t="s">
        <v>31</v>
      </c>
      <c r="J5514" s="32" t="s">
        <v>1044</v>
      </c>
      <c r="K5514" s="33">
        <v>4.3736796057635997E-4</v>
      </c>
    </row>
    <row r="5515" spans="1:11" ht="24" customHeight="1" x14ac:dyDescent="0.25">
      <c r="A5515" s="28">
        <v>2009</v>
      </c>
      <c r="B5515" s="29" t="s">
        <v>36</v>
      </c>
      <c r="C5515" s="30" t="s">
        <v>883</v>
      </c>
      <c r="D5515" s="31" t="str">
        <f>+VLOOKUP($H5515,'Categorias IPCC 2006'!$A:$O,12,FALSE)</f>
        <v>Energía</v>
      </c>
      <c r="E5515" s="31" t="str">
        <f>+VLOOKUP($H5515,'Categorias IPCC 2006'!$A:$O,13,FALSE)</f>
        <v>Actividades de quema de combustible</v>
      </c>
      <c r="F5515" s="31" t="str">
        <f>+VLOOKUP($H5515,'Categorias IPCC 2006'!$A:$O,14,FALSE)</f>
        <v>Otros sectores</v>
      </c>
      <c r="G5515" s="31" t="str">
        <f>+VLOOKUP($H5515,'Categorias IPCC 2006'!$A:$O,15,FALSE)</f>
        <v>Comercial/institucional</v>
      </c>
      <c r="H5515" s="29" t="s">
        <v>929</v>
      </c>
      <c r="I5515" s="32" t="s">
        <v>31</v>
      </c>
      <c r="J5515" s="32" t="s">
        <v>1044</v>
      </c>
      <c r="K5515" s="33">
        <v>1.2201767032243252E-3</v>
      </c>
    </row>
    <row r="5516" spans="1:11" ht="24" customHeight="1" x14ac:dyDescent="0.25">
      <c r="A5516" s="28">
        <v>2009</v>
      </c>
      <c r="B5516" s="29" t="s">
        <v>36</v>
      </c>
      <c r="C5516" s="30" t="s">
        <v>883</v>
      </c>
      <c r="D5516" s="31" t="str">
        <f>+VLOOKUP($H5516,'Categorias IPCC 2006'!$A:$O,12,FALSE)</f>
        <v>Energía</v>
      </c>
      <c r="E5516" s="31" t="str">
        <f>+VLOOKUP($H5516,'Categorias IPCC 2006'!$A:$O,13,FALSE)</f>
        <v>Actividades de quema de combustible</v>
      </c>
      <c r="F5516" s="31" t="str">
        <f>+VLOOKUP($H5516,'Categorias IPCC 2006'!$A:$O,14,FALSE)</f>
        <v>Otros sectores</v>
      </c>
      <c r="G5516" s="31" t="str">
        <f>+VLOOKUP($H5516,'Categorias IPCC 2006'!$A:$O,15,FALSE)</f>
        <v>Residencial</v>
      </c>
      <c r="H5516" s="29" t="s">
        <v>54</v>
      </c>
      <c r="I5516" s="32" t="s">
        <v>31</v>
      </c>
      <c r="J5516" s="32" t="s">
        <v>1044</v>
      </c>
      <c r="K5516" s="33">
        <v>1.8174230251145979E-2</v>
      </c>
    </row>
    <row r="5517" spans="1:11" ht="24" customHeight="1" x14ac:dyDescent="0.25">
      <c r="A5517" s="28">
        <v>2009</v>
      </c>
      <c r="B5517" s="29" t="s">
        <v>36</v>
      </c>
      <c r="C5517" s="30" t="s">
        <v>883</v>
      </c>
      <c r="D5517" s="31" t="str">
        <f>+VLOOKUP($H5517,'Categorias IPCC 2006'!$A:$O,12,FALSE)</f>
        <v>Energía</v>
      </c>
      <c r="E5517" s="31" t="str">
        <f>+VLOOKUP($H5517,'Categorias IPCC 2006'!$A:$O,13,FALSE)</f>
        <v>Actividades de quema de combustible</v>
      </c>
      <c r="F5517" s="31" t="str">
        <f>+VLOOKUP($H5517,'Categorias IPCC 2006'!$A:$O,14,FALSE)</f>
        <v>Otros sectores</v>
      </c>
      <c r="G5517" s="31" t="str">
        <f>+VLOOKUP($H5517,'Categorias IPCC 2006'!$A:$O,15,FALSE)</f>
        <v>Agricultura/Silvicultura/Pesca/Piscifactorías</v>
      </c>
      <c r="H5517" s="29" t="s">
        <v>53</v>
      </c>
      <c r="I5517" s="32" t="s">
        <v>31</v>
      </c>
      <c r="J5517" s="32" t="s">
        <v>1044</v>
      </c>
      <c r="K5517" s="33">
        <v>2.6218986692965202E-2</v>
      </c>
    </row>
    <row r="5518" spans="1:11" ht="24" customHeight="1" x14ac:dyDescent="0.25">
      <c r="A5518" s="28">
        <v>2009</v>
      </c>
      <c r="B5518" s="29" t="s">
        <v>36</v>
      </c>
      <c r="C5518" s="30" t="s">
        <v>883</v>
      </c>
      <c r="D5518" s="31" t="str">
        <f>+VLOOKUP($H5518,'Categorias IPCC 2006'!$A:$O,12,FALSE)</f>
        <v>Energía</v>
      </c>
      <c r="E5518" s="31" t="str">
        <f>+VLOOKUP($H5518,'Categorias IPCC 2006'!$A:$O,13,FALSE)</f>
        <v>Emisiones fugitivas provenientes de la fabricación de combustibles</v>
      </c>
      <c r="F5518" s="31" t="str">
        <f>+VLOOKUP($H5518,'Categorias IPCC 2006'!$A:$O,14,FALSE)</f>
        <v>Petróleo y gas natural</v>
      </c>
      <c r="G5518" s="31" t="str">
        <f>+VLOOKUP($H5518,'Categorias IPCC 2006'!$A:$O,15,FALSE)</f>
        <v>Petróleo</v>
      </c>
      <c r="H5518" s="29" t="s">
        <v>52</v>
      </c>
      <c r="I5518" s="32" t="s">
        <v>31</v>
      </c>
      <c r="J5518" s="32" t="s">
        <v>1044</v>
      </c>
      <c r="K5518" s="33">
        <v>8.4310274178632655E-3</v>
      </c>
    </row>
    <row r="5519" spans="1:11" ht="24" customHeight="1" x14ac:dyDescent="0.25">
      <c r="A5519" s="28">
        <v>2009</v>
      </c>
      <c r="B5519" s="29" t="s">
        <v>36</v>
      </c>
      <c r="C5519" s="30" t="s">
        <v>883</v>
      </c>
      <c r="D5519" s="31" t="str">
        <f>+VLOOKUP($H5519,'Categorias IPCC 2006'!$A:$O,12,FALSE)</f>
        <v>Energía</v>
      </c>
      <c r="E5519" s="31" t="str">
        <f>+VLOOKUP($H5519,'Categorias IPCC 2006'!$A:$O,13,FALSE)</f>
        <v>Emisiones fugitivas provenientes de la fabricación de combustibles</v>
      </c>
      <c r="F5519" s="31" t="str">
        <f>+VLOOKUP($H5519,'Categorias IPCC 2006'!$A:$O,14,FALSE)</f>
        <v>Petróleo y gas natural</v>
      </c>
      <c r="G5519" s="31" t="str">
        <f>+VLOOKUP($H5519,'Categorias IPCC 2006'!$A:$O,15,FALSE)</f>
        <v>Petróleo</v>
      </c>
      <c r="H5519" s="29" t="s">
        <v>930</v>
      </c>
      <c r="I5519" s="32" t="s">
        <v>31</v>
      </c>
      <c r="J5519" s="32" t="s">
        <v>1044</v>
      </c>
      <c r="K5519" s="33">
        <v>1.3989314600794413E-5</v>
      </c>
    </row>
    <row r="5520" spans="1:11" ht="24" customHeight="1" x14ac:dyDescent="0.25">
      <c r="A5520" s="28">
        <v>2009</v>
      </c>
      <c r="B5520" s="29" t="s">
        <v>36</v>
      </c>
      <c r="C5520" s="30" t="s">
        <v>883</v>
      </c>
      <c r="D5520" s="31" t="str">
        <f>+VLOOKUP($H5520,'Categorias IPCC 2006'!$A:$O,12,FALSE)</f>
        <v>Energía</v>
      </c>
      <c r="E5520" s="31" t="str">
        <f>+VLOOKUP($H5520,'Categorias IPCC 2006'!$A:$O,13,FALSE)</f>
        <v>Emisiones fugitivas provenientes de la fabricación de combustibles</v>
      </c>
      <c r="F5520" s="31" t="str">
        <f>+VLOOKUP($H5520,'Categorias IPCC 2006'!$A:$O,14,FALSE)</f>
        <v>Petróleo y gas natural</v>
      </c>
      <c r="G5520" s="31" t="str">
        <f>+VLOOKUP($H5520,'Categorias IPCC 2006'!$A:$O,15,FALSE)</f>
        <v>Gas natural</v>
      </c>
      <c r="H5520" s="29" t="s">
        <v>935</v>
      </c>
      <c r="I5520" s="32" t="s">
        <v>31</v>
      </c>
      <c r="J5520" s="32" t="s">
        <v>1044</v>
      </c>
      <c r="K5520" s="33">
        <v>5.9348607397309739E-7</v>
      </c>
    </row>
    <row r="5521" spans="1:11" ht="24" customHeight="1" x14ac:dyDescent="0.25">
      <c r="A5521" s="28">
        <v>2009</v>
      </c>
      <c r="B5521" s="29" t="s">
        <v>36</v>
      </c>
      <c r="C5521" s="30" t="s">
        <v>883</v>
      </c>
      <c r="D5521" s="31" t="str">
        <f>+VLOOKUP($H5521,'Categorias IPCC 2006'!$A:$O,12,FALSE)</f>
        <v>Energía</v>
      </c>
      <c r="E5521" s="31" t="str">
        <f>+VLOOKUP($H5521,'Categorias IPCC 2006'!$A:$O,13,FALSE)</f>
        <v>Emisiones fugitivas provenientes de la fabricación de combustibles</v>
      </c>
      <c r="F5521" s="31" t="str">
        <f>+VLOOKUP($H5521,'Categorias IPCC 2006'!$A:$O,14,FALSE)</f>
        <v>Petróleo y gas natural</v>
      </c>
      <c r="G5521" s="31" t="str">
        <f>+VLOOKUP($H5521,'Categorias IPCC 2006'!$A:$O,15,FALSE)</f>
        <v>Gas natural</v>
      </c>
      <c r="H5521" s="29" t="s">
        <v>936</v>
      </c>
      <c r="I5521" s="32" t="s">
        <v>31</v>
      </c>
      <c r="J5521" s="32" t="s">
        <v>1044</v>
      </c>
      <c r="K5521" s="33">
        <v>3.7041485330303897E-4</v>
      </c>
    </row>
    <row r="5522" spans="1:11" ht="24" customHeight="1" x14ac:dyDescent="0.25">
      <c r="A5522" s="28">
        <v>2009</v>
      </c>
      <c r="B5522" s="29" t="s">
        <v>36</v>
      </c>
      <c r="C5522" s="30" t="s">
        <v>883</v>
      </c>
      <c r="D5522" s="31" t="str">
        <f>+VLOOKUP($H5522,'Categorias IPCC 2006'!$A:$O,12,FALSE)</f>
        <v>Energía</v>
      </c>
      <c r="E5522" s="31" t="str">
        <f>+VLOOKUP($H5522,'Categorias IPCC 2006'!$A:$O,13,FALSE)</f>
        <v>Emisiones fugitivas provenientes de la fabricación de combustibles</v>
      </c>
      <c r="F5522" s="31" t="str">
        <f>+VLOOKUP($H5522,'Categorias IPCC 2006'!$A:$O,14,FALSE)</f>
        <v>Petróleo y gas natural</v>
      </c>
      <c r="G5522" s="31" t="str">
        <f>+VLOOKUP($H5522,'Categorias IPCC 2006'!$A:$O,15,FALSE)</f>
        <v>Gas natural</v>
      </c>
      <c r="H5522" s="29" t="s">
        <v>937</v>
      </c>
      <c r="I5522" s="32" t="s">
        <v>31</v>
      </c>
      <c r="J5522" s="32" t="s">
        <v>1044</v>
      </c>
      <c r="K5522" s="33">
        <v>5.7841956389939803E-4</v>
      </c>
    </row>
    <row r="5523" spans="1:11" ht="24" customHeight="1" x14ac:dyDescent="0.25">
      <c r="A5523" s="28">
        <v>2009</v>
      </c>
      <c r="B5523" s="29" t="s">
        <v>36</v>
      </c>
      <c r="C5523" s="30" t="s">
        <v>883</v>
      </c>
      <c r="D5523" s="31" t="str">
        <f>+VLOOKUP($H5523,'Categorias IPCC 2006'!$A:$O,12,FALSE)</f>
        <v>Procesos industriales y uso de productos</v>
      </c>
      <c r="E5523" s="31" t="str">
        <f>+VLOOKUP($H5523,'Categorias IPCC 2006'!$A:$O,13,FALSE)</f>
        <v>Industria química</v>
      </c>
      <c r="F5523" s="31" t="str">
        <f>+VLOOKUP($H5523,'Categorias IPCC 2006'!$A:$O,14,FALSE)</f>
        <v>Producción de ácido nítrico</v>
      </c>
      <c r="G5523" s="31" t="str">
        <f>+VLOOKUP($H5523,'Categorias IPCC 2006'!$A:$O,15,FALSE)</f>
        <v>Producción de ácido nítrico</v>
      </c>
      <c r="H5523" s="29" t="s">
        <v>51</v>
      </c>
      <c r="I5523" s="32" t="s">
        <v>31</v>
      </c>
      <c r="J5523" s="32" t="s">
        <v>1044</v>
      </c>
      <c r="K5523" s="33">
        <v>7.9266690000000001E-2</v>
      </c>
    </row>
    <row r="5524" spans="1:11" ht="24" customHeight="1" x14ac:dyDescent="0.25">
      <c r="A5524" s="28">
        <v>2009</v>
      </c>
      <c r="B5524" s="29" t="s">
        <v>36</v>
      </c>
      <c r="C5524" s="30" t="s">
        <v>883</v>
      </c>
      <c r="D5524" s="31" t="str">
        <f>+VLOOKUP($H5524,'Categorias IPCC 2006'!$A:$O,12,FALSE)</f>
        <v>Agricultura, ganadería, silvicultura y otros usos de la tierra</v>
      </c>
      <c r="E5524" s="31" t="str">
        <f>+VLOOKUP($H5524,'Categorias IPCC 2006'!$A:$O,13,FALSE)</f>
        <v>Ganado</v>
      </c>
      <c r="F5524" s="31" t="str">
        <f>+VLOOKUP($H5524,'Categorias IPCC 2006'!$A:$O,14,FALSE)</f>
        <v>Gestión de Estiércol</v>
      </c>
      <c r="G5524" s="31" t="str">
        <f>+VLOOKUP($H5524,'Categorias IPCC 2006'!$A:$O,15,FALSE)</f>
        <v>Ganadería de Carne</v>
      </c>
      <c r="H5524" s="29" t="s">
        <v>50</v>
      </c>
      <c r="I5524" s="32" t="s">
        <v>31</v>
      </c>
      <c r="J5524" s="32" t="s">
        <v>1044</v>
      </c>
      <c r="K5524" s="33">
        <v>0.40347868411213206</v>
      </c>
    </row>
    <row r="5525" spans="1:11" ht="24" customHeight="1" x14ac:dyDescent="0.25">
      <c r="A5525" s="28">
        <v>2009</v>
      </c>
      <c r="B5525" s="29" t="s">
        <v>36</v>
      </c>
      <c r="C5525" s="30" t="s">
        <v>883</v>
      </c>
      <c r="D5525" s="31" t="str">
        <f>+VLOOKUP($H5525,'Categorias IPCC 2006'!$A:$O,12,FALSE)</f>
        <v>Agricultura, ganadería, silvicultura y otros usos de la tierra</v>
      </c>
      <c r="E5525" s="31" t="str">
        <f>+VLOOKUP($H5525,'Categorias IPCC 2006'!$A:$O,13,FALSE)</f>
        <v>Ganado</v>
      </c>
      <c r="F5525" s="31" t="str">
        <f>+VLOOKUP($H5525,'Categorias IPCC 2006'!$A:$O,14,FALSE)</f>
        <v>Gestión de Estiércol</v>
      </c>
      <c r="G5525" s="31" t="str">
        <f>+VLOOKUP($H5525,'Categorias IPCC 2006'!$A:$O,15,FALSE)</f>
        <v>Otras Ganaderías</v>
      </c>
      <c r="H5525" s="29" t="s">
        <v>976</v>
      </c>
      <c r="I5525" s="32" t="s">
        <v>31</v>
      </c>
      <c r="J5525" s="32" t="s">
        <v>1044</v>
      </c>
      <c r="K5525" s="33">
        <v>0.1723438134253179</v>
      </c>
    </row>
    <row r="5526" spans="1:11" ht="24" customHeight="1" x14ac:dyDescent="0.25">
      <c r="A5526" s="28">
        <v>2009</v>
      </c>
      <c r="B5526" s="29" t="s">
        <v>36</v>
      </c>
      <c r="C5526" s="30" t="s">
        <v>883</v>
      </c>
      <c r="D5526" s="31" t="str">
        <f>+VLOOKUP($H5526,'Categorias IPCC 2006'!$A:$O,12,FALSE)</f>
        <v>Agricultura, ganadería, silvicultura y otros usos de la tierra</v>
      </c>
      <c r="E5526" s="31" t="str">
        <f>+VLOOKUP($H5526,'Categorias IPCC 2006'!$A:$O,13,FALSE)</f>
        <v>Ganado</v>
      </c>
      <c r="F5526" s="31" t="str">
        <f>+VLOOKUP($H5526,'Categorias IPCC 2006'!$A:$O,14,FALSE)</f>
        <v>Gestión de Estiércol</v>
      </c>
      <c r="G5526" s="31" t="str">
        <f>+VLOOKUP($H5526,'Categorias IPCC 2006'!$A:$O,15,FALSE)</f>
        <v>Otras Ganaderías</v>
      </c>
      <c r="H5526" s="29" t="s">
        <v>977</v>
      </c>
      <c r="I5526" s="32" t="s">
        <v>31</v>
      </c>
      <c r="J5526" s="32" t="s">
        <v>1044</v>
      </c>
      <c r="K5526" s="33">
        <v>2.7897547926169483E-2</v>
      </c>
    </row>
    <row r="5527" spans="1:11" ht="24" customHeight="1" x14ac:dyDescent="0.25">
      <c r="A5527" s="28">
        <v>2009</v>
      </c>
      <c r="B5527" s="29" t="s">
        <v>36</v>
      </c>
      <c r="C5527" s="30" t="s">
        <v>883</v>
      </c>
      <c r="D5527" s="31" t="str">
        <f>+VLOOKUP($H5527,'Categorias IPCC 2006'!$A:$O,12,FALSE)</f>
        <v>Agricultura, ganadería, silvicultura y otros usos de la tierra</v>
      </c>
      <c r="E5527" s="31" t="str">
        <f>+VLOOKUP($H5527,'Categorias IPCC 2006'!$A:$O,13,FALSE)</f>
        <v>Fuentes agregadas y fuentes de emisión no CO2 en la tierra</v>
      </c>
      <c r="F5527" s="31" t="str">
        <f>+VLOOKUP($H5527,'Categorias IPCC 2006'!$A:$O,14,FALSE)</f>
        <v>Emisiones de la quema de biomasa</v>
      </c>
      <c r="G5527" s="31" t="str">
        <f>+VLOOKUP($H5527,'Categorias IPCC 2006'!$A:$O,15,FALSE)</f>
        <v>Quema de biomasa en tierras forestales</v>
      </c>
      <c r="H5527" s="29" t="s">
        <v>978</v>
      </c>
      <c r="I5527" s="32" t="s">
        <v>31</v>
      </c>
      <c r="J5527" s="32" t="s">
        <v>1044</v>
      </c>
      <c r="K5527" s="33">
        <v>0.15463298199479761</v>
      </c>
    </row>
    <row r="5528" spans="1:11" ht="24" customHeight="1" x14ac:dyDescent="0.25">
      <c r="A5528" s="28">
        <v>2009</v>
      </c>
      <c r="B5528" s="29" t="s">
        <v>36</v>
      </c>
      <c r="C5528" s="30" t="s">
        <v>883</v>
      </c>
      <c r="D5528" s="31" t="str">
        <f>+VLOOKUP($H5528,'Categorias IPCC 2006'!$A:$O,12,FALSE)</f>
        <v>Agricultura, ganadería, silvicultura y otros usos de la tierra</v>
      </c>
      <c r="E5528" s="31" t="str">
        <f>+VLOOKUP($H5528,'Categorias IPCC 2006'!$A:$O,13,FALSE)</f>
        <v>Fuentes agregadas y fuentes de emisión no CO2 en la tierra</v>
      </c>
      <c r="F5528" s="31" t="str">
        <f>+VLOOKUP($H5528,'Categorias IPCC 2006'!$A:$O,14,FALSE)</f>
        <v>Emisiones de la quema de biomasa</v>
      </c>
      <c r="G5528" s="31" t="str">
        <f>+VLOOKUP($H5528,'Categorias IPCC 2006'!$A:$O,15,FALSE)</f>
        <v>Quema de biomasa en tierras forestales</v>
      </c>
      <c r="H5528" s="29" t="s">
        <v>979</v>
      </c>
      <c r="I5528" s="32" t="s">
        <v>31</v>
      </c>
      <c r="J5528" s="32" t="s">
        <v>1044</v>
      </c>
      <c r="K5528" s="33">
        <v>2.2467049857778174E-2</v>
      </c>
    </row>
    <row r="5529" spans="1:11" ht="24" customHeight="1" x14ac:dyDescent="0.25">
      <c r="A5529" s="28">
        <v>2009</v>
      </c>
      <c r="B5529" s="29" t="s">
        <v>36</v>
      </c>
      <c r="C5529" s="30" t="s">
        <v>883</v>
      </c>
      <c r="D5529" s="31" t="str">
        <f>+VLOOKUP($H5529,'Categorias IPCC 2006'!$A:$O,12,FALSE)</f>
        <v>Agricultura, ganadería, silvicultura y otros usos de la tierra</v>
      </c>
      <c r="E5529" s="31" t="str">
        <f>+VLOOKUP($H5529,'Categorias IPCC 2006'!$A:$O,13,FALSE)</f>
        <v>Fuentes agregadas y fuentes de emisión no CO2 en la tierra</v>
      </c>
      <c r="F5529" s="31" t="str">
        <f>+VLOOKUP($H5529,'Categorias IPCC 2006'!$A:$O,14,FALSE)</f>
        <v>Emisiones de la quema de biomasa</v>
      </c>
      <c r="G5529" s="31" t="str">
        <f>+VLOOKUP($H5529,'Categorias IPCC 2006'!$A:$O,15,FALSE)</f>
        <v>Quema de biomasa en suelos cultivados</v>
      </c>
      <c r="H5529" s="29" t="s">
        <v>980</v>
      </c>
      <c r="I5529" s="32" t="s">
        <v>31</v>
      </c>
      <c r="J5529" s="32" t="s">
        <v>1044</v>
      </c>
      <c r="K5529" s="33">
        <v>2.4657739511999999E-2</v>
      </c>
    </row>
    <row r="5530" spans="1:11" ht="24" customHeight="1" x14ac:dyDescent="0.25">
      <c r="A5530" s="28">
        <v>2009</v>
      </c>
      <c r="B5530" s="29" t="s">
        <v>36</v>
      </c>
      <c r="C5530" s="30" t="s">
        <v>883</v>
      </c>
      <c r="D5530" s="31" t="str">
        <f>+VLOOKUP($H5530,'Categorias IPCC 2006'!$A:$O,12,FALSE)</f>
        <v>Agricultura, ganadería, silvicultura y otros usos de la tierra</v>
      </c>
      <c r="E5530" s="31" t="str">
        <f>+VLOOKUP($H5530,'Categorias IPCC 2006'!$A:$O,13,FALSE)</f>
        <v>Fuentes agregadas y fuentes de emisión no CO2 en la tierra</v>
      </c>
      <c r="F5530" s="31" t="str">
        <f>+VLOOKUP($H5530,'Categorias IPCC 2006'!$A:$O,14,FALSE)</f>
        <v>Emisiones de la quema de biomasa</v>
      </c>
      <c r="G5530" s="31" t="str">
        <f>+VLOOKUP($H5530,'Categorias IPCC 2006'!$A:$O,15,FALSE)</f>
        <v>Quema de biomasa en suelos cultivados</v>
      </c>
      <c r="H5530" s="29" t="s">
        <v>981</v>
      </c>
      <c r="I5530" s="32" t="s">
        <v>31</v>
      </c>
      <c r="J5530" s="32" t="s">
        <v>1044</v>
      </c>
      <c r="K5530" s="33">
        <v>0.16838214097078263</v>
      </c>
    </row>
    <row r="5531" spans="1:11" ht="24" customHeight="1" x14ac:dyDescent="0.25">
      <c r="A5531" s="28">
        <v>2009</v>
      </c>
      <c r="B5531" s="29" t="s">
        <v>36</v>
      </c>
      <c r="C5531" s="30" t="s">
        <v>883</v>
      </c>
      <c r="D5531" s="31" t="str">
        <f>+VLOOKUP($H5531,'Categorias IPCC 2006'!$A:$O,12,FALSE)</f>
        <v>Agricultura, ganadería, silvicultura y otros usos de la tierra</v>
      </c>
      <c r="E5531" s="31" t="str">
        <f>+VLOOKUP($H5531,'Categorias IPCC 2006'!$A:$O,13,FALSE)</f>
        <v>Fuentes agregadas y fuentes de emisión no CO2 en la tierra</v>
      </c>
      <c r="F5531" s="31" t="str">
        <f>+VLOOKUP($H5531,'Categorias IPCC 2006'!$A:$O,14,FALSE)</f>
        <v>Emisiones de la quema de biomasa</v>
      </c>
      <c r="G5531" s="31" t="str">
        <f>+VLOOKUP($H5531,'Categorias IPCC 2006'!$A:$O,15,FALSE)</f>
        <v>Quema de biomasa en pastizales</v>
      </c>
      <c r="H5531" s="29" t="s">
        <v>982</v>
      </c>
      <c r="I5531" s="32" t="s">
        <v>31</v>
      </c>
      <c r="J5531" s="32" t="s">
        <v>1044</v>
      </c>
      <c r="K5531" s="33">
        <v>0.65898328874132972</v>
      </c>
    </row>
    <row r="5532" spans="1:11" ht="24" customHeight="1" x14ac:dyDescent="0.25">
      <c r="A5532" s="28">
        <v>2009</v>
      </c>
      <c r="B5532" s="29" t="s">
        <v>36</v>
      </c>
      <c r="C5532" s="30" t="s">
        <v>883</v>
      </c>
      <c r="D5532" s="31" t="str">
        <f>+VLOOKUP($H5532,'Categorias IPCC 2006'!$A:$O,12,FALSE)</f>
        <v>Agricultura, ganadería, silvicultura y otros usos de la tierra</v>
      </c>
      <c r="E5532" s="31" t="str">
        <f>+VLOOKUP($H5532,'Categorias IPCC 2006'!$A:$O,13,FALSE)</f>
        <v>Fuentes agregadas y fuentes de emisión no CO2 en la tierra</v>
      </c>
      <c r="F5532" s="31" t="str">
        <f>+VLOOKUP($H5532,'Categorias IPCC 2006'!$A:$O,14,FALSE)</f>
        <v>Emisiones de la quema de biomasa</v>
      </c>
      <c r="G5532" s="31" t="str">
        <f>+VLOOKUP($H5532,'Categorias IPCC 2006'!$A:$O,15,FALSE)</f>
        <v>Quema de biomasa en pastizales</v>
      </c>
      <c r="H5532" s="29" t="s">
        <v>983</v>
      </c>
      <c r="I5532" s="32" t="s">
        <v>31</v>
      </c>
      <c r="J5532" s="32" t="s">
        <v>1044</v>
      </c>
      <c r="K5532" s="33">
        <v>0.77639440180713593</v>
      </c>
    </row>
    <row r="5533" spans="1:11" ht="24" customHeight="1" x14ac:dyDescent="0.25">
      <c r="A5533" s="28">
        <v>2009</v>
      </c>
      <c r="B5533" s="29" t="s">
        <v>36</v>
      </c>
      <c r="C5533" s="30" t="s">
        <v>883</v>
      </c>
      <c r="D5533" s="31" t="str">
        <f>+VLOOKUP($H5533,'Categorias IPCC 2006'!$A:$O,12,FALSE)</f>
        <v>Agricultura, ganadería, silvicultura y otros usos de la tierra</v>
      </c>
      <c r="E5533" s="31" t="str">
        <f>+VLOOKUP($H5533,'Categorias IPCC 2006'!$A:$O,13,FALSE)</f>
        <v>Fuentes agregadas y fuentes de emisión no CO2 en la tierra</v>
      </c>
      <c r="F5533" s="31" t="str">
        <f>+VLOOKUP($H5533,'Categorias IPCC 2006'!$A:$O,14,FALSE)</f>
        <v>Emisiones directas de N2O de los suelos gestionados</v>
      </c>
      <c r="G5533" s="31" t="str">
        <f>+VLOOKUP($H5533,'Categorias IPCC 2006'!$A:$O,15,FALSE)</f>
        <v>Fertilizantes sintéticos</v>
      </c>
      <c r="H5533" s="29" t="s">
        <v>49</v>
      </c>
      <c r="I5533" s="32" t="s">
        <v>31</v>
      </c>
      <c r="J5533" s="32" t="s">
        <v>1044</v>
      </c>
      <c r="K5533" s="33">
        <v>2.9528969045714297</v>
      </c>
    </row>
    <row r="5534" spans="1:11" ht="24" customHeight="1" x14ac:dyDescent="0.25">
      <c r="A5534" s="28">
        <v>2009</v>
      </c>
      <c r="B5534" s="29" t="s">
        <v>36</v>
      </c>
      <c r="C5534" s="30" t="s">
        <v>883</v>
      </c>
      <c r="D5534" s="31" t="str">
        <f>+VLOOKUP($H5534,'Categorias IPCC 2006'!$A:$O,12,FALSE)</f>
        <v>Agricultura, ganadería, silvicultura y otros usos de la tierra</v>
      </c>
      <c r="E5534" s="31" t="str">
        <f>+VLOOKUP($H5534,'Categorias IPCC 2006'!$A:$O,13,FALSE)</f>
        <v>Fuentes agregadas y fuentes de emisión no CO2 en la tierra</v>
      </c>
      <c r="F5534" s="31" t="str">
        <f>+VLOOKUP($H5534,'Categorias IPCC 2006'!$A:$O,14,FALSE)</f>
        <v>Emisiones directas de N2O de los suelos gestionados</v>
      </c>
      <c r="G5534" s="31" t="str">
        <f>+VLOOKUP($H5534,'Categorias IPCC 2006'!$A:$O,15,FALSE)</f>
        <v>Ganadería de Leche</v>
      </c>
      <c r="H5534" s="29" t="s">
        <v>48</v>
      </c>
      <c r="I5534" s="32" t="s">
        <v>31</v>
      </c>
      <c r="J5534" s="32" t="s">
        <v>1044</v>
      </c>
      <c r="K5534" s="33">
        <v>2.2350780726043733</v>
      </c>
    </row>
    <row r="5535" spans="1:11" ht="24" customHeight="1" x14ac:dyDescent="0.25">
      <c r="A5535" s="28">
        <v>2009</v>
      </c>
      <c r="B5535" s="29" t="s">
        <v>36</v>
      </c>
      <c r="C5535" s="30" t="s">
        <v>883</v>
      </c>
      <c r="D5535" s="31" t="str">
        <f>+VLOOKUP($H5535,'Categorias IPCC 2006'!$A:$O,12,FALSE)</f>
        <v>Agricultura, ganadería, silvicultura y otros usos de la tierra</v>
      </c>
      <c r="E5535" s="31" t="str">
        <f>+VLOOKUP($H5535,'Categorias IPCC 2006'!$A:$O,13,FALSE)</f>
        <v>Fuentes agregadas y fuentes de emisión no CO2 en la tierra</v>
      </c>
      <c r="F5535" s="31" t="str">
        <f>+VLOOKUP($H5535,'Categorias IPCC 2006'!$A:$O,14,FALSE)</f>
        <v>Emisiones directas de N2O de los suelos gestionados</v>
      </c>
      <c r="G5535" s="31" t="str">
        <f>+VLOOKUP($H5535,'Categorias IPCC 2006'!$A:$O,15,FALSE)</f>
        <v>Ganadería de Carne</v>
      </c>
      <c r="H5535" s="29" t="s">
        <v>47</v>
      </c>
      <c r="I5535" s="32" t="s">
        <v>31</v>
      </c>
      <c r="J5535" s="32" t="s">
        <v>1044</v>
      </c>
      <c r="K5535" s="33">
        <v>13.19116900528952</v>
      </c>
    </row>
    <row r="5536" spans="1:11" ht="24" customHeight="1" x14ac:dyDescent="0.25">
      <c r="A5536" s="28">
        <v>2009</v>
      </c>
      <c r="B5536" s="29" t="s">
        <v>36</v>
      </c>
      <c r="C5536" s="30" t="s">
        <v>883</v>
      </c>
      <c r="D5536" s="31" t="str">
        <f>+VLOOKUP($H5536,'Categorias IPCC 2006'!$A:$O,12,FALSE)</f>
        <v>Agricultura, ganadería, silvicultura y otros usos de la tierra</v>
      </c>
      <c r="E5536" s="31" t="str">
        <f>+VLOOKUP($H5536,'Categorias IPCC 2006'!$A:$O,13,FALSE)</f>
        <v>Fuentes agregadas y fuentes de emisión no CO2 en la tierra</v>
      </c>
      <c r="F5536" s="31" t="str">
        <f>+VLOOKUP($H5536,'Categorias IPCC 2006'!$A:$O,14,FALSE)</f>
        <v>Emisiones directas de N2O de los suelos gestionados</v>
      </c>
      <c r="G5536" s="31" t="str">
        <f>+VLOOKUP($H5536,'Categorias IPCC 2006'!$A:$O,15,FALSE)</f>
        <v>Otras Ganaderías</v>
      </c>
      <c r="H5536" s="29" t="s">
        <v>992</v>
      </c>
      <c r="I5536" s="32" t="s">
        <v>31</v>
      </c>
      <c r="J5536" s="32" t="s">
        <v>1044</v>
      </c>
      <c r="K5536" s="33">
        <v>1.5134944000000001E-2</v>
      </c>
    </row>
    <row r="5537" spans="1:11" ht="24" customHeight="1" x14ac:dyDescent="0.25">
      <c r="A5537" s="28">
        <v>2009</v>
      </c>
      <c r="B5537" s="29" t="s">
        <v>36</v>
      </c>
      <c r="C5537" s="30" t="s">
        <v>883</v>
      </c>
      <c r="D5537" s="31" t="str">
        <f>+VLOOKUP($H5537,'Categorias IPCC 2006'!$A:$O,12,FALSE)</f>
        <v>Agricultura, ganadería, silvicultura y otros usos de la tierra</v>
      </c>
      <c r="E5537" s="31" t="str">
        <f>+VLOOKUP($H5537,'Categorias IPCC 2006'!$A:$O,13,FALSE)</f>
        <v>Fuentes agregadas y fuentes de emisión no CO2 en la tierra</v>
      </c>
      <c r="F5537" s="31" t="str">
        <f>+VLOOKUP($H5537,'Categorias IPCC 2006'!$A:$O,14,FALSE)</f>
        <v>Emisiones directas de N2O de los suelos gestionados</v>
      </c>
      <c r="G5537" s="31" t="str">
        <f>+VLOOKUP($H5537,'Categorias IPCC 2006'!$A:$O,15,FALSE)</f>
        <v>Otras Ganaderías</v>
      </c>
      <c r="H5537" s="29" t="s">
        <v>993</v>
      </c>
      <c r="I5537" s="32" t="s">
        <v>31</v>
      </c>
      <c r="J5537" s="32" t="s">
        <v>1044</v>
      </c>
      <c r="K5537" s="33">
        <v>0.88996687741961999</v>
      </c>
    </row>
    <row r="5538" spans="1:11" ht="24" customHeight="1" x14ac:dyDescent="0.25">
      <c r="A5538" s="28">
        <v>2009</v>
      </c>
      <c r="B5538" s="29" t="s">
        <v>36</v>
      </c>
      <c r="C5538" s="30" t="s">
        <v>883</v>
      </c>
      <c r="D5538" s="31" t="str">
        <f>+VLOOKUP($H5538,'Categorias IPCC 2006'!$A:$O,12,FALSE)</f>
        <v>Agricultura, ganadería, silvicultura y otros usos de la tierra</v>
      </c>
      <c r="E5538" s="31" t="str">
        <f>+VLOOKUP($H5538,'Categorias IPCC 2006'!$A:$O,13,FALSE)</f>
        <v>Fuentes agregadas y fuentes de emisión no CO2 en la tierra</v>
      </c>
      <c r="F5538" s="31" t="str">
        <f>+VLOOKUP($H5538,'Categorias IPCC 2006'!$A:$O,14,FALSE)</f>
        <v>Emisiones directas de N2O de los suelos gestionados</v>
      </c>
      <c r="G5538" s="31" t="str">
        <f>+VLOOKUP($H5538,'Categorias IPCC 2006'!$A:$O,15,FALSE)</f>
        <v>Otras Ganaderías</v>
      </c>
      <c r="H5538" s="29" t="s">
        <v>994</v>
      </c>
      <c r="I5538" s="32" t="s">
        <v>31</v>
      </c>
      <c r="J5538" s="32" t="s">
        <v>1044</v>
      </c>
      <c r="K5538" s="33">
        <v>0.29683296261394299</v>
      </c>
    </row>
    <row r="5539" spans="1:11" ht="24" customHeight="1" x14ac:dyDescent="0.25">
      <c r="A5539" s="28">
        <v>2009</v>
      </c>
      <c r="B5539" s="29" t="s">
        <v>36</v>
      </c>
      <c r="C5539" s="30" t="s">
        <v>883</v>
      </c>
      <c r="D5539" s="31" t="str">
        <f>+VLOOKUP($H5539,'Categorias IPCC 2006'!$A:$O,12,FALSE)</f>
        <v>Agricultura, ganadería, silvicultura y otros usos de la tierra</v>
      </c>
      <c r="E5539" s="31" t="str">
        <f>+VLOOKUP($H5539,'Categorias IPCC 2006'!$A:$O,13,FALSE)</f>
        <v>Fuentes agregadas y fuentes de emisión no CO2 en la tierra</v>
      </c>
      <c r="F5539" s="31" t="str">
        <f>+VLOOKUP($H5539,'Categorias IPCC 2006'!$A:$O,14,FALSE)</f>
        <v>Emisiones directas de N2O de los suelos gestionados</v>
      </c>
      <c r="G5539" s="31" t="str">
        <f>+VLOOKUP($H5539,'Categorias IPCC 2006'!$A:$O,15,FALSE)</f>
        <v>Otras Ganaderías</v>
      </c>
      <c r="H5539" s="29" t="s">
        <v>995</v>
      </c>
      <c r="I5539" s="32" t="s">
        <v>31</v>
      </c>
      <c r="J5539" s="32" t="s">
        <v>1044</v>
      </c>
      <c r="K5539" s="33">
        <v>9.2106679981642983E-3</v>
      </c>
    </row>
    <row r="5540" spans="1:11" ht="24" customHeight="1" x14ac:dyDescent="0.25">
      <c r="A5540" s="28">
        <v>2009</v>
      </c>
      <c r="B5540" s="29" t="s">
        <v>36</v>
      </c>
      <c r="C5540" s="30" t="s">
        <v>883</v>
      </c>
      <c r="D5540" s="31" t="str">
        <f>+VLOOKUP($H5540,'Categorias IPCC 2006'!$A:$O,12,FALSE)</f>
        <v>Agricultura, ganadería, silvicultura y otros usos de la tierra</v>
      </c>
      <c r="E5540" s="31" t="str">
        <f>+VLOOKUP($H5540,'Categorias IPCC 2006'!$A:$O,13,FALSE)</f>
        <v>Fuentes agregadas y fuentes de emisión no CO2 en la tierra</v>
      </c>
      <c r="F5540" s="31" t="str">
        <f>+VLOOKUP($H5540,'Categorias IPCC 2006'!$A:$O,14,FALSE)</f>
        <v>Emisiones directas de N2O de los suelos gestionados</v>
      </c>
      <c r="G5540" s="31" t="str">
        <f>+VLOOKUP($H5540,'Categorias IPCC 2006'!$A:$O,15,FALSE)</f>
        <v>Otras Ganaderías</v>
      </c>
      <c r="H5540" s="29" t="s">
        <v>996</v>
      </c>
      <c r="I5540" s="32" t="s">
        <v>31</v>
      </c>
      <c r="J5540" s="32" t="s">
        <v>1044</v>
      </c>
      <c r="K5540" s="33">
        <v>0.38045454726224004</v>
      </c>
    </row>
    <row r="5541" spans="1:11" ht="24" customHeight="1" x14ac:dyDescent="0.25">
      <c r="A5541" s="28">
        <v>2009</v>
      </c>
      <c r="B5541" s="29" t="s">
        <v>36</v>
      </c>
      <c r="C5541" s="30" t="s">
        <v>883</v>
      </c>
      <c r="D5541" s="31" t="str">
        <f>+VLOOKUP($H5541,'Categorias IPCC 2006'!$A:$O,12,FALSE)</f>
        <v>Agricultura, ganadería, silvicultura y otros usos de la tierra</v>
      </c>
      <c r="E5541" s="31" t="str">
        <f>+VLOOKUP($H5541,'Categorias IPCC 2006'!$A:$O,13,FALSE)</f>
        <v>Fuentes agregadas y fuentes de emisión no CO2 en la tierra</v>
      </c>
      <c r="F5541" s="31" t="str">
        <f>+VLOOKUP($H5541,'Categorias IPCC 2006'!$A:$O,14,FALSE)</f>
        <v>Emisiones directas de N2O de los suelos gestionados</v>
      </c>
      <c r="G5541" s="31" t="str">
        <f>+VLOOKUP($H5541,'Categorias IPCC 2006'!$A:$O,15,FALSE)</f>
        <v>Otras Ganaderías</v>
      </c>
      <c r="H5541" s="29" t="s">
        <v>997</v>
      </c>
      <c r="I5541" s="32" t="s">
        <v>31</v>
      </c>
      <c r="J5541" s="32" t="s">
        <v>1044</v>
      </c>
      <c r="K5541" s="33">
        <v>4.0513350387714328E-3</v>
      </c>
    </row>
    <row r="5542" spans="1:11" ht="24" customHeight="1" x14ac:dyDescent="0.25">
      <c r="A5542" s="28">
        <v>2009</v>
      </c>
      <c r="B5542" s="29" t="s">
        <v>36</v>
      </c>
      <c r="C5542" s="30" t="s">
        <v>883</v>
      </c>
      <c r="D5542" s="31" t="str">
        <f>+VLOOKUP($H5542,'Categorias IPCC 2006'!$A:$O,12,FALSE)</f>
        <v>Agricultura, ganadería, silvicultura y otros usos de la tierra</v>
      </c>
      <c r="E5542" s="31" t="str">
        <f>+VLOOKUP($H5542,'Categorias IPCC 2006'!$A:$O,13,FALSE)</f>
        <v>Fuentes agregadas y fuentes de emisión no CO2 en la tierra</v>
      </c>
      <c r="F5542" s="31" t="str">
        <f>+VLOOKUP($H5542,'Categorias IPCC 2006'!$A:$O,14,FALSE)</f>
        <v>Emisiones directas de N2O de los suelos gestionados</v>
      </c>
      <c r="G5542" s="31" t="str">
        <f>+VLOOKUP($H5542,'Categorias IPCC 2006'!$A:$O,15,FALSE)</f>
        <v>Otras Ganaderías</v>
      </c>
      <c r="H5542" s="29" t="s">
        <v>998</v>
      </c>
      <c r="I5542" s="32" t="s">
        <v>31</v>
      </c>
      <c r="J5542" s="32" t="s">
        <v>1044</v>
      </c>
      <c r="K5542" s="33">
        <v>0.15847706981638429</v>
      </c>
    </row>
    <row r="5543" spans="1:11" ht="24" customHeight="1" x14ac:dyDescent="0.25">
      <c r="A5543" s="28">
        <v>2009</v>
      </c>
      <c r="B5543" s="29" t="s">
        <v>36</v>
      </c>
      <c r="C5543" s="30" t="s">
        <v>883</v>
      </c>
      <c r="D5543" s="31" t="str">
        <f>+VLOOKUP($H5543,'Categorias IPCC 2006'!$A:$O,12,FALSE)</f>
        <v>Agricultura, ganadería, silvicultura y otros usos de la tierra</v>
      </c>
      <c r="E5543" s="31" t="str">
        <f>+VLOOKUP($H5543,'Categorias IPCC 2006'!$A:$O,13,FALSE)</f>
        <v>Fuentes agregadas y fuentes de emisión no CO2 en la tierra</v>
      </c>
      <c r="F5543" s="31" t="str">
        <f>+VLOOKUP($H5543,'Categorias IPCC 2006'!$A:$O,14,FALSE)</f>
        <v>Emisiones directas de N2O de los suelos gestionados</v>
      </c>
      <c r="G5543" s="31" t="str">
        <f>+VLOOKUP($H5543,'Categorias IPCC 2006'!$A:$O,15,FALSE)</f>
        <v>Residuos de cosecha</v>
      </c>
      <c r="H5543" s="29" t="s">
        <v>46</v>
      </c>
      <c r="I5543" s="32" t="s">
        <v>31</v>
      </c>
      <c r="J5543" s="32" t="s">
        <v>1044</v>
      </c>
      <c r="K5543" s="33">
        <v>6.8715003911557799</v>
      </c>
    </row>
    <row r="5544" spans="1:11" ht="24" customHeight="1" x14ac:dyDescent="0.25">
      <c r="A5544" s="28">
        <v>2009</v>
      </c>
      <c r="B5544" s="29" t="s">
        <v>36</v>
      </c>
      <c r="C5544" s="30" t="s">
        <v>883</v>
      </c>
      <c r="D5544" s="31" t="str">
        <f>+VLOOKUP($H5544,'Categorias IPCC 2006'!$A:$O,12,FALSE)</f>
        <v>Agricultura, ganadería, silvicultura y otros usos de la tierra</v>
      </c>
      <c r="E5544" s="31" t="str">
        <f>+VLOOKUP($H5544,'Categorias IPCC 2006'!$A:$O,13,FALSE)</f>
        <v>Fuentes agregadas y fuentes de emisión no CO2 en la tierra</v>
      </c>
      <c r="F5544" s="31" t="str">
        <f>+VLOOKUP($H5544,'Categorias IPCC 2006'!$A:$O,14,FALSE)</f>
        <v>Emisiones directas de N2O de los suelos gestionados</v>
      </c>
      <c r="G5544" s="31" t="str">
        <f>+VLOOKUP($H5544,'Categorias IPCC 2006'!$A:$O,15,FALSE)</f>
        <v>Mineralización de N2 por pérdida de materia orgánica de suelos</v>
      </c>
      <c r="H5544" s="29" t="s">
        <v>82</v>
      </c>
      <c r="I5544" s="32" t="s">
        <v>31</v>
      </c>
      <c r="J5544" s="32" t="s">
        <v>1044</v>
      </c>
      <c r="K5544" s="33">
        <v>2.4993754791561344</v>
      </c>
    </row>
    <row r="5545" spans="1:11" ht="24" customHeight="1" x14ac:dyDescent="0.25">
      <c r="A5545" s="28">
        <v>2009</v>
      </c>
      <c r="B5545" s="29" t="s">
        <v>36</v>
      </c>
      <c r="C5545" s="30" t="s">
        <v>883</v>
      </c>
      <c r="D5545" s="31" t="str">
        <f>+VLOOKUP($H5545,'Categorias IPCC 2006'!$A:$O,12,FALSE)</f>
        <v>Agricultura, ganadería, silvicultura y otros usos de la tierra</v>
      </c>
      <c r="E5545" s="31" t="str">
        <f>+VLOOKUP($H5545,'Categorias IPCC 2006'!$A:$O,13,FALSE)</f>
        <v>Fuentes agregadas y fuentes de emisión no CO2 en la tierra</v>
      </c>
      <c r="F5545" s="31" t="str">
        <f>+VLOOKUP($H5545,'Categorias IPCC 2006'!$A:$O,14,FALSE)</f>
        <v>Emisiones directas de N2O de los suelos gestionados</v>
      </c>
      <c r="G5545" s="31" t="str">
        <f>+VLOOKUP($H5545,'Categorias IPCC 2006'!$A:$O,15,FALSE)</f>
        <v>Ganadería de Leche</v>
      </c>
      <c r="H5545" s="29" t="s">
        <v>999</v>
      </c>
      <c r="I5545" s="32" t="s">
        <v>31</v>
      </c>
      <c r="J5545" s="32" t="s">
        <v>1044</v>
      </c>
      <c r="K5545" s="33">
        <v>2.065747394307928E-2</v>
      </c>
    </row>
    <row r="5546" spans="1:11" ht="24" customHeight="1" x14ac:dyDescent="0.25">
      <c r="A5546" s="28">
        <v>2009</v>
      </c>
      <c r="B5546" s="29" t="s">
        <v>36</v>
      </c>
      <c r="C5546" s="30" t="s">
        <v>883</v>
      </c>
      <c r="D5546" s="31" t="str">
        <f>+VLOOKUP($H5546,'Categorias IPCC 2006'!$A:$O,12,FALSE)</f>
        <v>Agricultura, ganadería, silvicultura y otros usos de la tierra</v>
      </c>
      <c r="E5546" s="31" t="str">
        <f>+VLOOKUP($H5546,'Categorias IPCC 2006'!$A:$O,13,FALSE)</f>
        <v>Fuentes agregadas y fuentes de emisión no CO2 en la tierra</v>
      </c>
      <c r="F5546" s="31" t="str">
        <f>+VLOOKUP($H5546,'Categorias IPCC 2006'!$A:$O,14,FALSE)</f>
        <v>Emisiones directas de N2O de los suelos gestionados</v>
      </c>
      <c r="G5546" s="31" t="str">
        <f>+VLOOKUP($H5546,'Categorias IPCC 2006'!$A:$O,15,FALSE)</f>
        <v>Ganadería de Carne</v>
      </c>
      <c r="H5546" s="29" t="s">
        <v>1000</v>
      </c>
      <c r="I5546" s="32" t="s">
        <v>31</v>
      </c>
      <c r="J5546" s="32" t="s">
        <v>1044</v>
      </c>
      <c r="K5546" s="33">
        <v>0.72984797478931995</v>
      </c>
    </row>
    <row r="5547" spans="1:11" ht="24" customHeight="1" x14ac:dyDescent="0.25">
      <c r="A5547" s="28">
        <v>2009</v>
      </c>
      <c r="B5547" s="29" t="s">
        <v>36</v>
      </c>
      <c r="C5547" s="30" t="s">
        <v>883</v>
      </c>
      <c r="D5547" s="31" t="str">
        <f>+VLOOKUP($H5547,'Categorias IPCC 2006'!$A:$O,12,FALSE)</f>
        <v>Agricultura, ganadería, silvicultura y otros usos de la tierra</v>
      </c>
      <c r="E5547" s="31" t="str">
        <f>+VLOOKUP($H5547,'Categorias IPCC 2006'!$A:$O,13,FALSE)</f>
        <v>Fuentes agregadas y fuentes de emisión no CO2 en la tierra</v>
      </c>
      <c r="F5547" s="31" t="str">
        <f>+VLOOKUP($H5547,'Categorias IPCC 2006'!$A:$O,14,FALSE)</f>
        <v>Emisiones directas de N2O de los suelos gestionados</v>
      </c>
      <c r="G5547" s="31" t="str">
        <f>+VLOOKUP($H5547,'Categorias IPCC 2006'!$A:$O,15,FALSE)</f>
        <v>Otras Ganaderías</v>
      </c>
      <c r="H5547" s="29" t="s">
        <v>1001</v>
      </c>
      <c r="I5547" s="32" t="s">
        <v>31</v>
      </c>
      <c r="J5547" s="32" t="s">
        <v>1044</v>
      </c>
      <c r="K5547" s="33">
        <v>0.1020196136942975</v>
      </c>
    </row>
    <row r="5548" spans="1:11" ht="24" customHeight="1" x14ac:dyDescent="0.25">
      <c r="A5548" s="28">
        <v>2009</v>
      </c>
      <c r="B5548" s="29" t="s">
        <v>36</v>
      </c>
      <c r="C5548" s="30" t="s">
        <v>883</v>
      </c>
      <c r="D5548" s="31" t="str">
        <f>+VLOOKUP($H5548,'Categorias IPCC 2006'!$A:$O,12,FALSE)</f>
        <v>Agricultura, ganadería, silvicultura y otros usos de la tierra</v>
      </c>
      <c r="E5548" s="31" t="str">
        <f>+VLOOKUP($H5548,'Categorias IPCC 2006'!$A:$O,13,FALSE)</f>
        <v>Fuentes agregadas y fuentes de emisión no CO2 en la tierra</v>
      </c>
      <c r="F5548" s="31" t="str">
        <f>+VLOOKUP($H5548,'Categorias IPCC 2006'!$A:$O,14,FALSE)</f>
        <v>Emisiones directas de N2O de los suelos gestionados</v>
      </c>
      <c r="G5548" s="31" t="str">
        <f>+VLOOKUP($H5548,'Categorias IPCC 2006'!$A:$O,15,FALSE)</f>
        <v>Otras Ganaderías</v>
      </c>
      <c r="H5548" s="29" t="s">
        <v>1002</v>
      </c>
      <c r="I5548" s="32" t="s">
        <v>31</v>
      </c>
      <c r="J5548" s="32" t="s">
        <v>1044</v>
      </c>
      <c r="K5548" s="33">
        <v>0.13427180941323325</v>
      </c>
    </row>
    <row r="5549" spans="1:11" ht="24" customHeight="1" x14ac:dyDescent="0.25">
      <c r="A5549" s="28">
        <v>2009</v>
      </c>
      <c r="B5549" s="29" t="s">
        <v>36</v>
      </c>
      <c r="C5549" s="30" t="s">
        <v>883</v>
      </c>
      <c r="D5549" s="31" t="str">
        <f>+VLOOKUP($H5549,'Categorias IPCC 2006'!$A:$O,12,FALSE)</f>
        <v>Agricultura, ganadería, silvicultura y otros usos de la tierra</v>
      </c>
      <c r="E5549" s="31" t="str">
        <f>+VLOOKUP($H5549,'Categorias IPCC 2006'!$A:$O,13,FALSE)</f>
        <v>Fuentes agregadas y fuentes de emisión no CO2 en la tierra</v>
      </c>
      <c r="F5549" s="31" t="str">
        <f>+VLOOKUP($H5549,'Categorias IPCC 2006'!$A:$O,14,FALSE)</f>
        <v>Emisiones indirectas de N2O de los suelos gestionados</v>
      </c>
      <c r="G5549" s="31" t="str">
        <f>+VLOOKUP($H5549,'Categorias IPCC 2006'!$A:$O,15,FALSE)</f>
        <v>Fertilizantes sintéticos</v>
      </c>
      <c r="H5549" s="29" t="s">
        <v>1003</v>
      </c>
      <c r="I5549" s="32" t="s">
        <v>31</v>
      </c>
      <c r="J5549" s="32" t="s">
        <v>1044</v>
      </c>
      <c r="K5549" s="33">
        <v>0.29528969045714298</v>
      </c>
    </row>
    <row r="5550" spans="1:11" ht="24" customHeight="1" x14ac:dyDescent="0.25">
      <c r="A5550" s="28">
        <v>2009</v>
      </c>
      <c r="B5550" s="29" t="s">
        <v>36</v>
      </c>
      <c r="C5550" s="30" t="s">
        <v>883</v>
      </c>
      <c r="D5550" s="31" t="str">
        <f>+VLOOKUP($H5550,'Categorias IPCC 2006'!$A:$O,12,FALSE)</f>
        <v>Agricultura, ganadería, silvicultura y otros usos de la tierra</v>
      </c>
      <c r="E5550" s="31" t="str">
        <f>+VLOOKUP($H5550,'Categorias IPCC 2006'!$A:$O,13,FALSE)</f>
        <v>Fuentes agregadas y fuentes de emisión no CO2 en la tierra</v>
      </c>
      <c r="F5550" s="31" t="str">
        <f>+VLOOKUP($H5550,'Categorias IPCC 2006'!$A:$O,14,FALSE)</f>
        <v>Emisiones indirectas de N2O de los suelos gestionados</v>
      </c>
      <c r="G5550" s="31" t="str">
        <f>+VLOOKUP($H5550,'Categorias IPCC 2006'!$A:$O,15,FALSE)</f>
        <v>Fertilizantes sintéticos</v>
      </c>
      <c r="H5550" s="29" t="s">
        <v>1004</v>
      </c>
      <c r="I5550" s="32" t="s">
        <v>31</v>
      </c>
      <c r="J5550" s="32" t="s">
        <v>1044</v>
      </c>
      <c r="K5550" s="33">
        <v>0.66440180352857015</v>
      </c>
    </row>
    <row r="5551" spans="1:11" ht="24" customHeight="1" x14ac:dyDescent="0.25">
      <c r="A5551" s="28">
        <v>2009</v>
      </c>
      <c r="B5551" s="29" t="s">
        <v>36</v>
      </c>
      <c r="C5551" s="30" t="s">
        <v>883</v>
      </c>
      <c r="D5551" s="31" t="str">
        <f>+VLOOKUP($H5551,'Categorias IPCC 2006'!$A:$O,12,FALSE)</f>
        <v>Agricultura, ganadería, silvicultura y otros usos de la tierra</v>
      </c>
      <c r="E5551" s="31" t="str">
        <f>+VLOOKUP($H5551,'Categorias IPCC 2006'!$A:$O,13,FALSE)</f>
        <v>Fuentes agregadas y fuentes de emisión no CO2 en la tierra</v>
      </c>
      <c r="F5551" s="31" t="str">
        <f>+VLOOKUP($H5551,'Categorias IPCC 2006'!$A:$O,14,FALSE)</f>
        <v>Emisiones indirectas de N2O de los suelos gestionados</v>
      </c>
      <c r="G5551" s="31" t="str">
        <f>+VLOOKUP($H5551,'Categorias IPCC 2006'!$A:$O,15,FALSE)</f>
        <v>Ganadería de Leche</v>
      </c>
      <c r="H5551" s="29" t="s">
        <v>1005</v>
      </c>
      <c r="I5551" s="32" t="s">
        <v>31</v>
      </c>
      <c r="J5551" s="32" t="s">
        <v>1044</v>
      </c>
      <c r="K5551" s="33">
        <v>0.22350780726043762</v>
      </c>
    </row>
    <row r="5552" spans="1:11" ht="24" customHeight="1" x14ac:dyDescent="0.25">
      <c r="A5552" s="28">
        <v>2009</v>
      </c>
      <c r="B5552" s="29" t="s">
        <v>36</v>
      </c>
      <c r="C5552" s="30" t="s">
        <v>883</v>
      </c>
      <c r="D5552" s="31" t="str">
        <f>+VLOOKUP($H5552,'Categorias IPCC 2006'!$A:$O,12,FALSE)</f>
        <v>Agricultura, ganadería, silvicultura y otros usos de la tierra</v>
      </c>
      <c r="E5552" s="31" t="str">
        <f>+VLOOKUP($H5552,'Categorias IPCC 2006'!$A:$O,13,FALSE)</f>
        <v>Fuentes agregadas y fuentes de emisión no CO2 en la tierra</v>
      </c>
      <c r="F5552" s="31" t="str">
        <f>+VLOOKUP($H5552,'Categorias IPCC 2006'!$A:$O,14,FALSE)</f>
        <v>Emisiones indirectas de N2O de los suelos gestionados</v>
      </c>
      <c r="G5552" s="31" t="str">
        <f>+VLOOKUP($H5552,'Categorias IPCC 2006'!$A:$O,15,FALSE)</f>
        <v>Ganadería de Leche</v>
      </c>
      <c r="H5552" s="29" t="s">
        <v>1006</v>
      </c>
      <c r="I5552" s="32" t="s">
        <v>31</v>
      </c>
      <c r="J5552" s="32" t="s">
        <v>1044</v>
      </c>
      <c r="K5552" s="33">
        <v>0.25144628316799245</v>
      </c>
    </row>
    <row r="5553" spans="1:11" ht="24" customHeight="1" x14ac:dyDescent="0.25">
      <c r="A5553" s="28">
        <v>2009</v>
      </c>
      <c r="B5553" s="29" t="s">
        <v>36</v>
      </c>
      <c r="C5553" s="30" t="s">
        <v>883</v>
      </c>
      <c r="D5553" s="31" t="str">
        <f>+VLOOKUP($H5553,'Categorias IPCC 2006'!$A:$O,12,FALSE)</f>
        <v>Agricultura, ganadería, silvicultura y otros usos de la tierra</v>
      </c>
      <c r="E5553" s="31" t="str">
        <f>+VLOOKUP($H5553,'Categorias IPCC 2006'!$A:$O,13,FALSE)</f>
        <v>Fuentes agregadas y fuentes de emisión no CO2 en la tierra</v>
      </c>
      <c r="F5553" s="31" t="str">
        <f>+VLOOKUP($H5553,'Categorias IPCC 2006'!$A:$O,14,FALSE)</f>
        <v>Emisiones indirectas de N2O de los suelos gestionados</v>
      </c>
      <c r="G5553" s="31" t="str">
        <f>+VLOOKUP($H5553,'Categorias IPCC 2006'!$A:$O,15,FALSE)</f>
        <v>Ganadería de Carne</v>
      </c>
      <c r="H5553" s="29" t="s">
        <v>1007</v>
      </c>
      <c r="I5553" s="32" t="s">
        <v>31</v>
      </c>
      <c r="J5553" s="32" t="s">
        <v>1044</v>
      </c>
      <c r="K5553" s="33">
        <v>1.3191169005289582</v>
      </c>
    </row>
    <row r="5554" spans="1:11" ht="24" customHeight="1" x14ac:dyDescent="0.25">
      <c r="A5554" s="28">
        <v>2009</v>
      </c>
      <c r="B5554" s="29" t="s">
        <v>36</v>
      </c>
      <c r="C5554" s="30" t="s">
        <v>883</v>
      </c>
      <c r="D5554" s="31" t="str">
        <f>+VLOOKUP($H5554,'Categorias IPCC 2006'!$A:$O,12,FALSE)</f>
        <v>Agricultura, ganadería, silvicultura y otros usos de la tierra</v>
      </c>
      <c r="E5554" s="31" t="str">
        <f>+VLOOKUP($H5554,'Categorias IPCC 2006'!$A:$O,13,FALSE)</f>
        <v>Fuentes agregadas y fuentes de emisión no CO2 en la tierra</v>
      </c>
      <c r="F5554" s="31" t="str">
        <f>+VLOOKUP($H5554,'Categorias IPCC 2006'!$A:$O,14,FALSE)</f>
        <v>Emisiones indirectas de N2O de los suelos gestionados</v>
      </c>
      <c r="G5554" s="31" t="str">
        <f>+VLOOKUP($H5554,'Categorias IPCC 2006'!$A:$O,15,FALSE)</f>
        <v>Ganadería de Carne</v>
      </c>
      <c r="H5554" s="29" t="s">
        <v>1008</v>
      </c>
      <c r="I5554" s="32" t="s">
        <v>31</v>
      </c>
      <c r="J5554" s="32" t="s">
        <v>1044</v>
      </c>
      <c r="K5554" s="33">
        <v>1.4840065130950777</v>
      </c>
    </row>
    <row r="5555" spans="1:11" ht="24" customHeight="1" x14ac:dyDescent="0.25">
      <c r="A5555" s="28">
        <v>2009</v>
      </c>
      <c r="B5555" s="29" t="s">
        <v>36</v>
      </c>
      <c r="C5555" s="30" t="s">
        <v>883</v>
      </c>
      <c r="D5555" s="31" t="str">
        <f>+VLOOKUP($H5555,'Categorias IPCC 2006'!$A:$O,12,FALSE)</f>
        <v>Agricultura, ganadería, silvicultura y otros usos de la tierra</v>
      </c>
      <c r="E5555" s="31" t="str">
        <f>+VLOOKUP($H5555,'Categorias IPCC 2006'!$A:$O,13,FALSE)</f>
        <v>Fuentes agregadas y fuentes de emisión no CO2 en la tierra</v>
      </c>
      <c r="F5555" s="31" t="str">
        <f>+VLOOKUP($H5555,'Categorias IPCC 2006'!$A:$O,14,FALSE)</f>
        <v>Emisiones indirectas de N2O de los suelos gestionados</v>
      </c>
      <c r="G5555" s="31" t="str">
        <f>+VLOOKUP($H5555,'Categorias IPCC 2006'!$A:$O,15,FALSE)</f>
        <v>Otras Ganaderías</v>
      </c>
      <c r="H5555" s="29" t="s">
        <v>1009</v>
      </c>
      <c r="I5555" s="32" t="s">
        <v>31</v>
      </c>
      <c r="J5555" s="32" t="s">
        <v>1044</v>
      </c>
      <c r="K5555" s="33">
        <v>1.5134944000000001E-3</v>
      </c>
    </row>
    <row r="5556" spans="1:11" ht="24" customHeight="1" x14ac:dyDescent="0.25">
      <c r="A5556" s="28">
        <v>2009</v>
      </c>
      <c r="B5556" s="29" t="s">
        <v>36</v>
      </c>
      <c r="C5556" s="30" t="s">
        <v>883</v>
      </c>
      <c r="D5556" s="31" t="str">
        <f>+VLOOKUP($H5556,'Categorias IPCC 2006'!$A:$O,12,FALSE)</f>
        <v>Agricultura, ganadería, silvicultura y otros usos de la tierra</v>
      </c>
      <c r="E5556" s="31" t="str">
        <f>+VLOOKUP($H5556,'Categorias IPCC 2006'!$A:$O,13,FALSE)</f>
        <v>Fuentes agregadas y fuentes de emisión no CO2 en la tierra</v>
      </c>
      <c r="F5556" s="31" t="str">
        <f>+VLOOKUP($H5556,'Categorias IPCC 2006'!$A:$O,14,FALSE)</f>
        <v>Emisiones indirectas de N2O de los suelos gestionados</v>
      </c>
      <c r="G5556" s="31" t="str">
        <f>+VLOOKUP($H5556,'Categorias IPCC 2006'!$A:$O,15,FALSE)</f>
        <v>Otras Ganaderías</v>
      </c>
      <c r="H5556" s="29" t="s">
        <v>1010</v>
      </c>
      <c r="I5556" s="32" t="s">
        <v>31</v>
      </c>
      <c r="J5556" s="32" t="s">
        <v>1044</v>
      </c>
      <c r="K5556" s="33">
        <v>1.7026812E-3</v>
      </c>
    </row>
    <row r="5557" spans="1:11" ht="24" customHeight="1" x14ac:dyDescent="0.25">
      <c r="A5557" s="28">
        <v>2009</v>
      </c>
      <c r="B5557" s="29" t="s">
        <v>36</v>
      </c>
      <c r="C5557" s="30" t="s">
        <v>883</v>
      </c>
      <c r="D5557" s="31" t="str">
        <f>+VLOOKUP($H5557,'Categorias IPCC 2006'!$A:$O,12,FALSE)</f>
        <v>Agricultura, ganadería, silvicultura y otros usos de la tierra</v>
      </c>
      <c r="E5557" s="31" t="str">
        <f>+VLOOKUP($H5557,'Categorias IPCC 2006'!$A:$O,13,FALSE)</f>
        <v>Fuentes agregadas y fuentes de emisión no CO2 en la tierra</v>
      </c>
      <c r="F5557" s="31" t="str">
        <f>+VLOOKUP($H5557,'Categorias IPCC 2006'!$A:$O,14,FALSE)</f>
        <v>Emisiones indirectas de N2O de los suelos gestionados</v>
      </c>
      <c r="G5557" s="31" t="str">
        <f>+VLOOKUP($H5557,'Categorias IPCC 2006'!$A:$O,15,FALSE)</f>
        <v>Otras Ganaderías</v>
      </c>
      <c r="H5557" s="29" t="s">
        <v>1011</v>
      </c>
      <c r="I5557" s="32" t="s">
        <v>31</v>
      </c>
      <c r="J5557" s="32" t="s">
        <v>1044</v>
      </c>
      <c r="K5557" s="33">
        <v>0.17799337548392399</v>
      </c>
    </row>
    <row r="5558" spans="1:11" ht="24" customHeight="1" x14ac:dyDescent="0.25">
      <c r="A5558" s="28">
        <v>2009</v>
      </c>
      <c r="B5558" s="29" t="s">
        <v>36</v>
      </c>
      <c r="C5558" s="30" t="s">
        <v>883</v>
      </c>
      <c r="D5558" s="31" t="str">
        <f>+VLOOKUP($H5558,'Categorias IPCC 2006'!$A:$O,12,FALSE)</f>
        <v>Agricultura, ganadería, silvicultura y otros usos de la tierra</v>
      </c>
      <c r="E5558" s="31" t="str">
        <f>+VLOOKUP($H5558,'Categorias IPCC 2006'!$A:$O,13,FALSE)</f>
        <v>Fuentes agregadas y fuentes de emisión no CO2 en la tierra</v>
      </c>
      <c r="F5558" s="31" t="str">
        <f>+VLOOKUP($H5558,'Categorias IPCC 2006'!$A:$O,14,FALSE)</f>
        <v>Emisiones indirectas de N2O de los suelos gestionados</v>
      </c>
      <c r="G5558" s="31" t="str">
        <f>+VLOOKUP($H5558,'Categorias IPCC 2006'!$A:$O,15,FALSE)</f>
        <v>Otras Ganaderías</v>
      </c>
      <c r="H5558" s="29" t="s">
        <v>1012</v>
      </c>
      <c r="I5558" s="32" t="s">
        <v>31</v>
      </c>
      <c r="J5558" s="32" t="s">
        <v>1044</v>
      </c>
      <c r="K5558" s="33">
        <v>0.2002425474194145</v>
      </c>
    </row>
    <row r="5559" spans="1:11" ht="24" customHeight="1" x14ac:dyDescent="0.25">
      <c r="A5559" s="28">
        <v>2009</v>
      </c>
      <c r="B5559" s="29" t="s">
        <v>36</v>
      </c>
      <c r="C5559" s="30" t="s">
        <v>883</v>
      </c>
      <c r="D5559" s="31" t="str">
        <f>+VLOOKUP($H5559,'Categorias IPCC 2006'!$A:$O,12,FALSE)</f>
        <v>Agricultura, ganadería, silvicultura y otros usos de la tierra</v>
      </c>
      <c r="E5559" s="31" t="str">
        <f>+VLOOKUP($H5559,'Categorias IPCC 2006'!$A:$O,13,FALSE)</f>
        <v>Fuentes agregadas y fuentes de emisión no CO2 en la tierra</v>
      </c>
      <c r="F5559" s="31" t="str">
        <f>+VLOOKUP($H5559,'Categorias IPCC 2006'!$A:$O,14,FALSE)</f>
        <v>Emisiones indirectas de N2O de los suelos gestionados</v>
      </c>
      <c r="G5559" s="31" t="str">
        <f>+VLOOKUP($H5559,'Categorias IPCC 2006'!$A:$O,15,FALSE)</f>
        <v>Otras Ganaderías</v>
      </c>
      <c r="H5559" s="29" t="s">
        <v>1013</v>
      </c>
      <c r="I5559" s="32" t="s">
        <v>31</v>
      </c>
      <c r="J5559" s="32" t="s">
        <v>1044</v>
      </c>
      <c r="K5559" s="33">
        <v>5.9366592522788655E-2</v>
      </c>
    </row>
    <row r="5560" spans="1:11" ht="24" customHeight="1" x14ac:dyDescent="0.25">
      <c r="A5560" s="28">
        <v>2009</v>
      </c>
      <c r="B5560" s="29" t="s">
        <v>36</v>
      </c>
      <c r="C5560" s="30" t="s">
        <v>883</v>
      </c>
      <c r="D5560" s="31" t="str">
        <f>+VLOOKUP($H5560,'Categorias IPCC 2006'!$A:$O,12,FALSE)</f>
        <v>Agricultura, ganadería, silvicultura y otros usos de la tierra</v>
      </c>
      <c r="E5560" s="31" t="str">
        <f>+VLOOKUP($H5560,'Categorias IPCC 2006'!$A:$O,13,FALSE)</f>
        <v>Fuentes agregadas y fuentes de emisión no CO2 en la tierra</v>
      </c>
      <c r="F5560" s="31" t="str">
        <f>+VLOOKUP($H5560,'Categorias IPCC 2006'!$A:$O,14,FALSE)</f>
        <v>Emisiones indirectas de N2O de los suelos gestionados</v>
      </c>
      <c r="G5560" s="31" t="str">
        <f>+VLOOKUP($H5560,'Categorias IPCC 2006'!$A:$O,15,FALSE)</f>
        <v>Otras Ganaderías</v>
      </c>
      <c r="H5560" s="29" t="s">
        <v>1014</v>
      </c>
      <c r="I5560" s="32" t="s">
        <v>31</v>
      </c>
      <c r="J5560" s="32" t="s">
        <v>1044</v>
      </c>
      <c r="K5560" s="33">
        <v>6.6787416588137E-2</v>
      </c>
    </row>
    <row r="5561" spans="1:11" ht="24" customHeight="1" x14ac:dyDescent="0.25">
      <c r="A5561" s="28">
        <v>2009</v>
      </c>
      <c r="B5561" s="29" t="s">
        <v>36</v>
      </c>
      <c r="C5561" s="30" t="s">
        <v>883</v>
      </c>
      <c r="D5561" s="31" t="str">
        <f>+VLOOKUP($H5561,'Categorias IPCC 2006'!$A:$O,12,FALSE)</f>
        <v>Agricultura, ganadería, silvicultura y otros usos de la tierra</v>
      </c>
      <c r="E5561" s="31" t="str">
        <f>+VLOOKUP($H5561,'Categorias IPCC 2006'!$A:$O,13,FALSE)</f>
        <v>Fuentes agregadas y fuentes de emisión no CO2 en la tierra</v>
      </c>
      <c r="F5561" s="31" t="str">
        <f>+VLOOKUP($H5561,'Categorias IPCC 2006'!$A:$O,14,FALSE)</f>
        <v>Emisiones indirectas de N2O de los suelos gestionados</v>
      </c>
      <c r="G5561" s="31" t="str">
        <f>+VLOOKUP($H5561,'Categorias IPCC 2006'!$A:$O,15,FALSE)</f>
        <v>Otras Ganaderías</v>
      </c>
      <c r="H5561" s="29" t="s">
        <v>1015</v>
      </c>
      <c r="I5561" s="32" t="s">
        <v>31</v>
      </c>
      <c r="J5561" s="32" t="s">
        <v>1044</v>
      </c>
      <c r="K5561" s="33">
        <v>1.8421335996328565E-3</v>
      </c>
    </row>
    <row r="5562" spans="1:11" ht="24" customHeight="1" x14ac:dyDescent="0.25">
      <c r="A5562" s="28">
        <v>2009</v>
      </c>
      <c r="B5562" s="29" t="s">
        <v>36</v>
      </c>
      <c r="C5562" s="30" t="s">
        <v>883</v>
      </c>
      <c r="D5562" s="31" t="str">
        <f>+VLOOKUP($H5562,'Categorias IPCC 2006'!$A:$O,12,FALSE)</f>
        <v>Agricultura, ganadería, silvicultura y otros usos de la tierra</v>
      </c>
      <c r="E5562" s="31" t="str">
        <f>+VLOOKUP($H5562,'Categorias IPCC 2006'!$A:$O,13,FALSE)</f>
        <v>Fuentes agregadas y fuentes de emisión no CO2 en la tierra</v>
      </c>
      <c r="F5562" s="31" t="str">
        <f>+VLOOKUP($H5562,'Categorias IPCC 2006'!$A:$O,14,FALSE)</f>
        <v>Emisiones indirectas de N2O de los suelos gestionados</v>
      </c>
      <c r="G5562" s="31" t="str">
        <f>+VLOOKUP($H5562,'Categorias IPCC 2006'!$A:$O,15,FALSE)</f>
        <v>Otras Ganaderías</v>
      </c>
      <c r="H5562" s="29" t="s">
        <v>1016</v>
      </c>
      <c r="I5562" s="32" t="s">
        <v>31</v>
      </c>
      <c r="J5562" s="32" t="s">
        <v>1044</v>
      </c>
      <c r="K5562" s="33">
        <v>2.0724002995869632E-3</v>
      </c>
    </row>
    <row r="5563" spans="1:11" ht="24" customHeight="1" x14ac:dyDescent="0.25">
      <c r="A5563" s="28">
        <v>2009</v>
      </c>
      <c r="B5563" s="29" t="s">
        <v>36</v>
      </c>
      <c r="C5563" s="30" t="s">
        <v>883</v>
      </c>
      <c r="D5563" s="31" t="str">
        <f>+VLOOKUP($H5563,'Categorias IPCC 2006'!$A:$O,12,FALSE)</f>
        <v>Agricultura, ganadería, silvicultura y otros usos de la tierra</v>
      </c>
      <c r="E5563" s="31" t="str">
        <f>+VLOOKUP($H5563,'Categorias IPCC 2006'!$A:$O,13,FALSE)</f>
        <v>Fuentes agregadas y fuentes de emisión no CO2 en la tierra</v>
      </c>
      <c r="F5563" s="31" t="str">
        <f>+VLOOKUP($H5563,'Categorias IPCC 2006'!$A:$O,14,FALSE)</f>
        <v>Emisiones indirectas de N2O de los suelos gestionados</v>
      </c>
      <c r="G5563" s="31" t="str">
        <f>+VLOOKUP($H5563,'Categorias IPCC 2006'!$A:$O,15,FALSE)</f>
        <v>Otras Ganaderías</v>
      </c>
      <c r="H5563" s="29" t="s">
        <v>1017</v>
      </c>
      <c r="I5563" s="32" t="s">
        <v>31</v>
      </c>
      <c r="J5563" s="32" t="s">
        <v>1044</v>
      </c>
      <c r="K5563" s="33">
        <v>7.6090909452448008E-2</v>
      </c>
    </row>
    <row r="5564" spans="1:11" ht="24" customHeight="1" x14ac:dyDescent="0.25">
      <c r="A5564" s="28">
        <v>2009</v>
      </c>
      <c r="B5564" s="29" t="s">
        <v>36</v>
      </c>
      <c r="C5564" s="30" t="s">
        <v>883</v>
      </c>
      <c r="D5564" s="31" t="str">
        <f>+VLOOKUP($H5564,'Categorias IPCC 2006'!$A:$O,12,FALSE)</f>
        <v>Agricultura, ganadería, silvicultura y otros usos de la tierra</v>
      </c>
      <c r="E5564" s="31" t="str">
        <f>+VLOOKUP($H5564,'Categorias IPCC 2006'!$A:$O,13,FALSE)</f>
        <v>Fuentes agregadas y fuentes de emisión no CO2 en la tierra</v>
      </c>
      <c r="F5564" s="31" t="str">
        <f>+VLOOKUP($H5564,'Categorias IPCC 2006'!$A:$O,14,FALSE)</f>
        <v>Emisiones indirectas de N2O de los suelos gestionados</v>
      </c>
      <c r="G5564" s="31" t="str">
        <f>+VLOOKUP($H5564,'Categorias IPCC 2006'!$A:$O,15,FALSE)</f>
        <v>Otras Ganaderías</v>
      </c>
      <c r="H5564" s="29" t="s">
        <v>1018</v>
      </c>
      <c r="I5564" s="32" t="s">
        <v>31</v>
      </c>
      <c r="J5564" s="32" t="s">
        <v>1044</v>
      </c>
      <c r="K5564" s="33">
        <v>8.5602273134003995E-2</v>
      </c>
    </row>
    <row r="5565" spans="1:11" ht="24" customHeight="1" x14ac:dyDescent="0.25">
      <c r="A5565" s="28">
        <v>2009</v>
      </c>
      <c r="B5565" s="29" t="s">
        <v>36</v>
      </c>
      <c r="C5565" s="30" t="s">
        <v>883</v>
      </c>
      <c r="D5565" s="31" t="str">
        <f>+VLOOKUP($H5565,'Categorias IPCC 2006'!$A:$O,12,FALSE)</f>
        <v>Agricultura, ganadería, silvicultura y otros usos de la tierra</v>
      </c>
      <c r="E5565" s="31" t="str">
        <f>+VLOOKUP($H5565,'Categorias IPCC 2006'!$A:$O,13,FALSE)</f>
        <v>Fuentes agregadas y fuentes de emisión no CO2 en la tierra</v>
      </c>
      <c r="F5565" s="31" t="str">
        <f>+VLOOKUP($H5565,'Categorias IPCC 2006'!$A:$O,14,FALSE)</f>
        <v>Emisiones indirectas de N2O de los suelos gestionados</v>
      </c>
      <c r="G5565" s="31" t="str">
        <f>+VLOOKUP($H5565,'Categorias IPCC 2006'!$A:$O,15,FALSE)</f>
        <v>Otras Ganaderías</v>
      </c>
      <c r="H5565" s="29" t="s">
        <v>1019</v>
      </c>
      <c r="I5565" s="32" t="s">
        <v>31</v>
      </c>
      <c r="J5565" s="32" t="s">
        <v>1044</v>
      </c>
      <c r="K5565" s="33">
        <v>8.1026700775428662E-4</v>
      </c>
    </row>
    <row r="5566" spans="1:11" ht="24" customHeight="1" x14ac:dyDescent="0.25">
      <c r="A5566" s="28">
        <v>2009</v>
      </c>
      <c r="B5566" s="29" t="s">
        <v>36</v>
      </c>
      <c r="C5566" s="30" t="s">
        <v>883</v>
      </c>
      <c r="D5566" s="31" t="str">
        <f>+VLOOKUP($H5566,'Categorias IPCC 2006'!$A:$O,12,FALSE)</f>
        <v>Agricultura, ganadería, silvicultura y otros usos de la tierra</v>
      </c>
      <c r="E5566" s="31" t="str">
        <f>+VLOOKUP($H5566,'Categorias IPCC 2006'!$A:$O,13,FALSE)</f>
        <v>Fuentes agregadas y fuentes de emisión no CO2 en la tierra</v>
      </c>
      <c r="F5566" s="31" t="str">
        <f>+VLOOKUP($H5566,'Categorias IPCC 2006'!$A:$O,14,FALSE)</f>
        <v>Emisiones indirectas de N2O de los suelos gestionados</v>
      </c>
      <c r="G5566" s="31" t="str">
        <f>+VLOOKUP($H5566,'Categorias IPCC 2006'!$A:$O,15,FALSE)</f>
        <v>Otras Ganaderías</v>
      </c>
      <c r="H5566" s="29" t="s">
        <v>1020</v>
      </c>
      <c r="I5566" s="32" t="s">
        <v>31</v>
      </c>
      <c r="J5566" s="32" t="s">
        <v>1044</v>
      </c>
      <c r="K5566" s="33">
        <v>9.1155038372357008E-4</v>
      </c>
    </row>
    <row r="5567" spans="1:11" ht="24" customHeight="1" x14ac:dyDescent="0.25">
      <c r="A5567" s="28">
        <v>2009</v>
      </c>
      <c r="B5567" s="29" t="s">
        <v>36</v>
      </c>
      <c r="C5567" s="30" t="s">
        <v>883</v>
      </c>
      <c r="D5567" s="31" t="str">
        <f>+VLOOKUP($H5567,'Categorias IPCC 2006'!$A:$O,12,FALSE)</f>
        <v>Agricultura, ganadería, silvicultura y otros usos de la tierra</v>
      </c>
      <c r="E5567" s="31" t="str">
        <f>+VLOOKUP($H5567,'Categorias IPCC 2006'!$A:$O,13,FALSE)</f>
        <v>Fuentes agregadas y fuentes de emisión no CO2 en la tierra</v>
      </c>
      <c r="F5567" s="31" t="str">
        <f>+VLOOKUP($H5567,'Categorias IPCC 2006'!$A:$O,14,FALSE)</f>
        <v>Emisiones indirectas de N2O de los suelos gestionados</v>
      </c>
      <c r="G5567" s="31" t="str">
        <f>+VLOOKUP($H5567,'Categorias IPCC 2006'!$A:$O,15,FALSE)</f>
        <v>Otras Ganaderías</v>
      </c>
      <c r="H5567" s="29" t="s">
        <v>1021</v>
      </c>
      <c r="I5567" s="32" t="s">
        <v>31</v>
      </c>
      <c r="J5567" s="32" t="s">
        <v>1044</v>
      </c>
      <c r="K5567" s="33">
        <v>1.5847706981638371E-2</v>
      </c>
    </row>
    <row r="5568" spans="1:11" ht="24" customHeight="1" x14ac:dyDescent="0.25">
      <c r="A5568" s="28">
        <v>2009</v>
      </c>
      <c r="B5568" s="29" t="s">
        <v>36</v>
      </c>
      <c r="C5568" s="30" t="s">
        <v>883</v>
      </c>
      <c r="D5568" s="31" t="str">
        <f>+VLOOKUP($H5568,'Categorias IPCC 2006'!$A:$O,12,FALSE)</f>
        <v>Agricultura, ganadería, silvicultura y otros usos de la tierra</v>
      </c>
      <c r="E5568" s="31" t="str">
        <f>+VLOOKUP($H5568,'Categorias IPCC 2006'!$A:$O,13,FALSE)</f>
        <v>Fuentes agregadas y fuentes de emisión no CO2 en la tierra</v>
      </c>
      <c r="F5568" s="31" t="str">
        <f>+VLOOKUP($H5568,'Categorias IPCC 2006'!$A:$O,14,FALSE)</f>
        <v>Emisiones indirectas de N2O de los suelos gestionados</v>
      </c>
      <c r="G5568" s="31" t="str">
        <f>+VLOOKUP($H5568,'Categorias IPCC 2006'!$A:$O,15,FALSE)</f>
        <v>Otras Ganaderías</v>
      </c>
      <c r="H5568" s="29" t="s">
        <v>1022</v>
      </c>
      <c r="I5568" s="32" t="s">
        <v>31</v>
      </c>
      <c r="J5568" s="32" t="s">
        <v>1044</v>
      </c>
      <c r="K5568" s="33">
        <v>1.7828670354343139E-2</v>
      </c>
    </row>
    <row r="5569" spans="1:11" ht="24" customHeight="1" x14ac:dyDescent="0.25">
      <c r="A5569" s="28">
        <v>2009</v>
      </c>
      <c r="B5569" s="29" t="s">
        <v>36</v>
      </c>
      <c r="C5569" s="30" t="s">
        <v>883</v>
      </c>
      <c r="D5569" s="31" t="str">
        <f>+VLOOKUP($H5569,'Categorias IPCC 2006'!$A:$O,12,FALSE)</f>
        <v>Agricultura, ganadería, silvicultura y otros usos de la tierra</v>
      </c>
      <c r="E5569" s="31" t="str">
        <f>+VLOOKUP($H5569,'Categorias IPCC 2006'!$A:$O,13,FALSE)</f>
        <v>Fuentes agregadas y fuentes de emisión no CO2 en la tierra</v>
      </c>
      <c r="F5569" s="31" t="str">
        <f>+VLOOKUP($H5569,'Categorias IPCC 2006'!$A:$O,14,FALSE)</f>
        <v>Emisiones indirectas de N2O de los suelos gestionados</v>
      </c>
      <c r="G5569" s="31" t="str">
        <f>+VLOOKUP($H5569,'Categorias IPCC 2006'!$A:$O,15,FALSE)</f>
        <v>Residuos de cosecha</v>
      </c>
      <c r="H5569" s="29" t="s">
        <v>45</v>
      </c>
      <c r="I5569" s="32" t="s">
        <v>31</v>
      </c>
      <c r="J5569" s="32" t="s">
        <v>1044</v>
      </c>
      <c r="K5569" s="33">
        <v>1.5460875880100433</v>
      </c>
    </row>
    <row r="5570" spans="1:11" ht="24" customHeight="1" x14ac:dyDescent="0.25">
      <c r="A5570" s="28">
        <v>2009</v>
      </c>
      <c r="B5570" s="29" t="s">
        <v>36</v>
      </c>
      <c r="C5570" s="30" t="s">
        <v>883</v>
      </c>
      <c r="D5570" s="31" t="str">
        <f>+VLOOKUP($H5570,'Categorias IPCC 2006'!$A:$O,12,FALSE)</f>
        <v>Agricultura, ganadería, silvicultura y otros usos de la tierra</v>
      </c>
      <c r="E5570" s="31" t="str">
        <f>+VLOOKUP($H5570,'Categorias IPCC 2006'!$A:$O,13,FALSE)</f>
        <v>Fuentes agregadas y fuentes de emisión no CO2 en la tierra</v>
      </c>
      <c r="F5570" s="31" t="str">
        <f>+VLOOKUP($H5570,'Categorias IPCC 2006'!$A:$O,14,FALSE)</f>
        <v>Emisiones indirectas de N2O de los suelos gestionados</v>
      </c>
      <c r="G5570" s="31" t="str">
        <f>+VLOOKUP($H5570,'Categorias IPCC 2006'!$A:$O,15,FALSE)</f>
        <v>Mineralización de N2 por pérdida de materia orgánica de suelos</v>
      </c>
      <c r="H5570" s="29" t="s">
        <v>1038</v>
      </c>
      <c r="I5570" s="32" t="s">
        <v>31</v>
      </c>
      <c r="J5570" s="32" t="s">
        <v>1044</v>
      </c>
      <c r="K5570" s="33">
        <v>0.56235948281012904</v>
      </c>
    </row>
    <row r="5571" spans="1:11" ht="24" customHeight="1" x14ac:dyDescent="0.25">
      <c r="A5571" s="28">
        <v>2009</v>
      </c>
      <c r="B5571" s="29" t="s">
        <v>36</v>
      </c>
      <c r="C5571" s="30" t="s">
        <v>883</v>
      </c>
      <c r="D5571" s="31" t="str">
        <f>+VLOOKUP($H5571,'Categorias IPCC 2006'!$A:$O,12,FALSE)</f>
        <v>Agricultura, ganadería, silvicultura y otros usos de la tierra</v>
      </c>
      <c r="E5571" s="31" t="str">
        <f>+VLOOKUP($H5571,'Categorias IPCC 2006'!$A:$O,13,FALSE)</f>
        <v>Fuentes agregadas y fuentes de emisión no CO2 en la tierra</v>
      </c>
      <c r="F5571" s="31" t="str">
        <f>+VLOOKUP($H5571,'Categorias IPCC 2006'!$A:$O,14,FALSE)</f>
        <v>Emisiones indirectas de N2O de los suelos gestionados</v>
      </c>
      <c r="G5571" s="31" t="str">
        <f>+VLOOKUP($H5571,'Categorias IPCC 2006'!$A:$O,15,FALSE)</f>
        <v>Ganadería de Leche</v>
      </c>
      <c r="H5571" s="29" t="s">
        <v>1023</v>
      </c>
      <c r="I5571" s="32" t="s">
        <v>31</v>
      </c>
      <c r="J5571" s="32" t="s">
        <v>1044</v>
      </c>
      <c r="K5571" s="33">
        <v>4.1314947886158509E-3</v>
      </c>
    </row>
    <row r="5572" spans="1:11" ht="24" customHeight="1" x14ac:dyDescent="0.25">
      <c r="A5572" s="28">
        <v>2009</v>
      </c>
      <c r="B5572" s="29" t="s">
        <v>36</v>
      </c>
      <c r="C5572" s="30" t="s">
        <v>883</v>
      </c>
      <c r="D5572" s="31" t="str">
        <f>+VLOOKUP($H5572,'Categorias IPCC 2006'!$A:$O,12,FALSE)</f>
        <v>Agricultura, ganadería, silvicultura y otros usos de la tierra</v>
      </c>
      <c r="E5572" s="31" t="str">
        <f>+VLOOKUP($H5572,'Categorias IPCC 2006'!$A:$O,13,FALSE)</f>
        <v>Fuentes agregadas y fuentes de emisión no CO2 en la tierra</v>
      </c>
      <c r="F5572" s="31" t="str">
        <f>+VLOOKUP($H5572,'Categorias IPCC 2006'!$A:$O,14,FALSE)</f>
        <v>Emisiones indirectas de N2O de los suelos gestionados</v>
      </c>
      <c r="G5572" s="31" t="str">
        <f>+VLOOKUP($H5572,'Categorias IPCC 2006'!$A:$O,15,FALSE)</f>
        <v>Ganadería de Leche</v>
      </c>
      <c r="H5572" s="29" t="s">
        <v>1024</v>
      </c>
      <c r="I5572" s="32" t="s">
        <v>31</v>
      </c>
      <c r="J5572" s="32" t="s">
        <v>1044</v>
      </c>
      <c r="K5572" s="33">
        <v>4.6479316371928437E-3</v>
      </c>
    </row>
    <row r="5573" spans="1:11" ht="24" customHeight="1" x14ac:dyDescent="0.25">
      <c r="A5573" s="28">
        <v>2009</v>
      </c>
      <c r="B5573" s="29" t="s">
        <v>36</v>
      </c>
      <c r="C5573" s="30" t="s">
        <v>883</v>
      </c>
      <c r="D5573" s="31" t="str">
        <f>+VLOOKUP($H5573,'Categorias IPCC 2006'!$A:$O,12,FALSE)</f>
        <v>Agricultura, ganadería, silvicultura y otros usos de la tierra</v>
      </c>
      <c r="E5573" s="31" t="str">
        <f>+VLOOKUP($H5573,'Categorias IPCC 2006'!$A:$O,13,FALSE)</f>
        <v>Fuentes agregadas y fuentes de emisión no CO2 en la tierra</v>
      </c>
      <c r="F5573" s="31" t="str">
        <f>+VLOOKUP($H5573,'Categorias IPCC 2006'!$A:$O,14,FALSE)</f>
        <v>Emisiones indirectas de N2O de los suelos gestionados</v>
      </c>
      <c r="G5573" s="31" t="str">
        <f>+VLOOKUP($H5573,'Categorias IPCC 2006'!$A:$O,15,FALSE)</f>
        <v>Ganadería de Carne</v>
      </c>
      <c r="H5573" s="29" t="s">
        <v>1025</v>
      </c>
      <c r="I5573" s="32" t="s">
        <v>31</v>
      </c>
      <c r="J5573" s="32" t="s">
        <v>1044</v>
      </c>
      <c r="K5573" s="33">
        <v>0.1459695949578643</v>
      </c>
    </row>
    <row r="5574" spans="1:11" ht="24" customHeight="1" x14ac:dyDescent="0.25">
      <c r="A5574" s="28">
        <v>2009</v>
      </c>
      <c r="B5574" s="29" t="s">
        <v>36</v>
      </c>
      <c r="C5574" s="30" t="s">
        <v>883</v>
      </c>
      <c r="D5574" s="31" t="str">
        <f>+VLOOKUP($H5574,'Categorias IPCC 2006'!$A:$O,12,FALSE)</f>
        <v>Agricultura, ganadería, silvicultura y otros usos de la tierra</v>
      </c>
      <c r="E5574" s="31" t="str">
        <f>+VLOOKUP($H5574,'Categorias IPCC 2006'!$A:$O,13,FALSE)</f>
        <v>Fuentes agregadas y fuentes de emisión no CO2 en la tierra</v>
      </c>
      <c r="F5574" s="31" t="str">
        <f>+VLOOKUP($H5574,'Categorias IPCC 2006'!$A:$O,14,FALSE)</f>
        <v>Emisiones indirectas de N2O de los suelos gestionados</v>
      </c>
      <c r="G5574" s="31" t="str">
        <f>+VLOOKUP($H5574,'Categorias IPCC 2006'!$A:$O,15,FALSE)</f>
        <v>Ganadería de Carne</v>
      </c>
      <c r="H5574" s="29" t="s">
        <v>1026</v>
      </c>
      <c r="I5574" s="32" t="s">
        <v>31</v>
      </c>
      <c r="J5574" s="32" t="s">
        <v>1044</v>
      </c>
      <c r="K5574" s="33">
        <v>0.16421579432759731</v>
      </c>
    </row>
    <row r="5575" spans="1:11" ht="24" customHeight="1" x14ac:dyDescent="0.25">
      <c r="A5575" s="28">
        <v>2009</v>
      </c>
      <c r="B5575" s="29" t="s">
        <v>36</v>
      </c>
      <c r="C5575" s="30" t="s">
        <v>883</v>
      </c>
      <c r="D5575" s="31" t="str">
        <f>+VLOOKUP($H5575,'Categorias IPCC 2006'!$A:$O,12,FALSE)</f>
        <v>Agricultura, ganadería, silvicultura y otros usos de la tierra</v>
      </c>
      <c r="E5575" s="31" t="str">
        <f>+VLOOKUP($H5575,'Categorias IPCC 2006'!$A:$O,13,FALSE)</f>
        <v>Fuentes agregadas y fuentes de emisión no CO2 en la tierra</v>
      </c>
      <c r="F5575" s="31" t="str">
        <f>+VLOOKUP($H5575,'Categorias IPCC 2006'!$A:$O,14,FALSE)</f>
        <v>Emisiones indirectas de N2O de los suelos gestionados</v>
      </c>
      <c r="G5575" s="31" t="str">
        <f>+VLOOKUP($H5575,'Categorias IPCC 2006'!$A:$O,15,FALSE)</f>
        <v>Otras Ganaderías</v>
      </c>
      <c r="H5575" s="29" t="s">
        <v>1027</v>
      </c>
      <c r="I5575" s="32" t="s">
        <v>31</v>
      </c>
      <c r="J5575" s="32" t="s">
        <v>1044</v>
      </c>
      <c r="K5575" s="33">
        <v>2.0403922738859468E-2</v>
      </c>
    </row>
    <row r="5576" spans="1:11" ht="24" customHeight="1" x14ac:dyDescent="0.25">
      <c r="A5576" s="28">
        <v>2009</v>
      </c>
      <c r="B5576" s="29" t="s">
        <v>36</v>
      </c>
      <c r="C5576" s="30" t="s">
        <v>883</v>
      </c>
      <c r="D5576" s="31" t="str">
        <f>+VLOOKUP($H5576,'Categorias IPCC 2006'!$A:$O,12,FALSE)</f>
        <v>Agricultura, ganadería, silvicultura y otros usos de la tierra</v>
      </c>
      <c r="E5576" s="31" t="str">
        <f>+VLOOKUP($H5576,'Categorias IPCC 2006'!$A:$O,13,FALSE)</f>
        <v>Fuentes agregadas y fuentes de emisión no CO2 en la tierra</v>
      </c>
      <c r="F5576" s="31" t="str">
        <f>+VLOOKUP($H5576,'Categorias IPCC 2006'!$A:$O,14,FALSE)</f>
        <v>Emisiones indirectas de N2O de los suelos gestionados</v>
      </c>
      <c r="G5576" s="31" t="str">
        <f>+VLOOKUP($H5576,'Categorias IPCC 2006'!$A:$O,15,FALSE)</f>
        <v>Otras Ganaderías</v>
      </c>
      <c r="H5576" s="29" t="s">
        <v>1028</v>
      </c>
      <c r="I5576" s="32" t="s">
        <v>31</v>
      </c>
      <c r="J5576" s="32" t="s">
        <v>1044</v>
      </c>
      <c r="K5576" s="33">
        <v>2.2954413081216901E-2</v>
      </c>
    </row>
    <row r="5577" spans="1:11" ht="24" customHeight="1" x14ac:dyDescent="0.25">
      <c r="A5577" s="28">
        <v>2009</v>
      </c>
      <c r="B5577" s="29" t="s">
        <v>36</v>
      </c>
      <c r="C5577" s="30" t="s">
        <v>883</v>
      </c>
      <c r="D5577" s="31" t="str">
        <f>+VLOOKUP($H5577,'Categorias IPCC 2006'!$A:$O,12,FALSE)</f>
        <v>Agricultura, ganadería, silvicultura y otros usos de la tierra</v>
      </c>
      <c r="E5577" s="31" t="str">
        <f>+VLOOKUP($H5577,'Categorias IPCC 2006'!$A:$O,13,FALSE)</f>
        <v>Fuentes agregadas y fuentes de emisión no CO2 en la tierra</v>
      </c>
      <c r="F5577" s="31" t="str">
        <f>+VLOOKUP($H5577,'Categorias IPCC 2006'!$A:$O,14,FALSE)</f>
        <v>Emisiones indirectas de N2O de los suelos gestionados</v>
      </c>
      <c r="G5577" s="31" t="str">
        <f>+VLOOKUP($H5577,'Categorias IPCC 2006'!$A:$O,15,FALSE)</f>
        <v>Otras Ganaderías</v>
      </c>
      <c r="H5577" s="29" t="s">
        <v>1029</v>
      </c>
      <c r="I5577" s="32" t="s">
        <v>31</v>
      </c>
      <c r="J5577" s="32" t="s">
        <v>1044</v>
      </c>
      <c r="K5577" s="33">
        <v>2.6854361882646623E-2</v>
      </c>
    </row>
    <row r="5578" spans="1:11" ht="24" customHeight="1" x14ac:dyDescent="0.25">
      <c r="A5578" s="28">
        <v>2009</v>
      </c>
      <c r="B5578" s="29" t="s">
        <v>36</v>
      </c>
      <c r="C5578" s="30" t="s">
        <v>883</v>
      </c>
      <c r="D5578" s="31" t="str">
        <f>+VLOOKUP($H5578,'Categorias IPCC 2006'!$A:$O,12,FALSE)</f>
        <v>Agricultura, ganadería, silvicultura y otros usos de la tierra</v>
      </c>
      <c r="E5578" s="31" t="str">
        <f>+VLOOKUP($H5578,'Categorias IPCC 2006'!$A:$O,13,FALSE)</f>
        <v>Fuentes agregadas y fuentes de emisión no CO2 en la tierra</v>
      </c>
      <c r="F5578" s="31" t="str">
        <f>+VLOOKUP($H5578,'Categorias IPCC 2006'!$A:$O,14,FALSE)</f>
        <v>Emisiones indirectas de N2O de los suelos gestionados</v>
      </c>
      <c r="G5578" s="31" t="str">
        <f>+VLOOKUP($H5578,'Categorias IPCC 2006'!$A:$O,15,FALSE)</f>
        <v>Otras Ganaderías</v>
      </c>
      <c r="H5578" s="29" t="s">
        <v>1030</v>
      </c>
      <c r="I5578" s="32" t="s">
        <v>31</v>
      </c>
      <c r="J5578" s="32" t="s">
        <v>1044</v>
      </c>
      <c r="K5578" s="33">
        <v>3.0211157117977467E-2</v>
      </c>
    </row>
    <row r="5579" spans="1:11" ht="24" customHeight="1" x14ac:dyDescent="0.25">
      <c r="A5579" s="28">
        <v>2009</v>
      </c>
      <c r="B5579" s="29" t="s">
        <v>36</v>
      </c>
      <c r="C5579" s="30" t="s">
        <v>883</v>
      </c>
      <c r="D5579" s="31" t="str">
        <f>+VLOOKUP($H5579,'Categorias IPCC 2006'!$A:$O,12,FALSE)</f>
        <v>Agricultura, ganadería, silvicultura y otros usos de la tierra</v>
      </c>
      <c r="E5579" s="31" t="str">
        <f>+VLOOKUP($H5579,'Categorias IPCC 2006'!$A:$O,13,FALSE)</f>
        <v>Fuentes agregadas y fuentes de emisión no CO2 en la tierra</v>
      </c>
      <c r="F5579" s="31" t="str">
        <f>+VLOOKUP($H5579,'Categorias IPCC 2006'!$A:$O,14,FALSE)</f>
        <v>Emisiones indirectas de N2O resultantes de la gestión del estiércol</v>
      </c>
      <c r="G5579" s="31" t="str">
        <f>+VLOOKUP($H5579,'Categorias IPCC 2006'!$A:$O,15,FALSE)</f>
        <v>Ganadería de Leche</v>
      </c>
      <c r="H5579" s="29" t="s">
        <v>1031</v>
      </c>
      <c r="I5579" s="32" t="s">
        <v>31</v>
      </c>
      <c r="J5579" s="32" t="s">
        <v>1044</v>
      </c>
      <c r="K5579" s="33">
        <v>3.1435286435120717E-2</v>
      </c>
    </row>
    <row r="5580" spans="1:11" ht="24" customHeight="1" x14ac:dyDescent="0.25">
      <c r="A5580" s="28">
        <v>2009</v>
      </c>
      <c r="B5580" s="29" t="s">
        <v>36</v>
      </c>
      <c r="C5580" s="30" t="s">
        <v>883</v>
      </c>
      <c r="D5580" s="31" t="str">
        <f>+VLOOKUP($H5580,'Categorias IPCC 2006'!$A:$O,12,FALSE)</f>
        <v>Agricultura, ganadería, silvicultura y otros usos de la tierra</v>
      </c>
      <c r="E5580" s="31" t="str">
        <f>+VLOOKUP($H5580,'Categorias IPCC 2006'!$A:$O,13,FALSE)</f>
        <v>Fuentes agregadas y fuentes de emisión no CO2 en la tierra</v>
      </c>
      <c r="F5580" s="31" t="str">
        <f>+VLOOKUP($H5580,'Categorias IPCC 2006'!$A:$O,14,FALSE)</f>
        <v>Emisiones indirectas de N2O resultantes de la gestión del estiércol</v>
      </c>
      <c r="G5580" s="31" t="str">
        <f>+VLOOKUP($H5580,'Categorias IPCC 2006'!$A:$O,15,FALSE)</f>
        <v>Ganadería de Carne</v>
      </c>
      <c r="H5580" s="29" t="s">
        <v>1032</v>
      </c>
      <c r="I5580" s="32" t="s">
        <v>31</v>
      </c>
      <c r="J5580" s="32" t="s">
        <v>1044</v>
      </c>
      <c r="K5580" s="33">
        <v>0.11515809219232982</v>
      </c>
    </row>
    <row r="5581" spans="1:11" ht="24" customHeight="1" x14ac:dyDescent="0.25">
      <c r="A5581" s="28">
        <v>2009</v>
      </c>
      <c r="B5581" s="29" t="s">
        <v>36</v>
      </c>
      <c r="C5581" s="30" t="s">
        <v>883</v>
      </c>
      <c r="D5581" s="31" t="str">
        <f>+VLOOKUP($H5581,'Categorias IPCC 2006'!$A:$O,12,FALSE)</f>
        <v>Agricultura, ganadería, silvicultura y otros usos de la tierra</v>
      </c>
      <c r="E5581" s="31" t="str">
        <f>+VLOOKUP($H5581,'Categorias IPCC 2006'!$A:$O,13,FALSE)</f>
        <v>Fuentes agregadas y fuentes de emisión no CO2 en la tierra</v>
      </c>
      <c r="F5581" s="31" t="str">
        <f>+VLOOKUP($H5581,'Categorias IPCC 2006'!$A:$O,14,FALSE)</f>
        <v>Emisiones indirectas de N2O resultantes de la gestión del estiércol</v>
      </c>
      <c r="G5581" s="31" t="str">
        <f>+VLOOKUP($H5581,'Categorias IPCC 2006'!$A:$O,15,FALSE)</f>
        <v>Ganadería de Carne</v>
      </c>
      <c r="H5581" s="29" t="s">
        <v>1033</v>
      </c>
      <c r="I5581" s="32" t="s">
        <v>31</v>
      </c>
      <c r="J5581" s="32" t="s">
        <v>1044</v>
      </c>
      <c r="K5581" s="33">
        <v>7.366933234225119E-2</v>
      </c>
    </row>
    <row r="5582" spans="1:11" ht="24" customHeight="1" x14ac:dyDescent="0.25">
      <c r="A5582" s="28">
        <v>2009</v>
      </c>
      <c r="B5582" s="29" t="s">
        <v>36</v>
      </c>
      <c r="C5582" s="30" t="s">
        <v>883</v>
      </c>
      <c r="D5582" s="31" t="str">
        <f>+VLOOKUP($H5582,'Categorias IPCC 2006'!$A:$O,12,FALSE)</f>
        <v>Agricultura, ganadería, silvicultura y otros usos de la tierra</v>
      </c>
      <c r="E5582" s="31" t="str">
        <f>+VLOOKUP($H5582,'Categorias IPCC 2006'!$A:$O,13,FALSE)</f>
        <v>Fuentes agregadas y fuentes de emisión no CO2 en la tierra</v>
      </c>
      <c r="F5582" s="31" t="str">
        <f>+VLOOKUP($H5582,'Categorias IPCC 2006'!$A:$O,14,FALSE)</f>
        <v>Emisiones indirectas de N2O resultantes de la gestión del estiércol</v>
      </c>
      <c r="G5582" s="31" t="str">
        <f>+VLOOKUP($H5582,'Categorias IPCC 2006'!$A:$O,15,FALSE)</f>
        <v>Otras Ganaderías</v>
      </c>
      <c r="H5582" s="29" t="s">
        <v>1034</v>
      </c>
      <c r="I5582" s="32" t="s">
        <v>31</v>
      </c>
      <c r="J5582" s="32" t="s">
        <v>1044</v>
      </c>
      <c r="K5582" s="33">
        <v>1.0499105875335438E-2</v>
      </c>
    </row>
    <row r="5583" spans="1:11" ht="24" customHeight="1" x14ac:dyDescent="0.25">
      <c r="A5583" s="28">
        <v>2009</v>
      </c>
      <c r="B5583" s="29" t="s">
        <v>36</v>
      </c>
      <c r="C5583" s="30" t="s">
        <v>883</v>
      </c>
      <c r="D5583" s="31" t="str">
        <f>+VLOOKUP($H5583,'Categorias IPCC 2006'!$A:$O,12,FALSE)</f>
        <v>Agricultura, ganadería, silvicultura y otros usos de la tierra</v>
      </c>
      <c r="E5583" s="31" t="str">
        <f>+VLOOKUP($H5583,'Categorias IPCC 2006'!$A:$O,13,FALSE)</f>
        <v>Fuentes agregadas y fuentes de emisión no CO2 en la tierra</v>
      </c>
      <c r="F5583" s="31" t="str">
        <f>+VLOOKUP($H5583,'Categorias IPCC 2006'!$A:$O,14,FALSE)</f>
        <v>Emisiones indirectas de N2O resultantes de la gestión del estiércol</v>
      </c>
      <c r="G5583" s="31" t="str">
        <f>+VLOOKUP($H5583,'Categorias IPCC 2006'!$A:$O,15,FALSE)</f>
        <v>Otras Ganaderías</v>
      </c>
      <c r="H5583" s="29" t="s">
        <v>1035</v>
      </c>
      <c r="I5583" s="32" t="s">
        <v>31</v>
      </c>
      <c r="J5583" s="32" t="s">
        <v>1044</v>
      </c>
      <c r="K5583" s="33">
        <v>8.9143351771715697E-3</v>
      </c>
    </row>
    <row r="5584" spans="1:11" ht="24" customHeight="1" x14ac:dyDescent="0.25">
      <c r="A5584" s="28">
        <v>2009</v>
      </c>
      <c r="B5584" s="29" t="s">
        <v>36</v>
      </c>
      <c r="C5584" s="30" t="s">
        <v>883</v>
      </c>
      <c r="D5584" s="31" t="str">
        <f>+VLOOKUP($H5584,'Categorias IPCC 2006'!$A:$O,12,FALSE)</f>
        <v>Agricultura, ganadería, silvicultura y otros usos de la tierra</v>
      </c>
      <c r="E5584" s="31" t="str">
        <f>+VLOOKUP($H5584,'Categorias IPCC 2006'!$A:$O,13,FALSE)</f>
        <v>Fuentes agregadas y fuentes de emisión no CO2 en la tierra</v>
      </c>
      <c r="F5584" s="31" t="str">
        <f>+VLOOKUP($H5584,'Categorias IPCC 2006'!$A:$O,14,FALSE)</f>
        <v>Emisiones indirectas de N2O resultantes de la gestión del estiércol</v>
      </c>
      <c r="G5584" s="31" t="str">
        <f>+VLOOKUP($H5584,'Categorias IPCC 2006'!$A:$O,15,FALSE)</f>
        <v>Otras Ganaderías</v>
      </c>
      <c r="H5584" s="29" t="s">
        <v>1036</v>
      </c>
      <c r="I5584" s="32" t="s">
        <v>31</v>
      </c>
      <c r="J5584" s="32" t="s">
        <v>1044</v>
      </c>
      <c r="K5584" s="33">
        <v>0.12723798235752068</v>
      </c>
    </row>
    <row r="5585" spans="1:11" ht="24" customHeight="1" x14ac:dyDescent="0.25">
      <c r="A5585" s="28">
        <v>2009</v>
      </c>
      <c r="B5585" s="29" t="s">
        <v>36</v>
      </c>
      <c r="C5585" s="30" t="s">
        <v>883</v>
      </c>
      <c r="D5585" s="31" t="str">
        <f>+VLOOKUP($H5585,'Categorias IPCC 2006'!$A:$O,12,FALSE)</f>
        <v>Agricultura, ganadería, silvicultura y otros usos de la tierra</v>
      </c>
      <c r="E5585" s="31" t="str">
        <f>+VLOOKUP($H5585,'Categorias IPCC 2006'!$A:$O,13,FALSE)</f>
        <v>Fuentes agregadas y fuentes de emisión no CO2 en la tierra</v>
      </c>
      <c r="F5585" s="31" t="str">
        <f>+VLOOKUP($H5585,'Categorias IPCC 2006'!$A:$O,14,FALSE)</f>
        <v>Emisiones indirectas de N2O resultantes de la gestión del estiércol</v>
      </c>
      <c r="G5585" s="31" t="str">
        <f>+VLOOKUP($H5585,'Categorias IPCC 2006'!$A:$O,15,FALSE)</f>
        <v>Otras Ganaderías</v>
      </c>
      <c r="H5585" s="29" t="s">
        <v>1037</v>
      </c>
      <c r="I5585" s="32" t="s">
        <v>31</v>
      </c>
      <c r="J5585" s="32" t="s">
        <v>1044</v>
      </c>
      <c r="K5585" s="33">
        <v>2.0923160944627119E-2</v>
      </c>
    </row>
    <row r="5586" spans="1:11" ht="24" customHeight="1" x14ac:dyDescent="0.25">
      <c r="A5586" s="28">
        <v>2009</v>
      </c>
      <c r="B5586" s="29" t="s">
        <v>36</v>
      </c>
      <c r="C5586" s="30" t="s">
        <v>883</v>
      </c>
      <c r="D5586" s="31" t="str">
        <f>+VLOOKUP($H5586,'Categorias IPCC 2006'!$A:$O,12,FALSE)</f>
        <v>Residuos</v>
      </c>
      <c r="E5586" s="31" t="str">
        <f>+VLOOKUP($H5586,'Categorias IPCC 2006'!$A:$O,13,FALSE)</f>
        <v>Tratamiento y eliminación de aguas residuales</v>
      </c>
      <c r="F5586" s="31" t="str">
        <f>+VLOOKUP($H5586,'Categorias IPCC 2006'!$A:$O,14,FALSE)</f>
        <v>Aguas residuales domésticas</v>
      </c>
      <c r="G5586" s="31" t="str">
        <f>+VLOOKUP($H5586,'Categorias IPCC 2006'!$A:$O,15,FALSE)</f>
        <v>Aguas residuales domésticas</v>
      </c>
      <c r="H5586" s="29" t="s">
        <v>44</v>
      </c>
      <c r="I5586" s="32" t="s">
        <v>31</v>
      </c>
      <c r="J5586" s="32" t="s">
        <v>1044</v>
      </c>
      <c r="K5586" s="33">
        <v>0.7636066981268006</v>
      </c>
    </row>
    <row r="5587" spans="1:11" ht="24" customHeight="1" x14ac:dyDescent="0.25">
      <c r="A5587" s="28">
        <v>2010</v>
      </c>
      <c r="B5587" s="29" t="s">
        <v>36</v>
      </c>
      <c r="C5587" s="30" t="s">
        <v>883</v>
      </c>
      <c r="D5587" s="31" t="str">
        <f>+VLOOKUP($H5587,'Categorias IPCC 2006'!$A:$O,12,FALSE)</f>
        <v>Energía</v>
      </c>
      <c r="E5587" s="31" t="str">
        <f>+VLOOKUP($H5587,'Categorias IPCC 2006'!$A:$O,13,FALSE)</f>
        <v>Actividades de quema de combustible</v>
      </c>
      <c r="F5587" s="31" t="str">
        <f>+VLOOKUP($H5587,'Categorias IPCC 2006'!$A:$O,14,FALSE)</f>
        <v>Industrias de la energía</v>
      </c>
      <c r="G5587" s="31" t="str">
        <f>+VLOOKUP($H5587,'Categorias IPCC 2006'!$A:$O,15,FALSE)</f>
        <v>Producción de electricidad y calor como actvidad principal</v>
      </c>
      <c r="H5587" s="29" t="s">
        <v>65</v>
      </c>
      <c r="I5587" s="32" t="s">
        <v>31</v>
      </c>
      <c r="J5587" s="32" t="s">
        <v>1044</v>
      </c>
      <c r="K5587" s="33">
        <v>0.31557417797546083</v>
      </c>
    </row>
    <row r="5588" spans="1:11" ht="24" customHeight="1" x14ac:dyDescent="0.25">
      <c r="A5588" s="28">
        <v>2010</v>
      </c>
      <c r="B5588" s="29" t="s">
        <v>36</v>
      </c>
      <c r="C5588" s="30" t="s">
        <v>883</v>
      </c>
      <c r="D5588" s="31" t="str">
        <f>+VLOOKUP($H5588,'Categorias IPCC 2006'!$A:$O,12,FALSE)</f>
        <v>Energía</v>
      </c>
      <c r="E5588" s="31" t="str">
        <f>+VLOOKUP($H5588,'Categorias IPCC 2006'!$A:$O,13,FALSE)</f>
        <v>Actividades de quema de combustible</v>
      </c>
      <c r="F5588" s="31" t="str">
        <f>+VLOOKUP($H5588,'Categorias IPCC 2006'!$A:$O,14,FALSE)</f>
        <v>Industrias de la energía</v>
      </c>
      <c r="G5588" s="31" t="str">
        <f>+VLOOKUP($H5588,'Categorias IPCC 2006'!$A:$O,15,FALSE)</f>
        <v>Refinación del petróleo</v>
      </c>
      <c r="H5588" s="29" t="s">
        <v>64</v>
      </c>
      <c r="I5588" s="32" t="s">
        <v>31</v>
      </c>
      <c r="J5588" s="32" t="s">
        <v>1044</v>
      </c>
      <c r="K5588" s="33">
        <v>4.8235538199920122E-3</v>
      </c>
    </row>
    <row r="5589" spans="1:11" ht="24" customHeight="1" x14ac:dyDescent="0.25">
      <c r="A5589" s="28">
        <v>2010</v>
      </c>
      <c r="B5589" s="29" t="s">
        <v>36</v>
      </c>
      <c r="C5589" s="30" t="s">
        <v>883</v>
      </c>
      <c r="D5589" s="31" t="str">
        <f>+VLOOKUP($H5589,'Categorias IPCC 2006'!$A:$O,12,FALSE)</f>
        <v>Energía</v>
      </c>
      <c r="E5589" s="31" t="str">
        <f>+VLOOKUP($H5589,'Categorias IPCC 2006'!$A:$O,13,FALSE)</f>
        <v>Actividades de quema de combustible</v>
      </c>
      <c r="F5589" s="31" t="str">
        <f>+VLOOKUP($H5589,'Categorias IPCC 2006'!$A:$O,14,FALSE)</f>
        <v>Industrias de la energía</v>
      </c>
      <c r="G5589" s="31" t="str">
        <f>+VLOOKUP($H5589,'Categorias IPCC 2006'!$A:$O,15,FALSE)</f>
        <v>Fabricación de combustibles sólidos y otras industrias energéticas</v>
      </c>
      <c r="H5589" s="29" t="s">
        <v>924</v>
      </c>
      <c r="I5589" s="32" t="s">
        <v>31</v>
      </c>
      <c r="J5589" s="32" t="s">
        <v>1044</v>
      </c>
      <c r="K5589" s="33">
        <v>6.6783030729670543E-3</v>
      </c>
    </row>
    <row r="5590" spans="1:11" ht="24" customHeight="1" x14ac:dyDescent="0.25">
      <c r="A5590" s="28">
        <v>2010</v>
      </c>
      <c r="B5590" s="29" t="s">
        <v>36</v>
      </c>
      <c r="C5590" s="30" t="s">
        <v>883</v>
      </c>
      <c r="D5590" s="31" t="str">
        <f>+VLOOKUP($H5590,'Categorias IPCC 2006'!$A:$O,12,FALSE)</f>
        <v>Energía</v>
      </c>
      <c r="E5590" s="31" t="str">
        <f>+VLOOKUP($H5590,'Categorias IPCC 2006'!$A:$O,13,FALSE)</f>
        <v>Actividades de quema de combustible</v>
      </c>
      <c r="F5590" s="31" t="str">
        <f>+VLOOKUP($H5590,'Categorias IPCC 2006'!$A:$O,14,FALSE)</f>
        <v>Industrias manufactureras y de la construcción</v>
      </c>
      <c r="G5590" s="31" t="str">
        <f>+VLOOKUP($H5590,'Categorias IPCC 2006'!$A:$O,15,FALSE)</f>
        <v>Hierro y acero</v>
      </c>
      <c r="H5590" s="29" t="s">
        <v>63</v>
      </c>
      <c r="I5590" s="32" t="s">
        <v>31</v>
      </c>
      <c r="J5590" s="32" t="s">
        <v>1044</v>
      </c>
      <c r="K5590" s="33">
        <v>2.2913616452733569E-3</v>
      </c>
    </row>
    <row r="5591" spans="1:11" ht="24" customHeight="1" x14ac:dyDescent="0.25">
      <c r="A5591" s="28">
        <v>2010</v>
      </c>
      <c r="B5591" s="29" t="s">
        <v>36</v>
      </c>
      <c r="C5591" s="30" t="s">
        <v>883</v>
      </c>
      <c r="D5591" s="31" t="str">
        <f>+VLOOKUP($H5591,'Categorias IPCC 2006'!$A:$O,12,FALSE)</f>
        <v>Energía</v>
      </c>
      <c r="E5591" s="31" t="str">
        <f>+VLOOKUP($H5591,'Categorias IPCC 2006'!$A:$O,13,FALSE)</f>
        <v>Actividades de quema de combustible</v>
      </c>
      <c r="F5591" s="31" t="str">
        <f>+VLOOKUP($H5591,'Categorias IPCC 2006'!$A:$O,14,FALSE)</f>
        <v>Industrias manufactureras y de la construcción</v>
      </c>
      <c r="G5591" s="31" t="str">
        <f>+VLOOKUP($H5591,'Categorias IPCC 2006'!$A:$O,15,FALSE)</f>
        <v>Metales no ferrosos</v>
      </c>
      <c r="H5591" s="29" t="s">
        <v>62</v>
      </c>
      <c r="I5591" s="32" t="s">
        <v>31</v>
      </c>
      <c r="J5591" s="32" t="s">
        <v>1044</v>
      </c>
      <c r="K5591" s="33">
        <v>4.825279296288E-4</v>
      </c>
    </row>
    <row r="5592" spans="1:11" ht="24" customHeight="1" x14ac:dyDescent="0.25">
      <c r="A5592" s="28">
        <v>2010</v>
      </c>
      <c r="B5592" s="29" t="s">
        <v>36</v>
      </c>
      <c r="C5592" s="30" t="s">
        <v>883</v>
      </c>
      <c r="D5592" s="31" t="str">
        <f>+VLOOKUP($H5592,'Categorias IPCC 2006'!$A:$O,12,FALSE)</f>
        <v>Energía</v>
      </c>
      <c r="E5592" s="31" t="str">
        <f>+VLOOKUP($H5592,'Categorias IPCC 2006'!$A:$O,13,FALSE)</f>
        <v>Actividades de quema de combustible</v>
      </c>
      <c r="F5592" s="31" t="str">
        <f>+VLOOKUP($H5592,'Categorias IPCC 2006'!$A:$O,14,FALSE)</f>
        <v>Industrias manufactureras y de la construcción</v>
      </c>
      <c r="G5592" s="31" t="str">
        <f>+VLOOKUP($H5592,'Categorias IPCC 2006'!$A:$O,15,FALSE)</f>
        <v>Productos químicos</v>
      </c>
      <c r="H5592" s="29" t="s">
        <v>61</v>
      </c>
      <c r="I5592" s="32" t="s">
        <v>31</v>
      </c>
      <c r="J5592" s="32" t="s">
        <v>1044</v>
      </c>
      <c r="K5592" s="33">
        <v>1.2992519143177272E-3</v>
      </c>
    </row>
    <row r="5593" spans="1:11" ht="24" customHeight="1" x14ac:dyDescent="0.25">
      <c r="A5593" s="28">
        <v>2010</v>
      </c>
      <c r="B5593" s="29" t="s">
        <v>36</v>
      </c>
      <c r="C5593" s="30" t="s">
        <v>883</v>
      </c>
      <c r="D5593" s="31" t="str">
        <f>+VLOOKUP($H5593,'Categorias IPCC 2006'!$A:$O,12,FALSE)</f>
        <v>Energía</v>
      </c>
      <c r="E5593" s="31" t="str">
        <f>+VLOOKUP($H5593,'Categorias IPCC 2006'!$A:$O,13,FALSE)</f>
        <v>Actividades de quema de combustible</v>
      </c>
      <c r="F5593" s="31" t="str">
        <f>+VLOOKUP($H5593,'Categorias IPCC 2006'!$A:$O,14,FALSE)</f>
        <v>Industrias manufactureras y de la construcción</v>
      </c>
      <c r="G5593" s="31" t="str">
        <f>+VLOOKUP($H5593,'Categorias IPCC 2006'!$A:$O,15,FALSE)</f>
        <v>Pulpa, papel e imprenta</v>
      </c>
      <c r="H5593" s="29" t="s">
        <v>60</v>
      </c>
      <c r="I5593" s="32" t="s">
        <v>31</v>
      </c>
      <c r="J5593" s="32" t="s">
        <v>1044</v>
      </c>
      <c r="K5593" s="33">
        <v>3.7906951025080808E-3</v>
      </c>
    </row>
    <row r="5594" spans="1:11" ht="24" customHeight="1" x14ac:dyDescent="0.25">
      <c r="A5594" s="28">
        <v>2010</v>
      </c>
      <c r="B5594" s="29" t="s">
        <v>36</v>
      </c>
      <c r="C5594" s="30" t="s">
        <v>883</v>
      </c>
      <c r="D5594" s="31" t="str">
        <f>+VLOOKUP($H5594,'Categorias IPCC 2006'!$A:$O,12,FALSE)</f>
        <v>Energía</v>
      </c>
      <c r="E5594" s="31" t="str">
        <f>+VLOOKUP($H5594,'Categorias IPCC 2006'!$A:$O,13,FALSE)</f>
        <v>Actividades de quema de combustible</v>
      </c>
      <c r="F5594" s="31" t="str">
        <f>+VLOOKUP($H5594,'Categorias IPCC 2006'!$A:$O,14,FALSE)</f>
        <v>Industrias manufactureras y de la construcción</v>
      </c>
      <c r="G5594" s="31" t="str">
        <f>+VLOOKUP($H5594,'Categorias IPCC 2006'!$A:$O,15,FALSE)</f>
        <v>Procesamiento de alimentos, bebidas y tabaco</v>
      </c>
      <c r="H5594" s="29" t="s">
        <v>59</v>
      </c>
      <c r="I5594" s="32" t="s">
        <v>31</v>
      </c>
      <c r="J5594" s="32" t="s">
        <v>1044</v>
      </c>
      <c r="K5594" s="33">
        <v>1.3550602586853961E-2</v>
      </c>
    </row>
    <row r="5595" spans="1:11" ht="24" customHeight="1" x14ac:dyDescent="0.25">
      <c r="A5595" s="28">
        <v>2010</v>
      </c>
      <c r="B5595" s="29" t="s">
        <v>36</v>
      </c>
      <c r="C5595" s="30" t="s">
        <v>883</v>
      </c>
      <c r="D5595" s="31" t="str">
        <f>+VLOOKUP($H5595,'Categorias IPCC 2006'!$A:$O,12,FALSE)</f>
        <v>Energía</v>
      </c>
      <c r="E5595" s="31" t="str">
        <f>+VLOOKUP($H5595,'Categorias IPCC 2006'!$A:$O,13,FALSE)</f>
        <v>Actividades de quema de combustible</v>
      </c>
      <c r="F5595" s="31" t="str">
        <f>+VLOOKUP($H5595,'Categorias IPCC 2006'!$A:$O,14,FALSE)</f>
        <v>Industrias manufactureras y de la construcción</v>
      </c>
      <c r="G5595" s="31" t="str">
        <f>+VLOOKUP($H5595,'Categorias IPCC 2006'!$A:$O,15,FALSE)</f>
        <v>Minerales no metálicos</v>
      </c>
      <c r="H5595" s="29" t="s">
        <v>83</v>
      </c>
      <c r="I5595" s="32" t="s">
        <v>31</v>
      </c>
      <c r="J5595" s="32" t="s">
        <v>1044</v>
      </c>
      <c r="K5595" s="33">
        <v>1.54983011274972E-3</v>
      </c>
    </row>
    <row r="5596" spans="1:11" ht="24" customHeight="1" x14ac:dyDescent="0.25">
      <c r="A5596" s="28">
        <v>2010</v>
      </c>
      <c r="B5596" s="29" t="s">
        <v>36</v>
      </c>
      <c r="C5596" s="30" t="s">
        <v>883</v>
      </c>
      <c r="D5596" s="31" t="str">
        <f>+VLOOKUP($H5596,'Categorias IPCC 2006'!$A:$O,12,FALSE)</f>
        <v>Energía</v>
      </c>
      <c r="E5596" s="31" t="str">
        <f>+VLOOKUP($H5596,'Categorias IPCC 2006'!$A:$O,13,FALSE)</f>
        <v>Actividades de quema de combustible</v>
      </c>
      <c r="F5596" s="31" t="str">
        <f>+VLOOKUP($H5596,'Categorias IPCC 2006'!$A:$O,14,FALSE)</f>
        <v>Industrias manufactureras y de la construcción</v>
      </c>
      <c r="G5596" s="31" t="str">
        <f>+VLOOKUP($H5596,'Categorias IPCC 2006'!$A:$O,15,FALSE)</f>
        <v>Equipo de transporte</v>
      </c>
      <c r="H5596" s="29" t="s">
        <v>129</v>
      </c>
      <c r="I5596" s="32" t="s">
        <v>31</v>
      </c>
      <c r="J5596" s="32" t="s">
        <v>1044</v>
      </c>
      <c r="K5596" s="33">
        <v>6.5598892094159995E-5</v>
      </c>
    </row>
    <row r="5597" spans="1:11" ht="24" customHeight="1" x14ac:dyDescent="0.25">
      <c r="A5597" s="28">
        <v>2010</v>
      </c>
      <c r="B5597" s="29" t="s">
        <v>36</v>
      </c>
      <c r="C5597" s="30" t="s">
        <v>883</v>
      </c>
      <c r="D5597" s="31" t="str">
        <f>+VLOOKUP($H5597,'Categorias IPCC 2006'!$A:$O,12,FALSE)</f>
        <v>Energía</v>
      </c>
      <c r="E5597" s="31" t="str">
        <f>+VLOOKUP($H5597,'Categorias IPCC 2006'!$A:$O,13,FALSE)</f>
        <v>Actividades de quema de combustible</v>
      </c>
      <c r="F5597" s="31" t="str">
        <f>+VLOOKUP($H5597,'Categorias IPCC 2006'!$A:$O,14,FALSE)</f>
        <v>Industrias manufactureras y de la construcción</v>
      </c>
      <c r="G5597" s="31" t="str">
        <f>+VLOOKUP($H5597,'Categorias IPCC 2006'!$A:$O,15,FALSE)</f>
        <v>Madera y productos de madera</v>
      </c>
      <c r="H5597" s="29" t="s">
        <v>130</v>
      </c>
      <c r="I5597" s="32" t="s">
        <v>31</v>
      </c>
      <c r="J5597" s="32" t="s">
        <v>1044</v>
      </c>
      <c r="K5597" s="33">
        <v>3.7232385925679995E-5</v>
      </c>
    </row>
    <row r="5598" spans="1:11" ht="24" customHeight="1" x14ac:dyDescent="0.25">
      <c r="A5598" s="28">
        <v>2010</v>
      </c>
      <c r="B5598" s="29" t="s">
        <v>36</v>
      </c>
      <c r="C5598" s="30" t="s">
        <v>883</v>
      </c>
      <c r="D5598" s="31" t="str">
        <f>+VLOOKUP($H5598,'Categorias IPCC 2006'!$A:$O,12,FALSE)</f>
        <v>Energía</v>
      </c>
      <c r="E5598" s="31" t="str">
        <f>+VLOOKUP($H5598,'Categorias IPCC 2006'!$A:$O,13,FALSE)</f>
        <v>Actividades de quema de combustible</v>
      </c>
      <c r="F5598" s="31" t="str">
        <f>+VLOOKUP($H5598,'Categorias IPCC 2006'!$A:$O,14,FALSE)</f>
        <v>Industrias manufactureras y de la construcción</v>
      </c>
      <c r="G5598" s="31" t="str">
        <f>+VLOOKUP($H5598,'Categorias IPCC 2006'!$A:$O,15,FALSE)</f>
        <v>Textiles y cuero</v>
      </c>
      <c r="H5598" s="29" t="s">
        <v>131</v>
      </c>
      <c r="I5598" s="32" t="s">
        <v>31</v>
      </c>
      <c r="J5598" s="32" t="s">
        <v>1044</v>
      </c>
      <c r="K5598" s="33">
        <v>1.4825302213680001E-4</v>
      </c>
    </row>
    <row r="5599" spans="1:11" ht="24" customHeight="1" x14ac:dyDescent="0.25">
      <c r="A5599" s="28">
        <v>2010</v>
      </c>
      <c r="B5599" s="29" t="s">
        <v>36</v>
      </c>
      <c r="C5599" s="30" t="s">
        <v>883</v>
      </c>
      <c r="D5599" s="31" t="str">
        <f>+VLOOKUP($H5599,'Categorias IPCC 2006'!$A:$O,12,FALSE)</f>
        <v>Energía</v>
      </c>
      <c r="E5599" s="31" t="str">
        <f>+VLOOKUP($H5599,'Categorias IPCC 2006'!$A:$O,13,FALSE)</f>
        <v>Actividades de quema de combustible</v>
      </c>
      <c r="F5599" s="31" t="str">
        <f>+VLOOKUP($H5599,'Categorias IPCC 2006'!$A:$O,14,FALSE)</f>
        <v>Industrias manufactureras y de la construcción</v>
      </c>
      <c r="G5599" s="31" t="str">
        <f>+VLOOKUP($H5599,'Categorias IPCC 2006'!$A:$O,15,FALSE)</f>
        <v>Industria no especificada</v>
      </c>
      <c r="H5599" s="29" t="s">
        <v>58</v>
      </c>
      <c r="I5599" s="32" t="s">
        <v>31</v>
      </c>
      <c r="J5599" s="32" t="s">
        <v>1044</v>
      </c>
      <c r="K5599" s="33">
        <v>3.7068144037091459E-2</v>
      </c>
    </row>
    <row r="5600" spans="1:11" ht="24" customHeight="1" x14ac:dyDescent="0.25">
      <c r="A5600" s="28">
        <v>2010</v>
      </c>
      <c r="B5600" s="29" t="s">
        <v>36</v>
      </c>
      <c r="C5600" s="30" t="s">
        <v>883</v>
      </c>
      <c r="D5600" s="31" t="str">
        <f>+VLOOKUP($H5600,'Categorias IPCC 2006'!$A:$O,12,FALSE)</f>
        <v>Energía</v>
      </c>
      <c r="E5600" s="31" t="str">
        <f>+VLOOKUP($H5600,'Categorias IPCC 2006'!$A:$O,13,FALSE)</f>
        <v>Actividades de quema de combustible</v>
      </c>
      <c r="F5600" s="31" t="str">
        <f>+VLOOKUP($H5600,'Categorias IPCC 2006'!$A:$O,14,FALSE)</f>
        <v>Transporte</v>
      </c>
      <c r="G5600" s="31" t="str">
        <f>+VLOOKUP($H5600,'Categorias IPCC 2006'!$A:$O,15,FALSE)</f>
        <v>Aviación civil cabotaje</v>
      </c>
      <c r="H5600" s="29" t="s">
        <v>57</v>
      </c>
      <c r="I5600" s="32" t="s">
        <v>31</v>
      </c>
      <c r="J5600" s="32" t="s">
        <v>1044</v>
      </c>
      <c r="K5600" s="33">
        <v>1.8923041586889431E-2</v>
      </c>
    </row>
    <row r="5601" spans="1:11" ht="24" customHeight="1" x14ac:dyDescent="0.25">
      <c r="A5601" s="28">
        <v>2010</v>
      </c>
      <c r="B5601" s="29" t="s">
        <v>36</v>
      </c>
      <c r="C5601" s="30" t="s">
        <v>883</v>
      </c>
      <c r="D5601" s="31" t="str">
        <f>+VLOOKUP($H5601,'Categorias IPCC 2006'!$A:$O,12,FALSE)</f>
        <v>Energía</v>
      </c>
      <c r="E5601" s="31" t="str">
        <f>+VLOOKUP($H5601,'Categorias IPCC 2006'!$A:$O,13,FALSE)</f>
        <v>Actividades de quema de combustible</v>
      </c>
      <c r="F5601" s="31" t="str">
        <f>+VLOOKUP($H5601,'Categorias IPCC 2006'!$A:$O,14,FALSE)</f>
        <v>Transporte</v>
      </c>
      <c r="G5601" s="31" t="str">
        <f>+VLOOKUP($H5601,'Categorias IPCC 2006'!$A:$O,15,FALSE)</f>
        <v>Transporte terrestre</v>
      </c>
      <c r="H5601" s="29" t="s">
        <v>959</v>
      </c>
      <c r="I5601" s="32" t="s">
        <v>31</v>
      </c>
      <c r="J5601" s="32" t="s">
        <v>1044</v>
      </c>
      <c r="K5601" s="33">
        <v>9.0562143057573402E-2</v>
      </c>
    </row>
    <row r="5602" spans="1:11" ht="24" customHeight="1" x14ac:dyDescent="0.25">
      <c r="A5602" s="28">
        <v>2010</v>
      </c>
      <c r="B5602" s="29" t="s">
        <v>36</v>
      </c>
      <c r="C5602" s="30" t="s">
        <v>883</v>
      </c>
      <c r="D5602" s="31" t="str">
        <f>+VLOOKUP($H5602,'Categorias IPCC 2006'!$A:$O,12,FALSE)</f>
        <v>Energía</v>
      </c>
      <c r="E5602" s="31" t="str">
        <f>+VLOOKUP($H5602,'Categorias IPCC 2006'!$A:$O,13,FALSE)</f>
        <v>Actividades de quema de combustible</v>
      </c>
      <c r="F5602" s="31" t="str">
        <f>+VLOOKUP($H5602,'Categorias IPCC 2006'!$A:$O,14,FALSE)</f>
        <v>Transporte</v>
      </c>
      <c r="G5602" s="31" t="str">
        <f>+VLOOKUP($H5602,'Categorias IPCC 2006'!$A:$O,15,FALSE)</f>
        <v>Transporte terrestre</v>
      </c>
      <c r="H5602" s="29" t="s">
        <v>925</v>
      </c>
      <c r="I5602" s="32" t="s">
        <v>31</v>
      </c>
      <c r="J5602" s="32" t="s">
        <v>1044</v>
      </c>
      <c r="K5602" s="33">
        <v>0.65094233687537362</v>
      </c>
    </row>
    <row r="5603" spans="1:11" ht="24" customHeight="1" x14ac:dyDescent="0.25">
      <c r="A5603" s="28">
        <v>2010</v>
      </c>
      <c r="B5603" s="29" t="s">
        <v>36</v>
      </c>
      <c r="C5603" s="30" t="s">
        <v>883</v>
      </c>
      <c r="D5603" s="31" t="str">
        <f>+VLOOKUP($H5603,'Categorias IPCC 2006'!$A:$O,12,FALSE)</f>
        <v>Energía</v>
      </c>
      <c r="E5603" s="31" t="str">
        <f>+VLOOKUP($H5603,'Categorias IPCC 2006'!$A:$O,13,FALSE)</f>
        <v>Actividades de quema de combustible</v>
      </c>
      <c r="F5603" s="31" t="str">
        <f>+VLOOKUP($H5603,'Categorias IPCC 2006'!$A:$O,14,FALSE)</f>
        <v>Transporte</v>
      </c>
      <c r="G5603" s="31" t="str">
        <f>+VLOOKUP($H5603,'Categorias IPCC 2006'!$A:$O,15,FALSE)</f>
        <v>Ferrocarriles</v>
      </c>
      <c r="H5603" s="29" t="s">
        <v>56</v>
      </c>
      <c r="I5603" s="32" t="s">
        <v>31</v>
      </c>
      <c r="J5603" s="32" t="s">
        <v>1044</v>
      </c>
      <c r="K5603" s="33">
        <v>2.632094580897551E-2</v>
      </c>
    </row>
    <row r="5604" spans="1:11" ht="24" customHeight="1" x14ac:dyDescent="0.25">
      <c r="A5604" s="28">
        <v>2010</v>
      </c>
      <c r="B5604" s="29" t="s">
        <v>36</v>
      </c>
      <c r="C5604" s="30" t="s">
        <v>883</v>
      </c>
      <c r="D5604" s="31" t="str">
        <f>+VLOOKUP($H5604,'Categorias IPCC 2006'!$A:$O,12,FALSE)</f>
        <v>Energía</v>
      </c>
      <c r="E5604" s="31" t="str">
        <f>+VLOOKUP($H5604,'Categorias IPCC 2006'!$A:$O,13,FALSE)</f>
        <v>Actividades de quema de combustible</v>
      </c>
      <c r="F5604" s="31" t="str">
        <f>+VLOOKUP($H5604,'Categorias IPCC 2006'!$A:$O,14,FALSE)</f>
        <v>Transporte</v>
      </c>
      <c r="G5604" s="31" t="str">
        <f>+VLOOKUP($H5604,'Categorias IPCC 2006'!$A:$O,15,FALSE)</f>
        <v>Navegación marítima y fluvial nacional</v>
      </c>
      <c r="H5604" s="29" t="s">
        <v>55</v>
      </c>
      <c r="I5604" s="32" t="s">
        <v>31</v>
      </c>
      <c r="J5604" s="32" t="s">
        <v>1044</v>
      </c>
      <c r="K5604" s="33">
        <v>8.5000043782840762E-3</v>
      </c>
    </row>
    <row r="5605" spans="1:11" ht="24" customHeight="1" x14ac:dyDescent="0.25">
      <c r="A5605" s="28">
        <v>2010</v>
      </c>
      <c r="B5605" s="29" t="s">
        <v>36</v>
      </c>
      <c r="C5605" s="30" t="s">
        <v>883</v>
      </c>
      <c r="D5605" s="31" t="str">
        <f>+VLOOKUP($H5605,'Categorias IPCC 2006'!$A:$O,12,FALSE)</f>
        <v>Energía</v>
      </c>
      <c r="E5605" s="31" t="str">
        <f>+VLOOKUP($H5605,'Categorias IPCC 2006'!$A:$O,13,FALSE)</f>
        <v>Actividades de quema de combustible</v>
      </c>
      <c r="F5605" s="31" t="str">
        <f>+VLOOKUP($H5605,'Categorias IPCC 2006'!$A:$O,14,FALSE)</f>
        <v>Transporte</v>
      </c>
      <c r="G5605" s="31" t="str">
        <f>+VLOOKUP($H5605,'Categorias IPCC 2006'!$A:$O,15,FALSE)</f>
        <v>Otro tipo de transporte</v>
      </c>
      <c r="H5605" s="29" t="s">
        <v>926</v>
      </c>
      <c r="I5605" s="32" t="s">
        <v>31</v>
      </c>
      <c r="J5605" s="32" t="s">
        <v>1044</v>
      </c>
      <c r="K5605" s="33">
        <v>1.4062599556560001E-3</v>
      </c>
    </row>
    <row r="5606" spans="1:11" ht="24" customHeight="1" x14ac:dyDescent="0.25">
      <c r="A5606" s="28">
        <v>2010</v>
      </c>
      <c r="B5606" s="29" t="s">
        <v>36</v>
      </c>
      <c r="C5606" s="30" t="s">
        <v>883</v>
      </c>
      <c r="D5606" s="31" t="str">
        <f>+VLOOKUP($H5606,'Categorias IPCC 2006'!$A:$O,12,FALSE)</f>
        <v>Energía</v>
      </c>
      <c r="E5606" s="31" t="str">
        <f>+VLOOKUP($H5606,'Categorias IPCC 2006'!$A:$O,13,FALSE)</f>
        <v>Actividades de quema de combustible</v>
      </c>
      <c r="F5606" s="31" t="str">
        <f>+VLOOKUP($H5606,'Categorias IPCC 2006'!$A:$O,14,FALSE)</f>
        <v>Otros sectores</v>
      </c>
      <c r="G5606" s="31" t="str">
        <f>+VLOOKUP($H5606,'Categorias IPCC 2006'!$A:$O,15,FALSE)</f>
        <v>Comercial/institucional</v>
      </c>
      <c r="H5606" s="29" t="s">
        <v>927</v>
      </c>
      <c r="I5606" s="32" t="s">
        <v>31</v>
      </c>
      <c r="J5606" s="32" t="s">
        <v>1044</v>
      </c>
      <c r="K5606" s="33">
        <v>5.3311541265767398E-3</v>
      </c>
    </row>
    <row r="5607" spans="1:11" ht="24" customHeight="1" x14ac:dyDescent="0.25">
      <c r="A5607" s="28">
        <v>2010</v>
      </c>
      <c r="B5607" s="29" t="s">
        <v>36</v>
      </c>
      <c r="C5607" s="30" t="s">
        <v>883</v>
      </c>
      <c r="D5607" s="31" t="str">
        <f>+VLOOKUP($H5607,'Categorias IPCC 2006'!$A:$O,12,FALSE)</f>
        <v>Energía</v>
      </c>
      <c r="E5607" s="31" t="str">
        <f>+VLOOKUP($H5607,'Categorias IPCC 2006'!$A:$O,13,FALSE)</f>
        <v>Actividades de quema de combustible</v>
      </c>
      <c r="F5607" s="31" t="str">
        <f>+VLOOKUP($H5607,'Categorias IPCC 2006'!$A:$O,14,FALSE)</f>
        <v>Otros sectores</v>
      </c>
      <c r="G5607" s="31" t="str">
        <f>+VLOOKUP($H5607,'Categorias IPCC 2006'!$A:$O,15,FALSE)</f>
        <v>Comercial/institucional</v>
      </c>
      <c r="H5607" s="29" t="s">
        <v>928</v>
      </c>
      <c r="I5607" s="32" t="s">
        <v>31</v>
      </c>
      <c r="J5607" s="32" t="s">
        <v>1044</v>
      </c>
      <c r="K5607" s="33">
        <v>4.9917484994610548E-4</v>
      </c>
    </row>
    <row r="5608" spans="1:11" ht="24" customHeight="1" x14ac:dyDescent="0.25">
      <c r="A5608" s="28">
        <v>2010</v>
      </c>
      <c r="B5608" s="29" t="s">
        <v>36</v>
      </c>
      <c r="C5608" s="30" t="s">
        <v>883</v>
      </c>
      <c r="D5608" s="31" t="str">
        <f>+VLOOKUP($H5608,'Categorias IPCC 2006'!$A:$O,12,FALSE)</f>
        <v>Energía</v>
      </c>
      <c r="E5608" s="31" t="str">
        <f>+VLOOKUP($H5608,'Categorias IPCC 2006'!$A:$O,13,FALSE)</f>
        <v>Actividades de quema de combustible</v>
      </c>
      <c r="F5608" s="31" t="str">
        <f>+VLOOKUP($H5608,'Categorias IPCC 2006'!$A:$O,14,FALSE)</f>
        <v>Otros sectores</v>
      </c>
      <c r="G5608" s="31" t="str">
        <f>+VLOOKUP($H5608,'Categorias IPCC 2006'!$A:$O,15,FALSE)</f>
        <v>Comercial/institucional</v>
      </c>
      <c r="H5608" s="29" t="s">
        <v>929</v>
      </c>
      <c r="I5608" s="32" t="s">
        <v>31</v>
      </c>
      <c r="J5608" s="32" t="s">
        <v>1044</v>
      </c>
      <c r="K5608" s="33">
        <v>3.5708779240717061E-4</v>
      </c>
    </row>
    <row r="5609" spans="1:11" ht="24" customHeight="1" x14ac:dyDescent="0.25">
      <c r="A5609" s="28">
        <v>2010</v>
      </c>
      <c r="B5609" s="29" t="s">
        <v>36</v>
      </c>
      <c r="C5609" s="30" t="s">
        <v>883</v>
      </c>
      <c r="D5609" s="31" t="str">
        <f>+VLOOKUP($H5609,'Categorias IPCC 2006'!$A:$O,12,FALSE)</f>
        <v>Energía</v>
      </c>
      <c r="E5609" s="31" t="str">
        <f>+VLOOKUP($H5609,'Categorias IPCC 2006'!$A:$O,13,FALSE)</f>
        <v>Actividades de quema de combustible</v>
      </c>
      <c r="F5609" s="31" t="str">
        <f>+VLOOKUP($H5609,'Categorias IPCC 2006'!$A:$O,14,FALSE)</f>
        <v>Otros sectores</v>
      </c>
      <c r="G5609" s="31" t="str">
        <f>+VLOOKUP($H5609,'Categorias IPCC 2006'!$A:$O,15,FALSE)</f>
        <v>Residencial</v>
      </c>
      <c r="H5609" s="29" t="s">
        <v>54</v>
      </c>
      <c r="I5609" s="32" t="s">
        <v>31</v>
      </c>
      <c r="J5609" s="32" t="s">
        <v>1044</v>
      </c>
      <c r="K5609" s="33">
        <v>2.0430057690707666E-2</v>
      </c>
    </row>
    <row r="5610" spans="1:11" ht="24" customHeight="1" x14ac:dyDescent="0.25">
      <c r="A5610" s="28">
        <v>2010</v>
      </c>
      <c r="B5610" s="29" t="s">
        <v>36</v>
      </c>
      <c r="C5610" s="30" t="s">
        <v>883</v>
      </c>
      <c r="D5610" s="31" t="str">
        <f>+VLOOKUP($H5610,'Categorias IPCC 2006'!$A:$O,12,FALSE)</f>
        <v>Energía</v>
      </c>
      <c r="E5610" s="31" t="str">
        <f>+VLOOKUP($H5610,'Categorias IPCC 2006'!$A:$O,13,FALSE)</f>
        <v>Actividades de quema de combustible</v>
      </c>
      <c r="F5610" s="31" t="str">
        <f>+VLOOKUP($H5610,'Categorias IPCC 2006'!$A:$O,14,FALSE)</f>
        <v>Otros sectores</v>
      </c>
      <c r="G5610" s="31" t="str">
        <f>+VLOOKUP($H5610,'Categorias IPCC 2006'!$A:$O,15,FALSE)</f>
        <v>Agricultura/Silvicultura/Pesca/Piscifactorías</v>
      </c>
      <c r="H5610" s="29" t="s">
        <v>53</v>
      </c>
      <c r="I5610" s="32" t="s">
        <v>31</v>
      </c>
      <c r="J5610" s="32" t="s">
        <v>1044</v>
      </c>
      <c r="K5610" s="33">
        <v>3.0064737846333921E-3</v>
      </c>
    </row>
    <row r="5611" spans="1:11" ht="24" customHeight="1" x14ac:dyDescent="0.25">
      <c r="A5611" s="28">
        <v>2010</v>
      </c>
      <c r="B5611" s="29" t="s">
        <v>36</v>
      </c>
      <c r="C5611" s="30" t="s">
        <v>883</v>
      </c>
      <c r="D5611" s="31" t="str">
        <f>+VLOOKUP($H5611,'Categorias IPCC 2006'!$A:$O,12,FALSE)</f>
        <v>Energía</v>
      </c>
      <c r="E5611" s="31" t="str">
        <f>+VLOOKUP($H5611,'Categorias IPCC 2006'!$A:$O,13,FALSE)</f>
        <v>Emisiones fugitivas provenientes de la fabricación de combustibles</v>
      </c>
      <c r="F5611" s="31" t="str">
        <f>+VLOOKUP($H5611,'Categorias IPCC 2006'!$A:$O,14,FALSE)</f>
        <v>Petróleo y gas natural</v>
      </c>
      <c r="G5611" s="31" t="str">
        <f>+VLOOKUP($H5611,'Categorias IPCC 2006'!$A:$O,15,FALSE)</f>
        <v>Petróleo</v>
      </c>
      <c r="H5611" s="29" t="s">
        <v>52</v>
      </c>
      <c r="I5611" s="32" t="s">
        <v>31</v>
      </c>
      <c r="J5611" s="32" t="s">
        <v>1044</v>
      </c>
      <c r="K5611" s="33">
        <v>8.2387407260736331E-3</v>
      </c>
    </row>
    <row r="5612" spans="1:11" ht="24" customHeight="1" x14ac:dyDescent="0.25">
      <c r="A5612" s="28">
        <v>2010</v>
      </c>
      <c r="B5612" s="29" t="s">
        <v>36</v>
      </c>
      <c r="C5612" s="30" t="s">
        <v>883</v>
      </c>
      <c r="D5612" s="31" t="str">
        <f>+VLOOKUP($H5612,'Categorias IPCC 2006'!$A:$O,12,FALSE)</f>
        <v>Energía</v>
      </c>
      <c r="E5612" s="31" t="str">
        <f>+VLOOKUP($H5612,'Categorias IPCC 2006'!$A:$O,13,FALSE)</f>
        <v>Emisiones fugitivas provenientes de la fabricación de combustibles</v>
      </c>
      <c r="F5612" s="31" t="str">
        <f>+VLOOKUP($H5612,'Categorias IPCC 2006'!$A:$O,14,FALSE)</f>
        <v>Petróleo y gas natural</v>
      </c>
      <c r="G5612" s="31" t="str">
        <f>+VLOOKUP($H5612,'Categorias IPCC 2006'!$A:$O,15,FALSE)</f>
        <v>Petróleo</v>
      </c>
      <c r="H5612" s="29" t="s">
        <v>930</v>
      </c>
      <c r="I5612" s="32" t="s">
        <v>31</v>
      </c>
      <c r="J5612" s="32" t="s">
        <v>1044</v>
      </c>
      <c r="K5612" s="33">
        <v>9.1566422841563616E-6</v>
      </c>
    </row>
    <row r="5613" spans="1:11" ht="24" customHeight="1" x14ac:dyDescent="0.25">
      <c r="A5613" s="28">
        <v>2010</v>
      </c>
      <c r="B5613" s="29" t="s">
        <v>36</v>
      </c>
      <c r="C5613" s="30" t="s">
        <v>883</v>
      </c>
      <c r="D5613" s="31" t="str">
        <f>+VLOOKUP($H5613,'Categorias IPCC 2006'!$A:$O,12,FALSE)</f>
        <v>Energía</v>
      </c>
      <c r="E5613" s="31" t="str">
        <f>+VLOOKUP($H5613,'Categorias IPCC 2006'!$A:$O,13,FALSE)</f>
        <v>Emisiones fugitivas provenientes de la fabricación de combustibles</v>
      </c>
      <c r="F5613" s="31" t="str">
        <f>+VLOOKUP($H5613,'Categorias IPCC 2006'!$A:$O,14,FALSE)</f>
        <v>Petróleo y gas natural</v>
      </c>
      <c r="G5613" s="31" t="str">
        <f>+VLOOKUP($H5613,'Categorias IPCC 2006'!$A:$O,15,FALSE)</f>
        <v>Gas natural</v>
      </c>
      <c r="H5613" s="29" t="s">
        <v>935</v>
      </c>
      <c r="I5613" s="32" t="s">
        <v>31</v>
      </c>
      <c r="J5613" s="32" t="s">
        <v>1044</v>
      </c>
      <c r="K5613" s="33">
        <v>1.3565395976527924E-6</v>
      </c>
    </row>
    <row r="5614" spans="1:11" ht="24" customHeight="1" x14ac:dyDescent="0.25">
      <c r="A5614" s="28">
        <v>2010</v>
      </c>
      <c r="B5614" s="29" t="s">
        <v>36</v>
      </c>
      <c r="C5614" s="30" t="s">
        <v>883</v>
      </c>
      <c r="D5614" s="31" t="str">
        <f>+VLOOKUP($H5614,'Categorias IPCC 2006'!$A:$O,12,FALSE)</f>
        <v>Energía</v>
      </c>
      <c r="E5614" s="31" t="str">
        <f>+VLOOKUP($H5614,'Categorias IPCC 2006'!$A:$O,13,FALSE)</f>
        <v>Emisiones fugitivas provenientes de la fabricación de combustibles</v>
      </c>
      <c r="F5614" s="31" t="str">
        <f>+VLOOKUP($H5614,'Categorias IPCC 2006'!$A:$O,14,FALSE)</f>
        <v>Petróleo y gas natural</v>
      </c>
      <c r="G5614" s="31" t="str">
        <f>+VLOOKUP($H5614,'Categorias IPCC 2006'!$A:$O,15,FALSE)</f>
        <v>Gas natural</v>
      </c>
      <c r="H5614" s="29" t="s">
        <v>936</v>
      </c>
      <c r="I5614" s="32" t="s">
        <v>31</v>
      </c>
      <c r="J5614" s="32" t="s">
        <v>1044</v>
      </c>
      <c r="K5614" s="33">
        <v>3.6038040500451331E-4</v>
      </c>
    </row>
    <row r="5615" spans="1:11" ht="24" customHeight="1" x14ac:dyDescent="0.25">
      <c r="A5615" s="28">
        <v>2010</v>
      </c>
      <c r="B5615" s="29" t="s">
        <v>36</v>
      </c>
      <c r="C5615" s="30" t="s">
        <v>883</v>
      </c>
      <c r="D5615" s="31" t="str">
        <f>+VLOOKUP($H5615,'Categorias IPCC 2006'!$A:$O,12,FALSE)</f>
        <v>Energía</v>
      </c>
      <c r="E5615" s="31" t="str">
        <f>+VLOOKUP($H5615,'Categorias IPCC 2006'!$A:$O,13,FALSE)</f>
        <v>Emisiones fugitivas provenientes de la fabricación de combustibles</v>
      </c>
      <c r="F5615" s="31" t="str">
        <f>+VLOOKUP($H5615,'Categorias IPCC 2006'!$A:$O,14,FALSE)</f>
        <v>Petróleo y gas natural</v>
      </c>
      <c r="G5615" s="31" t="str">
        <f>+VLOOKUP($H5615,'Categorias IPCC 2006'!$A:$O,15,FALSE)</f>
        <v>Gas natural</v>
      </c>
      <c r="H5615" s="29" t="s">
        <v>937</v>
      </c>
      <c r="I5615" s="32" t="s">
        <v>31</v>
      </c>
      <c r="J5615" s="32" t="s">
        <v>1044</v>
      </c>
      <c r="K5615" s="33">
        <v>5.6275031857338446E-4</v>
      </c>
    </row>
    <row r="5616" spans="1:11" ht="24" customHeight="1" x14ac:dyDescent="0.25">
      <c r="A5616" s="28">
        <v>2010</v>
      </c>
      <c r="B5616" s="29" t="s">
        <v>36</v>
      </c>
      <c r="C5616" s="30" t="s">
        <v>883</v>
      </c>
      <c r="D5616" s="31" t="str">
        <f>+VLOOKUP($H5616,'Categorias IPCC 2006'!$A:$O,12,FALSE)</f>
        <v>Procesos industriales y uso de productos</v>
      </c>
      <c r="E5616" s="31" t="str">
        <f>+VLOOKUP($H5616,'Categorias IPCC 2006'!$A:$O,13,FALSE)</f>
        <v>Industria química</v>
      </c>
      <c r="F5616" s="31" t="str">
        <f>+VLOOKUP($H5616,'Categorias IPCC 2006'!$A:$O,14,FALSE)</f>
        <v>Producción de ácido nítrico</v>
      </c>
      <c r="G5616" s="31" t="str">
        <f>+VLOOKUP($H5616,'Categorias IPCC 2006'!$A:$O,15,FALSE)</f>
        <v>Producción de ácido nítrico</v>
      </c>
      <c r="H5616" s="29" t="s">
        <v>51</v>
      </c>
      <c r="I5616" s="32" t="s">
        <v>31</v>
      </c>
      <c r="J5616" s="32" t="s">
        <v>1044</v>
      </c>
      <c r="K5616" s="33">
        <v>7.650738E-2</v>
      </c>
    </row>
    <row r="5617" spans="1:11" ht="24" customHeight="1" x14ac:dyDescent="0.25">
      <c r="A5617" s="28">
        <v>2010</v>
      </c>
      <c r="B5617" s="29" t="s">
        <v>36</v>
      </c>
      <c r="C5617" s="30" t="s">
        <v>883</v>
      </c>
      <c r="D5617" s="31" t="str">
        <f>+VLOOKUP($H5617,'Categorias IPCC 2006'!$A:$O,12,FALSE)</f>
        <v>Agricultura, ganadería, silvicultura y otros usos de la tierra</v>
      </c>
      <c r="E5617" s="31" t="str">
        <f>+VLOOKUP($H5617,'Categorias IPCC 2006'!$A:$O,13,FALSE)</f>
        <v>Ganado</v>
      </c>
      <c r="F5617" s="31" t="str">
        <f>+VLOOKUP($H5617,'Categorias IPCC 2006'!$A:$O,14,FALSE)</f>
        <v>Gestión de Estiércol</v>
      </c>
      <c r="G5617" s="31" t="str">
        <f>+VLOOKUP($H5617,'Categorias IPCC 2006'!$A:$O,15,FALSE)</f>
        <v>Ganadería de Carne</v>
      </c>
      <c r="H5617" s="29" t="s">
        <v>50</v>
      </c>
      <c r="I5617" s="32" t="s">
        <v>31</v>
      </c>
      <c r="J5617" s="32" t="s">
        <v>1044</v>
      </c>
      <c r="K5617" s="33">
        <v>0.36019444704095971</v>
      </c>
    </row>
    <row r="5618" spans="1:11" ht="24" customHeight="1" x14ac:dyDescent="0.25">
      <c r="A5618" s="28">
        <v>2010</v>
      </c>
      <c r="B5618" s="29" t="s">
        <v>36</v>
      </c>
      <c r="C5618" s="30" t="s">
        <v>883</v>
      </c>
      <c r="D5618" s="31" t="str">
        <f>+VLOOKUP($H5618,'Categorias IPCC 2006'!$A:$O,12,FALSE)</f>
        <v>Agricultura, ganadería, silvicultura y otros usos de la tierra</v>
      </c>
      <c r="E5618" s="31" t="str">
        <f>+VLOOKUP($H5618,'Categorias IPCC 2006'!$A:$O,13,FALSE)</f>
        <v>Ganado</v>
      </c>
      <c r="F5618" s="31" t="str">
        <f>+VLOOKUP($H5618,'Categorias IPCC 2006'!$A:$O,14,FALSE)</f>
        <v>Gestión de Estiércol</v>
      </c>
      <c r="G5618" s="31" t="str">
        <f>+VLOOKUP($H5618,'Categorias IPCC 2006'!$A:$O,15,FALSE)</f>
        <v>Otras Ganaderías</v>
      </c>
      <c r="H5618" s="29" t="s">
        <v>976</v>
      </c>
      <c r="I5618" s="32" t="s">
        <v>31</v>
      </c>
      <c r="J5618" s="32" t="s">
        <v>1044</v>
      </c>
      <c r="K5618" s="33">
        <v>0.17615502633365374</v>
      </c>
    </row>
    <row r="5619" spans="1:11" ht="24" customHeight="1" x14ac:dyDescent="0.25">
      <c r="A5619" s="28">
        <v>2010</v>
      </c>
      <c r="B5619" s="29" t="s">
        <v>36</v>
      </c>
      <c r="C5619" s="30" t="s">
        <v>883</v>
      </c>
      <c r="D5619" s="31" t="str">
        <f>+VLOOKUP($H5619,'Categorias IPCC 2006'!$A:$O,12,FALSE)</f>
        <v>Agricultura, ganadería, silvicultura y otros usos de la tierra</v>
      </c>
      <c r="E5619" s="31" t="str">
        <f>+VLOOKUP($H5619,'Categorias IPCC 2006'!$A:$O,13,FALSE)</f>
        <v>Ganado</v>
      </c>
      <c r="F5619" s="31" t="str">
        <f>+VLOOKUP($H5619,'Categorias IPCC 2006'!$A:$O,14,FALSE)</f>
        <v>Gestión de Estiércol</v>
      </c>
      <c r="G5619" s="31" t="str">
        <f>+VLOOKUP($H5619,'Categorias IPCC 2006'!$A:$O,15,FALSE)</f>
        <v>Otras Ganaderías</v>
      </c>
      <c r="H5619" s="29" t="s">
        <v>977</v>
      </c>
      <c r="I5619" s="32" t="s">
        <v>31</v>
      </c>
      <c r="J5619" s="32" t="s">
        <v>1044</v>
      </c>
      <c r="K5619" s="33">
        <v>2.9749921106399999E-2</v>
      </c>
    </row>
    <row r="5620" spans="1:11" ht="24" customHeight="1" x14ac:dyDescent="0.25">
      <c r="A5620" s="28">
        <v>2010</v>
      </c>
      <c r="B5620" s="29" t="s">
        <v>36</v>
      </c>
      <c r="C5620" s="30" t="s">
        <v>883</v>
      </c>
      <c r="D5620" s="31" t="str">
        <f>+VLOOKUP($H5620,'Categorias IPCC 2006'!$A:$O,12,FALSE)</f>
        <v>Agricultura, ganadería, silvicultura y otros usos de la tierra</v>
      </c>
      <c r="E5620" s="31" t="str">
        <f>+VLOOKUP($H5620,'Categorias IPCC 2006'!$A:$O,13,FALSE)</f>
        <v>Fuentes agregadas y fuentes de emisión no CO2 en la tierra</v>
      </c>
      <c r="F5620" s="31" t="str">
        <f>+VLOOKUP($H5620,'Categorias IPCC 2006'!$A:$O,14,FALSE)</f>
        <v>Emisiones de la quema de biomasa</v>
      </c>
      <c r="G5620" s="31" t="str">
        <f>+VLOOKUP($H5620,'Categorias IPCC 2006'!$A:$O,15,FALSE)</f>
        <v>Quema de biomasa en tierras forestales</v>
      </c>
      <c r="H5620" s="29" t="s">
        <v>978</v>
      </c>
      <c r="I5620" s="32" t="s">
        <v>31</v>
      </c>
      <c r="J5620" s="32" t="s">
        <v>1044</v>
      </c>
      <c r="K5620" s="33">
        <v>7.0233466081413592E-2</v>
      </c>
    </row>
    <row r="5621" spans="1:11" ht="24" customHeight="1" x14ac:dyDescent="0.25">
      <c r="A5621" s="28">
        <v>2010</v>
      </c>
      <c r="B5621" s="29" t="s">
        <v>36</v>
      </c>
      <c r="C5621" s="30" t="s">
        <v>883</v>
      </c>
      <c r="D5621" s="31" t="str">
        <f>+VLOOKUP($H5621,'Categorias IPCC 2006'!$A:$O,12,FALSE)</f>
        <v>Agricultura, ganadería, silvicultura y otros usos de la tierra</v>
      </c>
      <c r="E5621" s="31" t="str">
        <f>+VLOOKUP($H5621,'Categorias IPCC 2006'!$A:$O,13,FALSE)</f>
        <v>Fuentes agregadas y fuentes de emisión no CO2 en la tierra</v>
      </c>
      <c r="F5621" s="31" t="str">
        <f>+VLOOKUP($H5621,'Categorias IPCC 2006'!$A:$O,14,FALSE)</f>
        <v>Emisiones de la quema de biomasa</v>
      </c>
      <c r="G5621" s="31" t="str">
        <f>+VLOOKUP($H5621,'Categorias IPCC 2006'!$A:$O,15,FALSE)</f>
        <v>Quema de biomasa en tierras forestales</v>
      </c>
      <c r="H5621" s="29" t="s">
        <v>979</v>
      </c>
      <c r="I5621" s="32" t="s">
        <v>31</v>
      </c>
      <c r="J5621" s="32" t="s">
        <v>1044</v>
      </c>
      <c r="K5621" s="33">
        <v>4.7876781494555999E-3</v>
      </c>
    </row>
    <row r="5622" spans="1:11" ht="24" customHeight="1" x14ac:dyDescent="0.25">
      <c r="A5622" s="28">
        <v>2010</v>
      </c>
      <c r="B5622" s="29" t="s">
        <v>36</v>
      </c>
      <c r="C5622" s="30" t="s">
        <v>883</v>
      </c>
      <c r="D5622" s="31" t="str">
        <f>+VLOOKUP($H5622,'Categorias IPCC 2006'!$A:$O,12,FALSE)</f>
        <v>Agricultura, ganadería, silvicultura y otros usos de la tierra</v>
      </c>
      <c r="E5622" s="31" t="str">
        <f>+VLOOKUP($H5622,'Categorias IPCC 2006'!$A:$O,13,FALSE)</f>
        <v>Fuentes agregadas y fuentes de emisión no CO2 en la tierra</v>
      </c>
      <c r="F5622" s="31" t="str">
        <f>+VLOOKUP($H5622,'Categorias IPCC 2006'!$A:$O,14,FALSE)</f>
        <v>Emisiones de la quema de biomasa</v>
      </c>
      <c r="G5622" s="31" t="str">
        <f>+VLOOKUP($H5622,'Categorias IPCC 2006'!$A:$O,15,FALSE)</f>
        <v>Quema de biomasa en suelos cultivados</v>
      </c>
      <c r="H5622" s="29" t="s">
        <v>980</v>
      </c>
      <c r="I5622" s="32" t="s">
        <v>31</v>
      </c>
      <c r="J5622" s="32" t="s">
        <v>1044</v>
      </c>
      <c r="K5622" s="33">
        <v>2.6601037008000001E-2</v>
      </c>
    </row>
    <row r="5623" spans="1:11" ht="24" customHeight="1" x14ac:dyDescent="0.25">
      <c r="A5623" s="28">
        <v>2010</v>
      </c>
      <c r="B5623" s="29" t="s">
        <v>36</v>
      </c>
      <c r="C5623" s="30" t="s">
        <v>883</v>
      </c>
      <c r="D5623" s="31" t="str">
        <f>+VLOOKUP($H5623,'Categorias IPCC 2006'!$A:$O,12,FALSE)</f>
        <v>Agricultura, ganadería, silvicultura y otros usos de la tierra</v>
      </c>
      <c r="E5623" s="31" t="str">
        <f>+VLOOKUP($H5623,'Categorias IPCC 2006'!$A:$O,13,FALSE)</f>
        <v>Fuentes agregadas y fuentes de emisión no CO2 en la tierra</v>
      </c>
      <c r="F5623" s="31" t="str">
        <f>+VLOOKUP($H5623,'Categorias IPCC 2006'!$A:$O,14,FALSE)</f>
        <v>Emisiones de la quema de biomasa</v>
      </c>
      <c r="G5623" s="31" t="str">
        <f>+VLOOKUP($H5623,'Categorias IPCC 2006'!$A:$O,15,FALSE)</f>
        <v>Quema de biomasa en suelos cultivados</v>
      </c>
      <c r="H5623" s="29" t="s">
        <v>981</v>
      </c>
      <c r="I5623" s="32" t="s">
        <v>31</v>
      </c>
      <c r="J5623" s="32" t="s">
        <v>1044</v>
      </c>
      <c r="K5623" s="33">
        <v>0.49893545076852186</v>
      </c>
    </row>
    <row r="5624" spans="1:11" ht="24" customHeight="1" x14ac:dyDescent="0.25">
      <c r="A5624" s="28">
        <v>2010</v>
      </c>
      <c r="B5624" s="29" t="s">
        <v>36</v>
      </c>
      <c r="C5624" s="30" t="s">
        <v>883</v>
      </c>
      <c r="D5624" s="31" t="str">
        <f>+VLOOKUP($H5624,'Categorias IPCC 2006'!$A:$O,12,FALSE)</f>
        <v>Agricultura, ganadería, silvicultura y otros usos de la tierra</v>
      </c>
      <c r="E5624" s="31" t="str">
        <f>+VLOOKUP($H5624,'Categorias IPCC 2006'!$A:$O,13,FALSE)</f>
        <v>Fuentes agregadas y fuentes de emisión no CO2 en la tierra</v>
      </c>
      <c r="F5624" s="31" t="str">
        <f>+VLOOKUP($H5624,'Categorias IPCC 2006'!$A:$O,14,FALSE)</f>
        <v>Emisiones de la quema de biomasa</v>
      </c>
      <c r="G5624" s="31" t="str">
        <f>+VLOOKUP($H5624,'Categorias IPCC 2006'!$A:$O,15,FALSE)</f>
        <v>Quema de biomasa en pastizales</v>
      </c>
      <c r="H5624" s="29" t="s">
        <v>982</v>
      </c>
      <c r="I5624" s="32" t="s">
        <v>31</v>
      </c>
      <c r="J5624" s="32" t="s">
        <v>1044</v>
      </c>
      <c r="K5624" s="33">
        <v>5.8479775417570941E-2</v>
      </c>
    </row>
    <row r="5625" spans="1:11" ht="24" customHeight="1" x14ac:dyDescent="0.25">
      <c r="A5625" s="28">
        <v>2010</v>
      </c>
      <c r="B5625" s="29" t="s">
        <v>36</v>
      </c>
      <c r="C5625" s="30" t="s">
        <v>883</v>
      </c>
      <c r="D5625" s="31" t="str">
        <f>+VLOOKUP($H5625,'Categorias IPCC 2006'!$A:$O,12,FALSE)</f>
        <v>Agricultura, ganadería, silvicultura y otros usos de la tierra</v>
      </c>
      <c r="E5625" s="31" t="str">
        <f>+VLOOKUP($H5625,'Categorias IPCC 2006'!$A:$O,13,FALSE)</f>
        <v>Fuentes agregadas y fuentes de emisión no CO2 en la tierra</v>
      </c>
      <c r="F5625" s="31" t="str">
        <f>+VLOOKUP($H5625,'Categorias IPCC 2006'!$A:$O,14,FALSE)</f>
        <v>Emisiones de la quema de biomasa</v>
      </c>
      <c r="G5625" s="31" t="str">
        <f>+VLOOKUP($H5625,'Categorias IPCC 2006'!$A:$O,15,FALSE)</f>
        <v>Quema de biomasa en pastizales</v>
      </c>
      <c r="H5625" s="29" t="s">
        <v>983</v>
      </c>
      <c r="I5625" s="32" t="s">
        <v>31</v>
      </c>
      <c r="J5625" s="32" t="s">
        <v>1044</v>
      </c>
      <c r="K5625" s="33">
        <v>0.4149700896670826</v>
      </c>
    </row>
    <row r="5626" spans="1:11" ht="24" customHeight="1" x14ac:dyDescent="0.25">
      <c r="A5626" s="28">
        <v>2010</v>
      </c>
      <c r="B5626" s="29" t="s">
        <v>36</v>
      </c>
      <c r="C5626" s="30" t="s">
        <v>883</v>
      </c>
      <c r="D5626" s="31" t="str">
        <f>+VLOOKUP($H5626,'Categorias IPCC 2006'!$A:$O,12,FALSE)</f>
        <v>Agricultura, ganadería, silvicultura y otros usos de la tierra</v>
      </c>
      <c r="E5626" s="31" t="str">
        <f>+VLOOKUP($H5626,'Categorias IPCC 2006'!$A:$O,13,FALSE)</f>
        <v>Fuentes agregadas y fuentes de emisión no CO2 en la tierra</v>
      </c>
      <c r="F5626" s="31" t="str">
        <f>+VLOOKUP($H5626,'Categorias IPCC 2006'!$A:$O,14,FALSE)</f>
        <v>Emisiones directas de N2O de los suelos gestionados</v>
      </c>
      <c r="G5626" s="31" t="str">
        <f>+VLOOKUP($H5626,'Categorias IPCC 2006'!$A:$O,15,FALSE)</f>
        <v>Fertilizantes sintéticos</v>
      </c>
      <c r="H5626" s="29" t="s">
        <v>49</v>
      </c>
      <c r="I5626" s="32" t="s">
        <v>31</v>
      </c>
      <c r="J5626" s="32" t="s">
        <v>1044</v>
      </c>
      <c r="K5626" s="33">
        <v>3.8122884658571339</v>
      </c>
    </row>
    <row r="5627" spans="1:11" ht="24" customHeight="1" x14ac:dyDescent="0.25">
      <c r="A5627" s="28">
        <v>2010</v>
      </c>
      <c r="B5627" s="29" t="s">
        <v>36</v>
      </c>
      <c r="C5627" s="30" t="s">
        <v>883</v>
      </c>
      <c r="D5627" s="31" t="str">
        <f>+VLOOKUP($H5627,'Categorias IPCC 2006'!$A:$O,12,FALSE)</f>
        <v>Agricultura, ganadería, silvicultura y otros usos de la tierra</v>
      </c>
      <c r="E5627" s="31" t="str">
        <f>+VLOOKUP($H5627,'Categorias IPCC 2006'!$A:$O,13,FALSE)</f>
        <v>Fuentes agregadas y fuentes de emisión no CO2 en la tierra</v>
      </c>
      <c r="F5627" s="31" t="str">
        <f>+VLOOKUP($H5627,'Categorias IPCC 2006'!$A:$O,14,FALSE)</f>
        <v>Emisiones directas de N2O de los suelos gestionados</v>
      </c>
      <c r="G5627" s="31" t="str">
        <f>+VLOOKUP($H5627,'Categorias IPCC 2006'!$A:$O,15,FALSE)</f>
        <v>Ganadería de Leche</v>
      </c>
      <c r="H5627" s="29" t="s">
        <v>48</v>
      </c>
      <c r="I5627" s="32" t="s">
        <v>31</v>
      </c>
      <c r="J5627" s="32" t="s">
        <v>1044</v>
      </c>
      <c r="K5627" s="33">
        <v>2.2221893231475667</v>
      </c>
    </row>
    <row r="5628" spans="1:11" ht="24" customHeight="1" x14ac:dyDescent="0.25">
      <c r="A5628" s="28">
        <v>2010</v>
      </c>
      <c r="B5628" s="29" t="s">
        <v>36</v>
      </c>
      <c r="C5628" s="30" t="s">
        <v>883</v>
      </c>
      <c r="D5628" s="31" t="str">
        <f>+VLOOKUP($H5628,'Categorias IPCC 2006'!$A:$O,12,FALSE)</f>
        <v>Agricultura, ganadería, silvicultura y otros usos de la tierra</v>
      </c>
      <c r="E5628" s="31" t="str">
        <f>+VLOOKUP($H5628,'Categorias IPCC 2006'!$A:$O,13,FALSE)</f>
        <v>Fuentes agregadas y fuentes de emisión no CO2 en la tierra</v>
      </c>
      <c r="F5628" s="31" t="str">
        <f>+VLOOKUP($H5628,'Categorias IPCC 2006'!$A:$O,14,FALSE)</f>
        <v>Emisiones directas de N2O de los suelos gestionados</v>
      </c>
      <c r="G5628" s="31" t="str">
        <f>+VLOOKUP($H5628,'Categorias IPCC 2006'!$A:$O,15,FALSE)</f>
        <v>Ganadería de Carne</v>
      </c>
      <c r="H5628" s="29" t="s">
        <v>47</v>
      </c>
      <c r="I5628" s="32" t="s">
        <v>31</v>
      </c>
      <c r="J5628" s="32" t="s">
        <v>1044</v>
      </c>
      <c r="K5628" s="33">
        <v>12.068817164271671</v>
      </c>
    </row>
    <row r="5629" spans="1:11" ht="24" customHeight="1" x14ac:dyDescent="0.25">
      <c r="A5629" s="28">
        <v>2010</v>
      </c>
      <c r="B5629" s="29" t="s">
        <v>36</v>
      </c>
      <c r="C5629" s="30" t="s">
        <v>883</v>
      </c>
      <c r="D5629" s="31" t="str">
        <f>+VLOOKUP($H5629,'Categorias IPCC 2006'!$A:$O,12,FALSE)</f>
        <v>Agricultura, ganadería, silvicultura y otros usos de la tierra</v>
      </c>
      <c r="E5629" s="31" t="str">
        <f>+VLOOKUP($H5629,'Categorias IPCC 2006'!$A:$O,13,FALSE)</f>
        <v>Fuentes agregadas y fuentes de emisión no CO2 en la tierra</v>
      </c>
      <c r="F5629" s="31" t="str">
        <f>+VLOOKUP($H5629,'Categorias IPCC 2006'!$A:$O,14,FALSE)</f>
        <v>Emisiones directas de N2O de los suelos gestionados</v>
      </c>
      <c r="G5629" s="31" t="str">
        <f>+VLOOKUP($H5629,'Categorias IPCC 2006'!$A:$O,15,FALSE)</f>
        <v>Otras Ganaderías</v>
      </c>
      <c r="H5629" s="29" t="s">
        <v>992</v>
      </c>
      <c r="I5629" s="32" t="s">
        <v>31</v>
      </c>
      <c r="J5629" s="32" t="s">
        <v>1044</v>
      </c>
      <c r="K5629" s="33">
        <v>1.6824868604342864E-2</v>
      </c>
    </row>
    <row r="5630" spans="1:11" ht="24" customHeight="1" x14ac:dyDescent="0.25">
      <c r="A5630" s="28">
        <v>2010</v>
      </c>
      <c r="B5630" s="29" t="s">
        <v>36</v>
      </c>
      <c r="C5630" s="30" t="s">
        <v>883</v>
      </c>
      <c r="D5630" s="31" t="str">
        <f>+VLOOKUP($H5630,'Categorias IPCC 2006'!$A:$O,12,FALSE)</f>
        <v>Agricultura, ganadería, silvicultura y otros usos de la tierra</v>
      </c>
      <c r="E5630" s="31" t="str">
        <f>+VLOOKUP($H5630,'Categorias IPCC 2006'!$A:$O,13,FALSE)</f>
        <v>Fuentes agregadas y fuentes de emisión no CO2 en la tierra</v>
      </c>
      <c r="F5630" s="31" t="str">
        <f>+VLOOKUP($H5630,'Categorias IPCC 2006'!$A:$O,14,FALSE)</f>
        <v>Emisiones directas de N2O de los suelos gestionados</v>
      </c>
      <c r="G5630" s="31" t="str">
        <f>+VLOOKUP($H5630,'Categorias IPCC 2006'!$A:$O,15,FALSE)</f>
        <v>Otras Ganaderías</v>
      </c>
      <c r="H5630" s="29" t="s">
        <v>993</v>
      </c>
      <c r="I5630" s="32" t="s">
        <v>31</v>
      </c>
      <c r="J5630" s="32" t="s">
        <v>1044</v>
      </c>
      <c r="K5630" s="33">
        <v>0.87518574509652003</v>
      </c>
    </row>
    <row r="5631" spans="1:11" ht="24" customHeight="1" x14ac:dyDescent="0.25">
      <c r="A5631" s="28">
        <v>2010</v>
      </c>
      <c r="B5631" s="29" t="s">
        <v>36</v>
      </c>
      <c r="C5631" s="30" t="s">
        <v>883</v>
      </c>
      <c r="D5631" s="31" t="str">
        <f>+VLOOKUP($H5631,'Categorias IPCC 2006'!$A:$O,12,FALSE)</f>
        <v>Agricultura, ganadería, silvicultura y otros usos de la tierra</v>
      </c>
      <c r="E5631" s="31" t="str">
        <f>+VLOOKUP($H5631,'Categorias IPCC 2006'!$A:$O,13,FALSE)</f>
        <v>Fuentes agregadas y fuentes de emisión no CO2 en la tierra</v>
      </c>
      <c r="F5631" s="31" t="str">
        <f>+VLOOKUP($H5631,'Categorias IPCC 2006'!$A:$O,14,FALSE)</f>
        <v>Emisiones directas de N2O de los suelos gestionados</v>
      </c>
      <c r="G5631" s="31" t="str">
        <f>+VLOOKUP($H5631,'Categorias IPCC 2006'!$A:$O,15,FALSE)</f>
        <v>Otras Ganaderías</v>
      </c>
      <c r="H5631" s="29" t="s">
        <v>994</v>
      </c>
      <c r="I5631" s="32" t="s">
        <v>31</v>
      </c>
      <c r="J5631" s="32" t="s">
        <v>1044</v>
      </c>
      <c r="K5631" s="33">
        <v>0.29502148691305735</v>
      </c>
    </row>
    <row r="5632" spans="1:11" ht="24" customHeight="1" x14ac:dyDescent="0.25">
      <c r="A5632" s="28">
        <v>2010</v>
      </c>
      <c r="B5632" s="29" t="s">
        <v>36</v>
      </c>
      <c r="C5632" s="30" t="s">
        <v>883</v>
      </c>
      <c r="D5632" s="31" t="str">
        <f>+VLOOKUP($H5632,'Categorias IPCC 2006'!$A:$O,12,FALSE)</f>
        <v>Agricultura, ganadería, silvicultura y otros usos de la tierra</v>
      </c>
      <c r="E5632" s="31" t="str">
        <f>+VLOOKUP($H5632,'Categorias IPCC 2006'!$A:$O,13,FALSE)</f>
        <v>Fuentes agregadas y fuentes de emisión no CO2 en la tierra</v>
      </c>
      <c r="F5632" s="31" t="str">
        <f>+VLOOKUP($H5632,'Categorias IPCC 2006'!$A:$O,14,FALSE)</f>
        <v>Emisiones directas de N2O de los suelos gestionados</v>
      </c>
      <c r="G5632" s="31" t="str">
        <f>+VLOOKUP($H5632,'Categorias IPCC 2006'!$A:$O,15,FALSE)</f>
        <v>Otras Ganaderías</v>
      </c>
      <c r="H5632" s="29" t="s">
        <v>995</v>
      </c>
      <c r="I5632" s="32" t="s">
        <v>31</v>
      </c>
      <c r="J5632" s="32" t="s">
        <v>1044</v>
      </c>
      <c r="K5632" s="33">
        <v>9.2106679981642983E-3</v>
      </c>
    </row>
    <row r="5633" spans="1:11" ht="24" customHeight="1" x14ac:dyDescent="0.25">
      <c r="A5633" s="28">
        <v>2010</v>
      </c>
      <c r="B5633" s="29" t="s">
        <v>36</v>
      </c>
      <c r="C5633" s="30" t="s">
        <v>883</v>
      </c>
      <c r="D5633" s="31" t="str">
        <f>+VLOOKUP($H5633,'Categorias IPCC 2006'!$A:$O,12,FALSE)</f>
        <v>Agricultura, ganadería, silvicultura y otros usos de la tierra</v>
      </c>
      <c r="E5633" s="31" t="str">
        <f>+VLOOKUP($H5633,'Categorias IPCC 2006'!$A:$O,13,FALSE)</f>
        <v>Fuentes agregadas y fuentes de emisión no CO2 en la tierra</v>
      </c>
      <c r="F5633" s="31" t="str">
        <f>+VLOOKUP($H5633,'Categorias IPCC 2006'!$A:$O,14,FALSE)</f>
        <v>Emisiones directas de N2O de los suelos gestionados</v>
      </c>
      <c r="G5633" s="31" t="str">
        <f>+VLOOKUP($H5633,'Categorias IPCC 2006'!$A:$O,15,FALSE)</f>
        <v>Otras Ganaderías</v>
      </c>
      <c r="H5633" s="29" t="s">
        <v>996</v>
      </c>
      <c r="I5633" s="32" t="s">
        <v>31</v>
      </c>
      <c r="J5633" s="32" t="s">
        <v>1044</v>
      </c>
      <c r="K5633" s="33">
        <v>0.37258703694607992</v>
      </c>
    </row>
    <row r="5634" spans="1:11" ht="24" customHeight="1" x14ac:dyDescent="0.25">
      <c r="A5634" s="28">
        <v>2010</v>
      </c>
      <c r="B5634" s="29" t="s">
        <v>36</v>
      </c>
      <c r="C5634" s="30" t="s">
        <v>883</v>
      </c>
      <c r="D5634" s="31" t="str">
        <f>+VLOOKUP($H5634,'Categorias IPCC 2006'!$A:$O,12,FALSE)</f>
        <v>Agricultura, ganadería, silvicultura y otros usos de la tierra</v>
      </c>
      <c r="E5634" s="31" t="str">
        <f>+VLOOKUP($H5634,'Categorias IPCC 2006'!$A:$O,13,FALSE)</f>
        <v>Fuentes agregadas y fuentes de emisión no CO2 en la tierra</v>
      </c>
      <c r="F5634" s="31" t="str">
        <f>+VLOOKUP($H5634,'Categorias IPCC 2006'!$A:$O,14,FALSE)</f>
        <v>Emisiones directas de N2O de los suelos gestionados</v>
      </c>
      <c r="G5634" s="31" t="str">
        <f>+VLOOKUP($H5634,'Categorias IPCC 2006'!$A:$O,15,FALSE)</f>
        <v>Otras Ganaderías</v>
      </c>
      <c r="H5634" s="29" t="s">
        <v>997</v>
      </c>
      <c r="I5634" s="32" t="s">
        <v>31</v>
      </c>
      <c r="J5634" s="32" t="s">
        <v>1044</v>
      </c>
      <c r="K5634" s="33">
        <v>3.721184513985701E-3</v>
      </c>
    </row>
    <row r="5635" spans="1:11" ht="24" customHeight="1" x14ac:dyDescent="0.25">
      <c r="A5635" s="28">
        <v>2010</v>
      </c>
      <c r="B5635" s="29" t="s">
        <v>36</v>
      </c>
      <c r="C5635" s="30" t="s">
        <v>883</v>
      </c>
      <c r="D5635" s="31" t="str">
        <f>+VLOOKUP($H5635,'Categorias IPCC 2006'!$A:$O,12,FALSE)</f>
        <v>Agricultura, ganadería, silvicultura y otros usos de la tierra</v>
      </c>
      <c r="E5635" s="31" t="str">
        <f>+VLOOKUP($H5635,'Categorias IPCC 2006'!$A:$O,13,FALSE)</f>
        <v>Fuentes agregadas y fuentes de emisión no CO2 en la tierra</v>
      </c>
      <c r="F5635" s="31" t="str">
        <f>+VLOOKUP($H5635,'Categorias IPCC 2006'!$A:$O,14,FALSE)</f>
        <v>Emisiones directas de N2O de los suelos gestionados</v>
      </c>
      <c r="G5635" s="31" t="str">
        <f>+VLOOKUP($H5635,'Categorias IPCC 2006'!$A:$O,15,FALSE)</f>
        <v>Otras Ganaderías</v>
      </c>
      <c r="H5635" s="29" t="s">
        <v>998</v>
      </c>
      <c r="I5635" s="32" t="s">
        <v>31</v>
      </c>
      <c r="J5635" s="32" t="s">
        <v>1044</v>
      </c>
      <c r="K5635" s="33">
        <v>0.16198163341025598</v>
      </c>
    </row>
    <row r="5636" spans="1:11" ht="24" customHeight="1" x14ac:dyDescent="0.25">
      <c r="A5636" s="28">
        <v>2010</v>
      </c>
      <c r="B5636" s="29" t="s">
        <v>36</v>
      </c>
      <c r="C5636" s="30" t="s">
        <v>883</v>
      </c>
      <c r="D5636" s="31" t="str">
        <f>+VLOOKUP($H5636,'Categorias IPCC 2006'!$A:$O,12,FALSE)</f>
        <v>Agricultura, ganadería, silvicultura y otros usos de la tierra</v>
      </c>
      <c r="E5636" s="31" t="str">
        <f>+VLOOKUP($H5636,'Categorias IPCC 2006'!$A:$O,13,FALSE)</f>
        <v>Fuentes agregadas y fuentes de emisión no CO2 en la tierra</v>
      </c>
      <c r="F5636" s="31" t="str">
        <f>+VLOOKUP($H5636,'Categorias IPCC 2006'!$A:$O,14,FALSE)</f>
        <v>Emisiones directas de N2O de los suelos gestionados</v>
      </c>
      <c r="G5636" s="31" t="str">
        <f>+VLOOKUP($H5636,'Categorias IPCC 2006'!$A:$O,15,FALSE)</f>
        <v>Residuos de cosecha</v>
      </c>
      <c r="H5636" s="29" t="s">
        <v>46</v>
      </c>
      <c r="I5636" s="32" t="s">
        <v>31</v>
      </c>
      <c r="J5636" s="32" t="s">
        <v>1044</v>
      </c>
      <c r="K5636" s="33">
        <v>8.2482674593805356</v>
      </c>
    </row>
    <row r="5637" spans="1:11" ht="24" customHeight="1" x14ac:dyDescent="0.25">
      <c r="A5637" s="28">
        <v>2010</v>
      </c>
      <c r="B5637" s="29" t="s">
        <v>36</v>
      </c>
      <c r="C5637" s="30" t="s">
        <v>883</v>
      </c>
      <c r="D5637" s="31" t="str">
        <f>+VLOOKUP($H5637,'Categorias IPCC 2006'!$A:$O,12,FALSE)</f>
        <v>Agricultura, ganadería, silvicultura y otros usos de la tierra</v>
      </c>
      <c r="E5637" s="31" t="str">
        <f>+VLOOKUP($H5637,'Categorias IPCC 2006'!$A:$O,13,FALSE)</f>
        <v>Fuentes agregadas y fuentes de emisión no CO2 en la tierra</v>
      </c>
      <c r="F5637" s="31" t="str">
        <f>+VLOOKUP($H5637,'Categorias IPCC 2006'!$A:$O,14,FALSE)</f>
        <v>Emisiones directas de N2O de los suelos gestionados</v>
      </c>
      <c r="G5637" s="31" t="str">
        <f>+VLOOKUP($H5637,'Categorias IPCC 2006'!$A:$O,15,FALSE)</f>
        <v>Mineralización de N2 por pérdida de materia orgánica de suelos</v>
      </c>
      <c r="H5637" s="29" t="s">
        <v>82</v>
      </c>
      <c r="I5637" s="32" t="s">
        <v>31</v>
      </c>
      <c r="J5637" s="32" t="s">
        <v>1044</v>
      </c>
      <c r="K5637" s="33">
        <v>2.7828511445490292</v>
      </c>
    </row>
    <row r="5638" spans="1:11" ht="24" customHeight="1" x14ac:dyDescent="0.25">
      <c r="A5638" s="28">
        <v>2010</v>
      </c>
      <c r="B5638" s="29" t="s">
        <v>36</v>
      </c>
      <c r="C5638" s="30" t="s">
        <v>883</v>
      </c>
      <c r="D5638" s="31" t="str">
        <f>+VLOOKUP($H5638,'Categorias IPCC 2006'!$A:$O,12,FALSE)</f>
        <v>Agricultura, ganadería, silvicultura y otros usos de la tierra</v>
      </c>
      <c r="E5638" s="31" t="str">
        <f>+VLOOKUP($H5638,'Categorias IPCC 2006'!$A:$O,13,FALSE)</f>
        <v>Fuentes agregadas y fuentes de emisión no CO2 en la tierra</v>
      </c>
      <c r="F5638" s="31" t="str">
        <f>+VLOOKUP($H5638,'Categorias IPCC 2006'!$A:$O,14,FALSE)</f>
        <v>Emisiones directas de N2O de los suelos gestionados</v>
      </c>
      <c r="G5638" s="31" t="str">
        <f>+VLOOKUP($H5638,'Categorias IPCC 2006'!$A:$O,15,FALSE)</f>
        <v>Ganadería de Leche</v>
      </c>
      <c r="H5638" s="29" t="s">
        <v>999</v>
      </c>
      <c r="I5638" s="32" t="s">
        <v>31</v>
      </c>
      <c r="J5638" s="32" t="s">
        <v>1044</v>
      </c>
      <c r="K5638" s="33">
        <v>2.0594144348629419E-2</v>
      </c>
    </row>
    <row r="5639" spans="1:11" ht="24" customHeight="1" x14ac:dyDescent="0.25">
      <c r="A5639" s="28">
        <v>2010</v>
      </c>
      <c r="B5639" s="29" t="s">
        <v>36</v>
      </c>
      <c r="C5639" s="30" t="s">
        <v>883</v>
      </c>
      <c r="D5639" s="31" t="str">
        <f>+VLOOKUP($H5639,'Categorias IPCC 2006'!$A:$O,12,FALSE)</f>
        <v>Agricultura, ganadería, silvicultura y otros usos de la tierra</v>
      </c>
      <c r="E5639" s="31" t="str">
        <f>+VLOOKUP($H5639,'Categorias IPCC 2006'!$A:$O,13,FALSE)</f>
        <v>Fuentes agregadas y fuentes de emisión no CO2 en la tierra</v>
      </c>
      <c r="F5639" s="31" t="str">
        <f>+VLOOKUP($H5639,'Categorias IPCC 2006'!$A:$O,14,FALSE)</f>
        <v>Emisiones directas de N2O de los suelos gestionados</v>
      </c>
      <c r="G5639" s="31" t="str">
        <f>+VLOOKUP($H5639,'Categorias IPCC 2006'!$A:$O,15,FALSE)</f>
        <v>Ganadería de Carne</v>
      </c>
      <c r="H5639" s="29" t="s">
        <v>1000</v>
      </c>
      <c r="I5639" s="32" t="s">
        <v>31</v>
      </c>
      <c r="J5639" s="32" t="s">
        <v>1044</v>
      </c>
      <c r="K5639" s="33">
        <v>0.64308267073485448</v>
      </c>
    </row>
    <row r="5640" spans="1:11" ht="24" customHeight="1" x14ac:dyDescent="0.25">
      <c r="A5640" s="28">
        <v>2010</v>
      </c>
      <c r="B5640" s="29" t="s">
        <v>36</v>
      </c>
      <c r="C5640" s="30" t="s">
        <v>883</v>
      </c>
      <c r="D5640" s="31" t="str">
        <f>+VLOOKUP($H5640,'Categorias IPCC 2006'!$A:$O,12,FALSE)</f>
        <v>Agricultura, ganadería, silvicultura y otros usos de la tierra</v>
      </c>
      <c r="E5640" s="31" t="str">
        <f>+VLOOKUP($H5640,'Categorias IPCC 2006'!$A:$O,13,FALSE)</f>
        <v>Fuentes agregadas y fuentes de emisión no CO2 en la tierra</v>
      </c>
      <c r="F5640" s="31" t="str">
        <f>+VLOOKUP($H5640,'Categorias IPCC 2006'!$A:$O,14,FALSE)</f>
        <v>Emisiones directas de N2O de los suelos gestionados</v>
      </c>
      <c r="G5640" s="31" t="str">
        <f>+VLOOKUP($H5640,'Categorias IPCC 2006'!$A:$O,15,FALSE)</f>
        <v>Otras Ganaderías</v>
      </c>
      <c r="H5640" s="29" t="s">
        <v>1001</v>
      </c>
      <c r="I5640" s="32" t="s">
        <v>31</v>
      </c>
      <c r="J5640" s="32" t="s">
        <v>1044</v>
      </c>
      <c r="K5640" s="33">
        <v>0.10427567650785231</v>
      </c>
    </row>
    <row r="5641" spans="1:11" ht="24" customHeight="1" x14ac:dyDescent="0.25">
      <c r="A5641" s="28">
        <v>2010</v>
      </c>
      <c r="B5641" s="29" t="s">
        <v>36</v>
      </c>
      <c r="C5641" s="30" t="s">
        <v>883</v>
      </c>
      <c r="D5641" s="31" t="str">
        <f>+VLOOKUP($H5641,'Categorias IPCC 2006'!$A:$O,12,FALSE)</f>
        <v>Agricultura, ganadería, silvicultura y otros usos de la tierra</v>
      </c>
      <c r="E5641" s="31" t="str">
        <f>+VLOOKUP($H5641,'Categorias IPCC 2006'!$A:$O,13,FALSE)</f>
        <v>Fuentes agregadas y fuentes de emisión no CO2 en la tierra</v>
      </c>
      <c r="F5641" s="31" t="str">
        <f>+VLOOKUP($H5641,'Categorias IPCC 2006'!$A:$O,14,FALSE)</f>
        <v>Emisiones directas de N2O de los suelos gestionados</v>
      </c>
      <c r="G5641" s="31" t="str">
        <f>+VLOOKUP($H5641,'Categorias IPCC 2006'!$A:$O,15,FALSE)</f>
        <v>Otras Ganaderías</v>
      </c>
      <c r="H5641" s="29" t="s">
        <v>1002</v>
      </c>
      <c r="I5641" s="32" t="s">
        <v>31</v>
      </c>
      <c r="J5641" s="32" t="s">
        <v>1044</v>
      </c>
      <c r="K5641" s="33">
        <v>0.14304933612514267</v>
      </c>
    </row>
    <row r="5642" spans="1:11" ht="24" customHeight="1" x14ac:dyDescent="0.25">
      <c r="A5642" s="28">
        <v>2010</v>
      </c>
      <c r="B5642" s="29" t="s">
        <v>36</v>
      </c>
      <c r="C5642" s="30" t="s">
        <v>883</v>
      </c>
      <c r="D5642" s="31" t="str">
        <f>+VLOOKUP($H5642,'Categorias IPCC 2006'!$A:$O,12,FALSE)</f>
        <v>Agricultura, ganadería, silvicultura y otros usos de la tierra</v>
      </c>
      <c r="E5642" s="31" t="str">
        <f>+VLOOKUP($H5642,'Categorias IPCC 2006'!$A:$O,13,FALSE)</f>
        <v>Fuentes agregadas y fuentes de emisión no CO2 en la tierra</v>
      </c>
      <c r="F5642" s="31" t="str">
        <f>+VLOOKUP($H5642,'Categorias IPCC 2006'!$A:$O,14,FALSE)</f>
        <v>Emisiones indirectas de N2O de los suelos gestionados</v>
      </c>
      <c r="G5642" s="31" t="str">
        <f>+VLOOKUP($H5642,'Categorias IPCC 2006'!$A:$O,15,FALSE)</f>
        <v>Fertilizantes sintéticos</v>
      </c>
      <c r="H5642" s="29" t="s">
        <v>1003</v>
      </c>
      <c r="I5642" s="32" t="s">
        <v>31</v>
      </c>
      <c r="J5642" s="32" t="s">
        <v>1044</v>
      </c>
      <c r="K5642" s="33">
        <v>0.38122884658571338</v>
      </c>
    </row>
    <row r="5643" spans="1:11" ht="24" customHeight="1" x14ac:dyDescent="0.25">
      <c r="A5643" s="28">
        <v>2010</v>
      </c>
      <c r="B5643" s="29" t="s">
        <v>36</v>
      </c>
      <c r="C5643" s="30" t="s">
        <v>883</v>
      </c>
      <c r="D5643" s="31" t="str">
        <f>+VLOOKUP($H5643,'Categorias IPCC 2006'!$A:$O,12,FALSE)</f>
        <v>Agricultura, ganadería, silvicultura y otros usos de la tierra</v>
      </c>
      <c r="E5643" s="31" t="str">
        <f>+VLOOKUP($H5643,'Categorias IPCC 2006'!$A:$O,13,FALSE)</f>
        <v>Fuentes agregadas y fuentes de emisión no CO2 en la tierra</v>
      </c>
      <c r="F5643" s="31" t="str">
        <f>+VLOOKUP($H5643,'Categorias IPCC 2006'!$A:$O,14,FALSE)</f>
        <v>Emisiones indirectas de N2O de los suelos gestionados</v>
      </c>
      <c r="G5643" s="31" t="str">
        <f>+VLOOKUP($H5643,'Categorias IPCC 2006'!$A:$O,15,FALSE)</f>
        <v>Fertilizantes sintéticos</v>
      </c>
      <c r="H5643" s="29" t="s">
        <v>1004</v>
      </c>
      <c r="I5643" s="32" t="s">
        <v>31</v>
      </c>
      <c r="J5643" s="32" t="s">
        <v>1044</v>
      </c>
      <c r="K5643" s="33">
        <v>0.85776490481785983</v>
      </c>
    </row>
    <row r="5644" spans="1:11" ht="24" customHeight="1" x14ac:dyDescent="0.25">
      <c r="A5644" s="28">
        <v>2010</v>
      </c>
      <c r="B5644" s="29" t="s">
        <v>36</v>
      </c>
      <c r="C5644" s="30" t="s">
        <v>883</v>
      </c>
      <c r="D5644" s="31" t="str">
        <f>+VLOOKUP($H5644,'Categorias IPCC 2006'!$A:$O,12,FALSE)</f>
        <v>Agricultura, ganadería, silvicultura y otros usos de la tierra</v>
      </c>
      <c r="E5644" s="31" t="str">
        <f>+VLOOKUP($H5644,'Categorias IPCC 2006'!$A:$O,13,FALSE)</f>
        <v>Fuentes agregadas y fuentes de emisión no CO2 en la tierra</v>
      </c>
      <c r="F5644" s="31" t="str">
        <f>+VLOOKUP($H5644,'Categorias IPCC 2006'!$A:$O,14,FALSE)</f>
        <v>Emisiones indirectas de N2O de los suelos gestionados</v>
      </c>
      <c r="G5644" s="31" t="str">
        <f>+VLOOKUP($H5644,'Categorias IPCC 2006'!$A:$O,15,FALSE)</f>
        <v>Ganadería de Leche</v>
      </c>
      <c r="H5644" s="29" t="s">
        <v>1005</v>
      </c>
      <c r="I5644" s="32" t="s">
        <v>31</v>
      </c>
      <c r="J5644" s="32" t="s">
        <v>1044</v>
      </c>
      <c r="K5644" s="33">
        <v>0.22221893231475726</v>
      </c>
    </row>
    <row r="5645" spans="1:11" ht="24" customHeight="1" x14ac:dyDescent="0.25">
      <c r="A5645" s="28">
        <v>2010</v>
      </c>
      <c r="B5645" s="29" t="s">
        <v>36</v>
      </c>
      <c r="C5645" s="30" t="s">
        <v>883</v>
      </c>
      <c r="D5645" s="31" t="str">
        <f>+VLOOKUP($H5645,'Categorias IPCC 2006'!$A:$O,12,FALSE)</f>
        <v>Agricultura, ganadería, silvicultura y otros usos de la tierra</v>
      </c>
      <c r="E5645" s="31" t="str">
        <f>+VLOOKUP($H5645,'Categorias IPCC 2006'!$A:$O,13,FALSE)</f>
        <v>Fuentes agregadas y fuentes de emisión no CO2 en la tierra</v>
      </c>
      <c r="F5645" s="31" t="str">
        <f>+VLOOKUP($H5645,'Categorias IPCC 2006'!$A:$O,14,FALSE)</f>
        <v>Emisiones indirectas de N2O de los suelos gestionados</v>
      </c>
      <c r="G5645" s="31" t="str">
        <f>+VLOOKUP($H5645,'Categorias IPCC 2006'!$A:$O,15,FALSE)</f>
        <v>Ganadería de Leche</v>
      </c>
      <c r="H5645" s="29" t="s">
        <v>1006</v>
      </c>
      <c r="I5645" s="32" t="s">
        <v>31</v>
      </c>
      <c r="J5645" s="32" t="s">
        <v>1044</v>
      </c>
      <c r="K5645" s="33">
        <v>0.24999629885410146</v>
      </c>
    </row>
    <row r="5646" spans="1:11" ht="24" customHeight="1" x14ac:dyDescent="0.25">
      <c r="A5646" s="28">
        <v>2010</v>
      </c>
      <c r="B5646" s="29" t="s">
        <v>36</v>
      </c>
      <c r="C5646" s="30" t="s">
        <v>883</v>
      </c>
      <c r="D5646" s="31" t="str">
        <f>+VLOOKUP($H5646,'Categorias IPCC 2006'!$A:$O,12,FALSE)</f>
        <v>Agricultura, ganadería, silvicultura y otros usos de la tierra</v>
      </c>
      <c r="E5646" s="31" t="str">
        <f>+VLOOKUP($H5646,'Categorias IPCC 2006'!$A:$O,13,FALSE)</f>
        <v>Fuentes agregadas y fuentes de emisión no CO2 en la tierra</v>
      </c>
      <c r="F5646" s="31" t="str">
        <f>+VLOOKUP($H5646,'Categorias IPCC 2006'!$A:$O,14,FALSE)</f>
        <v>Emisiones indirectas de N2O de los suelos gestionados</v>
      </c>
      <c r="G5646" s="31" t="str">
        <f>+VLOOKUP($H5646,'Categorias IPCC 2006'!$A:$O,15,FALSE)</f>
        <v>Ganadería de Carne</v>
      </c>
      <c r="H5646" s="29" t="s">
        <v>1007</v>
      </c>
      <c r="I5646" s="32" t="s">
        <v>31</v>
      </c>
      <c r="J5646" s="32" t="s">
        <v>1044</v>
      </c>
      <c r="K5646" s="33">
        <v>1.2068817164271641</v>
      </c>
    </row>
    <row r="5647" spans="1:11" ht="24" customHeight="1" x14ac:dyDescent="0.25">
      <c r="A5647" s="28">
        <v>2010</v>
      </c>
      <c r="B5647" s="29" t="s">
        <v>36</v>
      </c>
      <c r="C5647" s="30" t="s">
        <v>883</v>
      </c>
      <c r="D5647" s="31" t="str">
        <f>+VLOOKUP($H5647,'Categorias IPCC 2006'!$A:$O,12,FALSE)</f>
        <v>Agricultura, ganadería, silvicultura y otros usos de la tierra</v>
      </c>
      <c r="E5647" s="31" t="str">
        <f>+VLOOKUP($H5647,'Categorias IPCC 2006'!$A:$O,13,FALSE)</f>
        <v>Fuentes agregadas y fuentes de emisión no CO2 en la tierra</v>
      </c>
      <c r="F5647" s="31" t="str">
        <f>+VLOOKUP($H5647,'Categorias IPCC 2006'!$A:$O,14,FALSE)</f>
        <v>Emisiones indirectas de N2O de los suelos gestionados</v>
      </c>
      <c r="G5647" s="31" t="str">
        <f>+VLOOKUP($H5647,'Categorias IPCC 2006'!$A:$O,15,FALSE)</f>
        <v>Ganadería de Carne</v>
      </c>
      <c r="H5647" s="29" t="s">
        <v>1008</v>
      </c>
      <c r="I5647" s="32" t="s">
        <v>31</v>
      </c>
      <c r="J5647" s="32" t="s">
        <v>1044</v>
      </c>
      <c r="K5647" s="33">
        <v>1.3577419309805658</v>
      </c>
    </row>
    <row r="5648" spans="1:11" ht="24" customHeight="1" x14ac:dyDescent="0.25">
      <c r="A5648" s="28">
        <v>2010</v>
      </c>
      <c r="B5648" s="29" t="s">
        <v>36</v>
      </c>
      <c r="C5648" s="30" t="s">
        <v>883</v>
      </c>
      <c r="D5648" s="31" t="str">
        <f>+VLOOKUP($H5648,'Categorias IPCC 2006'!$A:$O,12,FALSE)</f>
        <v>Agricultura, ganadería, silvicultura y otros usos de la tierra</v>
      </c>
      <c r="E5648" s="31" t="str">
        <f>+VLOOKUP($H5648,'Categorias IPCC 2006'!$A:$O,13,FALSE)</f>
        <v>Fuentes agregadas y fuentes de emisión no CO2 en la tierra</v>
      </c>
      <c r="F5648" s="31" t="str">
        <f>+VLOOKUP($H5648,'Categorias IPCC 2006'!$A:$O,14,FALSE)</f>
        <v>Emisiones indirectas de N2O de los suelos gestionados</v>
      </c>
      <c r="G5648" s="31" t="str">
        <f>+VLOOKUP($H5648,'Categorias IPCC 2006'!$A:$O,15,FALSE)</f>
        <v>Otras Ganaderías</v>
      </c>
      <c r="H5648" s="29" t="s">
        <v>1009</v>
      </c>
      <c r="I5648" s="32" t="s">
        <v>31</v>
      </c>
      <c r="J5648" s="32" t="s">
        <v>1044</v>
      </c>
      <c r="K5648" s="33">
        <v>1.6824868604342867E-3</v>
      </c>
    </row>
    <row r="5649" spans="1:11" ht="24" customHeight="1" x14ac:dyDescent="0.25">
      <c r="A5649" s="28">
        <v>2010</v>
      </c>
      <c r="B5649" s="29" t="s">
        <v>36</v>
      </c>
      <c r="C5649" s="30" t="s">
        <v>883</v>
      </c>
      <c r="D5649" s="31" t="str">
        <f>+VLOOKUP($H5649,'Categorias IPCC 2006'!$A:$O,12,FALSE)</f>
        <v>Agricultura, ganadería, silvicultura y otros usos de la tierra</v>
      </c>
      <c r="E5649" s="31" t="str">
        <f>+VLOOKUP($H5649,'Categorias IPCC 2006'!$A:$O,13,FALSE)</f>
        <v>Fuentes agregadas y fuentes de emisión no CO2 en la tierra</v>
      </c>
      <c r="F5649" s="31" t="str">
        <f>+VLOOKUP($H5649,'Categorias IPCC 2006'!$A:$O,14,FALSE)</f>
        <v>Emisiones indirectas de N2O de los suelos gestionados</v>
      </c>
      <c r="G5649" s="31" t="str">
        <f>+VLOOKUP($H5649,'Categorias IPCC 2006'!$A:$O,15,FALSE)</f>
        <v>Otras Ganaderías</v>
      </c>
      <c r="H5649" s="29" t="s">
        <v>1010</v>
      </c>
      <c r="I5649" s="32" t="s">
        <v>31</v>
      </c>
      <c r="J5649" s="32" t="s">
        <v>1044</v>
      </c>
      <c r="K5649" s="33">
        <v>1.89279771798857E-3</v>
      </c>
    </row>
    <row r="5650" spans="1:11" ht="24" customHeight="1" x14ac:dyDescent="0.25">
      <c r="A5650" s="28">
        <v>2010</v>
      </c>
      <c r="B5650" s="29" t="s">
        <v>36</v>
      </c>
      <c r="C5650" s="30" t="s">
        <v>883</v>
      </c>
      <c r="D5650" s="31" t="str">
        <f>+VLOOKUP($H5650,'Categorias IPCC 2006'!$A:$O,12,FALSE)</f>
        <v>Agricultura, ganadería, silvicultura y otros usos de la tierra</v>
      </c>
      <c r="E5650" s="31" t="str">
        <f>+VLOOKUP($H5650,'Categorias IPCC 2006'!$A:$O,13,FALSE)</f>
        <v>Fuentes agregadas y fuentes de emisión no CO2 en la tierra</v>
      </c>
      <c r="F5650" s="31" t="str">
        <f>+VLOOKUP($H5650,'Categorias IPCC 2006'!$A:$O,14,FALSE)</f>
        <v>Emisiones indirectas de N2O de los suelos gestionados</v>
      </c>
      <c r="G5650" s="31" t="str">
        <f>+VLOOKUP($H5650,'Categorias IPCC 2006'!$A:$O,15,FALSE)</f>
        <v>Otras Ganaderías</v>
      </c>
      <c r="H5650" s="29" t="s">
        <v>1011</v>
      </c>
      <c r="I5650" s="32" t="s">
        <v>31</v>
      </c>
      <c r="J5650" s="32" t="s">
        <v>1044</v>
      </c>
      <c r="K5650" s="33">
        <v>0.17503714901930403</v>
      </c>
    </row>
    <row r="5651" spans="1:11" ht="24" customHeight="1" x14ac:dyDescent="0.25">
      <c r="A5651" s="28">
        <v>2010</v>
      </c>
      <c r="B5651" s="29" t="s">
        <v>36</v>
      </c>
      <c r="C5651" s="30" t="s">
        <v>883</v>
      </c>
      <c r="D5651" s="31" t="str">
        <f>+VLOOKUP($H5651,'Categorias IPCC 2006'!$A:$O,12,FALSE)</f>
        <v>Agricultura, ganadería, silvicultura y otros usos de la tierra</v>
      </c>
      <c r="E5651" s="31" t="str">
        <f>+VLOOKUP($H5651,'Categorias IPCC 2006'!$A:$O,13,FALSE)</f>
        <v>Fuentes agregadas y fuentes de emisión no CO2 en la tierra</v>
      </c>
      <c r="F5651" s="31" t="str">
        <f>+VLOOKUP($H5651,'Categorias IPCC 2006'!$A:$O,14,FALSE)</f>
        <v>Emisiones indirectas de N2O de los suelos gestionados</v>
      </c>
      <c r="G5651" s="31" t="str">
        <f>+VLOOKUP($H5651,'Categorias IPCC 2006'!$A:$O,15,FALSE)</f>
        <v>Otras Ganaderías</v>
      </c>
      <c r="H5651" s="29" t="s">
        <v>1012</v>
      </c>
      <c r="I5651" s="32" t="s">
        <v>31</v>
      </c>
      <c r="J5651" s="32" t="s">
        <v>1044</v>
      </c>
      <c r="K5651" s="33">
        <v>0.19691679264671699</v>
      </c>
    </row>
    <row r="5652" spans="1:11" ht="24" customHeight="1" x14ac:dyDescent="0.25">
      <c r="A5652" s="28">
        <v>2010</v>
      </c>
      <c r="B5652" s="29" t="s">
        <v>36</v>
      </c>
      <c r="C5652" s="30" t="s">
        <v>883</v>
      </c>
      <c r="D5652" s="31" t="str">
        <f>+VLOOKUP($H5652,'Categorias IPCC 2006'!$A:$O,12,FALSE)</f>
        <v>Agricultura, ganadería, silvicultura y otros usos de la tierra</v>
      </c>
      <c r="E5652" s="31" t="str">
        <f>+VLOOKUP($H5652,'Categorias IPCC 2006'!$A:$O,13,FALSE)</f>
        <v>Fuentes agregadas y fuentes de emisión no CO2 en la tierra</v>
      </c>
      <c r="F5652" s="31" t="str">
        <f>+VLOOKUP($H5652,'Categorias IPCC 2006'!$A:$O,14,FALSE)</f>
        <v>Emisiones indirectas de N2O de los suelos gestionados</v>
      </c>
      <c r="G5652" s="31" t="str">
        <f>+VLOOKUP($H5652,'Categorias IPCC 2006'!$A:$O,15,FALSE)</f>
        <v>Otras Ganaderías</v>
      </c>
      <c r="H5652" s="29" t="s">
        <v>1013</v>
      </c>
      <c r="I5652" s="32" t="s">
        <v>31</v>
      </c>
      <c r="J5652" s="32" t="s">
        <v>1044</v>
      </c>
      <c r="K5652" s="33">
        <v>5.9004297382611336E-2</v>
      </c>
    </row>
    <row r="5653" spans="1:11" ht="24" customHeight="1" x14ac:dyDescent="0.25">
      <c r="A5653" s="28">
        <v>2010</v>
      </c>
      <c r="B5653" s="29" t="s">
        <v>36</v>
      </c>
      <c r="C5653" s="30" t="s">
        <v>883</v>
      </c>
      <c r="D5653" s="31" t="str">
        <f>+VLOOKUP($H5653,'Categorias IPCC 2006'!$A:$O,12,FALSE)</f>
        <v>Agricultura, ganadería, silvicultura y otros usos de la tierra</v>
      </c>
      <c r="E5653" s="31" t="str">
        <f>+VLOOKUP($H5653,'Categorias IPCC 2006'!$A:$O,13,FALSE)</f>
        <v>Fuentes agregadas y fuentes de emisión no CO2 en la tierra</v>
      </c>
      <c r="F5653" s="31" t="str">
        <f>+VLOOKUP($H5653,'Categorias IPCC 2006'!$A:$O,14,FALSE)</f>
        <v>Emisiones indirectas de N2O de los suelos gestionados</v>
      </c>
      <c r="G5653" s="31" t="str">
        <f>+VLOOKUP($H5653,'Categorias IPCC 2006'!$A:$O,15,FALSE)</f>
        <v>Otras Ganaderías</v>
      </c>
      <c r="H5653" s="29" t="s">
        <v>1014</v>
      </c>
      <c r="I5653" s="32" t="s">
        <v>31</v>
      </c>
      <c r="J5653" s="32" t="s">
        <v>1044</v>
      </c>
      <c r="K5653" s="33">
        <v>6.6379834555438E-2</v>
      </c>
    </row>
    <row r="5654" spans="1:11" ht="24" customHeight="1" x14ac:dyDescent="0.25">
      <c r="A5654" s="28">
        <v>2010</v>
      </c>
      <c r="B5654" s="29" t="s">
        <v>36</v>
      </c>
      <c r="C5654" s="30" t="s">
        <v>883</v>
      </c>
      <c r="D5654" s="31" t="str">
        <f>+VLOOKUP($H5654,'Categorias IPCC 2006'!$A:$O,12,FALSE)</f>
        <v>Agricultura, ganadería, silvicultura y otros usos de la tierra</v>
      </c>
      <c r="E5654" s="31" t="str">
        <f>+VLOOKUP($H5654,'Categorias IPCC 2006'!$A:$O,13,FALSE)</f>
        <v>Fuentes agregadas y fuentes de emisión no CO2 en la tierra</v>
      </c>
      <c r="F5654" s="31" t="str">
        <f>+VLOOKUP($H5654,'Categorias IPCC 2006'!$A:$O,14,FALSE)</f>
        <v>Emisiones indirectas de N2O de los suelos gestionados</v>
      </c>
      <c r="G5654" s="31" t="str">
        <f>+VLOOKUP($H5654,'Categorias IPCC 2006'!$A:$O,15,FALSE)</f>
        <v>Otras Ganaderías</v>
      </c>
      <c r="H5654" s="29" t="s">
        <v>1015</v>
      </c>
      <c r="I5654" s="32" t="s">
        <v>31</v>
      </c>
      <c r="J5654" s="32" t="s">
        <v>1044</v>
      </c>
      <c r="K5654" s="33">
        <v>1.8421335996328565E-3</v>
      </c>
    </row>
    <row r="5655" spans="1:11" ht="24" customHeight="1" x14ac:dyDescent="0.25">
      <c r="A5655" s="28">
        <v>2010</v>
      </c>
      <c r="B5655" s="29" t="s">
        <v>36</v>
      </c>
      <c r="C5655" s="30" t="s">
        <v>883</v>
      </c>
      <c r="D5655" s="31" t="str">
        <f>+VLOOKUP($H5655,'Categorias IPCC 2006'!$A:$O,12,FALSE)</f>
        <v>Agricultura, ganadería, silvicultura y otros usos de la tierra</v>
      </c>
      <c r="E5655" s="31" t="str">
        <f>+VLOOKUP($H5655,'Categorias IPCC 2006'!$A:$O,13,FALSE)</f>
        <v>Fuentes agregadas y fuentes de emisión no CO2 en la tierra</v>
      </c>
      <c r="F5655" s="31" t="str">
        <f>+VLOOKUP($H5655,'Categorias IPCC 2006'!$A:$O,14,FALSE)</f>
        <v>Emisiones indirectas de N2O de los suelos gestionados</v>
      </c>
      <c r="G5655" s="31" t="str">
        <f>+VLOOKUP($H5655,'Categorias IPCC 2006'!$A:$O,15,FALSE)</f>
        <v>Otras Ganaderías</v>
      </c>
      <c r="H5655" s="29" t="s">
        <v>1016</v>
      </c>
      <c r="I5655" s="32" t="s">
        <v>31</v>
      </c>
      <c r="J5655" s="32" t="s">
        <v>1044</v>
      </c>
      <c r="K5655" s="33">
        <v>2.0724002995869632E-3</v>
      </c>
    </row>
    <row r="5656" spans="1:11" ht="24" customHeight="1" x14ac:dyDescent="0.25">
      <c r="A5656" s="28">
        <v>2010</v>
      </c>
      <c r="B5656" s="29" t="s">
        <v>36</v>
      </c>
      <c r="C5656" s="30" t="s">
        <v>883</v>
      </c>
      <c r="D5656" s="31" t="str">
        <f>+VLOOKUP($H5656,'Categorias IPCC 2006'!$A:$O,12,FALSE)</f>
        <v>Agricultura, ganadería, silvicultura y otros usos de la tierra</v>
      </c>
      <c r="E5656" s="31" t="str">
        <f>+VLOOKUP($H5656,'Categorias IPCC 2006'!$A:$O,13,FALSE)</f>
        <v>Fuentes agregadas y fuentes de emisión no CO2 en la tierra</v>
      </c>
      <c r="F5656" s="31" t="str">
        <f>+VLOOKUP($H5656,'Categorias IPCC 2006'!$A:$O,14,FALSE)</f>
        <v>Emisiones indirectas de N2O de los suelos gestionados</v>
      </c>
      <c r="G5656" s="31" t="str">
        <f>+VLOOKUP($H5656,'Categorias IPCC 2006'!$A:$O,15,FALSE)</f>
        <v>Otras Ganaderías</v>
      </c>
      <c r="H5656" s="29" t="s">
        <v>1017</v>
      </c>
      <c r="I5656" s="32" t="s">
        <v>31</v>
      </c>
      <c r="J5656" s="32" t="s">
        <v>1044</v>
      </c>
      <c r="K5656" s="33">
        <v>7.4517407389216E-2</v>
      </c>
    </row>
    <row r="5657" spans="1:11" ht="24" customHeight="1" x14ac:dyDescent="0.25">
      <c r="A5657" s="28">
        <v>2010</v>
      </c>
      <c r="B5657" s="29" t="s">
        <v>36</v>
      </c>
      <c r="C5657" s="30" t="s">
        <v>883</v>
      </c>
      <c r="D5657" s="31" t="str">
        <f>+VLOOKUP($H5657,'Categorias IPCC 2006'!$A:$O,12,FALSE)</f>
        <v>Agricultura, ganadería, silvicultura y otros usos de la tierra</v>
      </c>
      <c r="E5657" s="31" t="str">
        <f>+VLOOKUP($H5657,'Categorias IPCC 2006'!$A:$O,13,FALSE)</f>
        <v>Fuentes agregadas y fuentes de emisión no CO2 en la tierra</v>
      </c>
      <c r="F5657" s="31" t="str">
        <f>+VLOOKUP($H5657,'Categorias IPCC 2006'!$A:$O,14,FALSE)</f>
        <v>Emisiones indirectas de N2O de los suelos gestionados</v>
      </c>
      <c r="G5657" s="31" t="str">
        <f>+VLOOKUP($H5657,'Categorias IPCC 2006'!$A:$O,15,FALSE)</f>
        <v>Otras Ganaderías</v>
      </c>
      <c r="H5657" s="29" t="s">
        <v>1018</v>
      </c>
      <c r="I5657" s="32" t="s">
        <v>31</v>
      </c>
      <c r="J5657" s="32" t="s">
        <v>1044</v>
      </c>
      <c r="K5657" s="33">
        <v>8.3832083312867997E-2</v>
      </c>
    </row>
    <row r="5658" spans="1:11" ht="24" customHeight="1" x14ac:dyDescent="0.25">
      <c r="A5658" s="28">
        <v>2010</v>
      </c>
      <c r="B5658" s="29" t="s">
        <v>36</v>
      </c>
      <c r="C5658" s="30" t="s">
        <v>883</v>
      </c>
      <c r="D5658" s="31" t="str">
        <f>+VLOOKUP($H5658,'Categorias IPCC 2006'!$A:$O,12,FALSE)</f>
        <v>Agricultura, ganadería, silvicultura y otros usos de la tierra</v>
      </c>
      <c r="E5658" s="31" t="str">
        <f>+VLOOKUP($H5658,'Categorias IPCC 2006'!$A:$O,13,FALSE)</f>
        <v>Fuentes agregadas y fuentes de emisión no CO2 en la tierra</v>
      </c>
      <c r="F5658" s="31" t="str">
        <f>+VLOOKUP($H5658,'Categorias IPCC 2006'!$A:$O,14,FALSE)</f>
        <v>Emisiones indirectas de N2O de los suelos gestionados</v>
      </c>
      <c r="G5658" s="31" t="str">
        <f>+VLOOKUP($H5658,'Categorias IPCC 2006'!$A:$O,15,FALSE)</f>
        <v>Otras Ganaderías</v>
      </c>
      <c r="H5658" s="29" t="s">
        <v>1019</v>
      </c>
      <c r="I5658" s="32" t="s">
        <v>31</v>
      </c>
      <c r="J5658" s="32" t="s">
        <v>1044</v>
      </c>
      <c r="K5658" s="33">
        <v>7.4423690279714326E-4</v>
      </c>
    </row>
    <row r="5659" spans="1:11" ht="24" customHeight="1" x14ac:dyDescent="0.25">
      <c r="A5659" s="28">
        <v>2010</v>
      </c>
      <c r="B5659" s="29" t="s">
        <v>36</v>
      </c>
      <c r="C5659" s="30" t="s">
        <v>883</v>
      </c>
      <c r="D5659" s="31" t="str">
        <f>+VLOOKUP($H5659,'Categorias IPCC 2006'!$A:$O,12,FALSE)</f>
        <v>Agricultura, ganadería, silvicultura y otros usos de la tierra</v>
      </c>
      <c r="E5659" s="31" t="str">
        <f>+VLOOKUP($H5659,'Categorias IPCC 2006'!$A:$O,13,FALSE)</f>
        <v>Fuentes agregadas y fuentes de emisión no CO2 en la tierra</v>
      </c>
      <c r="F5659" s="31" t="str">
        <f>+VLOOKUP($H5659,'Categorias IPCC 2006'!$A:$O,14,FALSE)</f>
        <v>Emisiones indirectas de N2O de los suelos gestionados</v>
      </c>
      <c r="G5659" s="31" t="str">
        <f>+VLOOKUP($H5659,'Categorias IPCC 2006'!$A:$O,15,FALSE)</f>
        <v>Otras Ganaderías</v>
      </c>
      <c r="H5659" s="29" t="s">
        <v>1020</v>
      </c>
      <c r="I5659" s="32" t="s">
        <v>31</v>
      </c>
      <c r="J5659" s="32" t="s">
        <v>1044</v>
      </c>
      <c r="K5659" s="33">
        <v>8.3726651564678658E-4</v>
      </c>
    </row>
    <row r="5660" spans="1:11" ht="24" customHeight="1" x14ac:dyDescent="0.25">
      <c r="A5660" s="28">
        <v>2010</v>
      </c>
      <c r="B5660" s="29" t="s">
        <v>36</v>
      </c>
      <c r="C5660" s="30" t="s">
        <v>883</v>
      </c>
      <c r="D5660" s="31" t="str">
        <f>+VLOOKUP($H5660,'Categorias IPCC 2006'!$A:$O,12,FALSE)</f>
        <v>Agricultura, ganadería, silvicultura y otros usos de la tierra</v>
      </c>
      <c r="E5660" s="31" t="str">
        <f>+VLOOKUP($H5660,'Categorias IPCC 2006'!$A:$O,13,FALSE)</f>
        <v>Fuentes agregadas y fuentes de emisión no CO2 en la tierra</v>
      </c>
      <c r="F5660" s="31" t="str">
        <f>+VLOOKUP($H5660,'Categorias IPCC 2006'!$A:$O,14,FALSE)</f>
        <v>Emisiones indirectas de N2O de los suelos gestionados</v>
      </c>
      <c r="G5660" s="31" t="str">
        <f>+VLOOKUP($H5660,'Categorias IPCC 2006'!$A:$O,15,FALSE)</f>
        <v>Otras Ganaderías</v>
      </c>
      <c r="H5660" s="29" t="s">
        <v>1021</v>
      </c>
      <c r="I5660" s="32" t="s">
        <v>31</v>
      </c>
      <c r="J5660" s="32" t="s">
        <v>1044</v>
      </c>
      <c r="K5660" s="33">
        <v>1.619816334102557E-2</v>
      </c>
    </row>
    <row r="5661" spans="1:11" ht="24" customHeight="1" x14ac:dyDescent="0.25">
      <c r="A5661" s="28">
        <v>2010</v>
      </c>
      <c r="B5661" s="29" t="s">
        <v>36</v>
      </c>
      <c r="C5661" s="30" t="s">
        <v>883</v>
      </c>
      <c r="D5661" s="31" t="str">
        <f>+VLOOKUP($H5661,'Categorias IPCC 2006'!$A:$O,12,FALSE)</f>
        <v>Agricultura, ganadería, silvicultura y otros usos de la tierra</v>
      </c>
      <c r="E5661" s="31" t="str">
        <f>+VLOOKUP($H5661,'Categorias IPCC 2006'!$A:$O,13,FALSE)</f>
        <v>Fuentes agregadas y fuentes de emisión no CO2 en la tierra</v>
      </c>
      <c r="F5661" s="31" t="str">
        <f>+VLOOKUP($H5661,'Categorias IPCC 2006'!$A:$O,14,FALSE)</f>
        <v>Emisiones indirectas de N2O de los suelos gestionados</v>
      </c>
      <c r="G5661" s="31" t="str">
        <f>+VLOOKUP($H5661,'Categorias IPCC 2006'!$A:$O,15,FALSE)</f>
        <v>Otras Ganaderías</v>
      </c>
      <c r="H5661" s="29" t="s">
        <v>1022</v>
      </c>
      <c r="I5661" s="32" t="s">
        <v>31</v>
      </c>
      <c r="J5661" s="32" t="s">
        <v>1044</v>
      </c>
      <c r="K5661" s="33">
        <v>1.8222933758653737E-2</v>
      </c>
    </row>
    <row r="5662" spans="1:11" ht="24" customHeight="1" x14ac:dyDescent="0.25">
      <c r="A5662" s="28">
        <v>2010</v>
      </c>
      <c r="B5662" s="29" t="s">
        <v>36</v>
      </c>
      <c r="C5662" s="30" t="s">
        <v>883</v>
      </c>
      <c r="D5662" s="31" t="str">
        <f>+VLOOKUP($H5662,'Categorias IPCC 2006'!$A:$O,12,FALSE)</f>
        <v>Agricultura, ganadería, silvicultura y otros usos de la tierra</v>
      </c>
      <c r="E5662" s="31" t="str">
        <f>+VLOOKUP($H5662,'Categorias IPCC 2006'!$A:$O,13,FALSE)</f>
        <v>Fuentes agregadas y fuentes de emisión no CO2 en la tierra</v>
      </c>
      <c r="F5662" s="31" t="str">
        <f>+VLOOKUP($H5662,'Categorias IPCC 2006'!$A:$O,14,FALSE)</f>
        <v>Emisiones indirectas de N2O de los suelos gestionados</v>
      </c>
      <c r="G5662" s="31" t="str">
        <f>+VLOOKUP($H5662,'Categorias IPCC 2006'!$A:$O,15,FALSE)</f>
        <v>Residuos de cosecha</v>
      </c>
      <c r="H5662" s="29" t="s">
        <v>45</v>
      </c>
      <c r="I5662" s="32" t="s">
        <v>31</v>
      </c>
      <c r="J5662" s="32" t="s">
        <v>1044</v>
      </c>
      <c r="K5662" s="33">
        <v>1.8558601783606166</v>
      </c>
    </row>
    <row r="5663" spans="1:11" ht="24" customHeight="1" x14ac:dyDescent="0.25">
      <c r="A5663" s="28">
        <v>2010</v>
      </c>
      <c r="B5663" s="29" t="s">
        <v>36</v>
      </c>
      <c r="C5663" s="30" t="s">
        <v>883</v>
      </c>
      <c r="D5663" s="31" t="str">
        <f>+VLOOKUP($H5663,'Categorias IPCC 2006'!$A:$O,12,FALSE)</f>
        <v>Agricultura, ganadería, silvicultura y otros usos de la tierra</v>
      </c>
      <c r="E5663" s="31" t="str">
        <f>+VLOOKUP($H5663,'Categorias IPCC 2006'!$A:$O,13,FALSE)</f>
        <v>Fuentes agregadas y fuentes de emisión no CO2 en la tierra</v>
      </c>
      <c r="F5663" s="31" t="str">
        <f>+VLOOKUP($H5663,'Categorias IPCC 2006'!$A:$O,14,FALSE)</f>
        <v>Emisiones indirectas de N2O de los suelos gestionados</v>
      </c>
      <c r="G5663" s="31" t="str">
        <f>+VLOOKUP($H5663,'Categorias IPCC 2006'!$A:$O,15,FALSE)</f>
        <v>Mineralización de N2 por pérdida de materia orgánica de suelos</v>
      </c>
      <c r="H5663" s="29" t="s">
        <v>1038</v>
      </c>
      <c r="I5663" s="32" t="s">
        <v>31</v>
      </c>
      <c r="J5663" s="32" t="s">
        <v>1044</v>
      </c>
      <c r="K5663" s="33">
        <v>0.62614150752353237</v>
      </c>
    </row>
    <row r="5664" spans="1:11" ht="24" customHeight="1" x14ac:dyDescent="0.25">
      <c r="A5664" s="28">
        <v>2010</v>
      </c>
      <c r="B5664" s="29" t="s">
        <v>36</v>
      </c>
      <c r="C5664" s="30" t="s">
        <v>883</v>
      </c>
      <c r="D5664" s="31" t="str">
        <f>+VLOOKUP($H5664,'Categorias IPCC 2006'!$A:$O,12,FALSE)</f>
        <v>Agricultura, ganadería, silvicultura y otros usos de la tierra</v>
      </c>
      <c r="E5664" s="31" t="str">
        <f>+VLOOKUP($H5664,'Categorias IPCC 2006'!$A:$O,13,FALSE)</f>
        <v>Fuentes agregadas y fuentes de emisión no CO2 en la tierra</v>
      </c>
      <c r="F5664" s="31" t="str">
        <f>+VLOOKUP($H5664,'Categorias IPCC 2006'!$A:$O,14,FALSE)</f>
        <v>Emisiones indirectas de N2O de los suelos gestionados</v>
      </c>
      <c r="G5664" s="31" t="str">
        <f>+VLOOKUP($H5664,'Categorias IPCC 2006'!$A:$O,15,FALSE)</f>
        <v>Ganadería de Leche</v>
      </c>
      <c r="H5664" s="29" t="s">
        <v>1023</v>
      </c>
      <c r="I5664" s="32" t="s">
        <v>31</v>
      </c>
      <c r="J5664" s="32" t="s">
        <v>1044</v>
      </c>
      <c r="K5664" s="33">
        <v>4.1188288697258726E-3</v>
      </c>
    </row>
    <row r="5665" spans="1:11" ht="24" customHeight="1" x14ac:dyDescent="0.25">
      <c r="A5665" s="28">
        <v>2010</v>
      </c>
      <c r="B5665" s="29" t="s">
        <v>36</v>
      </c>
      <c r="C5665" s="30" t="s">
        <v>883</v>
      </c>
      <c r="D5665" s="31" t="str">
        <f>+VLOOKUP($H5665,'Categorias IPCC 2006'!$A:$O,12,FALSE)</f>
        <v>Agricultura, ganadería, silvicultura y otros usos de la tierra</v>
      </c>
      <c r="E5665" s="31" t="str">
        <f>+VLOOKUP($H5665,'Categorias IPCC 2006'!$A:$O,13,FALSE)</f>
        <v>Fuentes agregadas y fuentes de emisión no CO2 en la tierra</v>
      </c>
      <c r="F5665" s="31" t="str">
        <f>+VLOOKUP($H5665,'Categorias IPCC 2006'!$A:$O,14,FALSE)</f>
        <v>Emisiones indirectas de N2O de los suelos gestionados</v>
      </c>
      <c r="G5665" s="31" t="str">
        <f>+VLOOKUP($H5665,'Categorias IPCC 2006'!$A:$O,15,FALSE)</f>
        <v>Ganadería de Leche</v>
      </c>
      <c r="H5665" s="29" t="s">
        <v>1024</v>
      </c>
      <c r="I5665" s="32" t="s">
        <v>31</v>
      </c>
      <c r="J5665" s="32" t="s">
        <v>1044</v>
      </c>
      <c r="K5665" s="33">
        <v>4.6336824784416067E-3</v>
      </c>
    </row>
    <row r="5666" spans="1:11" ht="24" customHeight="1" x14ac:dyDescent="0.25">
      <c r="A5666" s="28">
        <v>2010</v>
      </c>
      <c r="B5666" s="29" t="s">
        <v>36</v>
      </c>
      <c r="C5666" s="30" t="s">
        <v>883</v>
      </c>
      <c r="D5666" s="31" t="str">
        <f>+VLOOKUP($H5666,'Categorias IPCC 2006'!$A:$O,12,FALSE)</f>
        <v>Agricultura, ganadería, silvicultura y otros usos de la tierra</v>
      </c>
      <c r="E5666" s="31" t="str">
        <f>+VLOOKUP($H5666,'Categorias IPCC 2006'!$A:$O,13,FALSE)</f>
        <v>Fuentes agregadas y fuentes de emisión no CO2 en la tierra</v>
      </c>
      <c r="F5666" s="31" t="str">
        <f>+VLOOKUP($H5666,'Categorias IPCC 2006'!$A:$O,14,FALSE)</f>
        <v>Emisiones indirectas de N2O de los suelos gestionados</v>
      </c>
      <c r="G5666" s="31" t="str">
        <f>+VLOOKUP($H5666,'Categorias IPCC 2006'!$A:$O,15,FALSE)</f>
        <v>Ganadería de Carne</v>
      </c>
      <c r="H5666" s="29" t="s">
        <v>1025</v>
      </c>
      <c r="I5666" s="32" t="s">
        <v>31</v>
      </c>
      <c r="J5666" s="32" t="s">
        <v>1044</v>
      </c>
      <c r="K5666" s="33">
        <v>0.12861653414697091</v>
      </c>
    </row>
    <row r="5667" spans="1:11" ht="24" customHeight="1" x14ac:dyDescent="0.25">
      <c r="A5667" s="28">
        <v>2010</v>
      </c>
      <c r="B5667" s="29" t="s">
        <v>36</v>
      </c>
      <c r="C5667" s="30" t="s">
        <v>883</v>
      </c>
      <c r="D5667" s="31" t="str">
        <f>+VLOOKUP($H5667,'Categorias IPCC 2006'!$A:$O,12,FALSE)</f>
        <v>Agricultura, ganadería, silvicultura y otros usos de la tierra</v>
      </c>
      <c r="E5667" s="31" t="str">
        <f>+VLOOKUP($H5667,'Categorias IPCC 2006'!$A:$O,13,FALSE)</f>
        <v>Fuentes agregadas y fuentes de emisión no CO2 en la tierra</v>
      </c>
      <c r="F5667" s="31" t="str">
        <f>+VLOOKUP($H5667,'Categorias IPCC 2006'!$A:$O,14,FALSE)</f>
        <v>Emisiones indirectas de N2O de los suelos gestionados</v>
      </c>
      <c r="G5667" s="31" t="str">
        <f>+VLOOKUP($H5667,'Categorias IPCC 2006'!$A:$O,15,FALSE)</f>
        <v>Ganadería de Carne</v>
      </c>
      <c r="H5667" s="29" t="s">
        <v>1026</v>
      </c>
      <c r="I5667" s="32" t="s">
        <v>31</v>
      </c>
      <c r="J5667" s="32" t="s">
        <v>1044</v>
      </c>
      <c r="K5667" s="33">
        <v>0.14469360091534234</v>
      </c>
    </row>
    <row r="5668" spans="1:11" ht="24" customHeight="1" x14ac:dyDescent="0.25">
      <c r="A5668" s="28">
        <v>2010</v>
      </c>
      <c r="B5668" s="29" t="s">
        <v>36</v>
      </c>
      <c r="C5668" s="30" t="s">
        <v>883</v>
      </c>
      <c r="D5668" s="31" t="str">
        <f>+VLOOKUP($H5668,'Categorias IPCC 2006'!$A:$O,12,FALSE)</f>
        <v>Agricultura, ganadería, silvicultura y otros usos de la tierra</v>
      </c>
      <c r="E5668" s="31" t="str">
        <f>+VLOOKUP($H5668,'Categorias IPCC 2006'!$A:$O,13,FALSE)</f>
        <v>Fuentes agregadas y fuentes de emisión no CO2 en la tierra</v>
      </c>
      <c r="F5668" s="31" t="str">
        <f>+VLOOKUP($H5668,'Categorias IPCC 2006'!$A:$O,14,FALSE)</f>
        <v>Emisiones indirectas de N2O de los suelos gestionados</v>
      </c>
      <c r="G5668" s="31" t="str">
        <f>+VLOOKUP($H5668,'Categorias IPCC 2006'!$A:$O,15,FALSE)</f>
        <v>Otras Ganaderías</v>
      </c>
      <c r="H5668" s="29" t="s">
        <v>1027</v>
      </c>
      <c r="I5668" s="32" t="s">
        <v>31</v>
      </c>
      <c r="J5668" s="32" t="s">
        <v>1044</v>
      </c>
      <c r="K5668" s="33">
        <v>2.0855135301570519E-2</v>
      </c>
    </row>
    <row r="5669" spans="1:11" ht="24" customHeight="1" x14ac:dyDescent="0.25">
      <c r="A5669" s="28">
        <v>2010</v>
      </c>
      <c r="B5669" s="29" t="s">
        <v>36</v>
      </c>
      <c r="C5669" s="30" t="s">
        <v>883</v>
      </c>
      <c r="D5669" s="31" t="str">
        <f>+VLOOKUP($H5669,'Categorias IPCC 2006'!$A:$O,12,FALSE)</f>
        <v>Agricultura, ganadería, silvicultura y otros usos de la tierra</v>
      </c>
      <c r="E5669" s="31" t="str">
        <f>+VLOOKUP($H5669,'Categorias IPCC 2006'!$A:$O,13,FALSE)</f>
        <v>Fuentes agregadas y fuentes de emisión no CO2 en la tierra</v>
      </c>
      <c r="F5669" s="31" t="str">
        <f>+VLOOKUP($H5669,'Categorias IPCC 2006'!$A:$O,14,FALSE)</f>
        <v>Emisiones indirectas de N2O de los suelos gestionados</v>
      </c>
      <c r="G5669" s="31" t="str">
        <f>+VLOOKUP($H5669,'Categorias IPCC 2006'!$A:$O,15,FALSE)</f>
        <v>Otras Ganaderías</v>
      </c>
      <c r="H5669" s="29" t="s">
        <v>1028</v>
      </c>
      <c r="I5669" s="32" t="s">
        <v>31</v>
      </c>
      <c r="J5669" s="32" t="s">
        <v>1044</v>
      </c>
      <c r="K5669" s="33">
        <v>2.3462027214266813E-2</v>
      </c>
    </row>
    <row r="5670" spans="1:11" ht="24" customHeight="1" x14ac:dyDescent="0.25">
      <c r="A5670" s="28">
        <v>2010</v>
      </c>
      <c r="B5670" s="29" t="s">
        <v>36</v>
      </c>
      <c r="C5670" s="30" t="s">
        <v>883</v>
      </c>
      <c r="D5670" s="31" t="str">
        <f>+VLOOKUP($H5670,'Categorias IPCC 2006'!$A:$O,12,FALSE)</f>
        <v>Agricultura, ganadería, silvicultura y otros usos de la tierra</v>
      </c>
      <c r="E5670" s="31" t="str">
        <f>+VLOOKUP($H5670,'Categorias IPCC 2006'!$A:$O,13,FALSE)</f>
        <v>Fuentes agregadas y fuentes de emisión no CO2 en la tierra</v>
      </c>
      <c r="F5670" s="31" t="str">
        <f>+VLOOKUP($H5670,'Categorias IPCC 2006'!$A:$O,14,FALSE)</f>
        <v>Emisiones indirectas de N2O de los suelos gestionados</v>
      </c>
      <c r="G5670" s="31" t="str">
        <f>+VLOOKUP($H5670,'Categorias IPCC 2006'!$A:$O,15,FALSE)</f>
        <v>Otras Ganaderías</v>
      </c>
      <c r="H5670" s="29" t="s">
        <v>1029</v>
      </c>
      <c r="I5670" s="32" t="s">
        <v>31</v>
      </c>
      <c r="J5670" s="32" t="s">
        <v>1044</v>
      </c>
      <c r="K5670" s="33">
        <v>2.8609867225028569E-2</v>
      </c>
    </row>
    <row r="5671" spans="1:11" ht="24" customHeight="1" x14ac:dyDescent="0.25">
      <c r="A5671" s="28">
        <v>2010</v>
      </c>
      <c r="B5671" s="29" t="s">
        <v>36</v>
      </c>
      <c r="C5671" s="30" t="s">
        <v>883</v>
      </c>
      <c r="D5671" s="31" t="str">
        <f>+VLOOKUP($H5671,'Categorias IPCC 2006'!$A:$O,12,FALSE)</f>
        <v>Agricultura, ganadería, silvicultura y otros usos de la tierra</v>
      </c>
      <c r="E5671" s="31" t="str">
        <f>+VLOOKUP($H5671,'Categorias IPCC 2006'!$A:$O,13,FALSE)</f>
        <v>Fuentes agregadas y fuentes de emisión no CO2 en la tierra</v>
      </c>
      <c r="F5671" s="31" t="str">
        <f>+VLOOKUP($H5671,'Categorias IPCC 2006'!$A:$O,14,FALSE)</f>
        <v>Emisiones indirectas de N2O de los suelos gestionados</v>
      </c>
      <c r="G5671" s="31" t="str">
        <f>+VLOOKUP($H5671,'Categorias IPCC 2006'!$A:$O,15,FALSE)</f>
        <v>Otras Ganaderías</v>
      </c>
      <c r="H5671" s="29" t="s">
        <v>1030</v>
      </c>
      <c r="I5671" s="32" t="s">
        <v>31</v>
      </c>
      <c r="J5671" s="32" t="s">
        <v>1044</v>
      </c>
      <c r="K5671" s="33">
        <v>3.2186100628157008E-2</v>
      </c>
    </row>
    <row r="5672" spans="1:11" ht="24" customHeight="1" x14ac:dyDescent="0.25">
      <c r="A5672" s="28">
        <v>2010</v>
      </c>
      <c r="B5672" s="29" t="s">
        <v>36</v>
      </c>
      <c r="C5672" s="30" t="s">
        <v>883</v>
      </c>
      <c r="D5672" s="31" t="str">
        <f>+VLOOKUP($H5672,'Categorias IPCC 2006'!$A:$O,12,FALSE)</f>
        <v>Agricultura, ganadería, silvicultura y otros usos de la tierra</v>
      </c>
      <c r="E5672" s="31" t="str">
        <f>+VLOOKUP($H5672,'Categorias IPCC 2006'!$A:$O,13,FALSE)</f>
        <v>Fuentes agregadas y fuentes de emisión no CO2 en la tierra</v>
      </c>
      <c r="F5672" s="31" t="str">
        <f>+VLOOKUP($H5672,'Categorias IPCC 2006'!$A:$O,14,FALSE)</f>
        <v>Emisiones indirectas de N2O resultantes de la gestión del estiércol</v>
      </c>
      <c r="G5672" s="31" t="str">
        <f>+VLOOKUP($H5672,'Categorias IPCC 2006'!$A:$O,15,FALSE)</f>
        <v>Ganadería de Leche</v>
      </c>
      <c r="H5672" s="29" t="s">
        <v>1031</v>
      </c>
      <c r="I5672" s="32" t="s">
        <v>31</v>
      </c>
      <c r="J5672" s="32" t="s">
        <v>1044</v>
      </c>
      <c r="K5672" s="33">
        <v>3.1338915313131814E-2</v>
      </c>
    </row>
    <row r="5673" spans="1:11" ht="24" customHeight="1" x14ac:dyDescent="0.25">
      <c r="A5673" s="28">
        <v>2010</v>
      </c>
      <c r="B5673" s="29" t="s">
        <v>36</v>
      </c>
      <c r="C5673" s="30" t="s">
        <v>883</v>
      </c>
      <c r="D5673" s="31" t="str">
        <f>+VLOOKUP($H5673,'Categorias IPCC 2006'!$A:$O,12,FALSE)</f>
        <v>Agricultura, ganadería, silvicultura y otros usos de la tierra</v>
      </c>
      <c r="E5673" s="31" t="str">
        <f>+VLOOKUP($H5673,'Categorias IPCC 2006'!$A:$O,13,FALSE)</f>
        <v>Fuentes agregadas y fuentes de emisión no CO2 en la tierra</v>
      </c>
      <c r="F5673" s="31" t="str">
        <f>+VLOOKUP($H5673,'Categorias IPCC 2006'!$A:$O,14,FALSE)</f>
        <v>Emisiones indirectas de N2O resultantes de la gestión del estiércol</v>
      </c>
      <c r="G5673" s="31" t="str">
        <f>+VLOOKUP($H5673,'Categorias IPCC 2006'!$A:$O,15,FALSE)</f>
        <v>Ganadería de Carne</v>
      </c>
      <c r="H5673" s="29" t="s">
        <v>1032</v>
      </c>
      <c r="I5673" s="32" t="s">
        <v>31</v>
      </c>
      <c r="J5673" s="32" t="s">
        <v>1044</v>
      </c>
      <c r="K5673" s="33">
        <v>0.10204417162483589</v>
      </c>
    </row>
    <row r="5674" spans="1:11" ht="24" customHeight="1" x14ac:dyDescent="0.25">
      <c r="A5674" s="28">
        <v>2010</v>
      </c>
      <c r="B5674" s="29" t="s">
        <v>36</v>
      </c>
      <c r="C5674" s="30" t="s">
        <v>883</v>
      </c>
      <c r="D5674" s="31" t="str">
        <f>+VLOOKUP($H5674,'Categorias IPCC 2006'!$A:$O,12,FALSE)</f>
        <v>Agricultura, ganadería, silvicultura y otros usos de la tierra</v>
      </c>
      <c r="E5674" s="31" t="str">
        <f>+VLOOKUP($H5674,'Categorias IPCC 2006'!$A:$O,13,FALSE)</f>
        <v>Fuentes agregadas y fuentes de emisión no CO2 en la tierra</v>
      </c>
      <c r="F5674" s="31" t="str">
        <f>+VLOOKUP($H5674,'Categorias IPCC 2006'!$A:$O,14,FALSE)</f>
        <v>Emisiones indirectas de N2O resultantes de la gestión del estiércol</v>
      </c>
      <c r="G5674" s="31" t="str">
        <f>+VLOOKUP($H5674,'Categorias IPCC 2006'!$A:$O,15,FALSE)</f>
        <v>Ganadería de Carne</v>
      </c>
      <c r="H5674" s="29" t="s">
        <v>1033</v>
      </c>
      <c r="I5674" s="32" t="s">
        <v>31</v>
      </c>
      <c r="J5674" s="32" t="s">
        <v>1044</v>
      </c>
      <c r="K5674" s="33">
        <v>6.4951939516205884E-2</v>
      </c>
    </row>
    <row r="5675" spans="1:11" ht="24" customHeight="1" x14ac:dyDescent="0.25">
      <c r="A5675" s="28">
        <v>2010</v>
      </c>
      <c r="B5675" s="29" t="s">
        <v>36</v>
      </c>
      <c r="C5675" s="30" t="s">
        <v>883</v>
      </c>
      <c r="D5675" s="31" t="str">
        <f>+VLOOKUP($H5675,'Categorias IPCC 2006'!$A:$O,12,FALSE)</f>
        <v>Agricultura, ganadería, silvicultura y otros usos de la tierra</v>
      </c>
      <c r="E5675" s="31" t="str">
        <f>+VLOOKUP($H5675,'Categorias IPCC 2006'!$A:$O,13,FALSE)</f>
        <v>Fuentes agregadas y fuentes de emisión no CO2 en la tierra</v>
      </c>
      <c r="F5675" s="31" t="str">
        <f>+VLOOKUP($H5675,'Categorias IPCC 2006'!$A:$O,14,FALSE)</f>
        <v>Emisiones indirectas de N2O resultantes de la gestión del estiércol</v>
      </c>
      <c r="G5675" s="31" t="str">
        <f>+VLOOKUP($H5675,'Categorias IPCC 2006'!$A:$O,15,FALSE)</f>
        <v>Otras Ganaderías</v>
      </c>
      <c r="H5675" s="29" t="s">
        <v>1034</v>
      </c>
      <c r="I5675" s="32" t="s">
        <v>31</v>
      </c>
      <c r="J5675" s="32" t="s">
        <v>1044</v>
      </c>
      <c r="K5675" s="33">
        <v>1.0731283213429459E-2</v>
      </c>
    </row>
    <row r="5676" spans="1:11" ht="24" customHeight="1" x14ac:dyDescent="0.25">
      <c r="A5676" s="28">
        <v>2010</v>
      </c>
      <c r="B5676" s="29" t="s">
        <v>36</v>
      </c>
      <c r="C5676" s="30" t="s">
        <v>883</v>
      </c>
      <c r="D5676" s="31" t="str">
        <f>+VLOOKUP($H5676,'Categorias IPCC 2006'!$A:$O,12,FALSE)</f>
        <v>Agricultura, ganadería, silvicultura y otros usos de la tierra</v>
      </c>
      <c r="E5676" s="31" t="str">
        <f>+VLOOKUP($H5676,'Categorias IPCC 2006'!$A:$O,13,FALSE)</f>
        <v>Fuentes agregadas y fuentes de emisión no CO2 en la tierra</v>
      </c>
      <c r="F5676" s="31" t="str">
        <f>+VLOOKUP($H5676,'Categorias IPCC 2006'!$A:$O,14,FALSE)</f>
        <v>Emisiones indirectas de N2O resultantes de la gestión del estiércol</v>
      </c>
      <c r="G5676" s="31" t="str">
        <f>+VLOOKUP($H5676,'Categorias IPCC 2006'!$A:$O,15,FALSE)</f>
        <v>Otras Ganaderías</v>
      </c>
      <c r="H5676" s="29" t="s">
        <v>1035</v>
      </c>
      <c r="I5676" s="32" t="s">
        <v>31</v>
      </c>
      <c r="J5676" s="32" t="s">
        <v>1044</v>
      </c>
      <c r="K5676" s="33">
        <v>9.1114668793268686E-3</v>
      </c>
    </row>
    <row r="5677" spans="1:11" ht="24" customHeight="1" x14ac:dyDescent="0.25">
      <c r="A5677" s="28">
        <v>2010</v>
      </c>
      <c r="B5677" s="29" t="s">
        <v>36</v>
      </c>
      <c r="C5677" s="30" t="s">
        <v>883</v>
      </c>
      <c r="D5677" s="31" t="str">
        <f>+VLOOKUP($H5677,'Categorias IPCC 2006'!$A:$O,12,FALSE)</f>
        <v>Agricultura, ganadería, silvicultura y otros usos de la tierra</v>
      </c>
      <c r="E5677" s="31" t="str">
        <f>+VLOOKUP($H5677,'Categorias IPCC 2006'!$A:$O,13,FALSE)</f>
        <v>Fuentes agregadas y fuentes de emisión no CO2 en la tierra</v>
      </c>
      <c r="F5677" s="31" t="str">
        <f>+VLOOKUP($H5677,'Categorias IPCC 2006'!$A:$O,14,FALSE)</f>
        <v>Emisiones indirectas de N2O resultantes de la gestión del estiércol</v>
      </c>
      <c r="G5677" s="31" t="str">
        <f>+VLOOKUP($H5677,'Categorias IPCC 2006'!$A:$O,15,FALSE)</f>
        <v>Otras Ganaderías</v>
      </c>
      <c r="H5677" s="29" t="s">
        <v>1036</v>
      </c>
      <c r="I5677" s="32" t="s">
        <v>31</v>
      </c>
      <c r="J5677" s="32" t="s">
        <v>1044</v>
      </c>
      <c r="K5677" s="33">
        <v>0.13610049264617163</v>
      </c>
    </row>
    <row r="5678" spans="1:11" ht="24" customHeight="1" x14ac:dyDescent="0.25">
      <c r="A5678" s="28">
        <v>2010</v>
      </c>
      <c r="B5678" s="29" t="s">
        <v>36</v>
      </c>
      <c r="C5678" s="30" t="s">
        <v>883</v>
      </c>
      <c r="D5678" s="31" t="str">
        <f>+VLOOKUP($H5678,'Categorias IPCC 2006'!$A:$O,12,FALSE)</f>
        <v>Agricultura, ganadería, silvicultura y otros usos de la tierra</v>
      </c>
      <c r="E5678" s="31" t="str">
        <f>+VLOOKUP($H5678,'Categorias IPCC 2006'!$A:$O,13,FALSE)</f>
        <v>Fuentes agregadas y fuentes de emisión no CO2 en la tierra</v>
      </c>
      <c r="F5678" s="31" t="str">
        <f>+VLOOKUP($H5678,'Categorias IPCC 2006'!$A:$O,14,FALSE)</f>
        <v>Emisiones indirectas de N2O resultantes de la gestión del estiércol</v>
      </c>
      <c r="G5678" s="31" t="str">
        <f>+VLOOKUP($H5678,'Categorias IPCC 2006'!$A:$O,15,FALSE)</f>
        <v>Otras Ganaderías</v>
      </c>
      <c r="H5678" s="29" t="s">
        <v>1037</v>
      </c>
      <c r="I5678" s="32" t="s">
        <v>31</v>
      </c>
      <c r="J5678" s="32" t="s">
        <v>1044</v>
      </c>
      <c r="K5678" s="33">
        <v>2.2312440829799999E-2</v>
      </c>
    </row>
    <row r="5679" spans="1:11" ht="24" customHeight="1" x14ac:dyDescent="0.25">
      <c r="A5679" s="28">
        <v>2010</v>
      </c>
      <c r="B5679" s="29" t="s">
        <v>36</v>
      </c>
      <c r="C5679" s="30" t="s">
        <v>883</v>
      </c>
      <c r="D5679" s="31" t="str">
        <f>+VLOOKUP($H5679,'Categorias IPCC 2006'!$A:$O,12,FALSE)</f>
        <v>Residuos</v>
      </c>
      <c r="E5679" s="31" t="str">
        <f>+VLOOKUP($H5679,'Categorias IPCC 2006'!$A:$O,13,FALSE)</f>
        <v>Tratamiento y eliminación de aguas residuales</v>
      </c>
      <c r="F5679" s="31" t="str">
        <f>+VLOOKUP($H5679,'Categorias IPCC 2006'!$A:$O,14,FALSE)</f>
        <v>Aguas residuales domésticas</v>
      </c>
      <c r="G5679" s="31" t="str">
        <f>+VLOOKUP($H5679,'Categorias IPCC 2006'!$A:$O,15,FALSE)</f>
        <v>Aguas residuales domésticas</v>
      </c>
      <c r="H5679" s="29" t="s">
        <v>44</v>
      </c>
      <c r="I5679" s="32" t="s">
        <v>31</v>
      </c>
      <c r="J5679" s="32" t="s">
        <v>1044</v>
      </c>
      <c r="K5679" s="33">
        <v>0.77922765652283987</v>
      </c>
    </row>
    <row r="5680" spans="1:11" ht="24" customHeight="1" x14ac:dyDescent="0.25">
      <c r="A5680" s="28">
        <v>2011</v>
      </c>
      <c r="B5680" s="29" t="s">
        <v>36</v>
      </c>
      <c r="C5680" s="30" t="s">
        <v>883</v>
      </c>
      <c r="D5680" s="31" t="str">
        <f>+VLOOKUP($H5680,'Categorias IPCC 2006'!$A:$O,12,FALSE)</f>
        <v>Energía</v>
      </c>
      <c r="E5680" s="31" t="str">
        <f>+VLOOKUP($H5680,'Categorias IPCC 2006'!$A:$O,13,FALSE)</f>
        <v>Actividades de quema de combustible</v>
      </c>
      <c r="F5680" s="31" t="str">
        <f>+VLOOKUP($H5680,'Categorias IPCC 2006'!$A:$O,14,FALSE)</f>
        <v>Industrias de la energía</v>
      </c>
      <c r="G5680" s="31" t="str">
        <f>+VLOOKUP($H5680,'Categorias IPCC 2006'!$A:$O,15,FALSE)</f>
        <v>Producción de electricidad y calor como actvidad principal</v>
      </c>
      <c r="H5680" s="29" t="s">
        <v>65</v>
      </c>
      <c r="I5680" s="32" t="s">
        <v>31</v>
      </c>
      <c r="J5680" s="32" t="s">
        <v>1044</v>
      </c>
      <c r="K5680" s="33">
        <v>0.35974083560041947</v>
      </c>
    </row>
    <row r="5681" spans="1:11" ht="24" customHeight="1" x14ac:dyDescent="0.25">
      <c r="A5681" s="28">
        <v>2011</v>
      </c>
      <c r="B5681" s="29" t="s">
        <v>36</v>
      </c>
      <c r="C5681" s="30" t="s">
        <v>883</v>
      </c>
      <c r="D5681" s="31" t="str">
        <f>+VLOOKUP($H5681,'Categorias IPCC 2006'!$A:$O,12,FALSE)</f>
        <v>Energía</v>
      </c>
      <c r="E5681" s="31" t="str">
        <f>+VLOOKUP($H5681,'Categorias IPCC 2006'!$A:$O,13,FALSE)</f>
        <v>Actividades de quema de combustible</v>
      </c>
      <c r="F5681" s="31" t="str">
        <f>+VLOOKUP($H5681,'Categorias IPCC 2006'!$A:$O,14,FALSE)</f>
        <v>Industrias de la energía</v>
      </c>
      <c r="G5681" s="31" t="str">
        <f>+VLOOKUP($H5681,'Categorias IPCC 2006'!$A:$O,15,FALSE)</f>
        <v>Refinación del petróleo</v>
      </c>
      <c r="H5681" s="29" t="s">
        <v>64</v>
      </c>
      <c r="I5681" s="32" t="s">
        <v>31</v>
      </c>
      <c r="J5681" s="32" t="s">
        <v>1044</v>
      </c>
      <c r="K5681" s="33">
        <v>4.272686316134984E-3</v>
      </c>
    </row>
    <row r="5682" spans="1:11" ht="24" customHeight="1" x14ac:dyDescent="0.25">
      <c r="A5682" s="28">
        <v>2011</v>
      </c>
      <c r="B5682" s="29" t="s">
        <v>36</v>
      </c>
      <c r="C5682" s="30" t="s">
        <v>883</v>
      </c>
      <c r="D5682" s="31" t="str">
        <f>+VLOOKUP($H5682,'Categorias IPCC 2006'!$A:$O,12,FALSE)</f>
        <v>Energía</v>
      </c>
      <c r="E5682" s="31" t="str">
        <f>+VLOOKUP($H5682,'Categorias IPCC 2006'!$A:$O,13,FALSE)</f>
        <v>Actividades de quema de combustible</v>
      </c>
      <c r="F5682" s="31" t="str">
        <f>+VLOOKUP($H5682,'Categorias IPCC 2006'!$A:$O,14,FALSE)</f>
        <v>Industrias de la energía</v>
      </c>
      <c r="G5682" s="31" t="str">
        <f>+VLOOKUP($H5682,'Categorias IPCC 2006'!$A:$O,15,FALSE)</f>
        <v>Fabricación de combustibles sólidos y otras industrias energéticas</v>
      </c>
      <c r="H5682" s="29" t="s">
        <v>924</v>
      </c>
      <c r="I5682" s="32" t="s">
        <v>31</v>
      </c>
      <c r="J5682" s="32" t="s">
        <v>1044</v>
      </c>
      <c r="K5682" s="33">
        <v>6.5596116943927247E-3</v>
      </c>
    </row>
    <row r="5683" spans="1:11" ht="24" customHeight="1" x14ac:dyDescent="0.25">
      <c r="A5683" s="28">
        <v>2011</v>
      </c>
      <c r="B5683" s="29" t="s">
        <v>36</v>
      </c>
      <c r="C5683" s="30" t="s">
        <v>883</v>
      </c>
      <c r="D5683" s="31" t="str">
        <f>+VLOOKUP($H5683,'Categorias IPCC 2006'!$A:$O,12,FALSE)</f>
        <v>Energía</v>
      </c>
      <c r="E5683" s="31" t="str">
        <f>+VLOOKUP($H5683,'Categorias IPCC 2006'!$A:$O,13,FALSE)</f>
        <v>Actividades de quema de combustible</v>
      </c>
      <c r="F5683" s="31" t="str">
        <f>+VLOOKUP($H5683,'Categorias IPCC 2006'!$A:$O,14,FALSE)</f>
        <v>Industrias manufactureras y de la construcción</v>
      </c>
      <c r="G5683" s="31" t="str">
        <f>+VLOOKUP($H5683,'Categorias IPCC 2006'!$A:$O,15,FALSE)</f>
        <v>Hierro y acero</v>
      </c>
      <c r="H5683" s="29" t="s">
        <v>63</v>
      </c>
      <c r="I5683" s="32" t="s">
        <v>31</v>
      </c>
      <c r="J5683" s="32" t="s">
        <v>1044</v>
      </c>
      <c r="K5683" s="33">
        <v>2.3324043116031055E-3</v>
      </c>
    </row>
    <row r="5684" spans="1:11" ht="24" customHeight="1" x14ac:dyDescent="0.25">
      <c r="A5684" s="28">
        <v>2011</v>
      </c>
      <c r="B5684" s="29" t="s">
        <v>36</v>
      </c>
      <c r="C5684" s="30" t="s">
        <v>883</v>
      </c>
      <c r="D5684" s="31" t="str">
        <f>+VLOOKUP($H5684,'Categorias IPCC 2006'!$A:$O,12,FALSE)</f>
        <v>Energía</v>
      </c>
      <c r="E5684" s="31" t="str">
        <f>+VLOOKUP($H5684,'Categorias IPCC 2006'!$A:$O,13,FALSE)</f>
        <v>Actividades de quema de combustible</v>
      </c>
      <c r="F5684" s="31" t="str">
        <f>+VLOOKUP($H5684,'Categorias IPCC 2006'!$A:$O,14,FALSE)</f>
        <v>Industrias manufactureras y de la construcción</v>
      </c>
      <c r="G5684" s="31" t="str">
        <f>+VLOOKUP($H5684,'Categorias IPCC 2006'!$A:$O,15,FALSE)</f>
        <v>Metales no ferrosos</v>
      </c>
      <c r="H5684" s="29" t="s">
        <v>62</v>
      </c>
      <c r="I5684" s="32" t="s">
        <v>31</v>
      </c>
      <c r="J5684" s="32" t="s">
        <v>1044</v>
      </c>
      <c r="K5684" s="33">
        <v>5.1614070972407996E-4</v>
      </c>
    </row>
    <row r="5685" spans="1:11" ht="24" customHeight="1" x14ac:dyDescent="0.25">
      <c r="A5685" s="28">
        <v>2011</v>
      </c>
      <c r="B5685" s="29" t="s">
        <v>36</v>
      </c>
      <c r="C5685" s="30" t="s">
        <v>883</v>
      </c>
      <c r="D5685" s="31" t="str">
        <f>+VLOOKUP($H5685,'Categorias IPCC 2006'!$A:$O,12,FALSE)</f>
        <v>Energía</v>
      </c>
      <c r="E5685" s="31" t="str">
        <f>+VLOOKUP($H5685,'Categorias IPCC 2006'!$A:$O,13,FALSE)</f>
        <v>Actividades de quema de combustible</v>
      </c>
      <c r="F5685" s="31" t="str">
        <f>+VLOOKUP($H5685,'Categorias IPCC 2006'!$A:$O,14,FALSE)</f>
        <v>Industrias manufactureras y de la construcción</v>
      </c>
      <c r="G5685" s="31" t="str">
        <f>+VLOOKUP($H5685,'Categorias IPCC 2006'!$A:$O,15,FALSE)</f>
        <v>Productos químicos</v>
      </c>
      <c r="H5685" s="29" t="s">
        <v>61</v>
      </c>
      <c r="I5685" s="32" t="s">
        <v>31</v>
      </c>
      <c r="J5685" s="32" t="s">
        <v>1044</v>
      </c>
      <c r="K5685" s="33">
        <v>1.3517627257140512E-3</v>
      </c>
    </row>
    <row r="5686" spans="1:11" ht="24" customHeight="1" x14ac:dyDescent="0.25">
      <c r="A5686" s="28">
        <v>2011</v>
      </c>
      <c r="B5686" s="29" t="s">
        <v>36</v>
      </c>
      <c r="C5686" s="30" t="s">
        <v>883</v>
      </c>
      <c r="D5686" s="31" t="str">
        <f>+VLOOKUP($H5686,'Categorias IPCC 2006'!$A:$O,12,FALSE)</f>
        <v>Energía</v>
      </c>
      <c r="E5686" s="31" t="str">
        <f>+VLOOKUP($H5686,'Categorias IPCC 2006'!$A:$O,13,FALSE)</f>
        <v>Actividades de quema de combustible</v>
      </c>
      <c r="F5686" s="31" t="str">
        <f>+VLOOKUP($H5686,'Categorias IPCC 2006'!$A:$O,14,FALSE)</f>
        <v>Industrias manufactureras y de la construcción</v>
      </c>
      <c r="G5686" s="31" t="str">
        <f>+VLOOKUP($H5686,'Categorias IPCC 2006'!$A:$O,15,FALSE)</f>
        <v>Pulpa, papel e imprenta</v>
      </c>
      <c r="H5686" s="29" t="s">
        <v>60</v>
      </c>
      <c r="I5686" s="32" t="s">
        <v>31</v>
      </c>
      <c r="J5686" s="32" t="s">
        <v>1044</v>
      </c>
      <c r="K5686" s="33">
        <v>3.57357505593312E-3</v>
      </c>
    </row>
    <row r="5687" spans="1:11" ht="24" customHeight="1" x14ac:dyDescent="0.25">
      <c r="A5687" s="28">
        <v>2011</v>
      </c>
      <c r="B5687" s="29" t="s">
        <v>36</v>
      </c>
      <c r="C5687" s="30" t="s">
        <v>883</v>
      </c>
      <c r="D5687" s="31" t="str">
        <f>+VLOOKUP($H5687,'Categorias IPCC 2006'!$A:$O,12,FALSE)</f>
        <v>Energía</v>
      </c>
      <c r="E5687" s="31" t="str">
        <f>+VLOOKUP($H5687,'Categorias IPCC 2006'!$A:$O,13,FALSE)</f>
        <v>Actividades de quema de combustible</v>
      </c>
      <c r="F5687" s="31" t="str">
        <f>+VLOOKUP($H5687,'Categorias IPCC 2006'!$A:$O,14,FALSE)</f>
        <v>Industrias manufactureras y de la construcción</v>
      </c>
      <c r="G5687" s="31" t="str">
        <f>+VLOOKUP($H5687,'Categorias IPCC 2006'!$A:$O,15,FALSE)</f>
        <v>Procesamiento de alimentos, bebidas y tabaco</v>
      </c>
      <c r="H5687" s="29" t="s">
        <v>59</v>
      </c>
      <c r="I5687" s="32" t="s">
        <v>31</v>
      </c>
      <c r="J5687" s="32" t="s">
        <v>1044</v>
      </c>
      <c r="K5687" s="33">
        <v>1.3624199356772159E-2</v>
      </c>
    </row>
    <row r="5688" spans="1:11" ht="24" customHeight="1" x14ac:dyDescent="0.25">
      <c r="A5688" s="28">
        <v>2011</v>
      </c>
      <c r="B5688" s="29" t="s">
        <v>36</v>
      </c>
      <c r="C5688" s="30" t="s">
        <v>883</v>
      </c>
      <c r="D5688" s="31" t="str">
        <f>+VLOOKUP($H5688,'Categorias IPCC 2006'!$A:$O,12,FALSE)</f>
        <v>Energía</v>
      </c>
      <c r="E5688" s="31" t="str">
        <f>+VLOOKUP($H5688,'Categorias IPCC 2006'!$A:$O,13,FALSE)</f>
        <v>Actividades de quema de combustible</v>
      </c>
      <c r="F5688" s="31" t="str">
        <f>+VLOOKUP($H5688,'Categorias IPCC 2006'!$A:$O,14,FALSE)</f>
        <v>Industrias manufactureras y de la construcción</v>
      </c>
      <c r="G5688" s="31" t="str">
        <f>+VLOOKUP($H5688,'Categorias IPCC 2006'!$A:$O,15,FALSE)</f>
        <v>Minerales no metálicos</v>
      </c>
      <c r="H5688" s="29" t="s">
        <v>83</v>
      </c>
      <c r="I5688" s="32" t="s">
        <v>31</v>
      </c>
      <c r="J5688" s="32" t="s">
        <v>1044</v>
      </c>
      <c r="K5688" s="33">
        <v>1.64305112183712E-3</v>
      </c>
    </row>
    <row r="5689" spans="1:11" ht="24" customHeight="1" x14ac:dyDescent="0.25">
      <c r="A5689" s="28">
        <v>2011</v>
      </c>
      <c r="B5689" s="29" t="s">
        <v>36</v>
      </c>
      <c r="C5689" s="30" t="s">
        <v>883</v>
      </c>
      <c r="D5689" s="31" t="str">
        <f>+VLOOKUP($H5689,'Categorias IPCC 2006'!$A:$O,12,FALSE)</f>
        <v>Energía</v>
      </c>
      <c r="E5689" s="31" t="str">
        <f>+VLOOKUP($H5689,'Categorias IPCC 2006'!$A:$O,13,FALSE)</f>
        <v>Actividades de quema de combustible</v>
      </c>
      <c r="F5689" s="31" t="str">
        <f>+VLOOKUP($H5689,'Categorias IPCC 2006'!$A:$O,14,FALSE)</f>
        <v>Industrias manufactureras y de la construcción</v>
      </c>
      <c r="G5689" s="31" t="str">
        <f>+VLOOKUP($H5689,'Categorias IPCC 2006'!$A:$O,15,FALSE)</f>
        <v>Equipo de transporte</v>
      </c>
      <c r="H5689" s="29" t="s">
        <v>129</v>
      </c>
      <c r="I5689" s="32" t="s">
        <v>31</v>
      </c>
      <c r="J5689" s="32" t="s">
        <v>1044</v>
      </c>
      <c r="K5689" s="33">
        <v>7.0436883101400005E-5</v>
      </c>
    </row>
    <row r="5690" spans="1:11" ht="24" customHeight="1" x14ac:dyDescent="0.25">
      <c r="A5690" s="28">
        <v>2011</v>
      </c>
      <c r="B5690" s="29" t="s">
        <v>36</v>
      </c>
      <c r="C5690" s="30" t="s">
        <v>883</v>
      </c>
      <c r="D5690" s="31" t="str">
        <f>+VLOOKUP($H5690,'Categorias IPCC 2006'!$A:$O,12,FALSE)</f>
        <v>Energía</v>
      </c>
      <c r="E5690" s="31" t="str">
        <f>+VLOOKUP($H5690,'Categorias IPCC 2006'!$A:$O,13,FALSE)</f>
        <v>Actividades de quema de combustible</v>
      </c>
      <c r="F5690" s="31" t="str">
        <f>+VLOOKUP($H5690,'Categorias IPCC 2006'!$A:$O,14,FALSE)</f>
        <v>Industrias manufactureras y de la construcción</v>
      </c>
      <c r="G5690" s="31" t="str">
        <f>+VLOOKUP($H5690,'Categorias IPCC 2006'!$A:$O,15,FALSE)</f>
        <v>Madera y productos de madera</v>
      </c>
      <c r="H5690" s="29" t="s">
        <v>130</v>
      </c>
      <c r="I5690" s="32" t="s">
        <v>31</v>
      </c>
      <c r="J5690" s="32" t="s">
        <v>1044</v>
      </c>
      <c r="K5690" s="33">
        <v>3.1883771953080004E-5</v>
      </c>
    </row>
    <row r="5691" spans="1:11" ht="24" customHeight="1" x14ac:dyDescent="0.25">
      <c r="A5691" s="28">
        <v>2011</v>
      </c>
      <c r="B5691" s="29" t="s">
        <v>36</v>
      </c>
      <c r="C5691" s="30" t="s">
        <v>883</v>
      </c>
      <c r="D5691" s="31" t="str">
        <f>+VLOOKUP($H5691,'Categorias IPCC 2006'!$A:$O,12,FALSE)</f>
        <v>Energía</v>
      </c>
      <c r="E5691" s="31" t="str">
        <f>+VLOOKUP($H5691,'Categorias IPCC 2006'!$A:$O,13,FALSE)</f>
        <v>Actividades de quema de combustible</v>
      </c>
      <c r="F5691" s="31" t="str">
        <f>+VLOOKUP($H5691,'Categorias IPCC 2006'!$A:$O,14,FALSE)</f>
        <v>Industrias manufactureras y de la construcción</v>
      </c>
      <c r="G5691" s="31" t="str">
        <f>+VLOOKUP($H5691,'Categorias IPCC 2006'!$A:$O,15,FALSE)</f>
        <v>Textiles y cuero</v>
      </c>
      <c r="H5691" s="29" t="s">
        <v>131</v>
      </c>
      <c r="I5691" s="32" t="s">
        <v>31</v>
      </c>
      <c r="J5691" s="32" t="s">
        <v>1044</v>
      </c>
      <c r="K5691" s="33">
        <v>1.4472929277035997E-4</v>
      </c>
    </row>
    <row r="5692" spans="1:11" ht="24" customHeight="1" x14ac:dyDescent="0.25">
      <c r="A5692" s="28">
        <v>2011</v>
      </c>
      <c r="B5692" s="29" t="s">
        <v>36</v>
      </c>
      <c r="C5692" s="30" t="s">
        <v>883</v>
      </c>
      <c r="D5692" s="31" t="str">
        <f>+VLOOKUP($H5692,'Categorias IPCC 2006'!$A:$O,12,FALSE)</f>
        <v>Energía</v>
      </c>
      <c r="E5692" s="31" t="str">
        <f>+VLOOKUP($H5692,'Categorias IPCC 2006'!$A:$O,13,FALSE)</f>
        <v>Actividades de quema de combustible</v>
      </c>
      <c r="F5692" s="31" t="str">
        <f>+VLOOKUP($H5692,'Categorias IPCC 2006'!$A:$O,14,FALSE)</f>
        <v>Industrias manufactureras y de la construcción</v>
      </c>
      <c r="G5692" s="31" t="str">
        <f>+VLOOKUP($H5692,'Categorias IPCC 2006'!$A:$O,15,FALSE)</f>
        <v>Industria no especificada</v>
      </c>
      <c r="H5692" s="29" t="s">
        <v>58</v>
      </c>
      <c r="I5692" s="32" t="s">
        <v>31</v>
      </c>
      <c r="J5692" s="32" t="s">
        <v>1044</v>
      </c>
      <c r="K5692" s="33">
        <v>3.6487251050192307E-2</v>
      </c>
    </row>
    <row r="5693" spans="1:11" ht="24" customHeight="1" x14ac:dyDescent="0.25">
      <c r="A5693" s="28">
        <v>2011</v>
      </c>
      <c r="B5693" s="29" t="s">
        <v>36</v>
      </c>
      <c r="C5693" s="30" t="s">
        <v>883</v>
      </c>
      <c r="D5693" s="31" t="str">
        <f>+VLOOKUP($H5693,'Categorias IPCC 2006'!$A:$O,12,FALSE)</f>
        <v>Energía</v>
      </c>
      <c r="E5693" s="31" t="str">
        <f>+VLOOKUP($H5693,'Categorias IPCC 2006'!$A:$O,13,FALSE)</f>
        <v>Actividades de quema de combustible</v>
      </c>
      <c r="F5693" s="31" t="str">
        <f>+VLOOKUP($H5693,'Categorias IPCC 2006'!$A:$O,14,FALSE)</f>
        <v>Transporte</v>
      </c>
      <c r="G5693" s="31" t="str">
        <f>+VLOOKUP($H5693,'Categorias IPCC 2006'!$A:$O,15,FALSE)</f>
        <v>Aviación civil cabotaje</v>
      </c>
      <c r="H5693" s="29" t="s">
        <v>57</v>
      </c>
      <c r="I5693" s="32" t="s">
        <v>31</v>
      </c>
      <c r="J5693" s="32" t="s">
        <v>1044</v>
      </c>
      <c r="K5693" s="33">
        <v>1.6228190016518752E-2</v>
      </c>
    </row>
    <row r="5694" spans="1:11" ht="24" customHeight="1" x14ac:dyDescent="0.25">
      <c r="A5694" s="28">
        <v>2011</v>
      </c>
      <c r="B5694" s="29" t="s">
        <v>36</v>
      </c>
      <c r="C5694" s="30" t="s">
        <v>883</v>
      </c>
      <c r="D5694" s="31" t="str">
        <f>+VLOOKUP($H5694,'Categorias IPCC 2006'!$A:$O,12,FALSE)</f>
        <v>Energía</v>
      </c>
      <c r="E5694" s="31" t="str">
        <f>+VLOOKUP($H5694,'Categorias IPCC 2006'!$A:$O,13,FALSE)</f>
        <v>Actividades de quema de combustible</v>
      </c>
      <c r="F5694" s="31" t="str">
        <f>+VLOOKUP($H5694,'Categorias IPCC 2006'!$A:$O,14,FALSE)</f>
        <v>Transporte</v>
      </c>
      <c r="G5694" s="31" t="str">
        <f>+VLOOKUP($H5694,'Categorias IPCC 2006'!$A:$O,15,FALSE)</f>
        <v>Transporte terrestre</v>
      </c>
      <c r="H5694" s="29" t="s">
        <v>959</v>
      </c>
      <c r="I5694" s="32" t="s">
        <v>31</v>
      </c>
      <c r="J5694" s="32" t="s">
        <v>1044</v>
      </c>
      <c r="K5694" s="33">
        <v>7.6290460594095125E-2</v>
      </c>
    </row>
    <row r="5695" spans="1:11" ht="24" customHeight="1" x14ac:dyDescent="0.25">
      <c r="A5695" s="28">
        <v>2011</v>
      </c>
      <c r="B5695" s="29" t="s">
        <v>36</v>
      </c>
      <c r="C5695" s="30" t="s">
        <v>883</v>
      </c>
      <c r="D5695" s="31" t="str">
        <f>+VLOOKUP($H5695,'Categorias IPCC 2006'!$A:$O,12,FALSE)</f>
        <v>Energía</v>
      </c>
      <c r="E5695" s="31" t="str">
        <f>+VLOOKUP($H5695,'Categorias IPCC 2006'!$A:$O,13,FALSE)</f>
        <v>Actividades de quema de combustible</v>
      </c>
      <c r="F5695" s="31" t="str">
        <f>+VLOOKUP($H5695,'Categorias IPCC 2006'!$A:$O,14,FALSE)</f>
        <v>Transporte</v>
      </c>
      <c r="G5695" s="31" t="str">
        <f>+VLOOKUP($H5695,'Categorias IPCC 2006'!$A:$O,15,FALSE)</f>
        <v>Transporte terrestre</v>
      </c>
      <c r="H5695" s="29" t="s">
        <v>925</v>
      </c>
      <c r="I5695" s="32" t="s">
        <v>31</v>
      </c>
      <c r="J5695" s="32" t="s">
        <v>1044</v>
      </c>
      <c r="K5695" s="33">
        <v>0.68302464454421863</v>
      </c>
    </row>
    <row r="5696" spans="1:11" ht="24" customHeight="1" x14ac:dyDescent="0.25">
      <c r="A5696" s="28">
        <v>2011</v>
      </c>
      <c r="B5696" s="29" t="s">
        <v>36</v>
      </c>
      <c r="C5696" s="30" t="s">
        <v>883</v>
      </c>
      <c r="D5696" s="31" t="str">
        <f>+VLOOKUP($H5696,'Categorias IPCC 2006'!$A:$O,12,FALSE)</f>
        <v>Energía</v>
      </c>
      <c r="E5696" s="31" t="str">
        <f>+VLOOKUP($H5696,'Categorias IPCC 2006'!$A:$O,13,FALSE)</f>
        <v>Actividades de quema de combustible</v>
      </c>
      <c r="F5696" s="31" t="str">
        <f>+VLOOKUP($H5696,'Categorias IPCC 2006'!$A:$O,14,FALSE)</f>
        <v>Transporte</v>
      </c>
      <c r="G5696" s="31" t="str">
        <f>+VLOOKUP($H5696,'Categorias IPCC 2006'!$A:$O,15,FALSE)</f>
        <v>Ferrocarriles</v>
      </c>
      <c r="H5696" s="29" t="s">
        <v>56</v>
      </c>
      <c r="I5696" s="32" t="s">
        <v>31</v>
      </c>
      <c r="J5696" s="32" t="s">
        <v>1044</v>
      </c>
      <c r="K5696" s="33">
        <v>2.7189858125342237E-2</v>
      </c>
    </row>
    <row r="5697" spans="1:11" ht="24" customHeight="1" x14ac:dyDescent="0.25">
      <c r="A5697" s="28">
        <v>2011</v>
      </c>
      <c r="B5697" s="29" t="s">
        <v>36</v>
      </c>
      <c r="C5697" s="30" t="s">
        <v>883</v>
      </c>
      <c r="D5697" s="31" t="str">
        <f>+VLOOKUP($H5697,'Categorias IPCC 2006'!$A:$O,12,FALSE)</f>
        <v>Energía</v>
      </c>
      <c r="E5697" s="31" t="str">
        <f>+VLOOKUP($H5697,'Categorias IPCC 2006'!$A:$O,13,FALSE)</f>
        <v>Actividades de quema de combustible</v>
      </c>
      <c r="F5697" s="31" t="str">
        <f>+VLOOKUP($H5697,'Categorias IPCC 2006'!$A:$O,14,FALSE)</f>
        <v>Transporte</v>
      </c>
      <c r="G5697" s="31" t="str">
        <f>+VLOOKUP($H5697,'Categorias IPCC 2006'!$A:$O,15,FALSE)</f>
        <v>Navegación marítima y fluvial nacional</v>
      </c>
      <c r="H5697" s="29" t="s">
        <v>55</v>
      </c>
      <c r="I5697" s="32" t="s">
        <v>31</v>
      </c>
      <c r="J5697" s="32" t="s">
        <v>1044</v>
      </c>
      <c r="K5697" s="33">
        <v>1.1626335564931102E-2</v>
      </c>
    </row>
    <row r="5698" spans="1:11" ht="24" customHeight="1" x14ac:dyDescent="0.25">
      <c r="A5698" s="28">
        <v>2011</v>
      </c>
      <c r="B5698" s="29" t="s">
        <v>36</v>
      </c>
      <c r="C5698" s="30" t="s">
        <v>883</v>
      </c>
      <c r="D5698" s="31" t="str">
        <f>+VLOOKUP($H5698,'Categorias IPCC 2006'!$A:$O,12,FALSE)</f>
        <v>Energía</v>
      </c>
      <c r="E5698" s="31" t="str">
        <f>+VLOOKUP($H5698,'Categorias IPCC 2006'!$A:$O,13,FALSE)</f>
        <v>Actividades de quema de combustible</v>
      </c>
      <c r="F5698" s="31" t="str">
        <f>+VLOOKUP($H5698,'Categorias IPCC 2006'!$A:$O,14,FALSE)</f>
        <v>Transporte</v>
      </c>
      <c r="G5698" s="31" t="str">
        <f>+VLOOKUP($H5698,'Categorias IPCC 2006'!$A:$O,15,FALSE)</f>
        <v>Otro tipo de transporte</v>
      </c>
      <c r="H5698" s="29" t="s">
        <v>926</v>
      </c>
      <c r="I5698" s="32" t="s">
        <v>31</v>
      </c>
      <c r="J5698" s="32" t="s">
        <v>1044</v>
      </c>
      <c r="K5698" s="33">
        <v>1.391070538332E-3</v>
      </c>
    </row>
    <row r="5699" spans="1:11" ht="24" customHeight="1" x14ac:dyDescent="0.25">
      <c r="A5699" s="28">
        <v>2011</v>
      </c>
      <c r="B5699" s="29" t="s">
        <v>36</v>
      </c>
      <c r="C5699" s="30" t="s">
        <v>883</v>
      </c>
      <c r="D5699" s="31" t="str">
        <f>+VLOOKUP($H5699,'Categorias IPCC 2006'!$A:$O,12,FALSE)</f>
        <v>Energía</v>
      </c>
      <c r="E5699" s="31" t="str">
        <f>+VLOOKUP($H5699,'Categorias IPCC 2006'!$A:$O,13,FALSE)</f>
        <v>Actividades de quema de combustible</v>
      </c>
      <c r="F5699" s="31" t="str">
        <f>+VLOOKUP($H5699,'Categorias IPCC 2006'!$A:$O,14,FALSE)</f>
        <v>Otros sectores</v>
      </c>
      <c r="G5699" s="31" t="str">
        <f>+VLOOKUP($H5699,'Categorias IPCC 2006'!$A:$O,15,FALSE)</f>
        <v>Comercial/institucional</v>
      </c>
      <c r="H5699" s="29" t="s">
        <v>927</v>
      </c>
      <c r="I5699" s="32" t="s">
        <v>31</v>
      </c>
      <c r="J5699" s="32" t="s">
        <v>1044</v>
      </c>
      <c r="K5699" s="33">
        <v>5.4681733549063879E-3</v>
      </c>
    </row>
    <row r="5700" spans="1:11" ht="24" customHeight="1" x14ac:dyDescent="0.25">
      <c r="A5700" s="28">
        <v>2011</v>
      </c>
      <c r="B5700" s="29" t="s">
        <v>36</v>
      </c>
      <c r="C5700" s="30" t="s">
        <v>883</v>
      </c>
      <c r="D5700" s="31" t="str">
        <f>+VLOOKUP($H5700,'Categorias IPCC 2006'!$A:$O,12,FALSE)</f>
        <v>Energía</v>
      </c>
      <c r="E5700" s="31" t="str">
        <f>+VLOOKUP($H5700,'Categorias IPCC 2006'!$A:$O,13,FALSE)</f>
        <v>Actividades de quema de combustible</v>
      </c>
      <c r="F5700" s="31" t="str">
        <f>+VLOOKUP($H5700,'Categorias IPCC 2006'!$A:$O,14,FALSE)</f>
        <v>Otros sectores</v>
      </c>
      <c r="G5700" s="31" t="str">
        <f>+VLOOKUP($H5700,'Categorias IPCC 2006'!$A:$O,15,FALSE)</f>
        <v>Comercial/institucional</v>
      </c>
      <c r="H5700" s="29" t="s">
        <v>928</v>
      </c>
      <c r="I5700" s="32" t="s">
        <v>31</v>
      </c>
      <c r="J5700" s="32" t="s">
        <v>1044</v>
      </c>
      <c r="K5700" s="33">
        <v>5.9476057340588392E-4</v>
      </c>
    </row>
    <row r="5701" spans="1:11" ht="24" customHeight="1" x14ac:dyDescent="0.25">
      <c r="A5701" s="28">
        <v>2011</v>
      </c>
      <c r="B5701" s="29" t="s">
        <v>36</v>
      </c>
      <c r="C5701" s="30" t="s">
        <v>883</v>
      </c>
      <c r="D5701" s="31" t="str">
        <f>+VLOOKUP($H5701,'Categorias IPCC 2006'!$A:$O,12,FALSE)</f>
        <v>Energía</v>
      </c>
      <c r="E5701" s="31" t="str">
        <f>+VLOOKUP($H5701,'Categorias IPCC 2006'!$A:$O,13,FALSE)</f>
        <v>Actividades de quema de combustible</v>
      </c>
      <c r="F5701" s="31" t="str">
        <f>+VLOOKUP($H5701,'Categorias IPCC 2006'!$A:$O,14,FALSE)</f>
        <v>Otros sectores</v>
      </c>
      <c r="G5701" s="31" t="str">
        <f>+VLOOKUP($H5701,'Categorias IPCC 2006'!$A:$O,15,FALSE)</f>
        <v>Comercial/institucional</v>
      </c>
      <c r="H5701" s="29" t="s">
        <v>929</v>
      </c>
      <c r="I5701" s="32" t="s">
        <v>31</v>
      </c>
      <c r="J5701" s="32" t="s">
        <v>1044</v>
      </c>
      <c r="K5701" s="33">
        <v>2.8398985818354409E-4</v>
      </c>
    </row>
    <row r="5702" spans="1:11" ht="24" customHeight="1" x14ac:dyDescent="0.25">
      <c r="A5702" s="28">
        <v>2011</v>
      </c>
      <c r="B5702" s="29" t="s">
        <v>36</v>
      </c>
      <c r="C5702" s="30" t="s">
        <v>883</v>
      </c>
      <c r="D5702" s="31" t="str">
        <f>+VLOOKUP($H5702,'Categorias IPCC 2006'!$A:$O,12,FALSE)</f>
        <v>Energía</v>
      </c>
      <c r="E5702" s="31" t="str">
        <f>+VLOOKUP($H5702,'Categorias IPCC 2006'!$A:$O,13,FALSE)</f>
        <v>Actividades de quema de combustible</v>
      </c>
      <c r="F5702" s="31" t="str">
        <f>+VLOOKUP($H5702,'Categorias IPCC 2006'!$A:$O,14,FALSE)</f>
        <v>Otros sectores</v>
      </c>
      <c r="G5702" s="31" t="str">
        <f>+VLOOKUP($H5702,'Categorias IPCC 2006'!$A:$O,15,FALSE)</f>
        <v>Residencial</v>
      </c>
      <c r="H5702" s="29" t="s">
        <v>54</v>
      </c>
      <c r="I5702" s="32" t="s">
        <v>31</v>
      </c>
      <c r="J5702" s="32" t="s">
        <v>1044</v>
      </c>
      <c r="K5702" s="33">
        <v>2.0644972021866118E-2</v>
      </c>
    </row>
    <row r="5703" spans="1:11" ht="24" customHeight="1" x14ac:dyDescent="0.25">
      <c r="A5703" s="28">
        <v>2011</v>
      </c>
      <c r="B5703" s="29" t="s">
        <v>36</v>
      </c>
      <c r="C5703" s="30" t="s">
        <v>883</v>
      </c>
      <c r="D5703" s="31" t="str">
        <f>+VLOOKUP($H5703,'Categorias IPCC 2006'!$A:$O,12,FALSE)</f>
        <v>Energía</v>
      </c>
      <c r="E5703" s="31" t="str">
        <f>+VLOOKUP($H5703,'Categorias IPCC 2006'!$A:$O,13,FALSE)</f>
        <v>Actividades de quema de combustible</v>
      </c>
      <c r="F5703" s="31" t="str">
        <f>+VLOOKUP($H5703,'Categorias IPCC 2006'!$A:$O,14,FALSE)</f>
        <v>Otros sectores</v>
      </c>
      <c r="G5703" s="31" t="str">
        <f>+VLOOKUP($H5703,'Categorias IPCC 2006'!$A:$O,15,FALSE)</f>
        <v>Agricultura/Silvicultura/Pesca/Piscifactorías</v>
      </c>
      <c r="H5703" s="29" t="s">
        <v>53</v>
      </c>
      <c r="I5703" s="32" t="s">
        <v>31</v>
      </c>
      <c r="J5703" s="32" t="s">
        <v>1044</v>
      </c>
      <c r="K5703" s="33">
        <v>9.1716293698035876E-3</v>
      </c>
    </row>
    <row r="5704" spans="1:11" ht="24" customHeight="1" x14ac:dyDescent="0.25">
      <c r="A5704" s="28">
        <v>2011</v>
      </c>
      <c r="B5704" s="29" t="s">
        <v>36</v>
      </c>
      <c r="C5704" s="30" t="s">
        <v>883</v>
      </c>
      <c r="D5704" s="31" t="str">
        <f>+VLOOKUP($H5704,'Categorias IPCC 2006'!$A:$O,12,FALSE)</f>
        <v>Energía</v>
      </c>
      <c r="E5704" s="31" t="str">
        <f>+VLOOKUP($H5704,'Categorias IPCC 2006'!$A:$O,13,FALSE)</f>
        <v>Emisiones fugitivas provenientes de la fabricación de combustibles</v>
      </c>
      <c r="F5704" s="31" t="str">
        <f>+VLOOKUP($H5704,'Categorias IPCC 2006'!$A:$O,14,FALSE)</f>
        <v>Petróleo y gas natural</v>
      </c>
      <c r="G5704" s="31" t="str">
        <f>+VLOOKUP($H5704,'Categorias IPCC 2006'!$A:$O,15,FALSE)</f>
        <v>Petróleo</v>
      </c>
      <c r="H5704" s="29" t="s">
        <v>52</v>
      </c>
      <c r="I5704" s="32" t="s">
        <v>31</v>
      </c>
      <c r="J5704" s="32" t="s">
        <v>1044</v>
      </c>
      <c r="K5704" s="33">
        <v>7.7531794885402298E-3</v>
      </c>
    </row>
    <row r="5705" spans="1:11" ht="24" customHeight="1" x14ac:dyDescent="0.25">
      <c r="A5705" s="28">
        <v>2011</v>
      </c>
      <c r="B5705" s="29" t="s">
        <v>36</v>
      </c>
      <c r="C5705" s="30" t="s">
        <v>883</v>
      </c>
      <c r="D5705" s="31" t="str">
        <f>+VLOOKUP($H5705,'Categorias IPCC 2006'!$A:$O,12,FALSE)</f>
        <v>Energía</v>
      </c>
      <c r="E5705" s="31" t="str">
        <f>+VLOOKUP($H5705,'Categorias IPCC 2006'!$A:$O,13,FALSE)</f>
        <v>Emisiones fugitivas provenientes de la fabricación de combustibles</v>
      </c>
      <c r="F5705" s="31" t="str">
        <f>+VLOOKUP($H5705,'Categorias IPCC 2006'!$A:$O,14,FALSE)</f>
        <v>Petróleo y gas natural</v>
      </c>
      <c r="G5705" s="31" t="str">
        <f>+VLOOKUP($H5705,'Categorias IPCC 2006'!$A:$O,15,FALSE)</f>
        <v>Petróleo</v>
      </c>
      <c r="H5705" s="29" t="s">
        <v>930</v>
      </c>
      <c r="I5705" s="32" t="s">
        <v>31</v>
      </c>
      <c r="J5705" s="32" t="s">
        <v>1044</v>
      </c>
      <c r="K5705" s="33">
        <v>8.9870748344497591E-6</v>
      </c>
    </row>
    <row r="5706" spans="1:11" ht="24" customHeight="1" x14ac:dyDescent="0.25">
      <c r="A5706" s="28">
        <v>2011</v>
      </c>
      <c r="B5706" s="29" t="s">
        <v>36</v>
      </c>
      <c r="C5706" s="30" t="s">
        <v>883</v>
      </c>
      <c r="D5706" s="31" t="str">
        <f>+VLOOKUP($H5706,'Categorias IPCC 2006'!$A:$O,12,FALSE)</f>
        <v>Energía</v>
      </c>
      <c r="E5706" s="31" t="str">
        <f>+VLOOKUP($H5706,'Categorias IPCC 2006'!$A:$O,13,FALSE)</f>
        <v>Emisiones fugitivas provenientes de la fabricación de combustibles</v>
      </c>
      <c r="F5706" s="31" t="str">
        <f>+VLOOKUP($H5706,'Categorias IPCC 2006'!$A:$O,14,FALSE)</f>
        <v>Petróleo y gas natural</v>
      </c>
      <c r="G5706" s="31" t="str">
        <f>+VLOOKUP($H5706,'Categorias IPCC 2006'!$A:$O,15,FALSE)</f>
        <v>Gas natural</v>
      </c>
      <c r="H5706" s="29" t="s">
        <v>935</v>
      </c>
      <c r="I5706" s="32" t="s">
        <v>31</v>
      </c>
      <c r="J5706" s="32" t="s">
        <v>1044</v>
      </c>
      <c r="K5706" s="33">
        <v>1.1869721479461948E-6</v>
      </c>
    </row>
    <row r="5707" spans="1:11" ht="24" customHeight="1" x14ac:dyDescent="0.25">
      <c r="A5707" s="28">
        <v>2011</v>
      </c>
      <c r="B5707" s="29" t="s">
        <v>36</v>
      </c>
      <c r="C5707" s="30" t="s">
        <v>883</v>
      </c>
      <c r="D5707" s="31" t="str">
        <f>+VLOOKUP($H5707,'Categorias IPCC 2006'!$A:$O,12,FALSE)</f>
        <v>Energía</v>
      </c>
      <c r="E5707" s="31" t="str">
        <f>+VLOOKUP($H5707,'Categorias IPCC 2006'!$A:$O,13,FALSE)</f>
        <v>Emisiones fugitivas provenientes de la fabricación de combustibles</v>
      </c>
      <c r="F5707" s="31" t="str">
        <f>+VLOOKUP($H5707,'Categorias IPCC 2006'!$A:$O,14,FALSE)</f>
        <v>Petróleo y gas natural</v>
      </c>
      <c r="G5707" s="31" t="str">
        <f>+VLOOKUP($H5707,'Categorias IPCC 2006'!$A:$O,15,FALSE)</f>
        <v>Gas natural</v>
      </c>
      <c r="H5707" s="29" t="s">
        <v>936</v>
      </c>
      <c r="I5707" s="32" t="s">
        <v>31</v>
      </c>
      <c r="J5707" s="32" t="s">
        <v>1044</v>
      </c>
      <c r="K5707" s="33">
        <v>3.4829292667004467E-4</v>
      </c>
    </row>
    <row r="5708" spans="1:11" ht="24" customHeight="1" x14ac:dyDescent="0.25">
      <c r="A5708" s="28">
        <v>2011</v>
      </c>
      <c r="B5708" s="29" t="s">
        <v>36</v>
      </c>
      <c r="C5708" s="30" t="s">
        <v>883</v>
      </c>
      <c r="D5708" s="31" t="str">
        <f>+VLOOKUP($H5708,'Categorias IPCC 2006'!$A:$O,12,FALSE)</f>
        <v>Energía</v>
      </c>
      <c r="E5708" s="31" t="str">
        <f>+VLOOKUP($H5708,'Categorias IPCC 2006'!$A:$O,13,FALSE)</f>
        <v>Emisiones fugitivas provenientes de la fabricación de combustibles</v>
      </c>
      <c r="F5708" s="31" t="str">
        <f>+VLOOKUP($H5708,'Categorias IPCC 2006'!$A:$O,14,FALSE)</f>
        <v>Petróleo y gas natural</v>
      </c>
      <c r="G5708" s="31" t="str">
        <f>+VLOOKUP($H5708,'Categorias IPCC 2006'!$A:$O,15,FALSE)</f>
        <v>Gas natural</v>
      </c>
      <c r="H5708" s="29" t="s">
        <v>937</v>
      </c>
      <c r="I5708" s="32" t="s">
        <v>31</v>
      </c>
      <c r="J5708" s="32" t="s">
        <v>1044</v>
      </c>
      <c r="K5708" s="33">
        <v>5.4387517389567876E-4</v>
      </c>
    </row>
    <row r="5709" spans="1:11" ht="24" customHeight="1" x14ac:dyDescent="0.25">
      <c r="A5709" s="28">
        <v>2011</v>
      </c>
      <c r="B5709" s="29" t="s">
        <v>36</v>
      </c>
      <c r="C5709" s="30" t="s">
        <v>883</v>
      </c>
      <c r="D5709" s="31" t="str">
        <f>+VLOOKUP($H5709,'Categorias IPCC 2006'!$A:$O,12,FALSE)</f>
        <v>Procesos industriales y uso de productos</v>
      </c>
      <c r="E5709" s="31" t="str">
        <f>+VLOOKUP($H5709,'Categorias IPCC 2006'!$A:$O,13,FALSE)</f>
        <v>Industria química</v>
      </c>
      <c r="F5709" s="31" t="str">
        <f>+VLOOKUP($H5709,'Categorias IPCC 2006'!$A:$O,14,FALSE)</f>
        <v>Producción de ácido nítrico</v>
      </c>
      <c r="G5709" s="31" t="str">
        <f>+VLOOKUP($H5709,'Categorias IPCC 2006'!$A:$O,15,FALSE)</f>
        <v>Producción de ácido nítrico</v>
      </c>
      <c r="H5709" s="29" t="s">
        <v>51</v>
      </c>
      <c r="I5709" s="32" t="s">
        <v>31</v>
      </c>
      <c r="J5709" s="32" t="s">
        <v>1044</v>
      </c>
      <c r="K5709" s="33">
        <v>8.1741420000000009E-2</v>
      </c>
    </row>
    <row r="5710" spans="1:11" ht="24" customHeight="1" x14ac:dyDescent="0.25">
      <c r="A5710" s="28">
        <v>2011</v>
      </c>
      <c r="B5710" s="29" t="s">
        <v>36</v>
      </c>
      <c r="C5710" s="30" t="s">
        <v>883</v>
      </c>
      <c r="D5710" s="31" t="str">
        <f>+VLOOKUP($H5710,'Categorias IPCC 2006'!$A:$O,12,FALSE)</f>
        <v>Agricultura, ganadería, silvicultura y otros usos de la tierra</v>
      </c>
      <c r="E5710" s="31" t="str">
        <f>+VLOOKUP($H5710,'Categorias IPCC 2006'!$A:$O,13,FALSE)</f>
        <v>Ganado</v>
      </c>
      <c r="F5710" s="31" t="str">
        <f>+VLOOKUP($H5710,'Categorias IPCC 2006'!$A:$O,14,FALSE)</f>
        <v>Gestión de Estiércol</v>
      </c>
      <c r="G5710" s="31" t="str">
        <f>+VLOOKUP($H5710,'Categorias IPCC 2006'!$A:$O,15,FALSE)</f>
        <v>Ganadería de Carne</v>
      </c>
      <c r="H5710" s="29" t="s">
        <v>50</v>
      </c>
      <c r="I5710" s="32" t="s">
        <v>31</v>
      </c>
      <c r="J5710" s="32" t="s">
        <v>1044</v>
      </c>
      <c r="K5710" s="33">
        <v>0.33799964726886184</v>
      </c>
    </row>
    <row r="5711" spans="1:11" ht="24" customHeight="1" x14ac:dyDescent="0.25">
      <c r="A5711" s="28">
        <v>2011</v>
      </c>
      <c r="B5711" s="29" t="s">
        <v>36</v>
      </c>
      <c r="C5711" s="30" t="s">
        <v>883</v>
      </c>
      <c r="D5711" s="31" t="str">
        <f>+VLOOKUP($H5711,'Categorias IPCC 2006'!$A:$O,12,FALSE)</f>
        <v>Agricultura, ganadería, silvicultura y otros usos de la tierra</v>
      </c>
      <c r="E5711" s="31" t="str">
        <f>+VLOOKUP($H5711,'Categorias IPCC 2006'!$A:$O,13,FALSE)</f>
        <v>Ganado</v>
      </c>
      <c r="F5711" s="31" t="str">
        <f>+VLOOKUP($H5711,'Categorias IPCC 2006'!$A:$O,14,FALSE)</f>
        <v>Gestión de Estiércol</v>
      </c>
      <c r="G5711" s="31" t="str">
        <f>+VLOOKUP($H5711,'Categorias IPCC 2006'!$A:$O,15,FALSE)</f>
        <v>Otras Ganaderías</v>
      </c>
      <c r="H5711" s="29" t="s">
        <v>976</v>
      </c>
      <c r="I5711" s="32" t="s">
        <v>31</v>
      </c>
      <c r="J5711" s="32" t="s">
        <v>1044</v>
      </c>
      <c r="K5711" s="33">
        <v>0.18553590011761265</v>
      </c>
    </row>
    <row r="5712" spans="1:11" ht="24" customHeight="1" x14ac:dyDescent="0.25">
      <c r="A5712" s="28">
        <v>2011</v>
      </c>
      <c r="B5712" s="29" t="s">
        <v>36</v>
      </c>
      <c r="C5712" s="30" t="s">
        <v>883</v>
      </c>
      <c r="D5712" s="31" t="str">
        <f>+VLOOKUP($H5712,'Categorias IPCC 2006'!$A:$O,12,FALSE)</f>
        <v>Agricultura, ganadería, silvicultura y otros usos de la tierra</v>
      </c>
      <c r="E5712" s="31" t="str">
        <f>+VLOOKUP($H5712,'Categorias IPCC 2006'!$A:$O,13,FALSE)</f>
        <v>Ganado</v>
      </c>
      <c r="F5712" s="31" t="str">
        <f>+VLOOKUP($H5712,'Categorias IPCC 2006'!$A:$O,14,FALSE)</f>
        <v>Gestión de Estiércol</v>
      </c>
      <c r="G5712" s="31" t="str">
        <f>+VLOOKUP($H5712,'Categorias IPCC 2006'!$A:$O,15,FALSE)</f>
        <v>Otras Ganaderías</v>
      </c>
      <c r="H5712" s="29" t="s">
        <v>977</v>
      </c>
      <c r="I5712" s="32" t="s">
        <v>31</v>
      </c>
      <c r="J5712" s="32" t="s">
        <v>1044</v>
      </c>
      <c r="K5712" s="33">
        <v>3.1133879922137012E-2</v>
      </c>
    </row>
    <row r="5713" spans="1:11" ht="24" customHeight="1" x14ac:dyDescent="0.25">
      <c r="A5713" s="28">
        <v>2011</v>
      </c>
      <c r="B5713" s="29" t="s">
        <v>36</v>
      </c>
      <c r="C5713" s="30" t="s">
        <v>883</v>
      </c>
      <c r="D5713" s="31" t="str">
        <f>+VLOOKUP($H5713,'Categorias IPCC 2006'!$A:$O,12,FALSE)</f>
        <v>Agricultura, ganadería, silvicultura y otros usos de la tierra</v>
      </c>
      <c r="E5713" s="31" t="str">
        <f>+VLOOKUP($H5713,'Categorias IPCC 2006'!$A:$O,13,FALSE)</f>
        <v>Fuentes agregadas y fuentes de emisión no CO2 en la tierra</v>
      </c>
      <c r="F5713" s="31" t="str">
        <f>+VLOOKUP($H5713,'Categorias IPCC 2006'!$A:$O,14,FALSE)</f>
        <v>Emisiones de la quema de biomasa</v>
      </c>
      <c r="G5713" s="31" t="str">
        <f>+VLOOKUP($H5713,'Categorias IPCC 2006'!$A:$O,15,FALSE)</f>
        <v>Quema de biomasa en tierras forestales</v>
      </c>
      <c r="H5713" s="29" t="s">
        <v>978</v>
      </c>
      <c r="I5713" s="32" t="s">
        <v>31</v>
      </c>
      <c r="J5713" s="32" t="s">
        <v>1044</v>
      </c>
      <c r="K5713" s="33">
        <v>7.5628124702882632E-2</v>
      </c>
    </row>
    <row r="5714" spans="1:11" ht="24" customHeight="1" x14ac:dyDescent="0.25">
      <c r="A5714" s="28">
        <v>2011</v>
      </c>
      <c r="B5714" s="29" t="s">
        <v>36</v>
      </c>
      <c r="C5714" s="30" t="s">
        <v>883</v>
      </c>
      <c r="D5714" s="31" t="str">
        <f>+VLOOKUP($H5714,'Categorias IPCC 2006'!$A:$O,12,FALSE)</f>
        <v>Agricultura, ganadería, silvicultura y otros usos de la tierra</v>
      </c>
      <c r="E5714" s="31" t="str">
        <f>+VLOOKUP($H5714,'Categorias IPCC 2006'!$A:$O,13,FALSE)</f>
        <v>Fuentes agregadas y fuentes de emisión no CO2 en la tierra</v>
      </c>
      <c r="F5714" s="31" t="str">
        <f>+VLOOKUP($H5714,'Categorias IPCC 2006'!$A:$O,14,FALSE)</f>
        <v>Emisiones de la quema de biomasa</v>
      </c>
      <c r="G5714" s="31" t="str">
        <f>+VLOOKUP($H5714,'Categorias IPCC 2006'!$A:$O,15,FALSE)</f>
        <v>Quema de biomasa en tierras forestales</v>
      </c>
      <c r="H5714" s="29" t="s">
        <v>979</v>
      </c>
      <c r="I5714" s="32" t="s">
        <v>31</v>
      </c>
      <c r="J5714" s="32" t="s">
        <v>1044</v>
      </c>
      <c r="K5714" s="33">
        <v>5.6568443291035208E-3</v>
      </c>
    </row>
    <row r="5715" spans="1:11" ht="24" customHeight="1" x14ac:dyDescent="0.25">
      <c r="A5715" s="28">
        <v>2011</v>
      </c>
      <c r="B5715" s="29" t="s">
        <v>36</v>
      </c>
      <c r="C5715" s="30" t="s">
        <v>883</v>
      </c>
      <c r="D5715" s="31" t="str">
        <f>+VLOOKUP($H5715,'Categorias IPCC 2006'!$A:$O,12,FALSE)</f>
        <v>Agricultura, ganadería, silvicultura y otros usos de la tierra</v>
      </c>
      <c r="E5715" s="31" t="str">
        <f>+VLOOKUP($H5715,'Categorias IPCC 2006'!$A:$O,13,FALSE)</f>
        <v>Fuentes agregadas y fuentes de emisión no CO2 en la tierra</v>
      </c>
      <c r="F5715" s="31" t="str">
        <f>+VLOOKUP($H5715,'Categorias IPCC 2006'!$A:$O,14,FALSE)</f>
        <v>Emisiones de la quema de biomasa</v>
      </c>
      <c r="G5715" s="31" t="str">
        <f>+VLOOKUP($H5715,'Categorias IPCC 2006'!$A:$O,15,FALSE)</f>
        <v>Quema de biomasa en suelos cultivados</v>
      </c>
      <c r="H5715" s="29" t="s">
        <v>980</v>
      </c>
      <c r="I5715" s="32" t="s">
        <v>31</v>
      </c>
      <c r="J5715" s="32" t="s">
        <v>1044</v>
      </c>
      <c r="K5715" s="33">
        <v>2.5973188304E-2</v>
      </c>
    </row>
    <row r="5716" spans="1:11" ht="24" customHeight="1" x14ac:dyDescent="0.25">
      <c r="A5716" s="28">
        <v>2011</v>
      </c>
      <c r="B5716" s="29" t="s">
        <v>36</v>
      </c>
      <c r="C5716" s="30" t="s">
        <v>883</v>
      </c>
      <c r="D5716" s="31" t="str">
        <f>+VLOOKUP($H5716,'Categorias IPCC 2006'!$A:$O,12,FALSE)</f>
        <v>Agricultura, ganadería, silvicultura y otros usos de la tierra</v>
      </c>
      <c r="E5716" s="31" t="str">
        <f>+VLOOKUP($H5716,'Categorias IPCC 2006'!$A:$O,13,FALSE)</f>
        <v>Fuentes agregadas y fuentes de emisión no CO2 en la tierra</v>
      </c>
      <c r="F5716" s="31" t="str">
        <f>+VLOOKUP($H5716,'Categorias IPCC 2006'!$A:$O,14,FALSE)</f>
        <v>Emisiones de la quema de biomasa</v>
      </c>
      <c r="G5716" s="31" t="str">
        <f>+VLOOKUP($H5716,'Categorias IPCC 2006'!$A:$O,15,FALSE)</f>
        <v>Quema de biomasa en suelos cultivados</v>
      </c>
      <c r="H5716" s="29" t="s">
        <v>981</v>
      </c>
      <c r="I5716" s="32" t="s">
        <v>31</v>
      </c>
      <c r="J5716" s="32" t="s">
        <v>1044</v>
      </c>
      <c r="K5716" s="33">
        <v>0.56104658907575378</v>
      </c>
    </row>
    <row r="5717" spans="1:11" ht="24" customHeight="1" x14ac:dyDescent="0.25">
      <c r="A5717" s="28">
        <v>2011</v>
      </c>
      <c r="B5717" s="29" t="s">
        <v>36</v>
      </c>
      <c r="C5717" s="30" t="s">
        <v>883</v>
      </c>
      <c r="D5717" s="31" t="str">
        <f>+VLOOKUP($H5717,'Categorias IPCC 2006'!$A:$O,12,FALSE)</f>
        <v>Agricultura, ganadería, silvicultura y otros usos de la tierra</v>
      </c>
      <c r="E5717" s="31" t="str">
        <f>+VLOOKUP($H5717,'Categorias IPCC 2006'!$A:$O,13,FALSE)</f>
        <v>Fuentes agregadas y fuentes de emisión no CO2 en la tierra</v>
      </c>
      <c r="F5717" s="31" t="str">
        <f>+VLOOKUP($H5717,'Categorias IPCC 2006'!$A:$O,14,FALSE)</f>
        <v>Emisiones de la quema de biomasa</v>
      </c>
      <c r="G5717" s="31" t="str">
        <f>+VLOOKUP($H5717,'Categorias IPCC 2006'!$A:$O,15,FALSE)</f>
        <v>Quema de biomasa en pastizales</v>
      </c>
      <c r="H5717" s="29" t="s">
        <v>982</v>
      </c>
      <c r="I5717" s="32" t="s">
        <v>31</v>
      </c>
      <c r="J5717" s="32" t="s">
        <v>1044</v>
      </c>
      <c r="K5717" s="33">
        <v>7.7947324001480162E-2</v>
      </c>
    </row>
    <row r="5718" spans="1:11" ht="24" customHeight="1" x14ac:dyDescent="0.25">
      <c r="A5718" s="28">
        <v>2011</v>
      </c>
      <c r="B5718" s="29" t="s">
        <v>36</v>
      </c>
      <c r="C5718" s="30" t="s">
        <v>883</v>
      </c>
      <c r="D5718" s="31" t="str">
        <f>+VLOOKUP($H5718,'Categorias IPCC 2006'!$A:$O,12,FALSE)</f>
        <v>Agricultura, ganadería, silvicultura y otros usos de la tierra</v>
      </c>
      <c r="E5718" s="31" t="str">
        <f>+VLOOKUP($H5718,'Categorias IPCC 2006'!$A:$O,13,FALSE)</f>
        <v>Fuentes agregadas y fuentes de emisión no CO2 en la tierra</v>
      </c>
      <c r="F5718" s="31" t="str">
        <f>+VLOOKUP($H5718,'Categorias IPCC 2006'!$A:$O,14,FALSE)</f>
        <v>Emisiones de la quema de biomasa</v>
      </c>
      <c r="G5718" s="31" t="str">
        <f>+VLOOKUP($H5718,'Categorias IPCC 2006'!$A:$O,15,FALSE)</f>
        <v>Quema de biomasa en pastizales</v>
      </c>
      <c r="H5718" s="29" t="s">
        <v>983</v>
      </c>
      <c r="I5718" s="32" t="s">
        <v>31</v>
      </c>
      <c r="J5718" s="32" t="s">
        <v>1044</v>
      </c>
      <c r="K5718" s="33">
        <v>0.25692181914129503</v>
      </c>
    </row>
    <row r="5719" spans="1:11" ht="24" customHeight="1" x14ac:dyDescent="0.25">
      <c r="A5719" s="28">
        <v>2011</v>
      </c>
      <c r="B5719" s="29" t="s">
        <v>36</v>
      </c>
      <c r="C5719" s="30" t="s">
        <v>883</v>
      </c>
      <c r="D5719" s="31" t="str">
        <f>+VLOOKUP($H5719,'Categorias IPCC 2006'!$A:$O,12,FALSE)</f>
        <v>Agricultura, ganadería, silvicultura y otros usos de la tierra</v>
      </c>
      <c r="E5719" s="31" t="str">
        <f>+VLOOKUP($H5719,'Categorias IPCC 2006'!$A:$O,13,FALSE)</f>
        <v>Fuentes agregadas y fuentes de emisión no CO2 en la tierra</v>
      </c>
      <c r="F5719" s="31" t="str">
        <f>+VLOOKUP($H5719,'Categorias IPCC 2006'!$A:$O,14,FALSE)</f>
        <v>Emisiones directas de N2O de los suelos gestionados</v>
      </c>
      <c r="G5719" s="31" t="str">
        <f>+VLOOKUP($H5719,'Categorias IPCC 2006'!$A:$O,15,FALSE)</f>
        <v>Fertilizantes sintéticos</v>
      </c>
      <c r="H5719" s="29" t="s">
        <v>49</v>
      </c>
      <c r="I5719" s="32" t="s">
        <v>31</v>
      </c>
      <c r="J5719" s="32" t="s">
        <v>1044</v>
      </c>
      <c r="K5719" s="33">
        <v>4.2354641559999999</v>
      </c>
    </row>
    <row r="5720" spans="1:11" ht="24" customHeight="1" x14ac:dyDescent="0.25">
      <c r="A5720" s="28">
        <v>2011</v>
      </c>
      <c r="B5720" s="29" t="s">
        <v>36</v>
      </c>
      <c r="C5720" s="30" t="s">
        <v>883</v>
      </c>
      <c r="D5720" s="31" t="str">
        <f>+VLOOKUP($H5720,'Categorias IPCC 2006'!$A:$O,12,FALSE)</f>
        <v>Agricultura, ganadería, silvicultura y otros usos de la tierra</v>
      </c>
      <c r="E5720" s="31" t="str">
        <f>+VLOOKUP($H5720,'Categorias IPCC 2006'!$A:$O,13,FALSE)</f>
        <v>Fuentes agregadas y fuentes de emisión no CO2 en la tierra</v>
      </c>
      <c r="F5720" s="31" t="str">
        <f>+VLOOKUP($H5720,'Categorias IPCC 2006'!$A:$O,14,FALSE)</f>
        <v>Emisiones directas de N2O de los suelos gestionados</v>
      </c>
      <c r="G5720" s="31" t="str">
        <f>+VLOOKUP($H5720,'Categorias IPCC 2006'!$A:$O,15,FALSE)</f>
        <v>Ganadería de Leche</v>
      </c>
      <c r="H5720" s="29" t="s">
        <v>48</v>
      </c>
      <c r="I5720" s="32" t="s">
        <v>31</v>
      </c>
      <c r="J5720" s="32" t="s">
        <v>1044</v>
      </c>
      <c r="K5720" s="33">
        <v>2.2628871202356926</v>
      </c>
    </row>
    <row r="5721" spans="1:11" ht="24" customHeight="1" x14ac:dyDescent="0.25">
      <c r="A5721" s="28">
        <v>2011</v>
      </c>
      <c r="B5721" s="29" t="s">
        <v>36</v>
      </c>
      <c r="C5721" s="30" t="s">
        <v>883</v>
      </c>
      <c r="D5721" s="31" t="str">
        <f>+VLOOKUP($H5721,'Categorias IPCC 2006'!$A:$O,12,FALSE)</f>
        <v>Agricultura, ganadería, silvicultura y otros usos de la tierra</v>
      </c>
      <c r="E5721" s="31" t="str">
        <f>+VLOOKUP($H5721,'Categorias IPCC 2006'!$A:$O,13,FALSE)</f>
        <v>Fuentes agregadas y fuentes de emisión no CO2 en la tierra</v>
      </c>
      <c r="F5721" s="31" t="str">
        <f>+VLOOKUP($H5721,'Categorias IPCC 2006'!$A:$O,14,FALSE)</f>
        <v>Emisiones directas de N2O de los suelos gestionados</v>
      </c>
      <c r="G5721" s="31" t="str">
        <f>+VLOOKUP($H5721,'Categorias IPCC 2006'!$A:$O,15,FALSE)</f>
        <v>Ganadería de Carne</v>
      </c>
      <c r="H5721" s="29" t="s">
        <v>47</v>
      </c>
      <c r="I5721" s="32" t="s">
        <v>31</v>
      </c>
      <c r="J5721" s="32" t="s">
        <v>1044</v>
      </c>
      <c r="K5721" s="33">
        <v>11.843214503907463</v>
      </c>
    </row>
    <row r="5722" spans="1:11" ht="24" customHeight="1" x14ac:dyDescent="0.25">
      <c r="A5722" s="28">
        <v>2011</v>
      </c>
      <c r="B5722" s="29" t="s">
        <v>36</v>
      </c>
      <c r="C5722" s="30" t="s">
        <v>883</v>
      </c>
      <c r="D5722" s="31" t="str">
        <f>+VLOOKUP($H5722,'Categorias IPCC 2006'!$A:$O,12,FALSE)</f>
        <v>Agricultura, ganadería, silvicultura y otros usos de la tierra</v>
      </c>
      <c r="E5722" s="31" t="str">
        <f>+VLOOKUP($H5722,'Categorias IPCC 2006'!$A:$O,13,FALSE)</f>
        <v>Fuentes agregadas y fuentes de emisión no CO2 en la tierra</v>
      </c>
      <c r="F5722" s="31" t="str">
        <f>+VLOOKUP($H5722,'Categorias IPCC 2006'!$A:$O,14,FALSE)</f>
        <v>Emisiones directas de N2O de los suelos gestionados</v>
      </c>
      <c r="G5722" s="31" t="str">
        <f>+VLOOKUP($H5722,'Categorias IPCC 2006'!$A:$O,15,FALSE)</f>
        <v>Otras Ganaderías</v>
      </c>
      <c r="H5722" s="29" t="s">
        <v>992</v>
      </c>
      <c r="I5722" s="32" t="s">
        <v>31</v>
      </c>
      <c r="J5722" s="32" t="s">
        <v>1044</v>
      </c>
      <c r="K5722" s="33">
        <v>3.2655587601371334E-2</v>
      </c>
    </row>
    <row r="5723" spans="1:11" ht="24" customHeight="1" x14ac:dyDescent="0.25">
      <c r="A5723" s="28">
        <v>2011</v>
      </c>
      <c r="B5723" s="29" t="s">
        <v>36</v>
      </c>
      <c r="C5723" s="30" t="s">
        <v>883</v>
      </c>
      <c r="D5723" s="31" t="str">
        <f>+VLOOKUP($H5723,'Categorias IPCC 2006'!$A:$O,12,FALSE)</f>
        <v>Agricultura, ganadería, silvicultura y otros usos de la tierra</v>
      </c>
      <c r="E5723" s="31" t="str">
        <f>+VLOOKUP($H5723,'Categorias IPCC 2006'!$A:$O,13,FALSE)</f>
        <v>Fuentes agregadas y fuentes de emisión no CO2 en la tierra</v>
      </c>
      <c r="F5723" s="31" t="str">
        <f>+VLOOKUP($H5723,'Categorias IPCC 2006'!$A:$O,14,FALSE)</f>
        <v>Emisiones directas de N2O de los suelos gestionados</v>
      </c>
      <c r="G5723" s="31" t="str">
        <f>+VLOOKUP($H5723,'Categorias IPCC 2006'!$A:$O,15,FALSE)</f>
        <v>Otras Ganaderías</v>
      </c>
      <c r="H5723" s="29" t="s">
        <v>993</v>
      </c>
      <c r="I5723" s="32" t="s">
        <v>31</v>
      </c>
      <c r="J5723" s="32" t="s">
        <v>1044</v>
      </c>
      <c r="K5723" s="33">
        <v>0.85814190628451992</v>
      </c>
    </row>
    <row r="5724" spans="1:11" ht="24" customHeight="1" x14ac:dyDescent="0.25">
      <c r="A5724" s="28">
        <v>2011</v>
      </c>
      <c r="B5724" s="29" t="s">
        <v>36</v>
      </c>
      <c r="C5724" s="30" t="s">
        <v>883</v>
      </c>
      <c r="D5724" s="31" t="str">
        <f>+VLOOKUP($H5724,'Categorias IPCC 2006'!$A:$O,12,FALSE)</f>
        <v>Agricultura, ganadería, silvicultura y otros usos de la tierra</v>
      </c>
      <c r="E5724" s="31" t="str">
        <f>+VLOOKUP($H5724,'Categorias IPCC 2006'!$A:$O,13,FALSE)</f>
        <v>Fuentes agregadas y fuentes de emisión no CO2 en la tierra</v>
      </c>
      <c r="F5724" s="31" t="str">
        <f>+VLOOKUP($H5724,'Categorias IPCC 2006'!$A:$O,14,FALSE)</f>
        <v>Emisiones directas de N2O de los suelos gestionados</v>
      </c>
      <c r="G5724" s="31" t="str">
        <f>+VLOOKUP($H5724,'Categorias IPCC 2006'!$A:$O,15,FALSE)</f>
        <v>Otras Ganaderías</v>
      </c>
      <c r="H5724" s="29" t="s">
        <v>994</v>
      </c>
      <c r="I5724" s="32" t="s">
        <v>31</v>
      </c>
      <c r="J5724" s="32" t="s">
        <v>1044</v>
      </c>
      <c r="K5724" s="33">
        <v>0.31107542357477325</v>
      </c>
    </row>
    <row r="5725" spans="1:11" ht="24" customHeight="1" x14ac:dyDescent="0.25">
      <c r="A5725" s="28">
        <v>2011</v>
      </c>
      <c r="B5725" s="29" t="s">
        <v>36</v>
      </c>
      <c r="C5725" s="30" t="s">
        <v>883</v>
      </c>
      <c r="D5725" s="31" t="str">
        <f>+VLOOKUP($H5725,'Categorias IPCC 2006'!$A:$O,12,FALSE)</f>
        <v>Agricultura, ganadería, silvicultura y otros usos de la tierra</v>
      </c>
      <c r="E5725" s="31" t="str">
        <f>+VLOOKUP($H5725,'Categorias IPCC 2006'!$A:$O,13,FALSE)</f>
        <v>Fuentes agregadas y fuentes de emisión no CO2 en la tierra</v>
      </c>
      <c r="F5725" s="31" t="str">
        <f>+VLOOKUP($H5725,'Categorias IPCC 2006'!$A:$O,14,FALSE)</f>
        <v>Emisiones directas de N2O de los suelos gestionados</v>
      </c>
      <c r="G5725" s="31" t="str">
        <f>+VLOOKUP($H5725,'Categorias IPCC 2006'!$A:$O,15,FALSE)</f>
        <v>Otras Ganaderías</v>
      </c>
      <c r="H5725" s="29" t="s">
        <v>995</v>
      </c>
      <c r="I5725" s="32" t="s">
        <v>31</v>
      </c>
      <c r="J5725" s="32" t="s">
        <v>1044</v>
      </c>
      <c r="K5725" s="33">
        <v>9.297751180064269E-3</v>
      </c>
    </row>
    <row r="5726" spans="1:11" ht="24" customHeight="1" x14ac:dyDescent="0.25">
      <c r="A5726" s="28">
        <v>2011</v>
      </c>
      <c r="B5726" s="29" t="s">
        <v>36</v>
      </c>
      <c r="C5726" s="30" t="s">
        <v>883</v>
      </c>
      <c r="D5726" s="31" t="str">
        <f>+VLOOKUP($H5726,'Categorias IPCC 2006'!$A:$O,12,FALSE)</f>
        <v>Agricultura, ganadería, silvicultura y otros usos de la tierra</v>
      </c>
      <c r="E5726" s="31" t="str">
        <f>+VLOOKUP($H5726,'Categorias IPCC 2006'!$A:$O,13,FALSE)</f>
        <v>Fuentes agregadas y fuentes de emisión no CO2 en la tierra</v>
      </c>
      <c r="F5726" s="31" t="str">
        <f>+VLOOKUP($H5726,'Categorias IPCC 2006'!$A:$O,14,FALSE)</f>
        <v>Emisiones directas de N2O de los suelos gestionados</v>
      </c>
      <c r="G5726" s="31" t="str">
        <f>+VLOOKUP($H5726,'Categorias IPCC 2006'!$A:$O,15,FALSE)</f>
        <v>Otras Ganaderías</v>
      </c>
      <c r="H5726" s="29" t="s">
        <v>996</v>
      </c>
      <c r="I5726" s="32" t="s">
        <v>31</v>
      </c>
      <c r="J5726" s="32" t="s">
        <v>1044</v>
      </c>
      <c r="K5726" s="33">
        <v>0.38062877087993996</v>
      </c>
    </row>
    <row r="5727" spans="1:11" ht="24" customHeight="1" x14ac:dyDescent="0.25">
      <c r="A5727" s="28">
        <v>2011</v>
      </c>
      <c r="B5727" s="29" t="s">
        <v>36</v>
      </c>
      <c r="C5727" s="30" t="s">
        <v>883</v>
      </c>
      <c r="D5727" s="31" t="str">
        <f>+VLOOKUP($H5727,'Categorias IPCC 2006'!$A:$O,12,FALSE)</f>
        <v>Agricultura, ganadería, silvicultura y otros usos de la tierra</v>
      </c>
      <c r="E5727" s="31" t="str">
        <f>+VLOOKUP($H5727,'Categorias IPCC 2006'!$A:$O,13,FALSE)</f>
        <v>Fuentes agregadas y fuentes de emisión no CO2 en la tierra</v>
      </c>
      <c r="F5727" s="31" t="str">
        <f>+VLOOKUP($H5727,'Categorias IPCC 2006'!$A:$O,14,FALSE)</f>
        <v>Emisiones directas de N2O de los suelos gestionados</v>
      </c>
      <c r="G5727" s="31" t="str">
        <f>+VLOOKUP($H5727,'Categorias IPCC 2006'!$A:$O,15,FALSE)</f>
        <v>Otras Ganaderías</v>
      </c>
      <c r="H5727" s="29" t="s">
        <v>997</v>
      </c>
      <c r="I5727" s="32" t="s">
        <v>31</v>
      </c>
      <c r="J5727" s="32" t="s">
        <v>1044</v>
      </c>
      <c r="K5727" s="33">
        <v>4.1073702486142984E-3</v>
      </c>
    </row>
    <row r="5728" spans="1:11" ht="24" customHeight="1" x14ac:dyDescent="0.25">
      <c r="A5728" s="28">
        <v>2011</v>
      </c>
      <c r="B5728" s="29" t="s">
        <v>36</v>
      </c>
      <c r="C5728" s="30" t="s">
        <v>883</v>
      </c>
      <c r="D5728" s="31" t="str">
        <f>+VLOOKUP($H5728,'Categorias IPCC 2006'!$A:$O,12,FALSE)</f>
        <v>Agricultura, ganadería, silvicultura y otros usos de la tierra</v>
      </c>
      <c r="E5728" s="31" t="str">
        <f>+VLOOKUP($H5728,'Categorias IPCC 2006'!$A:$O,13,FALSE)</f>
        <v>Fuentes agregadas y fuentes de emisión no CO2 en la tierra</v>
      </c>
      <c r="F5728" s="31" t="str">
        <f>+VLOOKUP($H5728,'Categorias IPCC 2006'!$A:$O,14,FALSE)</f>
        <v>Emisiones directas de N2O de los suelos gestionados</v>
      </c>
      <c r="G5728" s="31" t="str">
        <f>+VLOOKUP($H5728,'Categorias IPCC 2006'!$A:$O,15,FALSE)</f>
        <v>Otras Ganaderías</v>
      </c>
      <c r="H5728" s="29" t="s">
        <v>998</v>
      </c>
      <c r="I5728" s="32" t="s">
        <v>31</v>
      </c>
      <c r="J5728" s="32" t="s">
        <v>1044</v>
      </c>
      <c r="K5728" s="33">
        <v>0.17060772424608031</v>
      </c>
    </row>
    <row r="5729" spans="1:11" ht="24" customHeight="1" x14ac:dyDescent="0.25">
      <c r="A5729" s="28">
        <v>2011</v>
      </c>
      <c r="B5729" s="29" t="s">
        <v>36</v>
      </c>
      <c r="C5729" s="30" t="s">
        <v>883</v>
      </c>
      <c r="D5729" s="31" t="str">
        <f>+VLOOKUP($H5729,'Categorias IPCC 2006'!$A:$O,12,FALSE)</f>
        <v>Agricultura, ganadería, silvicultura y otros usos de la tierra</v>
      </c>
      <c r="E5729" s="31" t="str">
        <f>+VLOOKUP($H5729,'Categorias IPCC 2006'!$A:$O,13,FALSE)</f>
        <v>Fuentes agregadas y fuentes de emisión no CO2 en la tierra</v>
      </c>
      <c r="F5729" s="31" t="str">
        <f>+VLOOKUP($H5729,'Categorias IPCC 2006'!$A:$O,14,FALSE)</f>
        <v>Emisiones directas de N2O de los suelos gestionados</v>
      </c>
      <c r="G5729" s="31" t="str">
        <f>+VLOOKUP($H5729,'Categorias IPCC 2006'!$A:$O,15,FALSE)</f>
        <v>Residuos de cosecha</v>
      </c>
      <c r="H5729" s="29" t="s">
        <v>46</v>
      </c>
      <c r="I5729" s="32" t="s">
        <v>31</v>
      </c>
      <c r="J5729" s="32" t="s">
        <v>1044</v>
      </c>
      <c r="K5729" s="33">
        <v>8.7735558937904656</v>
      </c>
    </row>
    <row r="5730" spans="1:11" ht="24" customHeight="1" x14ac:dyDescent="0.25">
      <c r="A5730" s="28">
        <v>2011</v>
      </c>
      <c r="B5730" s="29" t="s">
        <v>36</v>
      </c>
      <c r="C5730" s="30" t="s">
        <v>883</v>
      </c>
      <c r="D5730" s="31" t="str">
        <f>+VLOOKUP($H5730,'Categorias IPCC 2006'!$A:$O,12,FALSE)</f>
        <v>Agricultura, ganadería, silvicultura y otros usos de la tierra</v>
      </c>
      <c r="E5730" s="31" t="str">
        <f>+VLOOKUP($H5730,'Categorias IPCC 2006'!$A:$O,13,FALSE)</f>
        <v>Fuentes agregadas y fuentes de emisión no CO2 en la tierra</v>
      </c>
      <c r="F5730" s="31" t="str">
        <f>+VLOOKUP($H5730,'Categorias IPCC 2006'!$A:$O,14,FALSE)</f>
        <v>Emisiones directas de N2O de los suelos gestionados</v>
      </c>
      <c r="G5730" s="31" t="str">
        <f>+VLOOKUP($H5730,'Categorias IPCC 2006'!$A:$O,15,FALSE)</f>
        <v>Mineralización de N2 por pérdida de materia orgánica de suelos</v>
      </c>
      <c r="H5730" s="29" t="s">
        <v>82</v>
      </c>
      <c r="I5730" s="32" t="s">
        <v>31</v>
      </c>
      <c r="J5730" s="32" t="s">
        <v>1044</v>
      </c>
      <c r="K5730" s="33">
        <v>3.0039138297690733</v>
      </c>
    </row>
    <row r="5731" spans="1:11" ht="24" customHeight="1" x14ac:dyDescent="0.25">
      <c r="A5731" s="28">
        <v>2011</v>
      </c>
      <c r="B5731" s="29" t="s">
        <v>36</v>
      </c>
      <c r="C5731" s="30" t="s">
        <v>883</v>
      </c>
      <c r="D5731" s="31" t="str">
        <f>+VLOOKUP($H5731,'Categorias IPCC 2006'!$A:$O,12,FALSE)</f>
        <v>Agricultura, ganadería, silvicultura y otros usos de la tierra</v>
      </c>
      <c r="E5731" s="31" t="str">
        <f>+VLOOKUP($H5731,'Categorias IPCC 2006'!$A:$O,13,FALSE)</f>
        <v>Fuentes agregadas y fuentes de emisión no CO2 en la tierra</v>
      </c>
      <c r="F5731" s="31" t="str">
        <f>+VLOOKUP($H5731,'Categorias IPCC 2006'!$A:$O,14,FALSE)</f>
        <v>Emisiones directas de N2O de los suelos gestionados</v>
      </c>
      <c r="G5731" s="31" t="str">
        <f>+VLOOKUP($H5731,'Categorias IPCC 2006'!$A:$O,15,FALSE)</f>
        <v>Ganadería de Leche</v>
      </c>
      <c r="H5731" s="29" t="s">
        <v>999</v>
      </c>
      <c r="I5731" s="32" t="s">
        <v>31</v>
      </c>
      <c r="J5731" s="32" t="s">
        <v>1044</v>
      </c>
      <c r="K5731" s="33">
        <v>2.1210589557124973E-2</v>
      </c>
    </row>
    <row r="5732" spans="1:11" ht="24" customHeight="1" x14ac:dyDescent="0.25">
      <c r="A5732" s="28">
        <v>2011</v>
      </c>
      <c r="B5732" s="29" t="s">
        <v>36</v>
      </c>
      <c r="C5732" s="30" t="s">
        <v>883</v>
      </c>
      <c r="D5732" s="31" t="str">
        <f>+VLOOKUP($H5732,'Categorias IPCC 2006'!$A:$O,12,FALSE)</f>
        <v>Agricultura, ganadería, silvicultura y otros usos de la tierra</v>
      </c>
      <c r="E5732" s="31" t="str">
        <f>+VLOOKUP($H5732,'Categorias IPCC 2006'!$A:$O,13,FALSE)</f>
        <v>Fuentes agregadas y fuentes de emisión no CO2 en la tierra</v>
      </c>
      <c r="F5732" s="31" t="str">
        <f>+VLOOKUP($H5732,'Categorias IPCC 2006'!$A:$O,14,FALSE)</f>
        <v>Emisiones directas de N2O de los suelos gestionados</v>
      </c>
      <c r="G5732" s="31" t="str">
        <f>+VLOOKUP($H5732,'Categorias IPCC 2006'!$A:$O,15,FALSE)</f>
        <v>Ganadería de Carne</v>
      </c>
      <c r="H5732" s="29" t="s">
        <v>1000</v>
      </c>
      <c r="I5732" s="32" t="s">
        <v>31</v>
      </c>
      <c r="J5732" s="32" t="s">
        <v>1044</v>
      </c>
      <c r="K5732" s="33">
        <v>0.59879002836703354</v>
      </c>
    </row>
    <row r="5733" spans="1:11" ht="24" customHeight="1" x14ac:dyDescent="0.25">
      <c r="A5733" s="28">
        <v>2011</v>
      </c>
      <c r="B5733" s="29" t="s">
        <v>36</v>
      </c>
      <c r="C5733" s="30" t="s">
        <v>883</v>
      </c>
      <c r="D5733" s="31" t="str">
        <f>+VLOOKUP($H5733,'Categorias IPCC 2006'!$A:$O,12,FALSE)</f>
        <v>Agricultura, ganadería, silvicultura y otros usos de la tierra</v>
      </c>
      <c r="E5733" s="31" t="str">
        <f>+VLOOKUP($H5733,'Categorias IPCC 2006'!$A:$O,13,FALSE)</f>
        <v>Fuentes agregadas y fuentes de emisión no CO2 en la tierra</v>
      </c>
      <c r="F5733" s="31" t="str">
        <f>+VLOOKUP($H5733,'Categorias IPCC 2006'!$A:$O,14,FALSE)</f>
        <v>Emisiones directas de N2O de los suelos gestionados</v>
      </c>
      <c r="G5733" s="31" t="str">
        <f>+VLOOKUP($H5733,'Categorias IPCC 2006'!$A:$O,15,FALSE)</f>
        <v>Otras Ganaderías</v>
      </c>
      <c r="H5733" s="29" t="s">
        <v>1001</v>
      </c>
      <c r="I5733" s="32" t="s">
        <v>31</v>
      </c>
      <c r="J5733" s="32" t="s">
        <v>1044</v>
      </c>
      <c r="K5733" s="33">
        <v>0.10982872248341369</v>
      </c>
    </row>
    <row r="5734" spans="1:11" ht="24" customHeight="1" x14ac:dyDescent="0.25">
      <c r="A5734" s="28">
        <v>2011</v>
      </c>
      <c r="B5734" s="29" t="s">
        <v>36</v>
      </c>
      <c r="C5734" s="30" t="s">
        <v>883</v>
      </c>
      <c r="D5734" s="31" t="str">
        <f>+VLOOKUP($H5734,'Categorias IPCC 2006'!$A:$O,12,FALSE)</f>
        <v>Agricultura, ganadería, silvicultura y otros usos de la tierra</v>
      </c>
      <c r="E5734" s="31" t="str">
        <f>+VLOOKUP($H5734,'Categorias IPCC 2006'!$A:$O,13,FALSE)</f>
        <v>Fuentes agregadas y fuentes de emisión no CO2 en la tierra</v>
      </c>
      <c r="F5734" s="31" t="str">
        <f>+VLOOKUP($H5734,'Categorias IPCC 2006'!$A:$O,14,FALSE)</f>
        <v>Emisiones directas de N2O de los suelos gestionados</v>
      </c>
      <c r="G5734" s="31" t="str">
        <f>+VLOOKUP($H5734,'Categorias IPCC 2006'!$A:$O,15,FALSE)</f>
        <v>Otras Ganaderías</v>
      </c>
      <c r="H5734" s="29" t="s">
        <v>1002</v>
      </c>
      <c r="I5734" s="32" t="s">
        <v>31</v>
      </c>
      <c r="J5734" s="32" t="s">
        <v>1044</v>
      </c>
      <c r="K5734" s="33">
        <v>0.15035492191782868</v>
      </c>
    </row>
    <row r="5735" spans="1:11" ht="24" customHeight="1" x14ac:dyDescent="0.25">
      <c r="A5735" s="28">
        <v>2011</v>
      </c>
      <c r="B5735" s="29" t="s">
        <v>36</v>
      </c>
      <c r="C5735" s="30" t="s">
        <v>883</v>
      </c>
      <c r="D5735" s="31" t="str">
        <f>+VLOOKUP($H5735,'Categorias IPCC 2006'!$A:$O,12,FALSE)</f>
        <v>Agricultura, ganadería, silvicultura y otros usos de la tierra</v>
      </c>
      <c r="E5735" s="31" t="str">
        <f>+VLOOKUP($H5735,'Categorias IPCC 2006'!$A:$O,13,FALSE)</f>
        <v>Fuentes agregadas y fuentes de emisión no CO2 en la tierra</v>
      </c>
      <c r="F5735" s="31" t="str">
        <f>+VLOOKUP($H5735,'Categorias IPCC 2006'!$A:$O,14,FALSE)</f>
        <v>Emisiones indirectas de N2O de los suelos gestionados</v>
      </c>
      <c r="G5735" s="31" t="str">
        <f>+VLOOKUP($H5735,'Categorias IPCC 2006'!$A:$O,15,FALSE)</f>
        <v>Fertilizantes sintéticos</v>
      </c>
      <c r="H5735" s="29" t="s">
        <v>1003</v>
      </c>
      <c r="I5735" s="32" t="s">
        <v>31</v>
      </c>
      <c r="J5735" s="32" t="s">
        <v>1044</v>
      </c>
      <c r="K5735" s="33">
        <v>0.4235464156</v>
      </c>
    </row>
    <row r="5736" spans="1:11" ht="24" customHeight="1" x14ac:dyDescent="0.25">
      <c r="A5736" s="28">
        <v>2011</v>
      </c>
      <c r="B5736" s="29" t="s">
        <v>36</v>
      </c>
      <c r="C5736" s="30" t="s">
        <v>883</v>
      </c>
      <c r="D5736" s="31" t="str">
        <f>+VLOOKUP($H5736,'Categorias IPCC 2006'!$A:$O,12,FALSE)</f>
        <v>Agricultura, ganadería, silvicultura y otros usos de la tierra</v>
      </c>
      <c r="E5736" s="31" t="str">
        <f>+VLOOKUP($H5736,'Categorias IPCC 2006'!$A:$O,13,FALSE)</f>
        <v>Fuentes agregadas y fuentes de emisión no CO2 en la tierra</v>
      </c>
      <c r="F5736" s="31" t="str">
        <f>+VLOOKUP($H5736,'Categorias IPCC 2006'!$A:$O,14,FALSE)</f>
        <v>Emisiones indirectas de N2O de los suelos gestionados</v>
      </c>
      <c r="G5736" s="31" t="str">
        <f>+VLOOKUP($H5736,'Categorias IPCC 2006'!$A:$O,15,FALSE)</f>
        <v>Fertilizantes sintéticos</v>
      </c>
      <c r="H5736" s="29" t="s">
        <v>1004</v>
      </c>
      <c r="I5736" s="32" t="s">
        <v>31</v>
      </c>
      <c r="J5736" s="32" t="s">
        <v>1044</v>
      </c>
      <c r="K5736" s="33">
        <v>0.95297943509999994</v>
      </c>
    </row>
    <row r="5737" spans="1:11" ht="24" customHeight="1" x14ac:dyDescent="0.25">
      <c r="A5737" s="28">
        <v>2011</v>
      </c>
      <c r="B5737" s="29" t="s">
        <v>36</v>
      </c>
      <c r="C5737" s="30" t="s">
        <v>883</v>
      </c>
      <c r="D5737" s="31" t="str">
        <f>+VLOOKUP($H5737,'Categorias IPCC 2006'!$A:$O,12,FALSE)</f>
        <v>Agricultura, ganadería, silvicultura y otros usos de la tierra</v>
      </c>
      <c r="E5737" s="31" t="str">
        <f>+VLOOKUP($H5737,'Categorias IPCC 2006'!$A:$O,13,FALSE)</f>
        <v>Fuentes agregadas y fuentes de emisión no CO2 en la tierra</v>
      </c>
      <c r="F5737" s="31" t="str">
        <f>+VLOOKUP($H5737,'Categorias IPCC 2006'!$A:$O,14,FALSE)</f>
        <v>Emisiones indirectas de N2O de los suelos gestionados</v>
      </c>
      <c r="G5737" s="31" t="str">
        <f>+VLOOKUP($H5737,'Categorias IPCC 2006'!$A:$O,15,FALSE)</f>
        <v>Ganadería de Leche</v>
      </c>
      <c r="H5737" s="29" t="s">
        <v>1005</v>
      </c>
      <c r="I5737" s="32" t="s">
        <v>31</v>
      </c>
      <c r="J5737" s="32" t="s">
        <v>1044</v>
      </c>
      <c r="K5737" s="33">
        <v>0.22628871202356984</v>
      </c>
    </row>
    <row r="5738" spans="1:11" ht="24" customHeight="1" x14ac:dyDescent="0.25">
      <c r="A5738" s="28">
        <v>2011</v>
      </c>
      <c r="B5738" s="29" t="s">
        <v>36</v>
      </c>
      <c r="C5738" s="30" t="s">
        <v>883</v>
      </c>
      <c r="D5738" s="31" t="str">
        <f>+VLOOKUP($H5738,'Categorias IPCC 2006'!$A:$O,12,FALSE)</f>
        <v>Agricultura, ganadería, silvicultura y otros usos de la tierra</v>
      </c>
      <c r="E5738" s="31" t="str">
        <f>+VLOOKUP($H5738,'Categorias IPCC 2006'!$A:$O,13,FALSE)</f>
        <v>Fuentes agregadas y fuentes de emisión no CO2 en la tierra</v>
      </c>
      <c r="F5738" s="31" t="str">
        <f>+VLOOKUP($H5738,'Categorias IPCC 2006'!$A:$O,14,FALSE)</f>
        <v>Emisiones indirectas de N2O de los suelos gestionados</v>
      </c>
      <c r="G5738" s="31" t="str">
        <f>+VLOOKUP($H5738,'Categorias IPCC 2006'!$A:$O,15,FALSE)</f>
        <v>Ganadería de Leche</v>
      </c>
      <c r="H5738" s="29" t="s">
        <v>1006</v>
      </c>
      <c r="I5738" s="32" t="s">
        <v>31</v>
      </c>
      <c r="J5738" s="32" t="s">
        <v>1044</v>
      </c>
      <c r="K5738" s="33">
        <v>0.25457480102651558</v>
      </c>
    </row>
    <row r="5739" spans="1:11" ht="24" customHeight="1" x14ac:dyDescent="0.25">
      <c r="A5739" s="28">
        <v>2011</v>
      </c>
      <c r="B5739" s="29" t="s">
        <v>36</v>
      </c>
      <c r="C5739" s="30" t="s">
        <v>883</v>
      </c>
      <c r="D5739" s="31" t="str">
        <f>+VLOOKUP($H5739,'Categorias IPCC 2006'!$A:$O,12,FALSE)</f>
        <v>Agricultura, ganadería, silvicultura y otros usos de la tierra</v>
      </c>
      <c r="E5739" s="31" t="str">
        <f>+VLOOKUP($H5739,'Categorias IPCC 2006'!$A:$O,13,FALSE)</f>
        <v>Fuentes agregadas y fuentes de emisión no CO2 en la tierra</v>
      </c>
      <c r="F5739" s="31" t="str">
        <f>+VLOOKUP($H5739,'Categorias IPCC 2006'!$A:$O,14,FALSE)</f>
        <v>Emisiones indirectas de N2O de los suelos gestionados</v>
      </c>
      <c r="G5739" s="31" t="str">
        <f>+VLOOKUP($H5739,'Categorias IPCC 2006'!$A:$O,15,FALSE)</f>
        <v>Ganadería de Carne</v>
      </c>
      <c r="H5739" s="29" t="s">
        <v>1007</v>
      </c>
      <c r="I5739" s="32" t="s">
        <v>31</v>
      </c>
      <c r="J5739" s="32" t="s">
        <v>1044</v>
      </c>
      <c r="K5739" s="33">
        <v>1.18432145039074</v>
      </c>
    </row>
    <row r="5740" spans="1:11" ht="24" customHeight="1" x14ac:dyDescent="0.25">
      <c r="A5740" s="28">
        <v>2011</v>
      </c>
      <c r="B5740" s="29" t="s">
        <v>36</v>
      </c>
      <c r="C5740" s="30" t="s">
        <v>883</v>
      </c>
      <c r="D5740" s="31" t="str">
        <f>+VLOOKUP($H5740,'Categorias IPCC 2006'!$A:$O,12,FALSE)</f>
        <v>Agricultura, ganadería, silvicultura y otros usos de la tierra</v>
      </c>
      <c r="E5740" s="31" t="str">
        <f>+VLOOKUP($H5740,'Categorias IPCC 2006'!$A:$O,13,FALSE)</f>
        <v>Fuentes agregadas y fuentes de emisión no CO2 en la tierra</v>
      </c>
      <c r="F5740" s="31" t="str">
        <f>+VLOOKUP($H5740,'Categorias IPCC 2006'!$A:$O,14,FALSE)</f>
        <v>Emisiones indirectas de N2O de los suelos gestionados</v>
      </c>
      <c r="G5740" s="31" t="str">
        <f>+VLOOKUP($H5740,'Categorias IPCC 2006'!$A:$O,15,FALSE)</f>
        <v>Ganadería de Carne</v>
      </c>
      <c r="H5740" s="29" t="s">
        <v>1008</v>
      </c>
      <c r="I5740" s="32" t="s">
        <v>31</v>
      </c>
      <c r="J5740" s="32" t="s">
        <v>1044</v>
      </c>
      <c r="K5740" s="33">
        <v>1.3323616316895885</v>
      </c>
    </row>
    <row r="5741" spans="1:11" ht="24" customHeight="1" x14ac:dyDescent="0.25">
      <c r="A5741" s="28">
        <v>2011</v>
      </c>
      <c r="B5741" s="29" t="s">
        <v>36</v>
      </c>
      <c r="C5741" s="30" t="s">
        <v>883</v>
      </c>
      <c r="D5741" s="31" t="str">
        <f>+VLOOKUP($H5741,'Categorias IPCC 2006'!$A:$O,12,FALSE)</f>
        <v>Agricultura, ganadería, silvicultura y otros usos de la tierra</v>
      </c>
      <c r="E5741" s="31" t="str">
        <f>+VLOOKUP($H5741,'Categorias IPCC 2006'!$A:$O,13,FALSE)</f>
        <v>Fuentes agregadas y fuentes de emisión no CO2 en la tierra</v>
      </c>
      <c r="F5741" s="31" t="str">
        <f>+VLOOKUP($H5741,'Categorias IPCC 2006'!$A:$O,14,FALSE)</f>
        <v>Emisiones indirectas de N2O de los suelos gestionados</v>
      </c>
      <c r="G5741" s="31" t="str">
        <f>+VLOOKUP($H5741,'Categorias IPCC 2006'!$A:$O,15,FALSE)</f>
        <v>Otras Ganaderías</v>
      </c>
      <c r="H5741" s="29" t="s">
        <v>1009</v>
      </c>
      <c r="I5741" s="32" t="s">
        <v>31</v>
      </c>
      <c r="J5741" s="32" t="s">
        <v>1044</v>
      </c>
      <c r="K5741" s="33">
        <v>3.2655587601371342E-3</v>
      </c>
    </row>
    <row r="5742" spans="1:11" ht="24" customHeight="1" x14ac:dyDescent="0.25">
      <c r="A5742" s="28">
        <v>2011</v>
      </c>
      <c r="B5742" s="29" t="s">
        <v>36</v>
      </c>
      <c r="C5742" s="30" t="s">
        <v>883</v>
      </c>
      <c r="D5742" s="31" t="str">
        <f>+VLOOKUP($H5742,'Categorias IPCC 2006'!$A:$O,12,FALSE)</f>
        <v>Agricultura, ganadería, silvicultura y otros usos de la tierra</v>
      </c>
      <c r="E5742" s="31" t="str">
        <f>+VLOOKUP($H5742,'Categorias IPCC 2006'!$A:$O,13,FALSE)</f>
        <v>Fuentes agregadas y fuentes de emisión no CO2 en la tierra</v>
      </c>
      <c r="F5742" s="31" t="str">
        <f>+VLOOKUP($H5742,'Categorias IPCC 2006'!$A:$O,14,FALSE)</f>
        <v>Emisiones indirectas de N2O de los suelos gestionados</v>
      </c>
      <c r="G5742" s="31" t="str">
        <f>+VLOOKUP($H5742,'Categorias IPCC 2006'!$A:$O,15,FALSE)</f>
        <v>Otras Ganaderías</v>
      </c>
      <c r="H5742" s="29" t="s">
        <v>1010</v>
      </c>
      <c r="I5742" s="32" t="s">
        <v>31</v>
      </c>
      <c r="J5742" s="32" t="s">
        <v>1044</v>
      </c>
      <c r="K5742" s="33">
        <v>3.6737536051542992E-3</v>
      </c>
    </row>
    <row r="5743" spans="1:11" ht="24" customHeight="1" x14ac:dyDescent="0.25">
      <c r="A5743" s="28">
        <v>2011</v>
      </c>
      <c r="B5743" s="29" t="s">
        <v>36</v>
      </c>
      <c r="C5743" s="30" t="s">
        <v>883</v>
      </c>
      <c r="D5743" s="31" t="str">
        <f>+VLOOKUP($H5743,'Categorias IPCC 2006'!$A:$O,12,FALSE)</f>
        <v>Agricultura, ganadería, silvicultura y otros usos de la tierra</v>
      </c>
      <c r="E5743" s="31" t="str">
        <f>+VLOOKUP($H5743,'Categorias IPCC 2006'!$A:$O,13,FALSE)</f>
        <v>Fuentes agregadas y fuentes de emisión no CO2 en la tierra</v>
      </c>
      <c r="F5743" s="31" t="str">
        <f>+VLOOKUP($H5743,'Categorias IPCC 2006'!$A:$O,14,FALSE)</f>
        <v>Emisiones indirectas de N2O de los suelos gestionados</v>
      </c>
      <c r="G5743" s="31" t="str">
        <f>+VLOOKUP($H5743,'Categorias IPCC 2006'!$A:$O,15,FALSE)</f>
        <v>Otras Ganaderías</v>
      </c>
      <c r="H5743" s="29" t="s">
        <v>1011</v>
      </c>
      <c r="I5743" s="32" t="s">
        <v>31</v>
      </c>
      <c r="J5743" s="32" t="s">
        <v>1044</v>
      </c>
      <c r="K5743" s="33">
        <v>0.17162838125690399</v>
      </c>
    </row>
    <row r="5744" spans="1:11" ht="24" customHeight="1" x14ac:dyDescent="0.25">
      <c r="A5744" s="28">
        <v>2011</v>
      </c>
      <c r="B5744" s="29" t="s">
        <v>36</v>
      </c>
      <c r="C5744" s="30" t="s">
        <v>883</v>
      </c>
      <c r="D5744" s="31" t="str">
        <f>+VLOOKUP($H5744,'Categorias IPCC 2006'!$A:$O,12,FALSE)</f>
        <v>Agricultura, ganadería, silvicultura y otros usos de la tierra</v>
      </c>
      <c r="E5744" s="31" t="str">
        <f>+VLOOKUP($H5744,'Categorias IPCC 2006'!$A:$O,13,FALSE)</f>
        <v>Fuentes agregadas y fuentes de emisión no CO2 en la tierra</v>
      </c>
      <c r="F5744" s="31" t="str">
        <f>+VLOOKUP($H5744,'Categorias IPCC 2006'!$A:$O,14,FALSE)</f>
        <v>Emisiones indirectas de N2O de los suelos gestionados</v>
      </c>
      <c r="G5744" s="31" t="str">
        <f>+VLOOKUP($H5744,'Categorias IPCC 2006'!$A:$O,15,FALSE)</f>
        <v>Otras Ganaderías</v>
      </c>
      <c r="H5744" s="29" t="s">
        <v>1012</v>
      </c>
      <c r="I5744" s="32" t="s">
        <v>31</v>
      </c>
      <c r="J5744" s="32" t="s">
        <v>1044</v>
      </c>
      <c r="K5744" s="33">
        <v>0.19308192891401699</v>
      </c>
    </row>
    <row r="5745" spans="1:11" ht="24" customHeight="1" x14ac:dyDescent="0.25">
      <c r="A5745" s="28">
        <v>2011</v>
      </c>
      <c r="B5745" s="29" t="s">
        <v>36</v>
      </c>
      <c r="C5745" s="30" t="s">
        <v>883</v>
      </c>
      <c r="D5745" s="31" t="str">
        <f>+VLOOKUP($H5745,'Categorias IPCC 2006'!$A:$O,12,FALSE)</f>
        <v>Agricultura, ganadería, silvicultura y otros usos de la tierra</v>
      </c>
      <c r="E5745" s="31" t="str">
        <f>+VLOOKUP($H5745,'Categorias IPCC 2006'!$A:$O,13,FALSE)</f>
        <v>Fuentes agregadas y fuentes de emisión no CO2 en la tierra</v>
      </c>
      <c r="F5745" s="31" t="str">
        <f>+VLOOKUP($H5745,'Categorias IPCC 2006'!$A:$O,14,FALSE)</f>
        <v>Emisiones indirectas de N2O de los suelos gestionados</v>
      </c>
      <c r="G5745" s="31" t="str">
        <f>+VLOOKUP($H5745,'Categorias IPCC 2006'!$A:$O,15,FALSE)</f>
        <v>Otras Ganaderías</v>
      </c>
      <c r="H5745" s="29" t="s">
        <v>1013</v>
      </c>
      <c r="I5745" s="32" t="s">
        <v>31</v>
      </c>
      <c r="J5745" s="32" t="s">
        <v>1044</v>
      </c>
      <c r="K5745" s="33">
        <v>6.2215084714954329E-2</v>
      </c>
    </row>
    <row r="5746" spans="1:11" ht="24" customHeight="1" x14ac:dyDescent="0.25">
      <c r="A5746" s="28">
        <v>2011</v>
      </c>
      <c r="B5746" s="29" t="s">
        <v>36</v>
      </c>
      <c r="C5746" s="30" t="s">
        <v>883</v>
      </c>
      <c r="D5746" s="31" t="str">
        <f>+VLOOKUP($H5746,'Categorias IPCC 2006'!$A:$O,12,FALSE)</f>
        <v>Agricultura, ganadería, silvicultura y otros usos de la tierra</v>
      </c>
      <c r="E5746" s="31" t="str">
        <f>+VLOOKUP($H5746,'Categorias IPCC 2006'!$A:$O,13,FALSE)</f>
        <v>Fuentes agregadas y fuentes de emisión no CO2 en la tierra</v>
      </c>
      <c r="F5746" s="31" t="str">
        <f>+VLOOKUP($H5746,'Categorias IPCC 2006'!$A:$O,14,FALSE)</f>
        <v>Emisiones indirectas de N2O de los suelos gestionados</v>
      </c>
      <c r="G5746" s="31" t="str">
        <f>+VLOOKUP($H5746,'Categorias IPCC 2006'!$A:$O,15,FALSE)</f>
        <v>Otras Ganaderías</v>
      </c>
      <c r="H5746" s="29" t="s">
        <v>1014</v>
      </c>
      <c r="I5746" s="32" t="s">
        <v>31</v>
      </c>
      <c r="J5746" s="32" t="s">
        <v>1044</v>
      </c>
      <c r="K5746" s="33">
        <v>6.9991970304323664E-2</v>
      </c>
    </row>
    <row r="5747" spans="1:11" ht="24" customHeight="1" x14ac:dyDescent="0.25">
      <c r="A5747" s="28">
        <v>2011</v>
      </c>
      <c r="B5747" s="29" t="s">
        <v>36</v>
      </c>
      <c r="C5747" s="30" t="s">
        <v>883</v>
      </c>
      <c r="D5747" s="31" t="str">
        <f>+VLOOKUP($H5747,'Categorias IPCC 2006'!$A:$O,12,FALSE)</f>
        <v>Agricultura, ganadería, silvicultura y otros usos de la tierra</v>
      </c>
      <c r="E5747" s="31" t="str">
        <f>+VLOOKUP($H5747,'Categorias IPCC 2006'!$A:$O,13,FALSE)</f>
        <v>Fuentes agregadas y fuentes de emisión no CO2 en la tierra</v>
      </c>
      <c r="F5747" s="31" t="str">
        <f>+VLOOKUP($H5747,'Categorias IPCC 2006'!$A:$O,14,FALSE)</f>
        <v>Emisiones indirectas de N2O de los suelos gestionados</v>
      </c>
      <c r="G5747" s="31" t="str">
        <f>+VLOOKUP($H5747,'Categorias IPCC 2006'!$A:$O,15,FALSE)</f>
        <v>Otras Ganaderías</v>
      </c>
      <c r="H5747" s="29" t="s">
        <v>1015</v>
      </c>
      <c r="I5747" s="32" t="s">
        <v>31</v>
      </c>
      <c r="J5747" s="32" t="s">
        <v>1044</v>
      </c>
      <c r="K5747" s="33">
        <v>1.8595502360128566E-3</v>
      </c>
    </row>
    <row r="5748" spans="1:11" ht="24" customHeight="1" x14ac:dyDescent="0.25">
      <c r="A5748" s="28">
        <v>2011</v>
      </c>
      <c r="B5748" s="29" t="s">
        <v>36</v>
      </c>
      <c r="C5748" s="30" t="s">
        <v>883</v>
      </c>
      <c r="D5748" s="31" t="str">
        <f>+VLOOKUP($H5748,'Categorias IPCC 2006'!$A:$O,12,FALSE)</f>
        <v>Agricultura, ganadería, silvicultura y otros usos de la tierra</v>
      </c>
      <c r="E5748" s="31" t="str">
        <f>+VLOOKUP($H5748,'Categorias IPCC 2006'!$A:$O,13,FALSE)</f>
        <v>Fuentes agregadas y fuentes de emisión no CO2 en la tierra</v>
      </c>
      <c r="F5748" s="31" t="str">
        <f>+VLOOKUP($H5748,'Categorias IPCC 2006'!$A:$O,14,FALSE)</f>
        <v>Emisiones indirectas de N2O de los suelos gestionados</v>
      </c>
      <c r="G5748" s="31" t="str">
        <f>+VLOOKUP($H5748,'Categorias IPCC 2006'!$A:$O,15,FALSE)</f>
        <v>Otras Ganaderías</v>
      </c>
      <c r="H5748" s="29" t="s">
        <v>1016</v>
      </c>
      <c r="I5748" s="32" t="s">
        <v>31</v>
      </c>
      <c r="J5748" s="32" t="s">
        <v>1044</v>
      </c>
      <c r="K5748" s="33">
        <v>2.0919940155144662E-3</v>
      </c>
    </row>
    <row r="5749" spans="1:11" ht="24" customHeight="1" x14ac:dyDescent="0.25">
      <c r="A5749" s="28">
        <v>2011</v>
      </c>
      <c r="B5749" s="29" t="s">
        <v>36</v>
      </c>
      <c r="C5749" s="30" t="s">
        <v>883</v>
      </c>
      <c r="D5749" s="31" t="str">
        <f>+VLOOKUP($H5749,'Categorias IPCC 2006'!$A:$O,12,FALSE)</f>
        <v>Agricultura, ganadería, silvicultura y otros usos de la tierra</v>
      </c>
      <c r="E5749" s="31" t="str">
        <f>+VLOOKUP($H5749,'Categorias IPCC 2006'!$A:$O,13,FALSE)</f>
        <v>Fuentes agregadas y fuentes de emisión no CO2 en la tierra</v>
      </c>
      <c r="F5749" s="31" t="str">
        <f>+VLOOKUP($H5749,'Categorias IPCC 2006'!$A:$O,14,FALSE)</f>
        <v>Emisiones indirectas de N2O de los suelos gestionados</v>
      </c>
      <c r="G5749" s="31" t="str">
        <f>+VLOOKUP($H5749,'Categorias IPCC 2006'!$A:$O,15,FALSE)</f>
        <v>Otras Ganaderías</v>
      </c>
      <c r="H5749" s="29" t="s">
        <v>1017</v>
      </c>
      <c r="I5749" s="32" t="s">
        <v>31</v>
      </c>
      <c r="J5749" s="32" t="s">
        <v>1044</v>
      </c>
      <c r="K5749" s="33">
        <v>7.6125754175988006E-2</v>
      </c>
    </row>
    <row r="5750" spans="1:11" ht="24" customHeight="1" x14ac:dyDescent="0.25">
      <c r="A5750" s="28">
        <v>2011</v>
      </c>
      <c r="B5750" s="29" t="s">
        <v>36</v>
      </c>
      <c r="C5750" s="30" t="s">
        <v>883</v>
      </c>
      <c r="D5750" s="31" t="str">
        <f>+VLOOKUP($H5750,'Categorias IPCC 2006'!$A:$O,12,FALSE)</f>
        <v>Agricultura, ganadería, silvicultura y otros usos de la tierra</v>
      </c>
      <c r="E5750" s="31" t="str">
        <f>+VLOOKUP($H5750,'Categorias IPCC 2006'!$A:$O,13,FALSE)</f>
        <v>Fuentes agregadas y fuentes de emisión no CO2 en la tierra</v>
      </c>
      <c r="F5750" s="31" t="str">
        <f>+VLOOKUP($H5750,'Categorias IPCC 2006'!$A:$O,14,FALSE)</f>
        <v>Emisiones indirectas de N2O de los suelos gestionados</v>
      </c>
      <c r="G5750" s="31" t="str">
        <f>+VLOOKUP($H5750,'Categorias IPCC 2006'!$A:$O,15,FALSE)</f>
        <v>Otras Ganaderías</v>
      </c>
      <c r="H5750" s="29" t="s">
        <v>1018</v>
      </c>
      <c r="I5750" s="32" t="s">
        <v>31</v>
      </c>
      <c r="J5750" s="32" t="s">
        <v>1044</v>
      </c>
      <c r="K5750" s="33">
        <v>8.5641473447986505E-2</v>
      </c>
    </row>
    <row r="5751" spans="1:11" ht="24" customHeight="1" x14ac:dyDescent="0.25">
      <c r="A5751" s="28">
        <v>2011</v>
      </c>
      <c r="B5751" s="29" t="s">
        <v>36</v>
      </c>
      <c r="C5751" s="30" t="s">
        <v>883</v>
      </c>
      <c r="D5751" s="31" t="str">
        <f>+VLOOKUP($H5751,'Categorias IPCC 2006'!$A:$O,12,FALSE)</f>
        <v>Agricultura, ganadería, silvicultura y otros usos de la tierra</v>
      </c>
      <c r="E5751" s="31" t="str">
        <f>+VLOOKUP($H5751,'Categorias IPCC 2006'!$A:$O,13,FALSE)</f>
        <v>Fuentes agregadas y fuentes de emisión no CO2 en la tierra</v>
      </c>
      <c r="F5751" s="31" t="str">
        <f>+VLOOKUP($H5751,'Categorias IPCC 2006'!$A:$O,14,FALSE)</f>
        <v>Emisiones indirectas de N2O de los suelos gestionados</v>
      </c>
      <c r="G5751" s="31" t="str">
        <f>+VLOOKUP($H5751,'Categorias IPCC 2006'!$A:$O,15,FALSE)</f>
        <v>Otras Ganaderías</v>
      </c>
      <c r="H5751" s="29" t="s">
        <v>1019</v>
      </c>
      <c r="I5751" s="32" t="s">
        <v>31</v>
      </c>
      <c r="J5751" s="32" t="s">
        <v>1044</v>
      </c>
      <c r="K5751" s="33">
        <v>8.2147404972285679E-4</v>
      </c>
    </row>
    <row r="5752" spans="1:11" ht="24" customHeight="1" x14ac:dyDescent="0.25">
      <c r="A5752" s="28">
        <v>2011</v>
      </c>
      <c r="B5752" s="29" t="s">
        <v>36</v>
      </c>
      <c r="C5752" s="30" t="s">
        <v>883</v>
      </c>
      <c r="D5752" s="31" t="str">
        <f>+VLOOKUP($H5752,'Categorias IPCC 2006'!$A:$O,12,FALSE)</f>
        <v>Agricultura, ganadería, silvicultura y otros usos de la tierra</v>
      </c>
      <c r="E5752" s="31" t="str">
        <f>+VLOOKUP($H5752,'Categorias IPCC 2006'!$A:$O,13,FALSE)</f>
        <v>Fuentes agregadas y fuentes de emisión no CO2 en la tierra</v>
      </c>
      <c r="F5752" s="31" t="str">
        <f>+VLOOKUP($H5752,'Categorias IPCC 2006'!$A:$O,14,FALSE)</f>
        <v>Emisiones indirectas de N2O de los suelos gestionados</v>
      </c>
      <c r="G5752" s="31" t="str">
        <f>+VLOOKUP($H5752,'Categorias IPCC 2006'!$A:$O,15,FALSE)</f>
        <v>Otras Ganaderías</v>
      </c>
      <c r="H5752" s="29" t="s">
        <v>1020</v>
      </c>
      <c r="I5752" s="32" t="s">
        <v>31</v>
      </c>
      <c r="J5752" s="32" t="s">
        <v>1044</v>
      </c>
      <c r="K5752" s="33">
        <v>9.2415830593821347E-4</v>
      </c>
    </row>
    <row r="5753" spans="1:11" ht="24" customHeight="1" x14ac:dyDescent="0.25">
      <c r="A5753" s="28">
        <v>2011</v>
      </c>
      <c r="B5753" s="29" t="s">
        <v>36</v>
      </c>
      <c r="C5753" s="30" t="s">
        <v>883</v>
      </c>
      <c r="D5753" s="31" t="str">
        <f>+VLOOKUP($H5753,'Categorias IPCC 2006'!$A:$O,12,FALSE)</f>
        <v>Agricultura, ganadería, silvicultura y otros usos de la tierra</v>
      </c>
      <c r="E5753" s="31" t="str">
        <f>+VLOOKUP($H5753,'Categorias IPCC 2006'!$A:$O,13,FALSE)</f>
        <v>Fuentes agregadas y fuentes de emisión no CO2 en la tierra</v>
      </c>
      <c r="F5753" s="31" t="str">
        <f>+VLOOKUP($H5753,'Categorias IPCC 2006'!$A:$O,14,FALSE)</f>
        <v>Emisiones indirectas de N2O de los suelos gestionados</v>
      </c>
      <c r="G5753" s="31" t="str">
        <f>+VLOOKUP($H5753,'Categorias IPCC 2006'!$A:$O,15,FALSE)</f>
        <v>Otras Ganaderías</v>
      </c>
      <c r="H5753" s="29" t="s">
        <v>1021</v>
      </c>
      <c r="I5753" s="32" t="s">
        <v>31</v>
      </c>
      <c r="J5753" s="32" t="s">
        <v>1044</v>
      </c>
      <c r="K5753" s="33">
        <v>1.7060772424607969E-2</v>
      </c>
    </row>
    <row r="5754" spans="1:11" ht="24" customHeight="1" x14ac:dyDescent="0.25">
      <c r="A5754" s="28">
        <v>2011</v>
      </c>
      <c r="B5754" s="29" t="s">
        <v>36</v>
      </c>
      <c r="C5754" s="30" t="s">
        <v>883</v>
      </c>
      <c r="D5754" s="31" t="str">
        <f>+VLOOKUP($H5754,'Categorias IPCC 2006'!$A:$O,12,FALSE)</f>
        <v>Agricultura, ganadería, silvicultura y otros usos de la tierra</v>
      </c>
      <c r="E5754" s="31" t="str">
        <f>+VLOOKUP($H5754,'Categorias IPCC 2006'!$A:$O,13,FALSE)</f>
        <v>Fuentes agregadas y fuentes de emisión no CO2 en la tierra</v>
      </c>
      <c r="F5754" s="31" t="str">
        <f>+VLOOKUP($H5754,'Categorias IPCC 2006'!$A:$O,14,FALSE)</f>
        <v>Emisiones indirectas de N2O de los suelos gestionados</v>
      </c>
      <c r="G5754" s="31" t="str">
        <f>+VLOOKUP($H5754,'Categorias IPCC 2006'!$A:$O,15,FALSE)</f>
        <v>Otras Ganaderías</v>
      </c>
      <c r="H5754" s="29" t="s">
        <v>1022</v>
      </c>
      <c r="I5754" s="32" t="s">
        <v>31</v>
      </c>
      <c r="J5754" s="32" t="s">
        <v>1044</v>
      </c>
      <c r="K5754" s="33">
        <v>1.919336897768394E-2</v>
      </c>
    </row>
    <row r="5755" spans="1:11" ht="24" customHeight="1" x14ac:dyDescent="0.25">
      <c r="A5755" s="28">
        <v>2011</v>
      </c>
      <c r="B5755" s="29" t="s">
        <v>36</v>
      </c>
      <c r="C5755" s="30" t="s">
        <v>883</v>
      </c>
      <c r="D5755" s="31" t="str">
        <f>+VLOOKUP($H5755,'Categorias IPCC 2006'!$A:$O,12,FALSE)</f>
        <v>Agricultura, ganadería, silvicultura y otros usos de la tierra</v>
      </c>
      <c r="E5755" s="31" t="str">
        <f>+VLOOKUP($H5755,'Categorias IPCC 2006'!$A:$O,13,FALSE)</f>
        <v>Fuentes agregadas y fuentes de emisión no CO2 en la tierra</v>
      </c>
      <c r="F5755" s="31" t="str">
        <f>+VLOOKUP($H5755,'Categorias IPCC 2006'!$A:$O,14,FALSE)</f>
        <v>Emisiones indirectas de N2O de los suelos gestionados</v>
      </c>
      <c r="G5755" s="31" t="str">
        <f>+VLOOKUP($H5755,'Categorias IPCC 2006'!$A:$O,15,FALSE)</f>
        <v>Residuos de cosecha</v>
      </c>
      <c r="H5755" s="29" t="s">
        <v>45</v>
      </c>
      <c r="I5755" s="32" t="s">
        <v>31</v>
      </c>
      <c r="J5755" s="32" t="s">
        <v>1044</v>
      </c>
      <c r="K5755" s="33">
        <v>1.9740500761028479</v>
      </c>
    </row>
    <row r="5756" spans="1:11" ht="24" customHeight="1" x14ac:dyDescent="0.25">
      <c r="A5756" s="28">
        <v>2011</v>
      </c>
      <c r="B5756" s="29" t="s">
        <v>36</v>
      </c>
      <c r="C5756" s="30" t="s">
        <v>883</v>
      </c>
      <c r="D5756" s="31" t="str">
        <f>+VLOOKUP($H5756,'Categorias IPCC 2006'!$A:$O,12,FALSE)</f>
        <v>Agricultura, ganadería, silvicultura y otros usos de la tierra</v>
      </c>
      <c r="E5756" s="31" t="str">
        <f>+VLOOKUP($H5756,'Categorias IPCC 2006'!$A:$O,13,FALSE)</f>
        <v>Fuentes agregadas y fuentes de emisión no CO2 en la tierra</v>
      </c>
      <c r="F5756" s="31" t="str">
        <f>+VLOOKUP($H5756,'Categorias IPCC 2006'!$A:$O,14,FALSE)</f>
        <v>Emisiones indirectas de N2O de los suelos gestionados</v>
      </c>
      <c r="G5756" s="31" t="str">
        <f>+VLOOKUP($H5756,'Categorias IPCC 2006'!$A:$O,15,FALSE)</f>
        <v>Mineralización de N2 por pérdida de materia orgánica de suelos</v>
      </c>
      <c r="H5756" s="29" t="s">
        <v>1038</v>
      </c>
      <c r="I5756" s="32" t="s">
        <v>31</v>
      </c>
      <c r="J5756" s="32" t="s">
        <v>1044</v>
      </c>
      <c r="K5756" s="33">
        <v>0.67588061169804214</v>
      </c>
    </row>
    <row r="5757" spans="1:11" ht="24" customHeight="1" x14ac:dyDescent="0.25">
      <c r="A5757" s="28">
        <v>2011</v>
      </c>
      <c r="B5757" s="29" t="s">
        <v>36</v>
      </c>
      <c r="C5757" s="30" t="s">
        <v>883</v>
      </c>
      <c r="D5757" s="31" t="str">
        <f>+VLOOKUP($H5757,'Categorias IPCC 2006'!$A:$O,12,FALSE)</f>
        <v>Agricultura, ganadería, silvicultura y otros usos de la tierra</v>
      </c>
      <c r="E5757" s="31" t="str">
        <f>+VLOOKUP($H5757,'Categorias IPCC 2006'!$A:$O,13,FALSE)</f>
        <v>Fuentes agregadas y fuentes de emisión no CO2 en la tierra</v>
      </c>
      <c r="F5757" s="31" t="str">
        <f>+VLOOKUP($H5757,'Categorias IPCC 2006'!$A:$O,14,FALSE)</f>
        <v>Emisiones indirectas de N2O de los suelos gestionados</v>
      </c>
      <c r="G5757" s="31" t="str">
        <f>+VLOOKUP($H5757,'Categorias IPCC 2006'!$A:$O,15,FALSE)</f>
        <v>Ganadería de Leche</v>
      </c>
      <c r="H5757" s="29" t="s">
        <v>1023</v>
      </c>
      <c r="I5757" s="32" t="s">
        <v>31</v>
      </c>
      <c r="J5757" s="32" t="s">
        <v>1044</v>
      </c>
      <c r="K5757" s="33">
        <v>4.2421179114249937E-3</v>
      </c>
    </row>
    <row r="5758" spans="1:11" ht="24" customHeight="1" x14ac:dyDescent="0.25">
      <c r="A5758" s="28">
        <v>2011</v>
      </c>
      <c r="B5758" s="29" t="s">
        <v>36</v>
      </c>
      <c r="C5758" s="30" t="s">
        <v>883</v>
      </c>
      <c r="D5758" s="31" t="str">
        <f>+VLOOKUP($H5758,'Categorias IPCC 2006'!$A:$O,12,FALSE)</f>
        <v>Agricultura, ganadería, silvicultura y otros usos de la tierra</v>
      </c>
      <c r="E5758" s="31" t="str">
        <f>+VLOOKUP($H5758,'Categorias IPCC 2006'!$A:$O,13,FALSE)</f>
        <v>Fuentes agregadas y fuentes de emisión no CO2 en la tierra</v>
      </c>
      <c r="F5758" s="31" t="str">
        <f>+VLOOKUP($H5758,'Categorias IPCC 2006'!$A:$O,14,FALSE)</f>
        <v>Emisiones indirectas de N2O de los suelos gestionados</v>
      </c>
      <c r="G5758" s="31" t="str">
        <f>+VLOOKUP($H5758,'Categorias IPCC 2006'!$A:$O,15,FALSE)</f>
        <v>Ganadería de Leche</v>
      </c>
      <c r="H5758" s="29" t="s">
        <v>1024</v>
      </c>
      <c r="I5758" s="32" t="s">
        <v>31</v>
      </c>
      <c r="J5758" s="32" t="s">
        <v>1044</v>
      </c>
      <c r="K5758" s="33">
        <v>4.7723826503531267E-3</v>
      </c>
    </row>
    <row r="5759" spans="1:11" ht="24" customHeight="1" x14ac:dyDescent="0.25">
      <c r="A5759" s="28">
        <v>2011</v>
      </c>
      <c r="B5759" s="29" t="s">
        <v>36</v>
      </c>
      <c r="C5759" s="30" t="s">
        <v>883</v>
      </c>
      <c r="D5759" s="31" t="str">
        <f>+VLOOKUP($H5759,'Categorias IPCC 2006'!$A:$O,12,FALSE)</f>
        <v>Agricultura, ganadería, silvicultura y otros usos de la tierra</v>
      </c>
      <c r="E5759" s="31" t="str">
        <f>+VLOOKUP($H5759,'Categorias IPCC 2006'!$A:$O,13,FALSE)</f>
        <v>Fuentes agregadas y fuentes de emisión no CO2 en la tierra</v>
      </c>
      <c r="F5759" s="31" t="str">
        <f>+VLOOKUP($H5759,'Categorias IPCC 2006'!$A:$O,14,FALSE)</f>
        <v>Emisiones indirectas de N2O de los suelos gestionados</v>
      </c>
      <c r="G5759" s="31" t="str">
        <f>+VLOOKUP($H5759,'Categorias IPCC 2006'!$A:$O,15,FALSE)</f>
        <v>Ganadería de Carne</v>
      </c>
      <c r="H5759" s="29" t="s">
        <v>1025</v>
      </c>
      <c r="I5759" s="32" t="s">
        <v>31</v>
      </c>
      <c r="J5759" s="32" t="s">
        <v>1044</v>
      </c>
      <c r="K5759" s="33">
        <v>0.11975800567340701</v>
      </c>
    </row>
    <row r="5760" spans="1:11" ht="24" customHeight="1" x14ac:dyDescent="0.25">
      <c r="A5760" s="28">
        <v>2011</v>
      </c>
      <c r="B5760" s="29" t="s">
        <v>36</v>
      </c>
      <c r="C5760" s="30" t="s">
        <v>883</v>
      </c>
      <c r="D5760" s="31" t="str">
        <f>+VLOOKUP($H5760,'Categorias IPCC 2006'!$A:$O,12,FALSE)</f>
        <v>Agricultura, ganadería, silvicultura y otros usos de la tierra</v>
      </c>
      <c r="E5760" s="31" t="str">
        <f>+VLOOKUP($H5760,'Categorias IPCC 2006'!$A:$O,13,FALSE)</f>
        <v>Fuentes agregadas y fuentes de emisión no CO2 en la tierra</v>
      </c>
      <c r="F5760" s="31" t="str">
        <f>+VLOOKUP($H5760,'Categorias IPCC 2006'!$A:$O,14,FALSE)</f>
        <v>Emisiones indirectas de N2O de los suelos gestionados</v>
      </c>
      <c r="G5760" s="31" t="str">
        <f>+VLOOKUP($H5760,'Categorias IPCC 2006'!$A:$O,15,FALSE)</f>
        <v>Ganadería de Carne</v>
      </c>
      <c r="H5760" s="29" t="s">
        <v>1026</v>
      </c>
      <c r="I5760" s="32" t="s">
        <v>31</v>
      </c>
      <c r="J5760" s="32" t="s">
        <v>1044</v>
      </c>
      <c r="K5760" s="33">
        <v>0.13472775638258275</v>
      </c>
    </row>
    <row r="5761" spans="1:11" ht="24" customHeight="1" x14ac:dyDescent="0.25">
      <c r="A5761" s="28">
        <v>2011</v>
      </c>
      <c r="B5761" s="29" t="s">
        <v>36</v>
      </c>
      <c r="C5761" s="30" t="s">
        <v>883</v>
      </c>
      <c r="D5761" s="31" t="str">
        <f>+VLOOKUP($H5761,'Categorias IPCC 2006'!$A:$O,12,FALSE)</f>
        <v>Agricultura, ganadería, silvicultura y otros usos de la tierra</v>
      </c>
      <c r="E5761" s="31" t="str">
        <f>+VLOOKUP($H5761,'Categorias IPCC 2006'!$A:$O,13,FALSE)</f>
        <v>Fuentes agregadas y fuentes de emisión no CO2 en la tierra</v>
      </c>
      <c r="F5761" s="31" t="str">
        <f>+VLOOKUP($H5761,'Categorias IPCC 2006'!$A:$O,14,FALSE)</f>
        <v>Emisiones indirectas de N2O de los suelos gestionados</v>
      </c>
      <c r="G5761" s="31" t="str">
        <f>+VLOOKUP($H5761,'Categorias IPCC 2006'!$A:$O,15,FALSE)</f>
        <v>Otras Ganaderías</v>
      </c>
      <c r="H5761" s="29" t="s">
        <v>1027</v>
      </c>
      <c r="I5761" s="32" t="s">
        <v>31</v>
      </c>
      <c r="J5761" s="32" t="s">
        <v>1044</v>
      </c>
      <c r="K5761" s="33">
        <v>2.1965744496682801E-2</v>
      </c>
    </row>
    <row r="5762" spans="1:11" ht="24" customHeight="1" x14ac:dyDescent="0.25">
      <c r="A5762" s="28">
        <v>2011</v>
      </c>
      <c r="B5762" s="29" t="s">
        <v>36</v>
      </c>
      <c r="C5762" s="30" t="s">
        <v>883</v>
      </c>
      <c r="D5762" s="31" t="str">
        <f>+VLOOKUP($H5762,'Categorias IPCC 2006'!$A:$O,12,FALSE)</f>
        <v>Agricultura, ganadería, silvicultura y otros usos de la tierra</v>
      </c>
      <c r="E5762" s="31" t="str">
        <f>+VLOOKUP($H5762,'Categorias IPCC 2006'!$A:$O,13,FALSE)</f>
        <v>Fuentes agregadas y fuentes de emisión no CO2 en la tierra</v>
      </c>
      <c r="F5762" s="31" t="str">
        <f>+VLOOKUP($H5762,'Categorias IPCC 2006'!$A:$O,14,FALSE)</f>
        <v>Emisiones indirectas de N2O de los suelos gestionados</v>
      </c>
      <c r="G5762" s="31" t="str">
        <f>+VLOOKUP($H5762,'Categorias IPCC 2006'!$A:$O,15,FALSE)</f>
        <v>Otras Ganaderías</v>
      </c>
      <c r="H5762" s="29" t="s">
        <v>1028</v>
      </c>
      <c r="I5762" s="32" t="s">
        <v>31</v>
      </c>
      <c r="J5762" s="32" t="s">
        <v>1044</v>
      </c>
      <c r="K5762" s="33">
        <v>2.4711462558768153E-2</v>
      </c>
    </row>
    <row r="5763" spans="1:11" ht="24" customHeight="1" x14ac:dyDescent="0.25">
      <c r="A5763" s="28">
        <v>2011</v>
      </c>
      <c r="B5763" s="29" t="s">
        <v>36</v>
      </c>
      <c r="C5763" s="30" t="s">
        <v>883</v>
      </c>
      <c r="D5763" s="31" t="str">
        <f>+VLOOKUP($H5763,'Categorias IPCC 2006'!$A:$O,12,FALSE)</f>
        <v>Agricultura, ganadería, silvicultura y otros usos de la tierra</v>
      </c>
      <c r="E5763" s="31" t="str">
        <f>+VLOOKUP($H5763,'Categorias IPCC 2006'!$A:$O,13,FALSE)</f>
        <v>Fuentes agregadas y fuentes de emisión no CO2 en la tierra</v>
      </c>
      <c r="F5763" s="31" t="str">
        <f>+VLOOKUP($H5763,'Categorias IPCC 2006'!$A:$O,14,FALSE)</f>
        <v>Emisiones indirectas de N2O de los suelos gestionados</v>
      </c>
      <c r="G5763" s="31" t="str">
        <f>+VLOOKUP($H5763,'Categorias IPCC 2006'!$A:$O,15,FALSE)</f>
        <v>Otras Ganaderías</v>
      </c>
      <c r="H5763" s="29" t="s">
        <v>1029</v>
      </c>
      <c r="I5763" s="32" t="s">
        <v>31</v>
      </c>
      <c r="J5763" s="32" t="s">
        <v>1044</v>
      </c>
      <c r="K5763" s="33">
        <v>3.007098438356573E-2</v>
      </c>
    </row>
    <row r="5764" spans="1:11" ht="24" customHeight="1" x14ac:dyDescent="0.25">
      <c r="A5764" s="28">
        <v>2011</v>
      </c>
      <c r="B5764" s="29" t="s">
        <v>36</v>
      </c>
      <c r="C5764" s="30" t="s">
        <v>883</v>
      </c>
      <c r="D5764" s="31" t="str">
        <f>+VLOOKUP($H5764,'Categorias IPCC 2006'!$A:$O,12,FALSE)</f>
        <v>Agricultura, ganadería, silvicultura y otros usos de la tierra</v>
      </c>
      <c r="E5764" s="31" t="str">
        <f>+VLOOKUP($H5764,'Categorias IPCC 2006'!$A:$O,13,FALSE)</f>
        <v>Fuentes agregadas y fuentes de emisión no CO2 en la tierra</v>
      </c>
      <c r="F5764" s="31" t="str">
        <f>+VLOOKUP($H5764,'Categorias IPCC 2006'!$A:$O,14,FALSE)</f>
        <v>Emisiones indirectas de N2O de los suelos gestionados</v>
      </c>
      <c r="G5764" s="31" t="str">
        <f>+VLOOKUP($H5764,'Categorias IPCC 2006'!$A:$O,15,FALSE)</f>
        <v>Otras Ganaderías</v>
      </c>
      <c r="H5764" s="29" t="s">
        <v>1030</v>
      </c>
      <c r="I5764" s="32" t="s">
        <v>31</v>
      </c>
      <c r="J5764" s="32" t="s">
        <v>1044</v>
      </c>
      <c r="K5764" s="33">
        <v>3.3829857431511345E-2</v>
      </c>
    </row>
    <row r="5765" spans="1:11" ht="24" customHeight="1" x14ac:dyDescent="0.25">
      <c r="A5765" s="28">
        <v>2011</v>
      </c>
      <c r="B5765" s="29" t="s">
        <v>36</v>
      </c>
      <c r="C5765" s="30" t="s">
        <v>883</v>
      </c>
      <c r="D5765" s="31" t="str">
        <f>+VLOOKUP($H5765,'Categorias IPCC 2006'!$A:$O,12,FALSE)</f>
        <v>Agricultura, ganadería, silvicultura y otros usos de la tierra</v>
      </c>
      <c r="E5765" s="31" t="str">
        <f>+VLOOKUP($H5765,'Categorias IPCC 2006'!$A:$O,13,FALSE)</f>
        <v>Fuentes agregadas y fuentes de emisión no CO2 en la tierra</v>
      </c>
      <c r="F5765" s="31" t="str">
        <f>+VLOOKUP($H5765,'Categorias IPCC 2006'!$A:$O,14,FALSE)</f>
        <v>Emisiones indirectas de N2O resultantes de la gestión del estiércol</v>
      </c>
      <c r="G5765" s="31" t="str">
        <f>+VLOOKUP($H5765,'Categorias IPCC 2006'!$A:$O,15,FALSE)</f>
        <v>Ganadería de Leche</v>
      </c>
      <c r="H5765" s="29" t="s">
        <v>1031</v>
      </c>
      <c r="I5765" s="32" t="s">
        <v>31</v>
      </c>
      <c r="J5765" s="32" t="s">
        <v>1044</v>
      </c>
      <c r="K5765" s="33">
        <v>3.2276984108668499E-2</v>
      </c>
    </row>
    <row r="5766" spans="1:11" ht="24" customHeight="1" x14ac:dyDescent="0.25">
      <c r="A5766" s="28">
        <v>2011</v>
      </c>
      <c r="B5766" s="29" t="s">
        <v>36</v>
      </c>
      <c r="C5766" s="30" t="s">
        <v>883</v>
      </c>
      <c r="D5766" s="31" t="str">
        <f>+VLOOKUP($H5766,'Categorias IPCC 2006'!$A:$O,12,FALSE)</f>
        <v>Agricultura, ganadería, silvicultura y otros usos de la tierra</v>
      </c>
      <c r="E5766" s="31" t="str">
        <f>+VLOOKUP($H5766,'Categorias IPCC 2006'!$A:$O,13,FALSE)</f>
        <v>Fuentes agregadas y fuentes de emisión no CO2 en la tierra</v>
      </c>
      <c r="F5766" s="31" t="str">
        <f>+VLOOKUP($H5766,'Categorias IPCC 2006'!$A:$O,14,FALSE)</f>
        <v>Emisiones indirectas de N2O resultantes de la gestión del estiércol</v>
      </c>
      <c r="G5766" s="31" t="str">
        <f>+VLOOKUP($H5766,'Categorias IPCC 2006'!$A:$O,15,FALSE)</f>
        <v>Ganadería de Carne</v>
      </c>
      <c r="H5766" s="29" t="s">
        <v>1032</v>
      </c>
      <c r="I5766" s="32" t="s">
        <v>31</v>
      </c>
      <c r="J5766" s="32" t="s">
        <v>1044</v>
      </c>
      <c r="K5766" s="33">
        <v>9.5337523235260374E-2</v>
      </c>
    </row>
    <row r="5767" spans="1:11" ht="24" customHeight="1" x14ac:dyDescent="0.25">
      <c r="A5767" s="28">
        <v>2011</v>
      </c>
      <c r="B5767" s="29" t="s">
        <v>36</v>
      </c>
      <c r="C5767" s="30" t="s">
        <v>883</v>
      </c>
      <c r="D5767" s="31" t="str">
        <f>+VLOOKUP($H5767,'Categorias IPCC 2006'!$A:$O,12,FALSE)</f>
        <v>Agricultura, ganadería, silvicultura y otros usos de la tierra</v>
      </c>
      <c r="E5767" s="31" t="str">
        <f>+VLOOKUP($H5767,'Categorias IPCC 2006'!$A:$O,13,FALSE)</f>
        <v>Fuentes agregadas y fuentes de emisión no CO2 en la tierra</v>
      </c>
      <c r="F5767" s="31" t="str">
        <f>+VLOOKUP($H5767,'Categorias IPCC 2006'!$A:$O,14,FALSE)</f>
        <v>Emisiones indirectas de N2O resultantes de la gestión del estiércol</v>
      </c>
      <c r="G5767" s="31" t="str">
        <f>+VLOOKUP($H5767,'Categorias IPCC 2006'!$A:$O,15,FALSE)</f>
        <v>Ganadería de Carne</v>
      </c>
      <c r="H5767" s="29" t="s">
        <v>1033</v>
      </c>
      <c r="I5767" s="32" t="s">
        <v>31</v>
      </c>
      <c r="J5767" s="32" t="s">
        <v>1044</v>
      </c>
      <c r="K5767" s="33">
        <v>6.0500961213579868E-2</v>
      </c>
    </row>
    <row r="5768" spans="1:11" ht="24" customHeight="1" x14ac:dyDescent="0.25">
      <c r="A5768" s="28">
        <v>2011</v>
      </c>
      <c r="B5768" s="29" t="s">
        <v>36</v>
      </c>
      <c r="C5768" s="30" t="s">
        <v>883</v>
      </c>
      <c r="D5768" s="31" t="str">
        <f>+VLOOKUP($H5768,'Categorias IPCC 2006'!$A:$O,12,FALSE)</f>
        <v>Agricultura, ganadería, silvicultura y otros usos de la tierra</v>
      </c>
      <c r="E5768" s="31" t="str">
        <f>+VLOOKUP($H5768,'Categorias IPCC 2006'!$A:$O,13,FALSE)</f>
        <v>Fuentes agregadas y fuentes de emisión no CO2 en la tierra</v>
      </c>
      <c r="F5768" s="31" t="str">
        <f>+VLOOKUP($H5768,'Categorias IPCC 2006'!$A:$O,14,FALSE)</f>
        <v>Emisiones indirectas de N2O resultantes de la gestión del estiércol</v>
      </c>
      <c r="G5768" s="31" t="str">
        <f>+VLOOKUP($H5768,'Categorias IPCC 2006'!$A:$O,15,FALSE)</f>
        <v>Otras Ganaderías</v>
      </c>
      <c r="H5768" s="29" t="s">
        <v>1034</v>
      </c>
      <c r="I5768" s="32" t="s">
        <v>31</v>
      </c>
      <c r="J5768" s="32" t="s">
        <v>1044</v>
      </c>
      <c r="K5768" s="33">
        <v>1.1302761731302799E-2</v>
      </c>
    </row>
    <row r="5769" spans="1:11" ht="24" customHeight="1" x14ac:dyDescent="0.25">
      <c r="A5769" s="28">
        <v>2011</v>
      </c>
      <c r="B5769" s="29" t="s">
        <v>36</v>
      </c>
      <c r="C5769" s="30" t="s">
        <v>883</v>
      </c>
      <c r="D5769" s="31" t="str">
        <f>+VLOOKUP($H5769,'Categorias IPCC 2006'!$A:$O,12,FALSE)</f>
        <v>Agricultura, ganadería, silvicultura y otros usos de la tierra</v>
      </c>
      <c r="E5769" s="31" t="str">
        <f>+VLOOKUP($H5769,'Categorias IPCC 2006'!$A:$O,13,FALSE)</f>
        <v>Fuentes agregadas y fuentes de emisión no CO2 en la tierra</v>
      </c>
      <c r="F5769" s="31" t="str">
        <f>+VLOOKUP($H5769,'Categorias IPCC 2006'!$A:$O,14,FALSE)</f>
        <v>Emisiones indirectas de N2O resultantes de la gestión del estiércol</v>
      </c>
      <c r="G5769" s="31" t="str">
        <f>+VLOOKUP($H5769,'Categorias IPCC 2006'!$A:$O,15,FALSE)</f>
        <v>Otras Ganaderías</v>
      </c>
      <c r="H5769" s="29" t="s">
        <v>1035</v>
      </c>
      <c r="I5769" s="32" t="s">
        <v>31</v>
      </c>
      <c r="J5769" s="32" t="s">
        <v>1044</v>
      </c>
      <c r="K5769" s="33">
        <v>9.5966844888419698E-3</v>
      </c>
    </row>
    <row r="5770" spans="1:11" ht="24" customHeight="1" x14ac:dyDescent="0.25">
      <c r="A5770" s="28">
        <v>2011</v>
      </c>
      <c r="B5770" s="29" t="s">
        <v>36</v>
      </c>
      <c r="C5770" s="30" t="s">
        <v>883</v>
      </c>
      <c r="D5770" s="31" t="str">
        <f>+VLOOKUP($H5770,'Categorias IPCC 2006'!$A:$O,12,FALSE)</f>
        <v>Agricultura, ganadería, silvicultura y otros usos de la tierra</v>
      </c>
      <c r="E5770" s="31" t="str">
        <f>+VLOOKUP($H5770,'Categorias IPCC 2006'!$A:$O,13,FALSE)</f>
        <v>Fuentes agregadas y fuentes de emisión no CO2 en la tierra</v>
      </c>
      <c r="F5770" s="31" t="str">
        <f>+VLOOKUP($H5770,'Categorias IPCC 2006'!$A:$O,14,FALSE)</f>
        <v>Emisiones indirectas de N2O resultantes de la gestión del estiércol</v>
      </c>
      <c r="G5770" s="31" t="str">
        <f>+VLOOKUP($H5770,'Categorias IPCC 2006'!$A:$O,15,FALSE)</f>
        <v>Otras Ganaderías</v>
      </c>
      <c r="H5770" s="29" t="s">
        <v>1036</v>
      </c>
      <c r="I5770" s="32" t="s">
        <v>31</v>
      </c>
      <c r="J5770" s="32" t="s">
        <v>1044</v>
      </c>
      <c r="K5770" s="33">
        <v>0.14047895276712</v>
      </c>
    </row>
    <row r="5771" spans="1:11" ht="24" customHeight="1" x14ac:dyDescent="0.25">
      <c r="A5771" s="28">
        <v>2011</v>
      </c>
      <c r="B5771" s="29" t="s">
        <v>36</v>
      </c>
      <c r="C5771" s="30" t="s">
        <v>883</v>
      </c>
      <c r="D5771" s="31" t="str">
        <f>+VLOOKUP($H5771,'Categorias IPCC 2006'!$A:$O,12,FALSE)</f>
        <v>Agricultura, ganadería, silvicultura y otros usos de la tierra</v>
      </c>
      <c r="E5771" s="31" t="str">
        <f>+VLOOKUP($H5771,'Categorias IPCC 2006'!$A:$O,13,FALSE)</f>
        <v>Fuentes agregadas y fuentes de emisión no CO2 en la tierra</v>
      </c>
      <c r="F5771" s="31" t="str">
        <f>+VLOOKUP($H5771,'Categorias IPCC 2006'!$A:$O,14,FALSE)</f>
        <v>Emisiones indirectas de N2O resultantes de la gestión del estiércol</v>
      </c>
      <c r="G5771" s="31" t="str">
        <f>+VLOOKUP($H5771,'Categorias IPCC 2006'!$A:$O,15,FALSE)</f>
        <v>Otras Ganaderías</v>
      </c>
      <c r="H5771" s="29" t="s">
        <v>1037</v>
      </c>
      <c r="I5771" s="32" t="s">
        <v>31</v>
      </c>
      <c r="J5771" s="32" t="s">
        <v>1044</v>
      </c>
      <c r="K5771" s="33">
        <v>2.3350409941602829E-2</v>
      </c>
    </row>
    <row r="5772" spans="1:11" ht="24" customHeight="1" x14ac:dyDescent="0.25">
      <c r="A5772" s="28">
        <v>2011</v>
      </c>
      <c r="B5772" s="29" t="s">
        <v>36</v>
      </c>
      <c r="C5772" s="30" t="s">
        <v>883</v>
      </c>
      <c r="D5772" s="31" t="str">
        <f>+VLOOKUP($H5772,'Categorias IPCC 2006'!$A:$O,12,FALSE)</f>
        <v>Residuos</v>
      </c>
      <c r="E5772" s="31" t="str">
        <f>+VLOOKUP($H5772,'Categorias IPCC 2006'!$A:$O,13,FALSE)</f>
        <v>Tratamiento y eliminación de aguas residuales</v>
      </c>
      <c r="F5772" s="31" t="str">
        <f>+VLOOKUP($H5772,'Categorias IPCC 2006'!$A:$O,14,FALSE)</f>
        <v>Aguas residuales domésticas</v>
      </c>
      <c r="G5772" s="31" t="str">
        <f>+VLOOKUP($H5772,'Categorias IPCC 2006'!$A:$O,15,FALSE)</f>
        <v>Aguas residuales domésticas</v>
      </c>
      <c r="H5772" s="29" t="s">
        <v>44</v>
      </c>
      <c r="I5772" s="32" t="s">
        <v>31</v>
      </c>
      <c r="J5772" s="32" t="s">
        <v>1044</v>
      </c>
      <c r="K5772" s="33">
        <v>0.81186678900911347</v>
      </c>
    </row>
    <row r="5773" spans="1:11" ht="24" customHeight="1" x14ac:dyDescent="0.25">
      <c r="A5773" s="28">
        <v>2012</v>
      </c>
      <c r="B5773" s="29" t="s">
        <v>36</v>
      </c>
      <c r="C5773" s="30" t="s">
        <v>883</v>
      </c>
      <c r="D5773" s="31" t="str">
        <f>+VLOOKUP($H5773,'Categorias IPCC 2006'!$A:$O,12,FALSE)</f>
        <v>Energía</v>
      </c>
      <c r="E5773" s="31" t="str">
        <f>+VLOOKUP($H5773,'Categorias IPCC 2006'!$A:$O,13,FALSE)</f>
        <v>Actividades de quema de combustible</v>
      </c>
      <c r="F5773" s="31" t="str">
        <f>+VLOOKUP($H5773,'Categorias IPCC 2006'!$A:$O,14,FALSE)</f>
        <v>Industrias de la energía</v>
      </c>
      <c r="G5773" s="31" t="str">
        <f>+VLOOKUP($H5773,'Categorias IPCC 2006'!$A:$O,15,FALSE)</f>
        <v>Producción de electricidad y calor como actvidad principal</v>
      </c>
      <c r="H5773" s="29" t="s">
        <v>65</v>
      </c>
      <c r="I5773" s="32" t="s">
        <v>31</v>
      </c>
      <c r="J5773" s="32" t="s">
        <v>1044</v>
      </c>
      <c r="K5773" s="33">
        <v>0.38316069576557482</v>
      </c>
    </row>
    <row r="5774" spans="1:11" ht="24" customHeight="1" x14ac:dyDescent="0.25">
      <c r="A5774" s="28">
        <v>2012</v>
      </c>
      <c r="B5774" s="29" t="s">
        <v>36</v>
      </c>
      <c r="C5774" s="30" t="s">
        <v>883</v>
      </c>
      <c r="D5774" s="31" t="str">
        <f>+VLOOKUP($H5774,'Categorias IPCC 2006'!$A:$O,12,FALSE)</f>
        <v>Energía</v>
      </c>
      <c r="E5774" s="31" t="str">
        <f>+VLOOKUP($H5774,'Categorias IPCC 2006'!$A:$O,13,FALSE)</f>
        <v>Actividades de quema de combustible</v>
      </c>
      <c r="F5774" s="31" t="str">
        <f>+VLOOKUP($H5774,'Categorias IPCC 2006'!$A:$O,14,FALSE)</f>
        <v>Industrias de la energía</v>
      </c>
      <c r="G5774" s="31" t="str">
        <f>+VLOOKUP($H5774,'Categorias IPCC 2006'!$A:$O,15,FALSE)</f>
        <v>Refinación del petróleo</v>
      </c>
      <c r="H5774" s="29" t="s">
        <v>64</v>
      </c>
      <c r="I5774" s="32" t="s">
        <v>31</v>
      </c>
      <c r="J5774" s="32" t="s">
        <v>1044</v>
      </c>
      <c r="K5774" s="33">
        <v>4.4426631390725923E-3</v>
      </c>
    </row>
    <row r="5775" spans="1:11" ht="24" customHeight="1" x14ac:dyDescent="0.25">
      <c r="A5775" s="28">
        <v>2012</v>
      </c>
      <c r="B5775" s="29" t="s">
        <v>36</v>
      </c>
      <c r="C5775" s="30" t="s">
        <v>883</v>
      </c>
      <c r="D5775" s="31" t="str">
        <f>+VLOOKUP($H5775,'Categorias IPCC 2006'!$A:$O,12,FALSE)</f>
        <v>Energía</v>
      </c>
      <c r="E5775" s="31" t="str">
        <f>+VLOOKUP($H5775,'Categorias IPCC 2006'!$A:$O,13,FALSE)</f>
        <v>Actividades de quema de combustible</v>
      </c>
      <c r="F5775" s="31" t="str">
        <f>+VLOOKUP($H5775,'Categorias IPCC 2006'!$A:$O,14,FALSE)</f>
        <v>Industrias de la energía</v>
      </c>
      <c r="G5775" s="31" t="str">
        <f>+VLOOKUP($H5775,'Categorias IPCC 2006'!$A:$O,15,FALSE)</f>
        <v>Fabricación de combustibles sólidos y otras industrias energéticas</v>
      </c>
      <c r="H5775" s="29" t="s">
        <v>924</v>
      </c>
      <c r="I5775" s="32" t="s">
        <v>31</v>
      </c>
      <c r="J5775" s="32" t="s">
        <v>1044</v>
      </c>
      <c r="K5775" s="33">
        <v>6.6164570676324353E-3</v>
      </c>
    </row>
    <row r="5776" spans="1:11" ht="24" customHeight="1" x14ac:dyDescent="0.25">
      <c r="A5776" s="28">
        <v>2012</v>
      </c>
      <c r="B5776" s="29" t="s">
        <v>36</v>
      </c>
      <c r="C5776" s="30" t="s">
        <v>883</v>
      </c>
      <c r="D5776" s="31" t="str">
        <f>+VLOOKUP($H5776,'Categorias IPCC 2006'!$A:$O,12,FALSE)</f>
        <v>Energía</v>
      </c>
      <c r="E5776" s="31" t="str">
        <f>+VLOOKUP($H5776,'Categorias IPCC 2006'!$A:$O,13,FALSE)</f>
        <v>Actividades de quema de combustible</v>
      </c>
      <c r="F5776" s="31" t="str">
        <f>+VLOOKUP($H5776,'Categorias IPCC 2006'!$A:$O,14,FALSE)</f>
        <v>Industrias manufactureras y de la construcción</v>
      </c>
      <c r="G5776" s="31" t="str">
        <f>+VLOOKUP($H5776,'Categorias IPCC 2006'!$A:$O,15,FALSE)</f>
        <v>Hierro y acero</v>
      </c>
      <c r="H5776" s="29" t="s">
        <v>63</v>
      </c>
      <c r="I5776" s="32" t="s">
        <v>31</v>
      </c>
      <c r="J5776" s="32" t="s">
        <v>1044</v>
      </c>
      <c r="K5776" s="33">
        <v>2.2262893549317726E-3</v>
      </c>
    </row>
    <row r="5777" spans="1:11" ht="24" customHeight="1" x14ac:dyDescent="0.25">
      <c r="A5777" s="28">
        <v>2012</v>
      </c>
      <c r="B5777" s="29" t="s">
        <v>36</v>
      </c>
      <c r="C5777" s="30" t="s">
        <v>883</v>
      </c>
      <c r="D5777" s="31" t="str">
        <f>+VLOOKUP($H5777,'Categorias IPCC 2006'!$A:$O,12,FALSE)</f>
        <v>Energía</v>
      </c>
      <c r="E5777" s="31" t="str">
        <f>+VLOOKUP($H5777,'Categorias IPCC 2006'!$A:$O,13,FALSE)</f>
        <v>Actividades de quema de combustible</v>
      </c>
      <c r="F5777" s="31" t="str">
        <f>+VLOOKUP($H5777,'Categorias IPCC 2006'!$A:$O,14,FALSE)</f>
        <v>Industrias manufactureras y de la construcción</v>
      </c>
      <c r="G5777" s="31" t="str">
        <f>+VLOOKUP($H5777,'Categorias IPCC 2006'!$A:$O,15,FALSE)</f>
        <v>Metales no ferrosos</v>
      </c>
      <c r="H5777" s="29" t="s">
        <v>62</v>
      </c>
      <c r="I5777" s="32" t="s">
        <v>31</v>
      </c>
      <c r="J5777" s="32" t="s">
        <v>1044</v>
      </c>
      <c r="K5777" s="33">
        <v>3.0679929835380001E-4</v>
      </c>
    </row>
    <row r="5778" spans="1:11" ht="24" customHeight="1" x14ac:dyDescent="0.25">
      <c r="A5778" s="28">
        <v>2012</v>
      </c>
      <c r="B5778" s="29" t="s">
        <v>36</v>
      </c>
      <c r="C5778" s="30" t="s">
        <v>883</v>
      </c>
      <c r="D5778" s="31" t="str">
        <f>+VLOOKUP($H5778,'Categorias IPCC 2006'!$A:$O,12,FALSE)</f>
        <v>Energía</v>
      </c>
      <c r="E5778" s="31" t="str">
        <f>+VLOOKUP($H5778,'Categorias IPCC 2006'!$A:$O,13,FALSE)</f>
        <v>Actividades de quema de combustible</v>
      </c>
      <c r="F5778" s="31" t="str">
        <f>+VLOOKUP($H5778,'Categorias IPCC 2006'!$A:$O,14,FALSE)</f>
        <v>Industrias manufactureras y de la construcción</v>
      </c>
      <c r="G5778" s="31" t="str">
        <f>+VLOOKUP($H5778,'Categorias IPCC 2006'!$A:$O,15,FALSE)</f>
        <v>Productos químicos</v>
      </c>
      <c r="H5778" s="29" t="s">
        <v>61</v>
      </c>
      <c r="I5778" s="32" t="s">
        <v>31</v>
      </c>
      <c r="J5778" s="32" t="s">
        <v>1044</v>
      </c>
      <c r="K5778" s="33">
        <v>1.3845296774921904E-3</v>
      </c>
    </row>
    <row r="5779" spans="1:11" ht="24" customHeight="1" x14ac:dyDescent="0.25">
      <c r="A5779" s="28">
        <v>2012</v>
      </c>
      <c r="B5779" s="29" t="s">
        <v>36</v>
      </c>
      <c r="C5779" s="30" t="s">
        <v>883</v>
      </c>
      <c r="D5779" s="31" t="str">
        <f>+VLOOKUP($H5779,'Categorias IPCC 2006'!$A:$O,12,FALSE)</f>
        <v>Energía</v>
      </c>
      <c r="E5779" s="31" t="str">
        <f>+VLOOKUP($H5779,'Categorias IPCC 2006'!$A:$O,13,FALSE)</f>
        <v>Actividades de quema de combustible</v>
      </c>
      <c r="F5779" s="31" t="str">
        <f>+VLOOKUP($H5779,'Categorias IPCC 2006'!$A:$O,14,FALSE)</f>
        <v>Industrias manufactureras y de la construcción</v>
      </c>
      <c r="G5779" s="31" t="str">
        <f>+VLOOKUP($H5779,'Categorias IPCC 2006'!$A:$O,15,FALSE)</f>
        <v>Pulpa, papel e imprenta</v>
      </c>
      <c r="H5779" s="29" t="s">
        <v>60</v>
      </c>
      <c r="I5779" s="32" t="s">
        <v>31</v>
      </c>
      <c r="J5779" s="32" t="s">
        <v>1044</v>
      </c>
      <c r="K5779" s="33">
        <v>3.6674398922839201E-3</v>
      </c>
    </row>
    <row r="5780" spans="1:11" ht="24" customHeight="1" x14ac:dyDescent="0.25">
      <c r="A5780" s="28">
        <v>2012</v>
      </c>
      <c r="B5780" s="29" t="s">
        <v>36</v>
      </c>
      <c r="C5780" s="30" t="s">
        <v>883</v>
      </c>
      <c r="D5780" s="31" t="str">
        <f>+VLOOKUP($H5780,'Categorias IPCC 2006'!$A:$O,12,FALSE)</f>
        <v>Energía</v>
      </c>
      <c r="E5780" s="31" t="str">
        <f>+VLOOKUP($H5780,'Categorias IPCC 2006'!$A:$O,13,FALSE)</f>
        <v>Actividades de quema de combustible</v>
      </c>
      <c r="F5780" s="31" t="str">
        <f>+VLOOKUP($H5780,'Categorias IPCC 2006'!$A:$O,14,FALSE)</f>
        <v>Industrias manufactureras y de la construcción</v>
      </c>
      <c r="G5780" s="31" t="str">
        <f>+VLOOKUP($H5780,'Categorias IPCC 2006'!$A:$O,15,FALSE)</f>
        <v>Procesamiento de alimentos, bebidas y tabaco</v>
      </c>
      <c r="H5780" s="29" t="s">
        <v>59</v>
      </c>
      <c r="I5780" s="32" t="s">
        <v>31</v>
      </c>
      <c r="J5780" s="32" t="s">
        <v>1044</v>
      </c>
      <c r="K5780" s="33">
        <v>1.501748361996804E-2</v>
      </c>
    </row>
    <row r="5781" spans="1:11" ht="24" customHeight="1" x14ac:dyDescent="0.25">
      <c r="A5781" s="28">
        <v>2012</v>
      </c>
      <c r="B5781" s="29" t="s">
        <v>36</v>
      </c>
      <c r="C5781" s="30" t="s">
        <v>883</v>
      </c>
      <c r="D5781" s="31" t="str">
        <f>+VLOOKUP($H5781,'Categorias IPCC 2006'!$A:$O,12,FALSE)</f>
        <v>Energía</v>
      </c>
      <c r="E5781" s="31" t="str">
        <f>+VLOOKUP($H5781,'Categorias IPCC 2006'!$A:$O,13,FALSE)</f>
        <v>Actividades de quema de combustible</v>
      </c>
      <c r="F5781" s="31" t="str">
        <f>+VLOOKUP($H5781,'Categorias IPCC 2006'!$A:$O,14,FALSE)</f>
        <v>Industrias manufactureras y de la construcción</v>
      </c>
      <c r="G5781" s="31" t="str">
        <f>+VLOOKUP($H5781,'Categorias IPCC 2006'!$A:$O,15,FALSE)</f>
        <v>Minerales no metálicos</v>
      </c>
      <c r="H5781" s="29" t="s">
        <v>83</v>
      </c>
      <c r="I5781" s="32" t="s">
        <v>31</v>
      </c>
      <c r="J5781" s="32" t="s">
        <v>1044</v>
      </c>
      <c r="K5781" s="33">
        <v>1.4828135417053198E-3</v>
      </c>
    </row>
    <row r="5782" spans="1:11" ht="24" customHeight="1" x14ac:dyDescent="0.25">
      <c r="A5782" s="28">
        <v>2012</v>
      </c>
      <c r="B5782" s="29" t="s">
        <v>36</v>
      </c>
      <c r="C5782" s="30" t="s">
        <v>883</v>
      </c>
      <c r="D5782" s="31" t="str">
        <f>+VLOOKUP($H5782,'Categorias IPCC 2006'!$A:$O,12,FALSE)</f>
        <v>Energía</v>
      </c>
      <c r="E5782" s="31" t="str">
        <f>+VLOOKUP($H5782,'Categorias IPCC 2006'!$A:$O,13,FALSE)</f>
        <v>Actividades de quema de combustible</v>
      </c>
      <c r="F5782" s="31" t="str">
        <f>+VLOOKUP($H5782,'Categorias IPCC 2006'!$A:$O,14,FALSE)</f>
        <v>Industrias manufactureras y de la construcción</v>
      </c>
      <c r="G5782" s="31" t="str">
        <f>+VLOOKUP($H5782,'Categorias IPCC 2006'!$A:$O,15,FALSE)</f>
        <v>Equipo de transporte</v>
      </c>
      <c r="H5782" s="29" t="s">
        <v>129</v>
      </c>
      <c r="I5782" s="32" t="s">
        <v>31</v>
      </c>
      <c r="J5782" s="32" t="s">
        <v>1044</v>
      </c>
      <c r="K5782" s="33">
        <v>6.5308030911359998E-5</v>
      </c>
    </row>
    <row r="5783" spans="1:11" ht="24" customHeight="1" x14ac:dyDescent="0.25">
      <c r="A5783" s="28">
        <v>2012</v>
      </c>
      <c r="B5783" s="29" t="s">
        <v>36</v>
      </c>
      <c r="C5783" s="30" t="s">
        <v>883</v>
      </c>
      <c r="D5783" s="31" t="str">
        <f>+VLOOKUP($H5783,'Categorias IPCC 2006'!$A:$O,12,FALSE)</f>
        <v>Energía</v>
      </c>
      <c r="E5783" s="31" t="str">
        <f>+VLOOKUP($H5783,'Categorias IPCC 2006'!$A:$O,13,FALSE)</f>
        <v>Actividades de quema de combustible</v>
      </c>
      <c r="F5783" s="31" t="str">
        <f>+VLOOKUP($H5783,'Categorias IPCC 2006'!$A:$O,14,FALSE)</f>
        <v>Industrias manufactureras y de la construcción</v>
      </c>
      <c r="G5783" s="31" t="str">
        <f>+VLOOKUP($H5783,'Categorias IPCC 2006'!$A:$O,15,FALSE)</f>
        <v>Madera y productos de madera</v>
      </c>
      <c r="H5783" s="29" t="s">
        <v>130</v>
      </c>
      <c r="I5783" s="32" t="s">
        <v>31</v>
      </c>
      <c r="J5783" s="32" t="s">
        <v>1044</v>
      </c>
      <c r="K5783" s="33">
        <v>2.8941764952239995E-5</v>
      </c>
    </row>
    <row r="5784" spans="1:11" ht="24" customHeight="1" x14ac:dyDescent="0.25">
      <c r="A5784" s="28">
        <v>2012</v>
      </c>
      <c r="B5784" s="29" t="s">
        <v>36</v>
      </c>
      <c r="C5784" s="30" t="s">
        <v>883</v>
      </c>
      <c r="D5784" s="31" t="str">
        <f>+VLOOKUP($H5784,'Categorias IPCC 2006'!$A:$O,12,FALSE)</f>
        <v>Energía</v>
      </c>
      <c r="E5784" s="31" t="str">
        <f>+VLOOKUP($H5784,'Categorias IPCC 2006'!$A:$O,13,FALSE)</f>
        <v>Actividades de quema de combustible</v>
      </c>
      <c r="F5784" s="31" t="str">
        <f>+VLOOKUP($H5784,'Categorias IPCC 2006'!$A:$O,14,FALSE)</f>
        <v>Industrias manufactureras y de la construcción</v>
      </c>
      <c r="G5784" s="31" t="str">
        <f>+VLOOKUP($H5784,'Categorias IPCC 2006'!$A:$O,15,FALSE)</f>
        <v>Textiles y cuero</v>
      </c>
      <c r="H5784" s="29" t="s">
        <v>131</v>
      </c>
      <c r="I5784" s="32" t="s">
        <v>31</v>
      </c>
      <c r="J5784" s="32" t="s">
        <v>1044</v>
      </c>
      <c r="K5784" s="33">
        <v>1.4258230633584001E-4</v>
      </c>
    </row>
    <row r="5785" spans="1:11" ht="24" customHeight="1" x14ac:dyDescent="0.25">
      <c r="A5785" s="28">
        <v>2012</v>
      </c>
      <c r="B5785" s="29" t="s">
        <v>36</v>
      </c>
      <c r="C5785" s="30" t="s">
        <v>883</v>
      </c>
      <c r="D5785" s="31" t="str">
        <f>+VLOOKUP($H5785,'Categorias IPCC 2006'!$A:$O,12,FALSE)</f>
        <v>Energía</v>
      </c>
      <c r="E5785" s="31" t="str">
        <f>+VLOOKUP($H5785,'Categorias IPCC 2006'!$A:$O,13,FALSE)</f>
        <v>Actividades de quema de combustible</v>
      </c>
      <c r="F5785" s="31" t="str">
        <f>+VLOOKUP($H5785,'Categorias IPCC 2006'!$A:$O,14,FALSE)</f>
        <v>Industrias manufactureras y de la construcción</v>
      </c>
      <c r="G5785" s="31" t="str">
        <f>+VLOOKUP($H5785,'Categorias IPCC 2006'!$A:$O,15,FALSE)</f>
        <v>Industria no especificada</v>
      </c>
      <c r="H5785" s="29" t="s">
        <v>58</v>
      </c>
      <c r="I5785" s="32" t="s">
        <v>31</v>
      </c>
      <c r="J5785" s="32" t="s">
        <v>1044</v>
      </c>
      <c r="K5785" s="33">
        <v>3.6966044484241872E-2</v>
      </c>
    </row>
    <row r="5786" spans="1:11" ht="24" customHeight="1" x14ac:dyDescent="0.25">
      <c r="A5786" s="28">
        <v>2012</v>
      </c>
      <c r="B5786" s="29" t="s">
        <v>36</v>
      </c>
      <c r="C5786" s="30" t="s">
        <v>883</v>
      </c>
      <c r="D5786" s="31" t="str">
        <f>+VLOOKUP($H5786,'Categorias IPCC 2006'!$A:$O,12,FALSE)</f>
        <v>Energía</v>
      </c>
      <c r="E5786" s="31" t="str">
        <f>+VLOOKUP($H5786,'Categorias IPCC 2006'!$A:$O,13,FALSE)</f>
        <v>Actividades de quema de combustible</v>
      </c>
      <c r="F5786" s="31" t="str">
        <f>+VLOOKUP($H5786,'Categorias IPCC 2006'!$A:$O,14,FALSE)</f>
        <v>Transporte</v>
      </c>
      <c r="G5786" s="31" t="str">
        <f>+VLOOKUP($H5786,'Categorias IPCC 2006'!$A:$O,15,FALSE)</f>
        <v>Aviación civil cabotaje</v>
      </c>
      <c r="H5786" s="29" t="s">
        <v>57</v>
      </c>
      <c r="I5786" s="32" t="s">
        <v>31</v>
      </c>
      <c r="J5786" s="32" t="s">
        <v>1044</v>
      </c>
      <c r="K5786" s="33">
        <v>1.6868286344627927E-2</v>
      </c>
    </row>
    <row r="5787" spans="1:11" ht="24" customHeight="1" x14ac:dyDescent="0.25">
      <c r="A5787" s="28">
        <v>2012</v>
      </c>
      <c r="B5787" s="29" t="s">
        <v>36</v>
      </c>
      <c r="C5787" s="30" t="s">
        <v>883</v>
      </c>
      <c r="D5787" s="31" t="str">
        <f>+VLOOKUP($H5787,'Categorias IPCC 2006'!$A:$O,12,FALSE)</f>
        <v>Energía</v>
      </c>
      <c r="E5787" s="31" t="str">
        <f>+VLOOKUP($H5787,'Categorias IPCC 2006'!$A:$O,13,FALSE)</f>
        <v>Actividades de quema de combustible</v>
      </c>
      <c r="F5787" s="31" t="str">
        <f>+VLOOKUP($H5787,'Categorias IPCC 2006'!$A:$O,14,FALSE)</f>
        <v>Transporte</v>
      </c>
      <c r="G5787" s="31" t="str">
        <f>+VLOOKUP($H5787,'Categorias IPCC 2006'!$A:$O,15,FALSE)</f>
        <v>Transporte terrestre</v>
      </c>
      <c r="H5787" s="29" t="s">
        <v>959</v>
      </c>
      <c r="I5787" s="32" t="s">
        <v>31</v>
      </c>
      <c r="J5787" s="32" t="s">
        <v>1044</v>
      </c>
      <c r="K5787" s="33">
        <v>5.9378552578730245E-2</v>
      </c>
    </row>
    <row r="5788" spans="1:11" ht="24" customHeight="1" x14ac:dyDescent="0.25">
      <c r="A5788" s="28">
        <v>2012</v>
      </c>
      <c r="B5788" s="29" t="s">
        <v>36</v>
      </c>
      <c r="C5788" s="30" t="s">
        <v>883</v>
      </c>
      <c r="D5788" s="31" t="str">
        <f>+VLOOKUP($H5788,'Categorias IPCC 2006'!$A:$O,12,FALSE)</f>
        <v>Energía</v>
      </c>
      <c r="E5788" s="31" t="str">
        <f>+VLOOKUP($H5788,'Categorias IPCC 2006'!$A:$O,13,FALSE)</f>
        <v>Actividades de quema de combustible</v>
      </c>
      <c r="F5788" s="31" t="str">
        <f>+VLOOKUP($H5788,'Categorias IPCC 2006'!$A:$O,14,FALSE)</f>
        <v>Transporte</v>
      </c>
      <c r="G5788" s="31" t="str">
        <f>+VLOOKUP($H5788,'Categorias IPCC 2006'!$A:$O,15,FALSE)</f>
        <v>Transporte terrestre</v>
      </c>
      <c r="H5788" s="29" t="s">
        <v>925</v>
      </c>
      <c r="I5788" s="32" t="s">
        <v>31</v>
      </c>
      <c r="J5788" s="32" t="s">
        <v>1044</v>
      </c>
      <c r="K5788" s="33">
        <v>0.68079497675014666</v>
      </c>
    </row>
    <row r="5789" spans="1:11" ht="24" customHeight="1" x14ac:dyDescent="0.25">
      <c r="A5789" s="28">
        <v>2012</v>
      </c>
      <c r="B5789" s="29" t="s">
        <v>36</v>
      </c>
      <c r="C5789" s="30" t="s">
        <v>883</v>
      </c>
      <c r="D5789" s="31" t="str">
        <f>+VLOOKUP($H5789,'Categorias IPCC 2006'!$A:$O,12,FALSE)</f>
        <v>Energía</v>
      </c>
      <c r="E5789" s="31" t="str">
        <f>+VLOOKUP($H5789,'Categorias IPCC 2006'!$A:$O,13,FALSE)</f>
        <v>Actividades de quema de combustible</v>
      </c>
      <c r="F5789" s="31" t="str">
        <f>+VLOOKUP($H5789,'Categorias IPCC 2006'!$A:$O,14,FALSE)</f>
        <v>Transporte</v>
      </c>
      <c r="G5789" s="31" t="str">
        <f>+VLOOKUP($H5789,'Categorias IPCC 2006'!$A:$O,15,FALSE)</f>
        <v>Ferrocarriles</v>
      </c>
      <c r="H5789" s="29" t="s">
        <v>56</v>
      </c>
      <c r="I5789" s="32" t="s">
        <v>31</v>
      </c>
      <c r="J5789" s="32" t="s">
        <v>1044</v>
      </c>
      <c r="K5789" s="33">
        <v>2.5977504559299733E-2</v>
      </c>
    </row>
    <row r="5790" spans="1:11" ht="24" customHeight="1" x14ac:dyDescent="0.25">
      <c r="A5790" s="28">
        <v>2012</v>
      </c>
      <c r="B5790" s="29" t="s">
        <v>36</v>
      </c>
      <c r="C5790" s="30" t="s">
        <v>883</v>
      </c>
      <c r="D5790" s="31" t="str">
        <f>+VLOOKUP($H5790,'Categorias IPCC 2006'!$A:$O,12,FALSE)</f>
        <v>Energía</v>
      </c>
      <c r="E5790" s="31" t="str">
        <f>+VLOOKUP($H5790,'Categorias IPCC 2006'!$A:$O,13,FALSE)</f>
        <v>Actividades de quema de combustible</v>
      </c>
      <c r="F5790" s="31" t="str">
        <f>+VLOOKUP($H5790,'Categorias IPCC 2006'!$A:$O,14,FALSE)</f>
        <v>Transporte</v>
      </c>
      <c r="G5790" s="31" t="str">
        <f>+VLOOKUP($H5790,'Categorias IPCC 2006'!$A:$O,15,FALSE)</f>
        <v>Navegación marítima y fluvial nacional</v>
      </c>
      <c r="H5790" s="29" t="s">
        <v>55</v>
      </c>
      <c r="I5790" s="32" t="s">
        <v>31</v>
      </c>
      <c r="J5790" s="32" t="s">
        <v>1044</v>
      </c>
      <c r="K5790" s="33">
        <v>1.1242293206980837E-2</v>
      </c>
    </row>
    <row r="5791" spans="1:11" ht="24" customHeight="1" x14ac:dyDescent="0.25">
      <c r="A5791" s="28">
        <v>2012</v>
      </c>
      <c r="B5791" s="29" t="s">
        <v>36</v>
      </c>
      <c r="C5791" s="30" t="s">
        <v>883</v>
      </c>
      <c r="D5791" s="31" t="str">
        <f>+VLOOKUP($H5791,'Categorias IPCC 2006'!$A:$O,12,FALSE)</f>
        <v>Energía</v>
      </c>
      <c r="E5791" s="31" t="str">
        <f>+VLOOKUP($H5791,'Categorias IPCC 2006'!$A:$O,13,FALSE)</f>
        <v>Actividades de quema de combustible</v>
      </c>
      <c r="F5791" s="31" t="str">
        <f>+VLOOKUP($H5791,'Categorias IPCC 2006'!$A:$O,14,FALSE)</f>
        <v>Transporte</v>
      </c>
      <c r="G5791" s="31" t="str">
        <f>+VLOOKUP($H5791,'Categorias IPCC 2006'!$A:$O,15,FALSE)</f>
        <v>Otro tipo de transporte</v>
      </c>
      <c r="H5791" s="29" t="s">
        <v>926</v>
      </c>
      <c r="I5791" s="32" t="s">
        <v>31</v>
      </c>
      <c r="J5791" s="32" t="s">
        <v>1044</v>
      </c>
      <c r="K5791" s="33">
        <v>1.42037210934E-3</v>
      </c>
    </row>
    <row r="5792" spans="1:11" ht="24" customHeight="1" x14ac:dyDescent="0.25">
      <c r="A5792" s="28">
        <v>2012</v>
      </c>
      <c r="B5792" s="29" t="s">
        <v>36</v>
      </c>
      <c r="C5792" s="30" t="s">
        <v>883</v>
      </c>
      <c r="D5792" s="31" t="str">
        <f>+VLOOKUP($H5792,'Categorias IPCC 2006'!$A:$O,12,FALSE)</f>
        <v>Energía</v>
      </c>
      <c r="E5792" s="31" t="str">
        <f>+VLOOKUP($H5792,'Categorias IPCC 2006'!$A:$O,13,FALSE)</f>
        <v>Actividades de quema de combustible</v>
      </c>
      <c r="F5792" s="31" t="str">
        <f>+VLOOKUP($H5792,'Categorias IPCC 2006'!$A:$O,14,FALSE)</f>
        <v>Otros sectores</v>
      </c>
      <c r="G5792" s="31" t="str">
        <f>+VLOOKUP($H5792,'Categorias IPCC 2006'!$A:$O,15,FALSE)</f>
        <v>Comercial/institucional</v>
      </c>
      <c r="H5792" s="29" t="s">
        <v>927</v>
      </c>
      <c r="I5792" s="32" t="s">
        <v>31</v>
      </c>
      <c r="J5792" s="32" t="s">
        <v>1044</v>
      </c>
      <c r="K5792" s="33">
        <v>4.9605233398161124E-3</v>
      </c>
    </row>
    <row r="5793" spans="1:11" ht="24" customHeight="1" x14ac:dyDescent="0.25">
      <c r="A5793" s="28">
        <v>2012</v>
      </c>
      <c r="B5793" s="29" t="s">
        <v>36</v>
      </c>
      <c r="C5793" s="30" t="s">
        <v>883</v>
      </c>
      <c r="D5793" s="31" t="str">
        <f>+VLOOKUP($H5793,'Categorias IPCC 2006'!$A:$O,12,FALSE)</f>
        <v>Energía</v>
      </c>
      <c r="E5793" s="31" t="str">
        <f>+VLOOKUP($H5793,'Categorias IPCC 2006'!$A:$O,13,FALSE)</f>
        <v>Actividades de quema de combustible</v>
      </c>
      <c r="F5793" s="31" t="str">
        <f>+VLOOKUP($H5793,'Categorias IPCC 2006'!$A:$O,14,FALSE)</f>
        <v>Otros sectores</v>
      </c>
      <c r="G5793" s="31" t="str">
        <f>+VLOOKUP($H5793,'Categorias IPCC 2006'!$A:$O,15,FALSE)</f>
        <v>Comercial/institucional</v>
      </c>
      <c r="H5793" s="29" t="s">
        <v>928</v>
      </c>
      <c r="I5793" s="32" t="s">
        <v>31</v>
      </c>
      <c r="J5793" s="32" t="s">
        <v>1044</v>
      </c>
      <c r="K5793" s="33">
        <v>5.6890967475364297E-4</v>
      </c>
    </row>
    <row r="5794" spans="1:11" ht="24" customHeight="1" x14ac:dyDescent="0.25">
      <c r="A5794" s="28">
        <v>2012</v>
      </c>
      <c r="B5794" s="29" t="s">
        <v>36</v>
      </c>
      <c r="C5794" s="30" t="s">
        <v>883</v>
      </c>
      <c r="D5794" s="31" t="str">
        <f>+VLOOKUP($H5794,'Categorias IPCC 2006'!$A:$O,12,FALSE)</f>
        <v>Energía</v>
      </c>
      <c r="E5794" s="31" t="str">
        <f>+VLOOKUP($H5794,'Categorias IPCC 2006'!$A:$O,13,FALSE)</f>
        <v>Actividades de quema de combustible</v>
      </c>
      <c r="F5794" s="31" t="str">
        <f>+VLOOKUP($H5794,'Categorias IPCC 2006'!$A:$O,14,FALSE)</f>
        <v>Otros sectores</v>
      </c>
      <c r="G5794" s="31" t="str">
        <f>+VLOOKUP($H5794,'Categorias IPCC 2006'!$A:$O,15,FALSE)</f>
        <v>Comercial/institucional</v>
      </c>
      <c r="H5794" s="29" t="s">
        <v>929</v>
      </c>
      <c r="I5794" s="32" t="s">
        <v>31</v>
      </c>
      <c r="J5794" s="32" t="s">
        <v>1044</v>
      </c>
      <c r="K5794" s="33">
        <v>3.024848633608341E-4</v>
      </c>
    </row>
    <row r="5795" spans="1:11" ht="24" customHeight="1" x14ac:dyDescent="0.25">
      <c r="A5795" s="28">
        <v>2012</v>
      </c>
      <c r="B5795" s="29" t="s">
        <v>36</v>
      </c>
      <c r="C5795" s="30" t="s">
        <v>883</v>
      </c>
      <c r="D5795" s="31" t="str">
        <f>+VLOOKUP($H5795,'Categorias IPCC 2006'!$A:$O,12,FALSE)</f>
        <v>Energía</v>
      </c>
      <c r="E5795" s="31" t="str">
        <f>+VLOOKUP($H5795,'Categorias IPCC 2006'!$A:$O,13,FALSE)</f>
        <v>Actividades de quema de combustible</v>
      </c>
      <c r="F5795" s="31" t="str">
        <f>+VLOOKUP($H5795,'Categorias IPCC 2006'!$A:$O,14,FALSE)</f>
        <v>Otros sectores</v>
      </c>
      <c r="G5795" s="31" t="str">
        <f>+VLOOKUP($H5795,'Categorias IPCC 2006'!$A:$O,15,FALSE)</f>
        <v>Residencial</v>
      </c>
      <c r="H5795" s="29" t="s">
        <v>54</v>
      </c>
      <c r="I5795" s="32" t="s">
        <v>31</v>
      </c>
      <c r="J5795" s="32" t="s">
        <v>1044</v>
      </c>
      <c r="K5795" s="33">
        <v>2.0167056233728369E-2</v>
      </c>
    </row>
    <row r="5796" spans="1:11" ht="24" customHeight="1" x14ac:dyDescent="0.25">
      <c r="A5796" s="28">
        <v>2012</v>
      </c>
      <c r="B5796" s="29" t="s">
        <v>36</v>
      </c>
      <c r="C5796" s="30" t="s">
        <v>883</v>
      </c>
      <c r="D5796" s="31" t="str">
        <f>+VLOOKUP($H5796,'Categorias IPCC 2006'!$A:$O,12,FALSE)</f>
        <v>Energía</v>
      </c>
      <c r="E5796" s="31" t="str">
        <f>+VLOOKUP($H5796,'Categorias IPCC 2006'!$A:$O,13,FALSE)</f>
        <v>Actividades de quema de combustible</v>
      </c>
      <c r="F5796" s="31" t="str">
        <f>+VLOOKUP($H5796,'Categorias IPCC 2006'!$A:$O,14,FALSE)</f>
        <v>Otros sectores</v>
      </c>
      <c r="G5796" s="31" t="str">
        <f>+VLOOKUP($H5796,'Categorias IPCC 2006'!$A:$O,15,FALSE)</f>
        <v>Agricultura/Silvicultura/Pesca/Piscifactorías</v>
      </c>
      <c r="H5796" s="29" t="s">
        <v>53</v>
      </c>
      <c r="I5796" s="32" t="s">
        <v>31</v>
      </c>
      <c r="J5796" s="32" t="s">
        <v>1044</v>
      </c>
      <c r="K5796" s="33">
        <v>7.9167413665969522E-3</v>
      </c>
    </row>
    <row r="5797" spans="1:11" ht="24" customHeight="1" x14ac:dyDescent="0.25">
      <c r="A5797" s="28">
        <v>2012</v>
      </c>
      <c r="B5797" s="29" t="s">
        <v>36</v>
      </c>
      <c r="C5797" s="30" t="s">
        <v>883</v>
      </c>
      <c r="D5797" s="31" t="str">
        <f>+VLOOKUP($H5797,'Categorias IPCC 2006'!$A:$O,12,FALSE)</f>
        <v>Energía</v>
      </c>
      <c r="E5797" s="31" t="str">
        <f>+VLOOKUP($H5797,'Categorias IPCC 2006'!$A:$O,13,FALSE)</f>
        <v>Emisiones fugitivas provenientes de la fabricación de combustibles</v>
      </c>
      <c r="F5797" s="31" t="str">
        <f>+VLOOKUP($H5797,'Categorias IPCC 2006'!$A:$O,14,FALSE)</f>
        <v>Petróleo y gas natural</v>
      </c>
      <c r="G5797" s="31" t="str">
        <f>+VLOOKUP($H5797,'Categorias IPCC 2006'!$A:$O,15,FALSE)</f>
        <v>Petróleo</v>
      </c>
      <c r="H5797" s="29" t="s">
        <v>52</v>
      </c>
      <c r="I5797" s="32" t="s">
        <v>31</v>
      </c>
      <c r="J5797" s="32" t="s">
        <v>1044</v>
      </c>
      <c r="K5797" s="33">
        <v>7.7097309235360199E-3</v>
      </c>
    </row>
    <row r="5798" spans="1:11" ht="24" customHeight="1" x14ac:dyDescent="0.25">
      <c r="A5798" s="28">
        <v>2012</v>
      </c>
      <c r="B5798" s="29" t="s">
        <v>36</v>
      </c>
      <c r="C5798" s="30" t="s">
        <v>883</v>
      </c>
      <c r="D5798" s="31" t="str">
        <f>+VLOOKUP($H5798,'Categorias IPCC 2006'!$A:$O,12,FALSE)</f>
        <v>Energía</v>
      </c>
      <c r="E5798" s="31" t="str">
        <f>+VLOOKUP($H5798,'Categorias IPCC 2006'!$A:$O,13,FALSE)</f>
        <v>Emisiones fugitivas provenientes de la fabricación de combustibles</v>
      </c>
      <c r="F5798" s="31" t="str">
        <f>+VLOOKUP($H5798,'Categorias IPCC 2006'!$A:$O,14,FALSE)</f>
        <v>Petróleo y gas natural</v>
      </c>
      <c r="G5798" s="31" t="str">
        <f>+VLOOKUP($H5798,'Categorias IPCC 2006'!$A:$O,15,FALSE)</f>
        <v>Petróleo</v>
      </c>
      <c r="H5798" s="29" t="s">
        <v>930</v>
      </c>
      <c r="I5798" s="32" t="s">
        <v>31</v>
      </c>
      <c r="J5798" s="32" t="s">
        <v>1044</v>
      </c>
      <c r="K5798" s="33">
        <v>1.1530586580048746E-5</v>
      </c>
    </row>
    <row r="5799" spans="1:11" ht="24" customHeight="1" x14ac:dyDescent="0.25">
      <c r="A5799" s="28">
        <v>2012</v>
      </c>
      <c r="B5799" s="29" t="s">
        <v>36</v>
      </c>
      <c r="C5799" s="30" t="s">
        <v>883</v>
      </c>
      <c r="D5799" s="31" t="str">
        <f>+VLOOKUP($H5799,'Categorias IPCC 2006'!$A:$O,12,FALSE)</f>
        <v>Energía</v>
      </c>
      <c r="E5799" s="31" t="str">
        <f>+VLOOKUP($H5799,'Categorias IPCC 2006'!$A:$O,13,FALSE)</f>
        <v>Emisiones fugitivas provenientes de la fabricación de combustibles</v>
      </c>
      <c r="F5799" s="31" t="str">
        <f>+VLOOKUP($H5799,'Categorias IPCC 2006'!$A:$O,14,FALSE)</f>
        <v>Petróleo y gas natural</v>
      </c>
      <c r="G5799" s="31" t="str">
        <f>+VLOOKUP($H5799,'Categorias IPCC 2006'!$A:$O,15,FALSE)</f>
        <v>Gas natural</v>
      </c>
      <c r="H5799" s="29" t="s">
        <v>935</v>
      </c>
      <c r="I5799" s="32" t="s">
        <v>31</v>
      </c>
      <c r="J5799" s="32" t="s">
        <v>1044</v>
      </c>
      <c r="K5799" s="33">
        <v>2.0348093964791904E-6</v>
      </c>
    </row>
    <row r="5800" spans="1:11" ht="24" customHeight="1" x14ac:dyDescent="0.25">
      <c r="A5800" s="28">
        <v>2012</v>
      </c>
      <c r="B5800" s="29" t="s">
        <v>36</v>
      </c>
      <c r="C5800" s="30" t="s">
        <v>883</v>
      </c>
      <c r="D5800" s="31" t="str">
        <f>+VLOOKUP($H5800,'Categorias IPCC 2006'!$A:$O,12,FALSE)</f>
        <v>Energía</v>
      </c>
      <c r="E5800" s="31" t="str">
        <f>+VLOOKUP($H5800,'Categorias IPCC 2006'!$A:$O,13,FALSE)</f>
        <v>Emisiones fugitivas provenientes de la fabricación de combustibles</v>
      </c>
      <c r="F5800" s="31" t="str">
        <f>+VLOOKUP($H5800,'Categorias IPCC 2006'!$A:$O,14,FALSE)</f>
        <v>Petróleo y gas natural</v>
      </c>
      <c r="G5800" s="31" t="str">
        <f>+VLOOKUP($H5800,'Categorias IPCC 2006'!$A:$O,15,FALSE)</f>
        <v>Gas natural</v>
      </c>
      <c r="H5800" s="29" t="s">
        <v>936</v>
      </c>
      <c r="I5800" s="32" t="s">
        <v>31</v>
      </c>
      <c r="J5800" s="32" t="s">
        <v>1044</v>
      </c>
      <c r="K5800" s="33">
        <v>3.3755318145770632E-4</v>
      </c>
    </row>
    <row r="5801" spans="1:11" ht="24" customHeight="1" x14ac:dyDescent="0.25">
      <c r="A5801" s="28">
        <v>2012</v>
      </c>
      <c r="B5801" s="29" t="s">
        <v>36</v>
      </c>
      <c r="C5801" s="30" t="s">
        <v>883</v>
      </c>
      <c r="D5801" s="31" t="str">
        <f>+VLOOKUP($H5801,'Categorias IPCC 2006'!$A:$O,12,FALSE)</f>
        <v>Energía</v>
      </c>
      <c r="E5801" s="31" t="str">
        <f>+VLOOKUP($H5801,'Categorias IPCC 2006'!$A:$O,13,FALSE)</f>
        <v>Emisiones fugitivas provenientes de la fabricación de combustibles</v>
      </c>
      <c r="F5801" s="31" t="str">
        <f>+VLOOKUP($H5801,'Categorias IPCC 2006'!$A:$O,14,FALSE)</f>
        <v>Petróleo y gas natural</v>
      </c>
      <c r="G5801" s="31" t="str">
        <f>+VLOOKUP($H5801,'Categorias IPCC 2006'!$A:$O,15,FALSE)</f>
        <v>Gas natural</v>
      </c>
      <c r="H5801" s="29" t="s">
        <v>937</v>
      </c>
      <c r="I5801" s="32" t="s">
        <v>31</v>
      </c>
      <c r="J5801" s="32" t="s">
        <v>1044</v>
      </c>
      <c r="K5801" s="33">
        <v>5.2710457550655325E-4</v>
      </c>
    </row>
    <row r="5802" spans="1:11" ht="24" customHeight="1" x14ac:dyDescent="0.25">
      <c r="A5802" s="28">
        <v>2012</v>
      </c>
      <c r="B5802" s="29" t="s">
        <v>36</v>
      </c>
      <c r="C5802" s="30" t="s">
        <v>883</v>
      </c>
      <c r="D5802" s="31" t="str">
        <f>+VLOOKUP($H5802,'Categorias IPCC 2006'!$A:$O,12,FALSE)</f>
        <v>Procesos industriales y uso de productos</v>
      </c>
      <c r="E5802" s="31" t="str">
        <f>+VLOOKUP($H5802,'Categorias IPCC 2006'!$A:$O,13,FALSE)</f>
        <v>Industria química</v>
      </c>
      <c r="F5802" s="31" t="str">
        <f>+VLOOKUP($H5802,'Categorias IPCC 2006'!$A:$O,14,FALSE)</f>
        <v>Producción de ácido nítrico</v>
      </c>
      <c r="G5802" s="31" t="str">
        <f>+VLOOKUP($H5802,'Categorias IPCC 2006'!$A:$O,15,FALSE)</f>
        <v>Producción de ácido nítrico</v>
      </c>
      <c r="H5802" s="29" t="s">
        <v>51</v>
      </c>
      <c r="I5802" s="32" t="s">
        <v>31</v>
      </c>
      <c r="J5802" s="32" t="s">
        <v>1044</v>
      </c>
      <c r="K5802" s="33">
        <v>9.0223019999999987E-2</v>
      </c>
    </row>
    <row r="5803" spans="1:11" ht="24" customHeight="1" x14ac:dyDescent="0.25">
      <c r="A5803" s="28">
        <v>2012</v>
      </c>
      <c r="B5803" s="29" t="s">
        <v>36</v>
      </c>
      <c r="C5803" s="30" t="s">
        <v>883</v>
      </c>
      <c r="D5803" s="31" t="str">
        <f>+VLOOKUP($H5803,'Categorias IPCC 2006'!$A:$O,12,FALSE)</f>
        <v>Agricultura, ganadería, silvicultura y otros usos de la tierra</v>
      </c>
      <c r="E5803" s="31" t="str">
        <f>+VLOOKUP($H5803,'Categorias IPCC 2006'!$A:$O,13,FALSE)</f>
        <v>Ganado</v>
      </c>
      <c r="F5803" s="31" t="str">
        <f>+VLOOKUP($H5803,'Categorias IPCC 2006'!$A:$O,14,FALSE)</f>
        <v>Gestión de Estiércol</v>
      </c>
      <c r="G5803" s="31" t="str">
        <f>+VLOOKUP($H5803,'Categorias IPCC 2006'!$A:$O,15,FALSE)</f>
        <v>Ganadería de Carne</v>
      </c>
      <c r="H5803" s="29" t="s">
        <v>50</v>
      </c>
      <c r="I5803" s="32" t="s">
        <v>31</v>
      </c>
      <c r="J5803" s="32" t="s">
        <v>1044</v>
      </c>
      <c r="K5803" s="33">
        <v>0.33423120524553085</v>
      </c>
    </row>
    <row r="5804" spans="1:11" ht="24" customHeight="1" x14ac:dyDescent="0.25">
      <c r="A5804" s="28">
        <v>2012</v>
      </c>
      <c r="B5804" s="29" t="s">
        <v>36</v>
      </c>
      <c r="C5804" s="30" t="s">
        <v>883</v>
      </c>
      <c r="D5804" s="31" t="str">
        <f>+VLOOKUP($H5804,'Categorias IPCC 2006'!$A:$O,12,FALSE)</f>
        <v>Agricultura, ganadería, silvicultura y otros usos de la tierra</v>
      </c>
      <c r="E5804" s="31" t="str">
        <f>+VLOOKUP($H5804,'Categorias IPCC 2006'!$A:$O,13,FALSE)</f>
        <v>Ganado</v>
      </c>
      <c r="F5804" s="31" t="str">
        <f>+VLOOKUP($H5804,'Categorias IPCC 2006'!$A:$O,14,FALSE)</f>
        <v>Gestión de Estiércol</v>
      </c>
      <c r="G5804" s="31" t="str">
        <f>+VLOOKUP($H5804,'Categorias IPCC 2006'!$A:$O,15,FALSE)</f>
        <v>Otras Ganaderías</v>
      </c>
      <c r="H5804" s="29" t="s">
        <v>976</v>
      </c>
      <c r="I5804" s="32" t="s">
        <v>31</v>
      </c>
      <c r="J5804" s="32" t="s">
        <v>1044</v>
      </c>
      <c r="K5804" s="33">
        <v>0.19581375157032543</v>
      </c>
    </row>
    <row r="5805" spans="1:11" ht="24" customHeight="1" x14ac:dyDescent="0.25">
      <c r="A5805" s="28">
        <v>2012</v>
      </c>
      <c r="B5805" s="29" t="s">
        <v>36</v>
      </c>
      <c r="C5805" s="30" t="s">
        <v>883</v>
      </c>
      <c r="D5805" s="31" t="str">
        <f>+VLOOKUP($H5805,'Categorias IPCC 2006'!$A:$O,12,FALSE)</f>
        <v>Agricultura, ganadería, silvicultura y otros usos de la tierra</v>
      </c>
      <c r="E5805" s="31" t="str">
        <f>+VLOOKUP($H5805,'Categorias IPCC 2006'!$A:$O,13,FALSE)</f>
        <v>Ganado</v>
      </c>
      <c r="F5805" s="31" t="str">
        <f>+VLOOKUP($H5805,'Categorias IPCC 2006'!$A:$O,14,FALSE)</f>
        <v>Gestión de Estiércol</v>
      </c>
      <c r="G5805" s="31" t="str">
        <f>+VLOOKUP($H5805,'Categorias IPCC 2006'!$A:$O,15,FALSE)</f>
        <v>Otras Ganaderías</v>
      </c>
      <c r="H5805" s="29" t="s">
        <v>977</v>
      </c>
      <c r="I5805" s="32" t="s">
        <v>31</v>
      </c>
      <c r="J5805" s="32" t="s">
        <v>1044</v>
      </c>
      <c r="K5805" s="33">
        <v>3.138651257326322E-2</v>
      </c>
    </row>
    <row r="5806" spans="1:11" ht="24" customHeight="1" x14ac:dyDescent="0.25">
      <c r="A5806" s="28">
        <v>2012</v>
      </c>
      <c r="B5806" s="29" t="s">
        <v>36</v>
      </c>
      <c r="C5806" s="30" t="s">
        <v>883</v>
      </c>
      <c r="D5806" s="31" t="str">
        <f>+VLOOKUP($H5806,'Categorias IPCC 2006'!$A:$O,12,FALSE)</f>
        <v>Agricultura, ganadería, silvicultura y otros usos de la tierra</v>
      </c>
      <c r="E5806" s="31" t="str">
        <f>+VLOOKUP($H5806,'Categorias IPCC 2006'!$A:$O,13,FALSE)</f>
        <v>Fuentes agregadas y fuentes de emisión no CO2 en la tierra</v>
      </c>
      <c r="F5806" s="31" t="str">
        <f>+VLOOKUP($H5806,'Categorias IPCC 2006'!$A:$O,14,FALSE)</f>
        <v>Emisiones de la quema de biomasa</v>
      </c>
      <c r="G5806" s="31" t="str">
        <f>+VLOOKUP($H5806,'Categorias IPCC 2006'!$A:$O,15,FALSE)</f>
        <v>Quema de biomasa en tierras forestales</v>
      </c>
      <c r="H5806" s="29" t="s">
        <v>978</v>
      </c>
      <c r="I5806" s="32" t="s">
        <v>31</v>
      </c>
      <c r="J5806" s="32" t="s">
        <v>1044</v>
      </c>
      <c r="K5806" s="33">
        <v>6.4355104603440016E-2</v>
      </c>
    </row>
    <row r="5807" spans="1:11" ht="24" customHeight="1" x14ac:dyDescent="0.25">
      <c r="A5807" s="28">
        <v>2012</v>
      </c>
      <c r="B5807" s="29" t="s">
        <v>36</v>
      </c>
      <c r="C5807" s="30" t="s">
        <v>883</v>
      </c>
      <c r="D5807" s="31" t="str">
        <f>+VLOOKUP($H5807,'Categorias IPCC 2006'!$A:$O,12,FALSE)</f>
        <v>Agricultura, ganadería, silvicultura y otros usos de la tierra</v>
      </c>
      <c r="E5807" s="31" t="str">
        <f>+VLOOKUP($H5807,'Categorias IPCC 2006'!$A:$O,13,FALSE)</f>
        <v>Fuentes agregadas y fuentes de emisión no CO2 en la tierra</v>
      </c>
      <c r="F5807" s="31" t="str">
        <f>+VLOOKUP($H5807,'Categorias IPCC 2006'!$A:$O,14,FALSE)</f>
        <v>Emisiones de la quema de biomasa</v>
      </c>
      <c r="G5807" s="31" t="str">
        <f>+VLOOKUP($H5807,'Categorias IPCC 2006'!$A:$O,15,FALSE)</f>
        <v>Quema de biomasa en tierras forestales</v>
      </c>
      <c r="H5807" s="29" t="s">
        <v>979</v>
      </c>
      <c r="I5807" s="32" t="s">
        <v>31</v>
      </c>
      <c r="J5807" s="32" t="s">
        <v>1044</v>
      </c>
      <c r="K5807" s="33">
        <v>2.07242785190952E-2</v>
      </c>
    </row>
    <row r="5808" spans="1:11" ht="24" customHeight="1" x14ac:dyDescent="0.25">
      <c r="A5808" s="28">
        <v>2012</v>
      </c>
      <c r="B5808" s="29" t="s">
        <v>36</v>
      </c>
      <c r="C5808" s="30" t="s">
        <v>883</v>
      </c>
      <c r="D5808" s="31" t="str">
        <f>+VLOOKUP($H5808,'Categorias IPCC 2006'!$A:$O,12,FALSE)</f>
        <v>Agricultura, ganadería, silvicultura y otros usos de la tierra</v>
      </c>
      <c r="E5808" s="31" t="str">
        <f>+VLOOKUP($H5808,'Categorias IPCC 2006'!$A:$O,13,FALSE)</f>
        <v>Fuentes agregadas y fuentes de emisión no CO2 en la tierra</v>
      </c>
      <c r="F5808" s="31" t="str">
        <f>+VLOOKUP($H5808,'Categorias IPCC 2006'!$A:$O,14,FALSE)</f>
        <v>Emisiones de la quema de biomasa</v>
      </c>
      <c r="G5808" s="31" t="str">
        <f>+VLOOKUP($H5808,'Categorias IPCC 2006'!$A:$O,15,FALSE)</f>
        <v>Quema de biomasa en suelos cultivados</v>
      </c>
      <c r="H5808" s="29" t="s">
        <v>980</v>
      </c>
      <c r="I5808" s="32" t="s">
        <v>31</v>
      </c>
      <c r="J5808" s="32" t="s">
        <v>1044</v>
      </c>
      <c r="K5808" s="33">
        <v>2.9330110599999997E-2</v>
      </c>
    </row>
    <row r="5809" spans="1:11" ht="24" customHeight="1" x14ac:dyDescent="0.25">
      <c r="A5809" s="28">
        <v>2012</v>
      </c>
      <c r="B5809" s="29" t="s">
        <v>36</v>
      </c>
      <c r="C5809" s="30" t="s">
        <v>883</v>
      </c>
      <c r="D5809" s="31" t="str">
        <f>+VLOOKUP($H5809,'Categorias IPCC 2006'!$A:$O,12,FALSE)</f>
        <v>Agricultura, ganadería, silvicultura y otros usos de la tierra</v>
      </c>
      <c r="E5809" s="31" t="str">
        <f>+VLOOKUP($H5809,'Categorias IPCC 2006'!$A:$O,13,FALSE)</f>
        <v>Fuentes agregadas y fuentes de emisión no CO2 en la tierra</v>
      </c>
      <c r="F5809" s="31" t="str">
        <f>+VLOOKUP($H5809,'Categorias IPCC 2006'!$A:$O,14,FALSE)</f>
        <v>Emisiones de la quema de biomasa</v>
      </c>
      <c r="G5809" s="31" t="str">
        <f>+VLOOKUP($H5809,'Categorias IPCC 2006'!$A:$O,15,FALSE)</f>
        <v>Quema de biomasa en suelos cultivados</v>
      </c>
      <c r="H5809" s="29" t="s">
        <v>981</v>
      </c>
      <c r="I5809" s="32" t="s">
        <v>31</v>
      </c>
      <c r="J5809" s="32" t="s">
        <v>1044</v>
      </c>
      <c r="K5809" s="33">
        <v>0.50943351994632324</v>
      </c>
    </row>
    <row r="5810" spans="1:11" ht="24" customHeight="1" x14ac:dyDescent="0.25">
      <c r="A5810" s="28">
        <v>2012</v>
      </c>
      <c r="B5810" s="29" t="s">
        <v>36</v>
      </c>
      <c r="C5810" s="30" t="s">
        <v>883</v>
      </c>
      <c r="D5810" s="31" t="str">
        <f>+VLOOKUP($H5810,'Categorias IPCC 2006'!$A:$O,12,FALSE)</f>
        <v>Agricultura, ganadería, silvicultura y otros usos de la tierra</v>
      </c>
      <c r="E5810" s="31" t="str">
        <f>+VLOOKUP($H5810,'Categorias IPCC 2006'!$A:$O,13,FALSE)</f>
        <v>Fuentes agregadas y fuentes de emisión no CO2 en la tierra</v>
      </c>
      <c r="F5810" s="31" t="str">
        <f>+VLOOKUP($H5810,'Categorias IPCC 2006'!$A:$O,14,FALSE)</f>
        <v>Emisiones de la quema de biomasa</v>
      </c>
      <c r="G5810" s="31" t="str">
        <f>+VLOOKUP($H5810,'Categorias IPCC 2006'!$A:$O,15,FALSE)</f>
        <v>Quema de biomasa en pastizales</v>
      </c>
      <c r="H5810" s="29" t="s">
        <v>982</v>
      </c>
      <c r="I5810" s="32" t="s">
        <v>31</v>
      </c>
      <c r="J5810" s="32" t="s">
        <v>1044</v>
      </c>
      <c r="K5810" s="33">
        <v>6.2625564708015585E-2</v>
      </c>
    </row>
    <row r="5811" spans="1:11" ht="24" customHeight="1" x14ac:dyDescent="0.25">
      <c r="A5811" s="28">
        <v>2012</v>
      </c>
      <c r="B5811" s="29" t="s">
        <v>36</v>
      </c>
      <c r="C5811" s="30" t="s">
        <v>883</v>
      </c>
      <c r="D5811" s="31" t="str">
        <f>+VLOOKUP($H5811,'Categorias IPCC 2006'!$A:$O,12,FALSE)</f>
        <v>Agricultura, ganadería, silvicultura y otros usos de la tierra</v>
      </c>
      <c r="E5811" s="31" t="str">
        <f>+VLOOKUP($H5811,'Categorias IPCC 2006'!$A:$O,13,FALSE)</f>
        <v>Fuentes agregadas y fuentes de emisión no CO2 en la tierra</v>
      </c>
      <c r="F5811" s="31" t="str">
        <f>+VLOOKUP($H5811,'Categorias IPCC 2006'!$A:$O,14,FALSE)</f>
        <v>Emisiones de la quema de biomasa</v>
      </c>
      <c r="G5811" s="31" t="str">
        <f>+VLOOKUP($H5811,'Categorias IPCC 2006'!$A:$O,15,FALSE)</f>
        <v>Quema de biomasa en pastizales</v>
      </c>
      <c r="H5811" s="29" t="s">
        <v>983</v>
      </c>
      <c r="I5811" s="32" t="s">
        <v>31</v>
      </c>
      <c r="J5811" s="32" t="s">
        <v>1044</v>
      </c>
      <c r="K5811" s="33">
        <v>0.71642875646214599</v>
      </c>
    </row>
    <row r="5812" spans="1:11" ht="24" customHeight="1" x14ac:dyDescent="0.25">
      <c r="A5812" s="28">
        <v>2012</v>
      </c>
      <c r="B5812" s="29" t="s">
        <v>36</v>
      </c>
      <c r="C5812" s="30" t="s">
        <v>883</v>
      </c>
      <c r="D5812" s="31" t="str">
        <f>+VLOOKUP($H5812,'Categorias IPCC 2006'!$A:$O,12,FALSE)</f>
        <v>Agricultura, ganadería, silvicultura y otros usos de la tierra</v>
      </c>
      <c r="E5812" s="31" t="str">
        <f>+VLOOKUP($H5812,'Categorias IPCC 2006'!$A:$O,13,FALSE)</f>
        <v>Fuentes agregadas y fuentes de emisión no CO2 en la tierra</v>
      </c>
      <c r="F5812" s="31" t="str">
        <f>+VLOOKUP($H5812,'Categorias IPCC 2006'!$A:$O,14,FALSE)</f>
        <v>Emisiones directas de N2O de los suelos gestionados</v>
      </c>
      <c r="G5812" s="31" t="str">
        <f>+VLOOKUP($H5812,'Categorias IPCC 2006'!$A:$O,15,FALSE)</f>
        <v>Fertilizantes sintéticos</v>
      </c>
      <c r="H5812" s="29" t="s">
        <v>49</v>
      </c>
      <c r="I5812" s="32" t="s">
        <v>31</v>
      </c>
      <c r="J5812" s="32" t="s">
        <v>1044</v>
      </c>
      <c r="K5812" s="33">
        <v>3.5606296377142987</v>
      </c>
    </row>
    <row r="5813" spans="1:11" ht="24" customHeight="1" x14ac:dyDescent="0.25">
      <c r="A5813" s="28">
        <v>2012</v>
      </c>
      <c r="B5813" s="29" t="s">
        <v>36</v>
      </c>
      <c r="C5813" s="30" t="s">
        <v>883</v>
      </c>
      <c r="D5813" s="31" t="str">
        <f>+VLOOKUP($H5813,'Categorias IPCC 2006'!$A:$O,12,FALSE)</f>
        <v>Agricultura, ganadería, silvicultura y otros usos de la tierra</v>
      </c>
      <c r="E5813" s="31" t="str">
        <f>+VLOOKUP($H5813,'Categorias IPCC 2006'!$A:$O,13,FALSE)</f>
        <v>Fuentes agregadas y fuentes de emisión no CO2 en la tierra</v>
      </c>
      <c r="F5813" s="31" t="str">
        <f>+VLOOKUP($H5813,'Categorias IPCC 2006'!$A:$O,14,FALSE)</f>
        <v>Emisiones directas de N2O de los suelos gestionados</v>
      </c>
      <c r="G5813" s="31" t="str">
        <f>+VLOOKUP($H5813,'Categorias IPCC 2006'!$A:$O,15,FALSE)</f>
        <v>Ganadería de Leche</v>
      </c>
      <c r="H5813" s="29" t="s">
        <v>48</v>
      </c>
      <c r="I5813" s="32" t="s">
        <v>31</v>
      </c>
      <c r="J5813" s="32" t="s">
        <v>1044</v>
      </c>
      <c r="K5813" s="33">
        <v>2.3052861123502453</v>
      </c>
    </row>
    <row r="5814" spans="1:11" ht="24" customHeight="1" x14ac:dyDescent="0.25">
      <c r="A5814" s="28">
        <v>2012</v>
      </c>
      <c r="B5814" s="29" t="s">
        <v>36</v>
      </c>
      <c r="C5814" s="30" t="s">
        <v>883</v>
      </c>
      <c r="D5814" s="31" t="str">
        <f>+VLOOKUP($H5814,'Categorias IPCC 2006'!$A:$O,12,FALSE)</f>
        <v>Agricultura, ganadería, silvicultura y otros usos de la tierra</v>
      </c>
      <c r="E5814" s="31" t="str">
        <f>+VLOOKUP($H5814,'Categorias IPCC 2006'!$A:$O,13,FALSE)</f>
        <v>Fuentes agregadas y fuentes de emisión no CO2 en la tierra</v>
      </c>
      <c r="F5814" s="31" t="str">
        <f>+VLOOKUP($H5814,'Categorias IPCC 2006'!$A:$O,14,FALSE)</f>
        <v>Emisiones directas de N2O de los suelos gestionados</v>
      </c>
      <c r="G5814" s="31" t="str">
        <f>+VLOOKUP($H5814,'Categorias IPCC 2006'!$A:$O,15,FALSE)</f>
        <v>Ganadería de Carne</v>
      </c>
      <c r="H5814" s="29" t="s">
        <v>47</v>
      </c>
      <c r="I5814" s="32" t="s">
        <v>31</v>
      </c>
      <c r="J5814" s="32" t="s">
        <v>1044</v>
      </c>
      <c r="K5814" s="33">
        <v>12.219476795486557</v>
      </c>
    </row>
    <row r="5815" spans="1:11" ht="24" customHeight="1" x14ac:dyDescent="0.25">
      <c r="A5815" s="28">
        <v>2012</v>
      </c>
      <c r="B5815" s="29" t="s">
        <v>36</v>
      </c>
      <c r="C5815" s="30" t="s">
        <v>883</v>
      </c>
      <c r="D5815" s="31" t="str">
        <f>+VLOOKUP($H5815,'Categorias IPCC 2006'!$A:$O,12,FALSE)</f>
        <v>Agricultura, ganadería, silvicultura y otros usos de la tierra</v>
      </c>
      <c r="E5815" s="31" t="str">
        <f>+VLOOKUP($H5815,'Categorias IPCC 2006'!$A:$O,13,FALSE)</f>
        <v>Fuentes agregadas y fuentes de emisión no CO2 en la tierra</v>
      </c>
      <c r="F5815" s="31" t="str">
        <f>+VLOOKUP($H5815,'Categorias IPCC 2006'!$A:$O,14,FALSE)</f>
        <v>Emisiones directas de N2O de los suelos gestionados</v>
      </c>
      <c r="G5815" s="31" t="str">
        <f>+VLOOKUP($H5815,'Categorias IPCC 2006'!$A:$O,15,FALSE)</f>
        <v>Otras Ganaderías</v>
      </c>
      <c r="H5815" s="29" t="s">
        <v>992</v>
      </c>
      <c r="I5815" s="32" t="s">
        <v>31</v>
      </c>
      <c r="J5815" s="32" t="s">
        <v>1044</v>
      </c>
      <c r="K5815" s="33">
        <v>3.5087989315657014E-2</v>
      </c>
    </row>
    <row r="5816" spans="1:11" ht="24" customHeight="1" x14ac:dyDescent="0.25">
      <c r="A5816" s="28">
        <v>2012</v>
      </c>
      <c r="B5816" s="29" t="s">
        <v>36</v>
      </c>
      <c r="C5816" s="30" t="s">
        <v>883</v>
      </c>
      <c r="D5816" s="31" t="str">
        <f>+VLOOKUP($H5816,'Categorias IPCC 2006'!$A:$O,12,FALSE)</f>
        <v>Agricultura, ganadería, silvicultura y otros usos de la tierra</v>
      </c>
      <c r="E5816" s="31" t="str">
        <f>+VLOOKUP($H5816,'Categorias IPCC 2006'!$A:$O,13,FALSE)</f>
        <v>Fuentes agregadas y fuentes de emisión no CO2 en la tierra</v>
      </c>
      <c r="F5816" s="31" t="str">
        <f>+VLOOKUP($H5816,'Categorias IPCC 2006'!$A:$O,14,FALSE)</f>
        <v>Emisiones directas de N2O de los suelos gestionados</v>
      </c>
      <c r="G5816" s="31" t="str">
        <f>+VLOOKUP($H5816,'Categorias IPCC 2006'!$A:$O,15,FALSE)</f>
        <v>Otras Ganaderías</v>
      </c>
      <c r="H5816" s="29" t="s">
        <v>993</v>
      </c>
      <c r="I5816" s="32" t="s">
        <v>31</v>
      </c>
      <c r="J5816" s="32" t="s">
        <v>1044</v>
      </c>
      <c r="K5816" s="33">
        <v>0.85608901492686007</v>
      </c>
    </row>
    <row r="5817" spans="1:11" ht="24" customHeight="1" x14ac:dyDescent="0.25">
      <c r="A5817" s="28">
        <v>2012</v>
      </c>
      <c r="B5817" s="29" t="s">
        <v>36</v>
      </c>
      <c r="C5817" s="30" t="s">
        <v>883</v>
      </c>
      <c r="D5817" s="31" t="str">
        <f>+VLOOKUP($H5817,'Categorias IPCC 2006'!$A:$O,12,FALSE)</f>
        <v>Agricultura, ganadería, silvicultura y otros usos de la tierra</v>
      </c>
      <c r="E5817" s="31" t="str">
        <f>+VLOOKUP($H5817,'Categorias IPCC 2006'!$A:$O,13,FALSE)</f>
        <v>Fuentes agregadas y fuentes de emisión no CO2 en la tierra</v>
      </c>
      <c r="F5817" s="31" t="str">
        <f>+VLOOKUP($H5817,'Categorias IPCC 2006'!$A:$O,14,FALSE)</f>
        <v>Emisiones directas de N2O de los suelos gestionados</v>
      </c>
      <c r="G5817" s="31" t="str">
        <f>+VLOOKUP($H5817,'Categorias IPCC 2006'!$A:$O,15,FALSE)</f>
        <v>Otras Ganaderías</v>
      </c>
      <c r="H5817" s="29" t="s">
        <v>994</v>
      </c>
      <c r="I5817" s="32" t="s">
        <v>31</v>
      </c>
      <c r="J5817" s="32" t="s">
        <v>1044</v>
      </c>
      <c r="K5817" s="33">
        <v>0.31079092805663661</v>
      </c>
    </row>
    <row r="5818" spans="1:11" ht="24" customHeight="1" x14ac:dyDescent="0.25">
      <c r="A5818" s="28">
        <v>2012</v>
      </c>
      <c r="B5818" s="29" t="s">
        <v>36</v>
      </c>
      <c r="C5818" s="30" t="s">
        <v>883</v>
      </c>
      <c r="D5818" s="31" t="str">
        <f>+VLOOKUP($H5818,'Categorias IPCC 2006'!$A:$O,12,FALSE)</f>
        <v>Agricultura, ganadería, silvicultura y otros usos de la tierra</v>
      </c>
      <c r="E5818" s="31" t="str">
        <f>+VLOOKUP($H5818,'Categorias IPCC 2006'!$A:$O,13,FALSE)</f>
        <v>Fuentes agregadas y fuentes de emisión no CO2 en la tierra</v>
      </c>
      <c r="F5818" s="31" t="str">
        <f>+VLOOKUP($H5818,'Categorias IPCC 2006'!$A:$O,14,FALSE)</f>
        <v>Emisiones directas de N2O de los suelos gestionados</v>
      </c>
      <c r="G5818" s="31" t="str">
        <f>+VLOOKUP($H5818,'Categorias IPCC 2006'!$A:$O,15,FALSE)</f>
        <v>Otras Ganaderías</v>
      </c>
      <c r="H5818" s="29" t="s">
        <v>995</v>
      </c>
      <c r="I5818" s="32" t="s">
        <v>31</v>
      </c>
      <c r="J5818" s="32" t="s">
        <v>1044</v>
      </c>
      <c r="K5818" s="33">
        <v>9.7586328063714329E-3</v>
      </c>
    </row>
    <row r="5819" spans="1:11" ht="24" customHeight="1" x14ac:dyDescent="0.25">
      <c r="A5819" s="28">
        <v>2012</v>
      </c>
      <c r="B5819" s="29" t="s">
        <v>36</v>
      </c>
      <c r="C5819" s="30" t="s">
        <v>883</v>
      </c>
      <c r="D5819" s="31" t="str">
        <f>+VLOOKUP($H5819,'Categorias IPCC 2006'!$A:$O,12,FALSE)</f>
        <v>Agricultura, ganadería, silvicultura y otros usos de la tierra</v>
      </c>
      <c r="E5819" s="31" t="str">
        <f>+VLOOKUP($H5819,'Categorias IPCC 2006'!$A:$O,13,FALSE)</f>
        <v>Fuentes agregadas y fuentes de emisión no CO2 en la tierra</v>
      </c>
      <c r="F5819" s="31" t="str">
        <f>+VLOOKUP($H5819,'Categorias IPCC 2006'!$A:$O,14,FALSE)</f>
        <v>Emisiones directas de N2O de los suelos gestionados</v>
      </c>
      <c r="G5819" s="31" t="str">
        <f>+VLOOKUP($H5819,'Categorias IPCC 2006'!$A:$O,15,FALSE)</f>
        <v>Otras Ganaderías</v>
      </c>
      <c r="H5819" s="29" t="s">
        <v>996</v>
      </c>
      <c r="I5819" s="32" t="s">
        <v>31</v>
      </c>
      <c r="J5819" s="32" t="s">
        <v>1044</v>
      </c>
      <c r="K5819" s="33">
        <v>0.40768618536689999</v>
      </c>
    </row>
    <row r="5820" spans="1:11" ht="24" customHeight="1" x14ac:dyDescent="0.25">
      <c r="A5820" s="28">
        <v>2012</v>
      </c>
      <c r="B5820" s="29" t="s">
        <v>36</v>
      </c>
      <c r="C5820" s="30" t="s">
        <v>883</v>
      </c>
      <c r="D5820" s="31" t="str">
        <f>+VLOOKUP($H5820,'Categorias IPCC 2006'!$A:$O,12,FALSE)</f>
        <v>Agricultura, ganadería, silvicultura y otros usos de la tierra</v>
      </c>
      <c r="E5820" s="31" t="str">
        <f>+VLOOKUP($H5820,'Categorias IPCC 2006'!$A:$O,13,FALSE)</f>
        <v>Fuentes agregadas y fuentes de emisión no CO2 en la tierra</v>
      </c>
      <c r="F5820" s="31" t="str">
        <f>+VLOOKUP($H5820,'Categorias IPCC 2006'!$A:$O,14,FALSE)</f>
        <v>Emisiones directas de N2O de los suelos gestionados</v>
      </c>
      <c r="G5820" s="31" t="str">
        <f>+VLOOKUP($H5820,'Categorias IPCC 2006'!$A:$O,15,FALSE)</f>
        <v>Otras Ganaderías</v>
      </c>
      <c r="H5820" s="29" t="s">
        <v>997</v>
      </c>
      <c r="I5820" s="32" t="s">
        <v>31</v>
      </c>
      <c r="J5820" s="32" t="s">
        <v>1044</v>
      </c>
      <c r="K5820" s="33">
        <v>4.5503354937857007E-3</v>
      </c>
    </row>
    <row r="5821" spans="1:11" ht="24" customHeight="1" x14ac:dyDescent="0.25">
      <c r="A5821" s="28">
        <v>2012</v>
      </c>
      <c r="B5821" s="29" t="s">
        <v>36</v>
      </c>
      <c r="C5821" s="30" t="s">
        <v>883</v>
      </c>
      <c r="D5821" s="31" t="str">
        <f>+VLOOKUP($H5821,'Categorias IPCC 2006'!$A:$O,12,FALSE)</f>
        <v>Agricultura, ganadería, silvicultura y otros usos de la tierra</v>
      </c>
      <c r="E5821" s="31" t="str">
        <f>+VLOOKUP($H5821,'Categorias IPCC 2006'!$A:$O,13,FALSE)</f>
        <v>Fuentes agregadas y fuentes de emisión no CO2 en la tierra</v>
      </c>
      <c r="F5821" s="31" t="str">
        <f>+VLOOKUP($H5821,'Categorias IPCC 2006'!$A:$O,14,FALSE)</f>
        <v>Emisiones directas de N2O de los suelos gestionados</v>
      </c>
      <c r="G5821" s="31" t="str">
        <f>+VLOOKUP($H5821,'Categorias IPCC 2006'!$A:$O,15,FALSE)</f>
        <v>Otras Ganaderías</v>
      </c>
      <c r="H5821" s="29" t="s">
        <v>998</v>
      </c>
      <c r="I5821" s="32" t="s">
        <v>31</v>
      </c>
      <c r="J5821" s="32" t="s">
        <v>1044</v>
      </c>
      <c r="K5821" s="33">
        <v>0.18005862213363169</v>
      </c>
    </row>
    <row r="5822" spans="1:11" ht="24" customHeight="1" x14ac:dyDescent="0.25">
      <c r="A5822" s="28">
        <v>2012</v>
      </c>
      <c r="B5822" s="29" t="s">
        <v>36</v>
      </c>
      <c r="C5822" s="30" t="s">
        <v>883</v>
      </c>
      <c r="D5822" s="31" t="str">
        <f>+VLOOKUP($H5822,'Categorias IPCC 2006'!$A:$O,12,FALSE)</f>
        <v>Agricultura, ganadería, silvicultura y otros usos de la tierra</v>
      </c>
      <c r="E5822" s="31" t="str">
        <f>+VLOOKUP($H5822,'Categorias IPCC 2006'!$A:$O,13,FALSE)</f>
        <v>Fuentes agregadas y fuentes de emisión no CO2 en la tierra</v>
      </c>
      <c r="F5822" s="31" t="str">
        <f>+VLOOKUP($H5822,'Categorias IPCC 2006'!$A:$O,14,FALSE)</f>
        <v>Emisiones directas de N2O de los suelos gestionados</v>
      </c>
      <c r="G5822" s="31" t="str">
        <f>+VLOOKUP($H5822,'Categorias IPCC 2006'!$A:$O,15,FALSE)</f>
        <v>Residuos de cosecha</v>
      </c>
      <c r="H5822" s="29" t="s">
        <v>46</v>
      </c>
      <c r="I5822" s="32" t="s">
        <v>31</v>
      </c>
      <c r="J5822" s="32" t="s">
        <v>1044</v>
      </c>
      <c r="K5822" s="33">
        <v>8.1422820884895586</v>
      </c>
    </row>
    <row r="5823" spans="1:11" ht="24" customHeight="1" x14ac:dyDescent="0.25">
      <c r="A5823" s="28">
        <v>2012</v>
      </c>
      <c r="B5823" s="29" t="s">
        <v>36</v>
      </c>
      <c r="C5823" s="30" t="s">
        <v>883</v>
      </c>
      <c r="D5823" s="31" t="str">
        <f>+VLOOKUP($H5823,'Categorias IPCC 2006'!$A:$O,12,FALSE)</f>
        <v>Agricultura, ganadería, silvicultura y otros usos de la tierra</v>
      </c>
      <c r="E5823" s="31" t="str">
        <f>+VLOOKUP($H5823,'Categorias IPCC 2006'!$A:$O,13,FALSE)</f>
        <v>Fuentes agregadas y fuentes de emisión no CO2 en la tierra</v>
      </c>
      <c r="F5823" s="31" t="str">
        <f>+VLOOKUP($H5823,'Categorias IPCC 2006'!$A:$O,14,FALSE)</f>
        <v>Emisiones directas de N2O de los suelos gestionados</v>
      </c>
      <c r="G5823" s="31" t="str">
        <f>+VLOOKUP($H5823,'Categorias IPCC 2006'!$A:$O,15,FALSE)</f>
        <v>Mineralización de N2 por pérdida de materia orgánica de suelos</v>
      </c>
      <c r="H5823" s="29" t="s">
        <v>82</v>
      </c>
      <c r="I5823" s="32" t="s">
        <v>31</v>
      </c>
      <c r="J5823" s="32" t="s">
        <v>1044</v>
      </c>
      <c r="K5823" s="33">
        <v>2.6209866294862585</v>
      </c>
    </row>
    <row r="5824" spans="1:11" ht="24" customHeight="1" x14ac:dyDescent="0.25">
      <c r="A5824" s="28">
        <v>2012</v>
      </c>
      <c r="B5824" s="29" t="s">
        <v>36</v>
      </c>
      <c r="C5824" s="30" t="s">
        <v>883</v>
      </c>
      <c r="D5824" s="31" t="str">
        <f>+VLOOKUP($H5824,'Categorias IPCC 2006'!$A:$O,12,FALSE)</f>
        <v>Agricultura, ganadería, silvicultura y otros usos de la tierra</v>
      </c>
      <c r="E5824" s="31" t="str">
        <f>+VLOOKUP($H5824,'Categorias IPCC 2006'!$A:$O,13,FALSE)</f>
        <v>Fuentes agregadas y fuentes de emisión no CO2 en la tierra</v>
      </c>
      <c r="F5824" s="31" t="str">
        <f>+VLOOKUP($H5824,'Categorias IPCC 2006'!$A:$O,14,FALSE)</f>
        <v>Emisiones directas de N2O de los suelos gestionados</v>
      </c>
      <c r="G5824" s="31" t="str">
        <f>+VLOOKUP($H5824,'Categorias IPCC 2006'!$A:$O,15,FALSE)</f>
        <v>Ganadería de Leche</v>
      </c>
      <c r="H5824" s="29" t="s">
        <v>999</v>
      </c>
      <c r="I5824" s="32" t="s">
        <v>31</v>
      </c>
      <c r="J5824" s="32" t="s">
        <v>1044</v>
      </c>
      <c r="K5824" s="33">
        <v>2.1660180619297115E-2</v>
      </c>
    </row>
    <row r="5825" spans="1:11" ht="24" customHeight="1" x14ac:dyDescent="0.25">
      <c r="A5825" s="28">
        <v>2012</v>
      </c>
      <c r="B5825" s="29" t="s">
        <v>36</v>
      </c>
      <c r="C5825" s="30" t="s">
        <v>883</v>
      </c>
      <c r="D5825" s="31" t="str">
        <f>+VLOOKUP($H5825,'Categorias IPCC 2006'!$A:$O,12,FALSE)</f>
        <v>Agricultura, ganadería, silvicultura y otros usos de la tierra</v>
      </c>
      <c r="E5825" s="31" t="str">
        <f>+VLOOKUP($H5825,'Categorias IPCC 2006'!$A:$O,13,FALSE)</f>
        <v>Fuentes agregadas y fuentes de emisión no CO2 en la tierra</v>
      </c>
      <c r="F5825" s="31" t="str">
        <f>+VLOOKUP($H5825,'Categorias IPCC 2006'!$A:$O,14,FALSE)</f>
        <v>Emisiones directas de N2O de los suelos gestionados</v>
      </c>
      <c r="G5825" s="31" t="str">
        <f>+VLOOKUP($H5825,'Categorias IPCC 2006'!$A:$O,15,FALSE)</f>
        <v>Ganadería de Carne</v>
      </c>
      <c r="H5825" s="29" t="s">
        <v>1000</v>
      </c>
      <c r="I5825" s="32" t="s">
        <v>31</v>
      </c>
      <c r="J5825" s="32" t="s">
        <v>1044</v>
      </c>
      <c r="K5825" s="33">
        <v>0.58037571579061109</v>
      </c>
    </row>
    <row r="5826" spans="1:11" ht="24" customHeight="1" x14ac:dyDescent="0.25">
      <c r="A5826" s="28">
        <v>2012</v>
      </c>
      <c r="B5826" s="29" t="s">
        <v>36</v>
      </c>
      <c r="C5826" s="30" t="s">
        <v>883</v>
      </c>
      <c r="D5826" s="31" t="str">
        <f>+VLOOKUP($H5826,'Categorias IPCC 2006'!$A:$O,12,FALSE)</f>
        <v>Agricultura, ganadería, silvicultura y otros usos de la tierra</v>
      </c>
      <c r="E5826" s="31" t="str">
        <f>+VLOOKUP($H5826,'Categorias IPCC 2006'!$A:$O,13,FALSE)</f>
        <v>Fuentes agregadas y fuentes de emisión no CO2 en la tierra</v>
      </c>
      <c r="F5826" s="31" t="str">
        <f>+VLOOKUP($H5826,'Categorias IPCC 2006'!$A:$O,14,FALSE)</f>
        <v>Emisiones directas de N2O de los suelos gestionados</v>
      </c>
      <c r="G5826" s="31" t="str">
        <f>+VLOOKUP($H5826,'Categorias IPCC 2006'!$A:$O,15,FALSE)</f>
        <v>Otras Ganaderías</v>
      </c>
      <c r="H5826" s="29" t="s">
        <v>1001</v>
      </c>
      <c r="I5826" s="32" t="s">
        <v>31</v>
      </c>
      <c r="J5826" s="32" t="s">
        <v>1044</v>
      </c>
      <c r="K5826" s="33">
        <v>0.11591273799852528</v>
      </c>
    </row>
    <row r="5827" spans="1:11" ht="24" customHeight="1" x14ac:dyDescent="0.25">
      <c r="A5827" s="28">
        <v>2012</v>
      </c>
      <c r="B5827" s="29" t="s">
        <v>36</v>
      </c>
      <c r="C5827" s="30" t="s">
        <v>883</v>
      </c>
      <c r="D5827" s="31" t="str">
        <f>+VLOOKUP($H5827,'Categorias IPCC 2006'!$A:$O,12,FALSE)</f>
        <v>Agricultura, ganadería, silvicultura y otros usos de la tierra</v>
      </c>
      <c r="E5827" s="31" t="str">
        <f>+VLOOKUP($H5827,'Categorias IPCC 2006'!$A:$O,13,FALSE)</f>
        <v>Fuentes agregadas y fuentes de emisión no CO2 en la tierra</v>
      </c>
      <c r="F5827" s="31" t="str">
        <f>+VLOOKUP($H5827,'Categorias IPCC 2006'!$A:$O,14,FALSE)</f>
        <v>Emisiones directas de N2O de los suelos gestionados</v>
      </c>
      <c r="G5827" s="31" t="str">
        <f>+VLOOKUP($H5827,'Categorias IPCC 2006'!$A:$O,15,FALSE)</f>
        <v>Otras Ganaderías</v>
      </c>
      <c r="H5827" s="29" t="s">
        <v>1002</v>
      </c>
      <c r="I5827" s="32" t="s">
        <v>31</v>
      </c>
      <c r="J5827" s="32" t="s">
        <v>1044</v>
      </c>
      <c r="K5827" s="33">
        <v>0.15221763699021548</v>
      </c>
    </row>
    <row r="5828" spans="1:11" ht="24" customHeight="1" x14ac:dyDescent="0.25">
      <c r="A5828" s="28">
        <v>2012</v>
      </c>
      <c r="B5828" s="29" t="s">
        <v>36</v>
      </c>
      <c r="C5828" s="30" t="s">
        <v>883</v>
      </c>
      <c r="D5828" s="31" t="str">
        <f>+VLOOKUP($H5828,'Categorias IPCC 2006'!$A:$O,12,FALSE)</f>
        <v>Agricultura, ganadería, silvicultura y otros usos de la tierra</v>
      </c>
      <c r="E5828" s="31" t="str">
        <f>+VLOOKUP($H5828,'Categorias IPCC 2006'!$A:$O,13,FALSE)</f>
        <v>Fuentes agregadas y fuentes de emisión no CO2 en la tierra</v>
      </c>
      <c r="F5828" s="31" t="str">
        <f>+VLOOKUP($H5828,'Categorias IPCC 2006'!$A:$O,14,FALSE)</f>
        <v>Emisiones indirectas de N2O de los suelos gestionados</v>
      </c>
      <c r="G5828" s="31" t="str">
        <f>+VLOOKUP($H5828,'Categorias IPCC 2006'!$A:$O,15,FALSE)</f>
        <v>Fertilizantes sintéticos</v>
      </c>
      <c r="H5828" s="29" t="s">
        <v>1003</v>
      </c>
      <c r="I5828" s="32" t="s">
        <v>31</v>
      </c>
      <c r="J5828" s="32" t="s">
        <v>1044</v>
      </c>
      <c r="K5828" s="33">
        <v>0.35606296377142993</v>
      </c>
    </row>
    <row r="5829" spans="1:11" ht="24" customHeight="1" x14ac:dyDescent="0.25">
      <c r="A5829" s="28">
        <v>2012</v>
      </c>
      <c r="B5829" s="29" t="s">
        <v>36</v>
      </c>
      <c r="C5829" s="30" t="s">
        <v>883</v>
      </c>
      <c r="D5829" s="31" t="str">
        <f>+VLOOKUP($H5829,'Categorias IPCC 2006'!$A:$O,12,FALSE)</f>
        <v>Agricultura, ganadería, silvicultura y otros usos de la tierra</v>
      </c>
      <c r="E5829" s="31" t="str">
        <f>+VLOOKUP($H5829,'Categorias IPCC 2006'!$A:$O,13,FALSE)</f>
        <v>Fuentes agregadas y fuentes de emisión no CO2 en la tierra</v>
      </c>
      <c r="F5829" s="31" t="str">
        <f>+VLOOKUP($H5829,'Categorias IPCC 2006'!$A:$O,14,FALSE)</f>
        <v>Emisiones indirectas de N2O de los suelos gestionados</v>
      </c>
      <c r="G5829" s="31" t="str">
        <f>+VLOOKUP($H5829,'Categorias IPCC 2006'!$A:$O,15,FALSE)</f>
        <v>Fertilizantes sintéticos</v>
      </c>
      <c r="H5829" s="29" t="s">
        <v>1004</v>
      </c>
      <c r="I5829" s="32" t="s">
        <v>31</v>
      </c>
      <c r="J5829" s="32" t="s">
        <v>1044</v>
      </c>
      <c r="K5829" s="33">
        <v>0.80114166848571333</v>
      </c>
    </row>
    <row r="5830" spans="1:11" ht="24" customHeight="1" x14ac:dyDescent="0.25">
      <c r="A5830" s="28">
        <v>2012</v>
      </c>
      <c r="B5830" s="29" t="s">
        <v>36</v>
      </c>
      <c r="C5830" s="30" t="s">
        <v>883</v>
      </c>
      <c r="D5830" s="31" t="str">
        <f>+VLOOKUP($H5830,'Categorias IPCC 2006'!$A:$O,12,FALSE)</f>
        <v>Agricultura, ganadería, silvicultura y otros usos de la tierra</v>
      </c>
      <c r="E5830" s="31" t="str">
        <f>+VLOOKUP($H5830,'Categorias IPCC 2006'!$A:$O,13,FALSE)</f>
        <v>Fuentes agregadas y fuentes de emisión no CO2 en la tierra</v>
      </c>
      <c r="F5830" s="31" t="str">
        <f>+VLOOKUP($H5830,'Categorias IPCC 2006'!$A:$O,14,FALSE)</f>
        <v>Emisiones indirectas de N2O de los suelos gestionados</v>
      </c>
      <c r="G5830" s="31" t="str">
        <f>+VLOOKUP($H5830,'Categorias IPCC 2006'!$A:$O,15,FALSE)</f>
        <v>Ganadería de Leche</v>
      </c>
      <c r="H5830" s="29" t="s">
        <v>1005</v>
      </c>
      <c r="I5830" s="32" t="s">
        <v>31</v>
      </c>
      <c r="J5830" s="32" t="s">
        <v>1044</v>
      </c>
      <c r="K5830" s="33">
        <v>0.23052861123502483</v>
      </c>
    </row>
    <row r="5831" spans="1:11" ht="24" customHeight="1" x14ac:dyDescent="0.25">
      <c r="A5831" s="28">
        <v>2012</v>
      </c>
      <c r="B5831" s="29" t="s">
        <v>36</v>
      </c>
      <c r="C5831" s="30" t="s">
        <v>883</v>
      </c>
      <c r="D5831" s="31" t="str">
        <f>+VLOOKUP($H5831,'Categorias IPCC 2006'!$A:$O,12,FALSE)</f>
        <v>Agricultura, ganadería, silvicultura y otros usos de la tierra</v>
      </c>
      <c r="E5831" s="31" t="str">
        <f>+VLOOKUP($H5831,'Categorias IPCC 2006'!$A:$O,13,FALSE)</f>
        <v>Fuentes agregadas y fuentes de emisión no CO2 en la tierra</v>
      </c>
      <c r="F5831" s="31" t="str">
        <f>+VLOOKUP($H5831,'Categorias IPCC 2006'!$A:$O,14,FALSE)</f>
        <v>Emisiones indirectas de N2O de los suelos gestionados</v>
      </c>
      <c r="G5831" s="31" t="str">
        <f>+VLOOKUP($H5831,'Categorias IPCC 2006'!$A:$O,15,FALSE)</f>
        <v>Ganadería de Leche</v>
      </c>
      <c r="H5831" s="29" t="s">
        <v>1006</v>
      </c>
      <c r="I5831" s="32" t="s">
        <v>31</v>
      </c>
      <c r="J5831" s="32" t="s">
        <v>1044</v>
      </c>
      <c r="K5831" s="33">
        <v>0.25934468763940288</v>
      </c>
    </row>
    <row r="5832" spans="1:11" ht="24" customHeight="1" x14ac:dyDescent="0.25">
      <c r="A5832" s="28">
        <v>2012</v>
      </c>
      <c r="B5832" s="29" t="s">
        <v>36</v>
      </c>
      <c r="C5832" s="30" t="s">
        <v>883</v>
      </c>
      <c r="D5832" s="31" t="str">
        <f>+VLOOKUP($H5832,'Categorias IPCC 2006'!$A:$O,12,FALSE)</f>
        <v>Agricultura, ganadería, silvicultura y otros usos de la tierra</v>
      </c>
      <c r="E5832" s="31" t="str">
        <f>+VLOOKUP($H5832,'Categorias IPCC 2006'!$A:$O,13,FALSE)</f>
        <v>Fuentes agregadas y fuentes de emisión no CO2 en la tierra</v>
      </c>
      <c r="F5832" s="31" t="str">
        <f>+VLOOKUP($H5832,'Categorias IPCC 2006'!$A:$O,14,FALSE)</f>
        <v>Emisiones indirectas de N2O de los suelos gestionados</v>
      </c>
      <c r="G5832" s="31" t="str">
        <f>+VLOOKUP($H5832,'Categorias IPCC 2006'!$A:$O,15,FALSE)</f>
        <v>Ganadería de Carne</v>
      </c>
      <c r="H5832" s="29" t="s">
        <v>1007</v>
      </c>
      <c r="I5832" s="32" t="s">
        <v>31</v>
      </c>
      <c r="J5832" s="32" t="s">
        <v>1044</v>
      </c>
      <c r="K5832" s="33">
        <v>1.2219476795486557</v>
      </c>
    </row>
    <row r="5833" spans="1:11" ht="24" customHeight="1" x14ac:dyDescent="0.25">
      <c r="A5833" s="28">
        <v>2012</v>
      </c>
      <c r="B5833" s="29" t="s">
        <v>36</v>
      </c>
      <c r="C5833" s="30" t="s">
        <v>883</v>
      </c>
      <c r="D5833" s="31" t="str">
        <f>+VLOOKUP($H5833,'Categorias IPCC 2006'!$A:$O,12,FALSE)</f>
        <v>Agricultura, ganadería, silvicultura y otros usos de la tierra</v>
      </c>
      <c r="E5833" s="31" t="str">
        <f>+VLOOKUP($H5833,'Categorias IPCC 2006'!$A:$O,13,FALSE)</f>
        <v>Fuentes agregadas y fuentes de emisión no CO2 en la tierra</v>
      </c>
      <c r="F5833" s="31" t="str">
        <f>+VLOOKUP($H5833,'Categorias IPCC 2006'!$A:$O,14,FALSE)</f>
        <v>Emisiones indirectas de N2O de los suelos gestionados</v>
      </c>
      <c r="G5833" s="31" t="str">
        <f>+VLOOKUP($H5833,'Categorias IPCC 2006'!$A:$O,15,FALSE)</f>
        <v>Ganadería de Carne</v>
      </c>
      <c r="H5833" s="29" t="s">
        <v>1008</v>
      </c>
      <c r="I5833" s="32" t="s">
        <v>31</v>
      </c>
      <c r="J5833" s="32" t="s">
        <v>1044</v>
      </c>
      <c r="K5833" s="33">
        <v>1.374691139492243</v>
      </c>
    </row>
    <row r="5834" spans="1:11" ht="24" customHeight="1" x14ac:dyDescent="0.25">
      <c r="A5834" s="28">
        <v>2012</v>
      </c>
      <c r="B5834" s="29" t="s">
        <v>36</v>
      </c>
      <c r="C5834" s="30" t="s">
        <v>883</v>
      </c>
      <c r="D5834" s="31" t="str">
        <f>+VLOOKUP($H5834,'Categorias IPCC 2006'!$A:$O,12,FALSE)</f>
        <v>Agricultura, ganadería, silvicultura y otros usos de la tierra</v>
      </c>
      <c r="E5834" s="31" t="str">
        <f>+VLOOKUP($H5834,'Categorias IPCC 2006'!$A:$O,13,FALSE)</f>
        <v>Fuentes agregadas y fuentes de emisión no CO2 en la tierra</v>
      </c>
      <c r="F5834" s="31" t="str">
        <f>+VLOOKUP($H5834,'Categorias IPCC 2006'!$A:$O,14,FALSE)</f>
        <v>Emisiones indirectas de N2O de los suelos gestionados</v>
      </c>
      <c r="G5834" s="31" t="str">
        <f>+VLOOKUP($H5834,'Categorias IPCC 2006'!$A:$O,15,FALSE)</f>
        <v>Otras Ganaderías</v>
      </c>
      <c r="H5834" s="29" t="s">
        <v>1009</v>
      </c>
      <c r="I5834" s="32" t="s">
        <v>31</v>
      </c>
      <c r="J5834" s="32" t="s">
        <v>1044</v>
      </c>
      <c r="K5834" s="33">
        <v>3.5087989315657005E-3</v>
      </c>
    </row>
    <row r="5835" spans="1:11" ht="24" customHeight="1" x14ac:dyDescent="0.25">
      <c r="A5835" s="28">
        <v>2012</v>
      </c>
      <c r="B5835" s="29" t="s">
        <v>36</v>
      </c>
      <c r="C5835" s="30" t="s">
        <v>883</v>
      </c>
      <c r="D5835" s="31" t="str">
        <f>+VLOOKUP($H5835,'Categorias IPCC 2006'!$A:$O,12,FALSE)</f>
        <v>Agricultura, ganadería, silvicultura y otros usos de la tierra</v>
      </c>
      <c r="E5835" s="31" t="str">
        <f>+VLOOKUP($H5835,'Categorias IPCC 2006'!$A:$O,13,FALSE)</f>
        <v>Fuentes agregadas y fuentes de emisión no CO2 en la tierra</v>
      </c>
      <c r="F5835" s="31" t="str">
        <f>+VLOOKUP($H5835,'Categorias IPCC 2006'!$A:$O,14,FALSE)</f>
        <v>Emisiones indirectas de N2O de los suelos gestionados</v>
      </c>
      <c r="G5835" s="31" t="str">
        <f>+VLOOKUP($H5835,'Categorias IPCC 2006'!$A:$O,15,FALSE)</f>
        <v>Otras Ganaderías</v>
      </c>
      <c r="H5835" s="29" t="s">
        <v>1010</v>
      </c>
      <c r="I5835" s="32" t="s">
        <v>31</v>
      </c>
      <c r="J5835" s="32" t="s">
        <v>1044</v>
      </c>
      <c r="K5835" s="33">
        <v>3.9473987980114334E-3</v>
      </c>
    </row>
    <row r="5836" spans="1:11" ht="24" customHeight="1" x14ac:dyDescent="0.25">
      <c r="A5836" s="28">
        <v>2012</v>
      </c>
      <c r="B5836" s="29" t="s">
        <v>36</v>
      </c>
      <c r="C5836" s="30" t="s">
        <v>883</v>
      </c>
      <c r="D5836" s="31" t="str">
        <f>+VLOOKUP($H5836,'Categorias IPCC 2006'!$A:$O,12,FALSE)</f>
        <v>Agricultura, ganadería, silvicultura y otros usos de la tierra</v>
      </c>
      <c r="E5836" s="31" t="str">
        <f>+VLOOKUP($H5836,'Categorias IPCC 2006'!$A:$O,13,FALSE)</f>
        <v>Fuentes agregadas y fuentes de emisión no CO2 en la tierra</v>
      </c>
      <c r="F5836" s="31" t="str">
        <f>+VLOOKUP($H5836,'Categorias IPCC 2006'!$A:$O,14,FALSE)</f>
        <v>Emisiones indirectas de N2O de los suelos gestionados</v>
      </c>
      <c r="G5836" s="31" t="str">
        <f>+VLOOKUP($H5836,'Categorias IPCC 2006'!$A:$O,15,FALSE)</f>
        <v>Otras Ganaderías</v>
      </c>
      <c r="H5836" s="29" t="s">
        <v>1011</v>
      </c>
      <c r="I5836" s="32" t="s">
        <v>31</v>
      </c>
      <c r="J5836" s="32" t="s">
        <v>1044</v>
      </c>
      <c r="K5836" s="33">
        <v>0.17121780298537201</v>
      </c>
    </row>
    <row r="5837" spans="1:11" ht="24" customHeight="1" x14ac:dyDescent="0.25">
      <c r="A5837" s="28">
        <v>2012</v>
      </c>
      <c r="B5837" s="29" t="s">
        <v>36</v>
      </c>
      <c r="C5837" s="30" t="s">
        <v>883</v>
      </c>
      <c r="D5837" s="31" t="str">
        <f>+VLOOKUP($H5837,'Categorias IPCC 2006'!$A:$O,12,FALSE)</f>
        <v>Agricultura, ganadería, silvicultura y otros usos de la tierra</v>
      </c>
      <c r="E5837" s="31" t="str">
        <f>+VLOOKUP($H5837,'Categorias IPCC 2006'!$A:$O,13,FALSE)</f>
        <v>Fuentes agregadas y fuentes de emisión no CO2 en la tierra</v>
      </c>
      <c r="F5837" s="31" t="str">
        <f>+VLOOKUP($H5837,'Categorias IPCC 2006'!$A:$O,14,FALSE)</f>
        <v>Emisiones indirectas de N2O de los suelos gestionados</v>
      </c>
      <c r="G5837" s="31" t="str">
        <f>+VLOOKUP($H5837,'Categorias IPCC 2006'!$A:$O,15,FALSE)</f>
        <v>Otras Ganaderías</v>
      </c>
      <c r="H5837" s="29" t="s">
        <v>1012</v>
      </c>
      <c r="I5837" s="32" t="s">
        <v>31</v>
      </c>
      <c r="J5837" s="32" t="s">
        <v>1044</v>
      </c>
      <c r="K5837" s="33">
        <v>0.19262002835854347</v>
      </c>
    </row>
    <row r="5838" spans="1:11" ht="24" customHeight="1" x14ac:dyDescent="0.25">
      <c r="A5838" s="28">
        <v>2012</v>
      </c>
      <c r="B5838" s="29" t="s">
        <v>36</v>
      </c>
      <c r="C5838" s="30" t="s">
        <v>883</v>
      </c>
      <c r="D5838" s="31" t="str">
        <f>+VLOOKUP($H5838,'Categorias IPCC 2006'!$A:$O,12,FALSE)</f>
        <v>Agricultura, ganadería, silvicultura y otros usos de la tierra</v>
      </c>
      <c r="E5838" s="31" t="str">
        <f>+VLOOKUP($H5838,'Categorias IPCC 2006'!$A:$O,13,FALSE)</f>
        <v>Fuentes agregadas y fuentes de emisión no CO2 en la tierra</v>
      </c>
      <c r="F5838" s="31" t="str">
        <f>+VLOOKUP($H5838,'Categorias IPCC 2006'!$A:$O,14,FALSE)</f>
        <v>Emisiones indirectas de N2O de los suelos gestionados</v>
      </c>
      <c r="G5838" s="31" t="str">
        <f>+VLOOKUP($H5838,'Categorias IPCC 2006'!$A:$O,15,FALSE)</f>
        <v>Otras Ganaderías</v>
      </c>
      <c r="H5838" s="29" t="s">
        <v>1013</v>
      </c>
      <c r="I5838" s="32" t="s">
        <v>31</v>
      </c>
      <c r="J5838" s="32" t="s">
        <v>1044</v>
      </c>
      <c r="K5838" s="33">
        <v>6.2158185611327015E-2</v>
      </c>
    </row>
    <row r="5839" spans="1:11" ht="24" customHeight="1" x14ac:dyDescent="0.25">
      <c r="A5839" s="28">
        <v>2012</v>
      </c>
      <c r="B5839" s="29" t="s">
        <v>36</v>
      </c>
      <c r="C5839" s="30" t="s">
        <v>883</v>
      </c>
      <c r="D5839" s="31" t="str">
        <f>+VLOOKUP($H5839,'Categorias IPCC 2006'!$A:$O,12,FALSE)</f>
        <v>Agricultura, ganadería, silvicultura y otros usos de la tierra</v>
      </c>
      <c r="E5839" s="31" t="str">
        <f>+VLOOKUP($H5839,'Categorias IPCC 2006'!$A:$O,13,FALSE)</f>
        <v>Fuentes agregadas y fuentes de emisión no CO2 en la tierra</v>
      </c>
      <c r="F5839" s="31" t="str">
        <f>+VLOOKUP($H5839,'Categorias IPCC 2006'!$A:$O,14,FALSE)</f>
        <v>Emisiones indirectas de N2O de los suelos gestionados</v>
      </c>
      <c r="G5839" s="31" t="str">
        <f>+VLOOKUP($H5839,'Categorias IPCC 2006'!$A:$O,15,FALSE)</f>
        <v>Otras Ganaderías</v>
      </c>
      <c r="H5839" s="29" t="s">
        <v>1014</v>
      </c>
      <c r="I5839" s="32" t="s">
        <v>31</v>
      </c>
      <c r="J5839" s="32" t="s">
        <v>1044</v>
      </c>
      <c r="K5839" s="33">
        <v>6.992795881274308E-2</v>
      </c>
    </row>
    <row r="5840" spans="1:11" ht="24" customHeight="1" x14ac:dyDescent="0.25">
      <c r="A5840" s="28">
        <v>2012</v>
      </c>
      <c r="B5840" s="29" t="s">
        <v>36</v>
      </c>
      <c r="C5840" s="30" t="s">
        <v>883</v>
      </c>
      <c r="D5840" s="31" t="str">
        <f>+VLOOKUP($H5840,'Categorias IPCC 2006'!$A:$O,12,FALSE)</f>
        <v>Agricultura, ganadería, silvicultura y otros usos de la tierra</v>
      </c>
      <c r="E5840" s="31" t="str">
        <f>+VLOOKUP($H5840,'Categorias IPCC 2006'!$A:$O,13,FALSE)</f>
        <v>Fuentes agregadas y fuentes de emisión no CO2 en la tierra</v>
      </c>
      <c r="F5840" s="31" t="str">
        <f>+VLOOKUP($H5840,'Categorias IPCC 2006'!$A:$O,14,FALSE)</f>
        <v>Emisiones indirectas de N2O de los suelos gestionados</v>
      </c>
      <c r="G5840" s="31" t="str">
        <f>+VLOOKUP($H5840,'Categorias IPCC 2006'!$A:$O,15,FALSE)</f>
        <v>Otras Ganaderías</v>
      </c>
      <c r="H5840" s="29" t="s">
        <v>1015</v>
      </c>
      <c r="I5840" s="32" t="s">
        <v>31</v>
      </c>
      <c r="J5840" s="32" t="s">
        <v>1044</v>
      </c>
      <c r="K5840" s="33">
        <v>1.9517265612742864E-3</v>
      </c>
    </row>
    <row r="5841" spans="1:11" ht="24" customHeight="1" x14ac:dyDescent="0.25">
      <c r="A5841" s="28">
        <v>2012</v>
      </c>
      <c r="B5841" s="29" t="s">
        <v>36</v>
      </c>
      <c r="C5841" s="30" t="s">
        <v>883</v>
      </c>
      <c r="D5841" s="31" t="str">
        <f>+VLOOKUP($H5841,'Categorias IPCC 2006'!$A:$O,12,FALSE)</f>
        <v>Agricultura, ganadería, silvicultura y otros usos de la tierra</v>
      </c>
      <c r="E5841" s="31" t="str">
        <f>+VLOOKUP($H5841,'Categorias IPCC 2006'!$A:$O,13,FALSE)</f>
        <v>Fuentes agregadas y fuentes de emisión no CO2 en la tierra</v>
      </c>
      <c r="F5841" s="31" t="str">
        <f>+VLOOKUP($H5841,'Categorias IPCC 2006'!$A:$O,14,FALSE)</f>
        <v>Emisiones indirectas de N2O de los suelos gestionados</v>
      </c>
      <c r="G5841" s="31" t="str">
        <f>+VLOOKUP($H5841,'Categorias IPCC 2006'!$A:$O,15,FALSE)</f>
        <v>Otras Ganaderías</v>
      </c>
      <c r="H5841" s="29" t="s">
        <v>1016</v>
      </c>
      <c r="I5841" s="32" t="s">
        <v>31</v>
      </c>
      <c r="J5841" s="32" t="s">
        <v>1044</v>
      </c>
      <c r="K5841" s="33">
        <v>2.19569238143357E-3</v>
      </c>
    </row>
    <row r="5842" spans="1:11" ht="24" customHeight="1" x14ac:dyDescent="0.25">
      <c r="A5842" s="28">
        <v>2012</v>
      </c>
      <c r="B5842" s="29" t="s">
        <v>36</v>
      </c>
      <c r="C5842" s="30" t="s">
        <v>883</v>
      </c>
      <c r="D5842" s="31" t="str">
        <f>+VLOOKUP($H5842,'Categorias IPCC 2006'!$A:$O,12,FALSE)</f>
        <v>Agricultura, ganadería, silvicultura y otros usos de la tierra</v>
      </c>
      <c r="E5842" s="31" t="str">
        <f>+VLOOKUP($H5842,'Categorias IPCC 2006'!$A:$O,13,FALSE)</f>
        <v>Fuentes agregadas y fuentes de emisión no CO2 en la tierra</v>
      </c>
      <c r="F5842" s="31" t="str">
        <f>+VLOOKUP($H5842,'Categorias IPCC 2006'!$A:$O,14,FALSE)</f>
        <v>Emisiones indirectas de N2O de los suelos gestionados</v>
      </c>
      <c r="G5842" s="31" t="str">
        <f>+VLOOKUP($H5842,'Categorias IPCC 2006'!$A:$O,15,FALSE)</f>
        <v>Otras Ganaderías</v>
      </c>
      <c r="H5842" s="29" t="s">
        <v>1017</v>
      </c>
      <c r="I5842" s="32" t="s">
        <v>31</v>
      </c>
      <c r="J5842" s="32" t="s">
        <v>1044</v>
      </c>
      <c r="K5842" s="33">
        <v>8.1537237073379995E-2</v>
      </c>
    </row>
    <row r="5843" spans="1:11" ht="24" customHeight="1" x14ac:dyDescent="0.25">
      <c r="A5843" s="28">
        <v>2012</v>
      </c>
      <c r="B5843" s="29" t="s">
        <v>36</v>
      </c>
      <c r="C5843" s="30" t="s">
        <v>883</v>
      </c>
      <c r="D5843" s="31" t="str">
        <f>+VLOOKUP($H5843,'Categorias IPCC 2006'!$A:$O,12,FALSE)</f>
        <v>Agricultura, ganadería, silvicultura y otros usos de la tierra</v>
      </c>
      <c r="E5843" s="31" t="str">
        <f>+VLOOKUP($H5843,'Categorias IPCC 2006'!$A:$O,13,FALSE)</f>
        <v>Fuentes agregadas y fuentes de emisión no CO2 en la tierra</v>
      </c>
      <c r="F5843" s="31" t="str">
        <f>+VLOOKUP($H5843,'Categorias IPCC 2006'!$A:$O,14,FALSE)</f>
        <v>Emisiones indirectas de N2O de los suelos gestionados</v>
      </c>
      <c r="G5843" s="31" t="str">
        <f>+VLOOKUP($H5843,'Categorias IPCC 2006'!$A:$O,15,FALSE)</f>
        <v>Otras Ganaderías</v>
      </c>
      <c r="H5843" s="29" t="s">
        <v>1018</v>
      </c>
      <c r="I5843" s="32" t="s">
        <v>31</v>
      </c>
      <c r="J5843" s="32" t="s">
        <v>1044</v>
      </c>
      <c r="K5843" s="33">
        <v>9.1729391707552496E-2</v>
      </c>
    </row>
    <row r="5844" spans="1:11" ht="24" customHeight="1" x14ac:dyDescent="0.25">
      <c r="A5844" s="28">
        <v>2012</v>
      </c>
      <c r="B5844" s="29" t="s">
        <v>36</v>
      </c>
      <c r="C5844" s="30" t="s">
        <v>883</v>
      </c>
      <c r="D5844" s="31" t="str">
        <f>+VLOOKUP($H5844,'Categorias IPCC 2006'!$A:$O,12,FALSE)</f>
        <v>Agricultura, ganadería, silvicultura y otros usos de la tierra</v>
      </c>
      <c r="E5844" s="31" t="str">
        <f>+VLOOKUP($H5844,'Categorias IPCC 2006'!$A:$O,13,FALSE)</f>
        <v>Fuentes agregadas y fuentes de emisión no CO2 en la tierra</v>
      </c>
      <c r="F5844" s="31" t="str">
        <f>+VLOOKUP($H5844,'Categorias IPCC 2006'!$A:$O,14,FALSE)</f>
        <v>Emisiones indirectas de N2O de los suelos gestionados</v>
      </c>
      <c r="G5844" s="31" t="str">
        <f>+VLOOKUP($H5844,'Categorias IPCC 2006'!$A:$O,15,FALSE)</f>
        <v>Otras Ganaderías</v>
      </c>
      <c r="H5844" s="29" t="s">
        <v>1019</v>
      </c>
      <c r="I5844" s="32" t="s">
        <v>31</v>
      </c>
      <c r="J5844" s="32" t="s">
        <v>1044</v>
      </c>
      <c r="K5844" s="33">
        <v>9.1006709875714328E-4</v>
      </c>
    </row>
    <row r="5845" spans="1:11" ht="24" customHeight="1" x14ac:dyDescent="0.25">
      <c r="A5845" s="28">
        <v>2012</v>
      </c>
      <c r="B5845" s="29" t="s">
        <v>36</v>
      </c>
      <c r="C5845" s="30" t="s">
        <v>883</v>
      </c>
      <c r="D5845" s="31" t="str">
        <f>+VLOOKUP($H5845,'Categorias IPCC 2006'!$A:$O,12,FALSE)</f>
        <v>Agricultura, ganadería, silvicultura y otros usos de la tierra</v>
      </c>
      <c r="E5845" s="31" t="str">
        <f>+VLOOKUP($H5845,'Categorias IPCC 2006'!$A:$O,13,FALSE)</f>
        <v>Fuentes agregadas y fuentes de emisión no CO2 en la tierra</v>
      </c>
      <c r="F5845" s="31" t="str">
        <f>+VLOOKUP($H5845,'Categorias IPCC 2006'!$A:$O,14,FALSE)</f>
        <v>Emisiones indirectas de N2O de los suelos gestionados</v>
      </c>
      <c r="G5845" s="31" t="str">
        <f>+VLOOKUP($H5845,'Categorias IPCC 2006'!$A:$O,15,FALSE)</f>
        <v>Otras Ganaderías</v>
      </c>
      <c r="H5845" s="29" t="s">
        <v>1020</v>
      </c>
      <c r="I5845" s="32" t="s">
        <v>31</v>
      </c>
      <c r="J5845" s="32" t="s">
        <v>1044</v>
      </c>
      <c r="K5845" s="33">
        <v>1.0238254861017866E-3</v>
      </c>
    </row>
    <row r="5846" spans="1:11" ht="24" customHeight="1" x14ac:dyDescent="0.25">
      <c r="A5846" s="28">
        <v>2012</v>
      </c>
      <c r="B5846" s="29" t="s">
        <v>36</v>
      </c>
      <c r="C5846" s="30" t="s">
        <v>883</v>
      </c>
      <c r="D5846" s="31" t="str">
        <f>+VLOOKUP($H5846,'Categorias IPCC 2006'!$A:$O,12,FALSE)</f>
        <v>Agricultura, ganadería, silvicultura y otros usos de la tierra</v>
      </c>
      <c r="E5846" s="31" t="str">
        <f>+VLOOKUP($H5846,'Categorias IPCC 2006'!$A:$O,13,FALSE)</f>
        <v>Fuentes agregadas y fuentes de emisión no CO2 en la tierra</v>
      </c>
      <c r="F5846" s="31" t="str">
        <f>+VLOOKUP($H5846,'Categorias IPCC 2006'!$A:$O,14,FALSE)</f>
        <v>Emisiones indirectas de N2O de los suelos gestionados</v>
      </c>
      <c r="G5846" s="31" t="str">
        <f>+VLOOKUP($H5846,'Categorias IPCC 2006'!$A:$O,15,FALSE)</f>
        <v>Otras Ganaderías</v>
      </c>
      <c r="H5846" s="29" t="s">
        <v>1021</v>
      </c>
      <c r="I5846" s="32" t="s">
        <v>31</v>
      </c>
      <c r="J5846" s="32" t="s">
        <v>1044</v>
      </c>
      <c r="K5846" s="33">
        <v>1.8005862213363168E-2</v>
      </c>
    </row>
    <row r="5847" spans="1:11" ht="24" customHeight="1" x14ac:dyDescent="0.25">
      <c r="A5847" s="28">
        <v>2012</v>
      </c>
      <c r="B5847" s="29" t="s">
        <v>36</v>
      </c>
      <c r="C5847" s="30" t="s">
        <v>883</v>
      </c>
      <c r="D5847" s="31" t="str">
        <f>+VLOOKUP($H5847,'Categorias IPCC 2006'!$A:$O,12,FALSE)</f>
        <v>Agricultura, ganadería, silvicultura y otros usos de la tierra</v>
      </c>
      <c r="E5847" s="31" t="str">
        <f>+VLOOKUP($H5847,'Categorias IPCC 2006'!$A:$O,13,FALSE)</f>
        <v>Fuentes agregadas y fuentes de emisión no CO2 en la tierra</v>
      </c>
      <c r="F5847" s="31" t="str">
        <f>+VLOOKUP($H5847,'Categorias IPCC 2006'!$A:$O,14,FALSE)</f>
        <v>Emisiones indirectas de N2O de los suelos gestionados</v>
      </c>
      <c r="G5847" s="31" t="str">
        <f>+VLOOKUP($H5847,'Categorias IPCC 2006'!$A:$O,15,FALSE)</f>
        <v>Otras Ganaderías</v>
      </c>
      <c r="H5847" s="29" t="s">
        <v>1022</v>
      </c>
      <c r="I5847" s="32" t="s">
        <v>31</v>
      </c>
      <c r="J5847" s="32" t="s">
        <v>1044</v>
      </c>
      <c r="K5847" s="33">
        <v>2.0256594990033634E-2</v>
      </c>
    </row>
    <row r="5848" spans="1:11" ht="24" customHeight="1" x14ac:dyDescent="0.25">
      <c r="A5848" s="28">
        <v>2012</v>
      </c>
      <c r="B5848" s="29" t="s">
        <v>36</v>
      </c>
      <c r="C5848" s="30" t="s">
        <v>883</v>
      </c>
      <c r="D5848" s="31" t="str">
        <f>+VLOOKUP($H5848,'Categorias IPCC 2006'!$A:$O,12,FALSE)</f>
        <v>Agricultura, ganadería, silvicultura y otros usos de la tierra</v>
      </c>
      <c r="E5848" s="31" t="str">
        <f>+VLOOKUP($H5848,'Categorias IPCC 2006'!$A:$O,13,FALSE)</f>
        <v>Fuentes agregadas y fuentes de emisión no CO2 en la tierra</v>
      </c>
      <c r="F5848" s="31" t="str">
        <f>+VLOOKUP($H5848,'Categorias IPCC 2006'!$A:$O,14,FALSE)</f>
        <v>Emisiones indirectas de N2O de los suelos gestionados</v>
      </c>
      <c r="G5848" s="31" t="str">
        <f>+VLOOKUP($H5848,'Categorias IPCC 2006'!$A:$O,15,FALSE)</f>
        <v>Residuos de cosecha</v>
      </c>
      <c r="H5848" s="29" t="s">
        <v>45</v>
      </c>
      <c r="I5848" s="32" t="s">
        <v>31</v>
      </c>
      <c r="J5848" s="32" t="s">
        <v>1044</v>
      </c>
      <c r="K5848" s="33">
        <v>1.8320134699101458</v>
      </c>
    </row>
    <row r="5849" spans="1:11" ht="24" customHeight="1" x14ac:dyDescent="0.25">
      <c r="A5849" s="28">
        <v>2012</v>
      </c>
      <c r="B5849" s="29" t="s">
        <v>36</v>
      </c>
      <c r="C5849" s="30" t="s">
        <v>883</v>
      </c>
      <c r="D5849" s="31" t="str">
        <f>+VLOOKUP($H5849,'Categorias IPCC 2006'!$A:$O,12,FALSE)</f>
        <v>Agricultura, ganadería, silvicultura y otros usos de la tierra</v>
      </c>
      <c r="E5849" s="31" t="str">
        <f>+VLOOKUP($H5849,'Categorias IPCC 2006'!$A:$O,13,FALSE)</f>
        <v>Fuentes agregadas y fuentes de emisión no CO2 en la tierra</v>
      </c>
      <c r="F5849" s="31" t="str">
        <f>+VLOOKUP($H5849,'Categorias IPCC 2006'!$A:$O,14,FALSE)</f>
        <v>Emisiones indirectas de N2O de los suelos gestionados</v>
      </c>
      <c r="G5849" s="31" t="str">
        <f>+VLOOKUP($H5849,'Categorias IPCC 2006'!$A:$O,15,FALSE)</f>
        <v>Mineralización de N2 por pérdida de materia orgánica de suelos</v>
      </c>
      <c r="H5849" s="29" t="s">
        <v>1038</v>
      </c>
      <c r="I5849" s="32" t="s">
        <v>31</v>
      </c>
      <c r="J5849" s="32" t="s">
        <v>1044</v>
      </c>
      <c r="K5849" s="33">
        <v>0.58972199163440675</v>
      </c>
    </row>
    <row r="5850" spans="1:11" ht="24" customHeight="1" x14ac:dyDescent="0.25">
      <c r="A5850" s="28">
        <v>2012</v>
      </c>
      <c r="B5850" s="29" t="s">
        <v>36</v>
      </c>
      <c r="C5850" s="30" t="s">
        <v>883</v>
      </c>
      <c r="D5850" s="31" t="str">
        <f>+VLOOKUP($H5850,'Categorias IPCC 2006'!$A:$O,12,FALSE)</f>
        <v>Agricultura, ganadería, silvicultura y otros usos de la tierra</v>
      </c>
      <c r="E5850" s="31" t="str">
        <f>+VLOOKUP($H5850,'Categorias IPCC 2006'!$A:$O,13,FALSE)</f>
        <v>Fuentes agregadas y fuentes de emisión no CO2 en la tierra</v>
      </c>
      <c r="F5850" s="31" t="str">
        <f>+VLOOKUP($H5850,'Categorias IPCC 2006'!$A:$O,14,FALSE)</f>
        <v>Emisiones indirectas de N2O de los suelos gestionados</v>
      </c>
      <c r="G5850" s="31" t="str">
        <f>+VLOOKUP($H5850,'Categorias IPCC 2006'!$A:$O,15,FALSE)</f>
        <v>Ganadería de Leche</v>
      </c>
      <c r="H5850" s="29" t="s">
        <v>1023</v>
      </c>
      <c r="I5850" s="32" t="s">
        <v>31</v>
      </c>
      <c r="J5850" s="32" t="s">
        <v>1044</v>
      </c>
      <c r="K5850" s="33">
        <v>4.3320361238594288E-3</v>
      </c>
    </row>
    <row r="5851" spans="1:11" ht="24" customHeight="1" x14ac:dyDescent="0.25">
      <c r="A5851" s="28">
        <v>2012</v>
      </c>
      <c r="B5851" s="29" t="s">
        <v>36</v>
      </c>
      <c r="C5851" s="30" t="s">
        <v>883</v>
      </c>
      <c r="D5851" s="31" t="str">
        <f>+VLOOKUP($H5851,'Categorias IPCC 2006'!$A:$O,12,FALSE)</f>
        <v>Agricultura, ganadería, silvicultura y otros usos de la tierra</v>
      </c>
      <c r="E5851" s="31" t="str">
        <f>+VLOOKUP($H5851,'Categorias IPCC 2006'!$A:$O,13,FALSE)</f>
        <v>Fuentes agregadas y fuentes de emisión no CO2 en la tierra</v>
      </c>
      <c r="F5851" s="31" t="str">
        <f>+VLOOKUP($H5851,'Categorias IPCC 2006'!$A:$O,14,FALSE)</f>
        <v>Emisiones indirectas de N2O de los suelos gestionados</v>
      </c>
      <c r="G5851" s="31" t="str">
        <f>+VLOOKUP($H5851,'Categorias IPCC 2006'!$A:$O,15,FALSE)</f>
        <v>Ganadería de Leche</v>
      </c>
      <c r="H5851" s="29" t="s">
        <v>1024</v>
      </c>
      <c r="I5851" s="32" t="s">
        <v>31</v>
      </c>
      <c r="J5851" s="32" t="s">
        <v>1044</v>
      </c>
      <c r="K5851" s="33">
        <v>4.8735406393418459E-3</v>
      </c>
    </row>
    <row r="5852" spans="1:11" ht="24" customHeight="1" x14ac:dyDescent="0.25">
      <c r="A5852" s="28">
        <v>2012</v>
      </c>
      <c r="B5852" s="29" t="s">
        <v>36</v>
      </c>
      <c r="C5852" s="30" t="s">
        <v>883</v>
      </c>
      <c r="D5852" s="31" t="str">
        <f>+VLOOKUP($H5852,'Categorias IPCC 2006'!$A:$O,12,FALSE)</f>
        <v>Agricultura, ganadería, silvicultura y otros usos de la tierra</v>
      </c>
      <c r="E5852" s="31" t="str">
        <f>+VLOOKUP($H5852,'Categorias IPCC 2006'!$A:$O,13,FALSE)</f>
        <v>Fuentes agregadas y fuentes de emisión no CO2 en la tierra</v>
      </c>
      <c r="F5852" s="31" t="str">
        <f>+VLOOKUP($H5852,'Categorias IPCC 2006'!$A:$O,14,FALSE)</f>
        <v>Emisiones indirectas de N2O de los suelos gestionados</v>
      </c>
      <c r="G5852" s="31" t="str">
        <f>+VLOOKUP($H5852,'Categorias IPCC 2006'!$A:$O,15,FALSE)</f>
        <v>Ganadería de Carne</v>
      </c>
      <c r="H5852" s="29" t="s">
        <v>1025</v>
      </c>
      <c r="I5852" s="32" t="s">
        <v>31</v>
      </c>
      <c r="J5852" s="32" t="s">
        <v>1044</v>
      </c>
      <c r="K5852" s="33">
        <v>0.11607514315812223</v>
      </c>
    </row>
    <row r="5853" spans="1:11" ht="24" customHeight="1" x14ac:dyDescent="0.25">
      <c r="A5853" s="28">
        <v>2012</v>
      </c>
      <c r="B5853" s="29" t="s">
        <v>36</v>
      </c>
      <c r="C5853" s="30" t="s">
        <v>883</v>
      </c>
      <c r="D5853" s="31" t="str">
        <f>+VLOOKUP($H5853,'Categorias IPCC 2006'!$A:$O,12,FALSE)</f>
        <v>Agricultura, ganadería, silvicultura y otros usos de la tierra</v>
      </c>
      <c r="E5853" s="31" t="str">
        <f>+VLOOKUP($H5853,'Categorias IPCC 2006'!$A:$O,13,FALSE)</f>
        <v>Fuentes agregadas y fuentes de emisión no CO2 en la tierra</v>
      </c>
      <c r="F5853" s="31" t="str">
        <f>+VLOOKUP($H5853,'Categorias IPCC 2006'!$A:$O,14,FALSE)</f>
        <v>Emisiones indirectas de N2O de los suelos gestionados</v>
      </c>
      <c r="G5853" s="31" t="str">
        <f>+VLOOKUP($H5853,'Categorias IPCC 2006'!$A:$O,15,FALSE)</f>
        <v>Ganadería de Carne</v>
      </c>
      <c r="H5853" s="29" t="s">
        <v>1026</v>
      </c>
      <c r="I5853" s="32" t="s">
        <v>31</v>
      </c>
      <c r="J5853" s="32" t="s">
        <v>1044</v>
      </c>
      <c r="K5853" s="33">
        <v>0.13058453605288711</v>
      </c>
    </row>
    <row r="5854" spans="1:11" ht="24" customHeight="1" x14ac:dyDescent="0.25">
      <c r="A5854" s="28">
        <v>2012</v>
      </c>
      <c r="B5854" s="29" t="s">
        <v>36</v>
      </c>
      <c r="C5854" s="30" t="s">
        <v>883</v>
      </c>
      <c r="D5854" s="31" t="str">
        <f>+VLOOKUP($H5854,'Categorias IPCC 2006'!$A:$O,12,FALSE)</f>
        <v>Agricultura, ganadería, silvicultura y otros usos de la tierra</v>
      </c>
      <c r="E5854" s="31" t="str">
        <f>+VLOOKUP($H5854,'Categorias IPCC 2006'!$A:$O,13,FALSE)</f>
        <v>Fuentes agregadas y fuentes de emisión no CO2 en la tierra</v>
      </c>
      <c r="F5854" s="31" t="str">
        <f>+VLOOKUP($H5854,'Categorias IPCC 2006'!$A:$O,14,FALSE)</f>
        <v>Emisiones indirectas de N2O de los suelos gestionados</v>
      </c>
      <c r="G5854" s="31" t="str">
        <f>+VLOOKUP($H5854,'Categorias IPCC 2006'!$A:$O,15,FALSE)</f>
        <v>Otras Ganaderías</v>
      </c>
      <c r="H5854" s="29" t="s">
        <v>1027</v>
      </c>
      <c r="I5854" s="32" t="s">
        <v>31</v>
      </c>
      <c r="J5854" s="32" t="s">
        <v>1044</v>
      </c>
      <c r="K5854" s="33">
        <v>2.3182547599705061E-2</v>
      </c>
    </row>
    <row r="5855" spans="1:11" ht="24" customHeight="1" x14ac:dyDescent="0.25">
      <c r="A5855" s="28">
        <v>2012</v>
      </c>
      <c r="B5855" s="29" t="s">
        <v>36</v>
      </c>
      <c r="C5855" s="30" t="s">
        <v>883</v>
      </c>
      <c r="D5855" s="31" t="str">
        <f>+VLOOKUP($H5855,'Categorias IPCC 2006'!$A:$O,12,FALSE)</f>
        <v>Agricultura, ganadería, silvicultura y otros usos de la tierra</v>
      </c>
      <c r="E5855" s="31" t="str">
        <f>+VLOOKUP($H5855,'Categorias IPCC 2006'!$A:$O,13,FALSE)</f>
        <v>Fuentes agregadas y fuentes de emisión no CO2 en la tierra</v>
      </c>
      <c r="F5855" s="31" t="str">
        <f>+VLOOKUP($H5855,'Categorias IPCC 2006'!$A:$O,14,FALSE)</f>
        <v>Emisiones indirectas de N2O de los suelos gestionados</v>
      </c>
      <c r="G5855" s="31" t="str">
        <f>+VLOOKUP($H5855,'Categorias IPCC 2006'!$A:$O,15,FALSE)</f>
        <v>Otras Ganaderías</v>
      </c>
      <c r="H5855" s="29" t="s">
        <v>1028</v>
      </c>
      <c r="I5855" s="32" t="s">
        <v>31</v>
      </c>
      <c r="J5855" s="32" t="s">
        <v>1044</v>
      </c>
      <c r="K5855" s="33">
        <v>2.6080366049668263E-2</v>
      </c>
    </row>
    <row r="5856" spans="1:11" ht="24" customHeight="1" x14ac:dyDescent="0.25">
      <c r="A5856" s="28">
        <v>2012</v>
      </c>
      <c r="B5856" s="29" t="s">
        <v>36</v>
      </c>
      <c r="C5856" s="30" t="s">
        <v>883</v>
      </c>
      <c r="D5856" s="31" t="str">
        <f>+VLOOKUP($H5856,'Categorias IPCC 2006'!$A:$O,12,FALSE)</f>
        <v>Agricultura, ganadería, silvicultura y otros usos de la tierra</v>
      </c>
      <c r="E5856" s="31" t="str">
        <f>+VLOOKUP($H5856,'Categorias IPCC 2006'!$A:$O,13,FALSE)</f>
        <v>Fuentes agregadas y fuentes de emisión no CO2 en la tierra</v>
      </c>
      <c r="F5856" s="31" t="str">
        <f>+VLOOKUP($H5856,'Categorias IPCC 2006'!$A:$O,14,FALSE)</f>
        <v>Emisiones indirectas de N2O de los suelos gestionados</v>
      </c>
      <c r="G5856" s="31" t="str">
        <f>+VLOOKUP($H5856,'Categorias IPCC 2006'!$A:$O,15,FALSE)</f>
        <v>Otras Ganaderías</v>
      </c>
      <c r="H5856" s="29" t="s">
        <v>1029</v>
      </c>
      <c r="I5856" s="32" t="s">
        <v>31</v>
      </c>
      <c r="J5856" s="32" t="s">
        <v>1044</v>
      </c>
      <c r="K5856" s="33">
        <v>3.0443527398043124E-2</v>
      </c>
    </row>
    <row r="5857" spans="1:11" ht="24" customHeight="1" x14ac:dyDescent="0.25">
      <c r="A5857" s="28">
        <v>2012</v>
      </c>
      <c r="B5857" s="29" t="s">
        <v>36</v>
      </c>
      <c r="C5857" s="30" t="s">
        <v>883</v>
      </c>
      <c r="D5857" s="31" t="str">
        <f>+VLOOKUP($H5857,'Categorias IPCC 2006'!$A:$O,12,FALSE)</f>
        <v>Agricultura, ganadería, silvicultura y otros usos de la tierra</v>
      </c>
      <c r="E5857" s="31" t="str">
        <f>+VLOOKUP($H5857,'Categorias IPCC 2006'!$A:$O,13,FALSE)</f>
        <v>Fuentes agregadas y fuentes de emisión no CO2 en la tierra</v>
      </c>
      <c r="F5857" s="31" t="str">
        <f>+VLOOKUP($H5857,'Categorias IPCC 2006'!$A:$O,14,FALSE)</f>
        <v>Emisiones indirectas de N2O de los suelos gestionados</v>
      </c>
      <c r="G5857" s="31" t="str">
        <f>+VLOOKUP($H5857,'Categorias IPCC 2006'!$A:$O,15,FALSE)</f>
        <v>Otras Ganaderías</v>
      </c>
      <c r="H5857" s="29" t="s">
        <v>1030</v>
      </c>
      <c r="I5857" s="32" t="s">
        <v>31</v>
      </c>
      <c r="J5857" s="32" t="s">
        <v>1044</v>
      </c>
      <c r="K5857" s="33">
        <v>3.424896832279839E-2</v>
      </c>
    </row>
    <row r="5858" spans="1:11" ht="24" customHeight="1" x14ac:dyDescent="0.25">
      <c r="A5858" s="28">
        <v>2012</v>
      </c>
      <c r="B5858" s="29" t="s">
        <v>36</v>
      </c>
      <c r="C5858" s="30" t="s">
        <v>883</v>
      </c>
      <c r="D5858" s="31" t="str">
        <f>+VLOOKUP($H5858,'Categorias IPCC 2006'!$A:$O,12,FALSE)</f>
        <v>Agricultura, ganadería, silvicultura y otros usos de la tierra</v>
      </c>
      <c r="E5858" s="31" t="str">
        <f>+VLOOKUP($H5858,'Categorias IPCC 2006'!$A:$O,13,FALSE)</f>
        <v>Fuentes agregadas y fuentes de emisión no CO2 en la tierra</v>
      </c>
      <c r="F5858" s="31" t="str">
        <f>+VLOOKUP($H5858,'Categorias IPCC 2006'!$A:$O,14,FALSE)</f>
        <v>Emisiones indirectas de N2O resultantes de la gestión del estiércol</v>
      </c>
      <c r="G5858" s="31" t="str">
        <f>+VLOOKUP($H5858,'Categorias IPCC 2006'!$A:$O,15,FALSE)</f>
        <v>Ganadería de Leche</v>
      </c>
      <c r="H5858" s="29" t="s">
        <v>1031</v>
      </c>
      <c r="I5858" s="32" t="s">
        <v>31</v>
      </c>
      <c r="J5858" s="32" t="s">
        <v>1044</v>
      </c>
      <c r="K5858" s="33">
        <v>3.29611444206694E-2</v>
      </c>
    </row>
    <row r="5859" spans="1:11" ht="24" customHeight="1" x14ac:dyDescent="0.25">
      <c r="A5859" s="28">
        <v>2012</v>
      </c>
      <c r="B5859" s="29" t="s">
        <v>36</v>
      </c>
      <c r="C5859" s="30" t="s">
        <v>883</v>
      </c>
      <c r="D5859" s="31" t="str">
        <f>+VLOOKUP($H5859,'Categorias IPCC 2006'!$A:$O,12,FALSE)</f>
        <v>Agricultura, ganadería, silvicultura y otros usos de la tierra</v>
      </c>
      <c r="E5859" s="31" t="str">
        <f>+VLOOKUP($H5859,'Categorias IPCC 2006'!$A:$O,13,FALSE)</f>
        <v>Fuentes agregadas y fuentes de emisión no CO2 en la tierra</v>
      </c>
      <c r="F5859" s="31" t="str">
        <f>+VLOOKUP($H5859,'Categorias IPCC 2006'!$A:$O,14,FALSE)</f>
        <v>Emisiones indirectas de N2O resultantes de la gestión del estiércol</v>
      </c>
      <c r="G5859" s="31" t="str">
        <f>+VLOOKUP($H5859,'Categorias IPCC 2006'!$A:$O,15,FALSE)</f>
        <v>Ganadería de Carne</v>
      </c>
      <c r="H5859" s="29" t="s">
        <v>1032</v>
      </c>
      <c r="I5859" s="32" t="s">
        <v>31</v>
      </c>
      <c r="J5859" s="32" t="s">
        <v>1044</v>
      </c>
      <c r="K5859" s="33">
        <v>9.3221148472966295E-2</v>
      </c>
    </row>
    <row r="5860" spans="1:11" ht="24" customHeight="1" x14ac:dyDescent="0.25">
      <c r="A5860" s="28">
        <v>2012</v>
      </c>
      <c r="B5860" s="29" t="s">
        <v>36</v>
      </c>
      <c r="C5860" s="30" t="s">
        <v>883</v>
      </c>
      <c r="D5860" s="31" t="str">
        <f>+VLOOKUP($H5860,'Categorias IPCC 2006'!$A:$O,12,FALSE)</f>
        <v>Agricultura, ganadería, silvicultura y otros usos de la tierra</v>
      </c>
      <c r="E5860" s="31" t="str">
        <f>+VLOOKUP($H5860,'Categorias IPCC 2006'!$A:$O,13,FALSE)</f>
        <v>Fuentes agregadas y fuentes de emisión no CO2 en la tierra</v>
      </c>
      <c r="F5860" s="31" t="str">
        <f>+VLOOKUP($H5860,'Categorias IPCC 2006'!$A:$O,14,FALSE)</f>
        <v>Emisiones indirectas de N2O resultantes de la gestión del estiércol</v>
      </c>
      <c r="G5860" s="31" t="str">
        <f>+VLOOKUP($H5860,'Categorias IPCC 2006'!$A:$O,15,FALSE)</f>
        <v>Ganadería de Carne</v>
      </c>
      <c r="H5860" s="29" t="s">
        <v>1033</v>
      </c>
      <c r="I5860" s="32" t="s">
        <v>31</v>
      </c>
      <c r="J5860" s="32" t="s">
        <v>1044</v>
      </c>
      <c r="K5860" s="33">
        <v>5.8697742717568252E-2</v>
      </c>
    </row>
    <row r="5861" spans="1:11" ht="24" customHeight="1" x14ac:dyDescent="0.25">
      <c r="A5861" s="28">
        <v>2012</v>
      </c>
      <c r="B5861" s="29" t="s">
        <v>36</v>
      </c>
      <c r="C5861" s="30" t="s">
        <v>883</v>
      </c>
      <c r="D5861" s="31" t="str">
        <f>+VLOOKUP($H5861,'Categorias IPCC 2006'!$A:$O,12,FALSE)</f>
        <v>Agricultura, ganadería, silvicultura y otros usos de la tierra</v>
      </c>
      <c r="E5861" s="31" t="str">
        <f>+VLOOKUP($H5861,'Categorias IPCC 2006'!$A:$O,13,FALSE)</f>
        <v>Fuentes agregadas y fuentes de emisión no CO2 en la tierra</v>
      </c>
      <c r="F5861" s="31" t="str">
        <f>+VLOOKUP($H5861,'Categorias IPCC 2006'!$A:$O,14,FALSE)</f>
        <v>Emisiones indirectas de N2O resultantes de la gestión del estiércol</v>
      </c>
      <c r="G5861" s="31" t="str">
        <f>+VLOOKUP($H5861,'Categorias IPCC 2006'!$A:$O,15,FALSE)</f>
        <v>Otras Ganaderías</v>
      </c>
      <c r="H5861" s="29" t="s">
        <v>1034</v>
      </c>
      <c r="I5861" s="32" t="s">
        <v>31</v>
      </c>
      <c r="J5861" s="32" t="s">
        <v>1044</v>
      </c>
      <c r="K5861" s="33">
        <v>1.1928883716353119E-2</v>
      </c>
    </row>
    <row r="5862" spans="1:11" ht="24" customHeight="1" x14ac:dyDescent="0.25">
      <c r="A5862" s="28">
        <v>2012</v>
      </c>
      <c r="B5862" s="29" t="s">
        <v>36</v>
      </c>
      <c r="C5862" s="30" t="s">
        <v>883</v>
      </c>
      <c r="D5862" s="31" t="str">
        <f>+VLOOKUP($H5862,'Categorias IPCC 2006'!$A:$O,12,FALSE)</f>
        <v>Agricultura, ganadería, silvicultura y otros usos de la tierra</v>
      </c>
      <c r="E5862" s="31" t="str">
        <f>+VLOOKUP($H5862,'Categorias IPCC 2006'!$A:$O,13,FALSE)</f>
        <v>Fuentes agregadas y fuentes de emisión no CO2 en la tierra</v>
      </c>
      <c r="F5862" s="31" t="str">
        <f>+VLOOKUP($H5862,'Categorias IPCC 2006'!$A:$O,14,FALSE)</f>
        <v>Emisiones indirectas de N2O resultantes de la gestión del estiércol</v>
      </c>
      <c r="G5862" s="31" t="str">
        <f>+VLOOKUP($H5862,'Categorias IPCC 2006'!$A:$O,15,FALSE)</f>
        <v>Otras Ganaderías</v>
      </c>
      <c r="H5862" s="29" t="s">
        <v>1035</v>
      </c>
      <c r="I5862" s="32" t="s">
        <v>31</v>
      </c>
      <c r="J5862" s="32" t="s">
        <v>1044</v>
      </c>
      <c r="K5862" s="33">
        <v>1.0128297495016831E-2</v>
      </c>
    </row>
    <row r="5863" spans="1:11" ht="24" customHeight="1" x14ac:dyDescent="0.25">
      <c r="A5863" s="28">
        <v>2012</v>
      </c>
      <c r="B5863" s="29" t="s">
        <v>36</v>
      </c>
      <c r="C5863" s="30" t="s">
        <v>883</v>
      </c>
      <c r="D5863" s="31" t="str">
        <f>+VLOOKUP($H5863,'Categorias IPCC 2006'!$A:$O,12,FALSE)</f>
        <v>Agricultura, ganadería, silvicultura y otros usos de la tierra</v>
      </c>
      <c r="E5863" s="31" t="str">
        <f>+VLOOKUP($H5863,'Categorias IPCC 2006'!$A:$O,13,FALSE)</f>
        <v>Fuentes agregadas y fuentes de emisión no CO2 en la tierra</v>
      </c>
      <c r="F5863" s="31" t="str">
        <f>+VLOOKUP($H5863,'Categorias IPCC 2006'!$A:$O,14,FALSE)</f>
        <v>Emisiones indirectas de N2O resultantes de la gestión del estiércol</v>
      </c>
      <c r="G5863" s="31" t="str">
        <f>+VLOOKUP($H5863,'Categorias IPCC 2006'!$A:$O,15,FALSE)</f>
        <v>Otras Ganaderías</v>
      </c>
      <c r="H5863" s="29" t="s">
        <v>1036</v>
      </c>
      <c r="I5863" s="32" t="s">
        <v>31</v>
      </c>
      <c r="J5863" s="32" t="s">
        <v>1044</v>
      </c>
      <c r="K5863" s="33">
        <v>0.13969082792135257</v>
      </c>
    </row>
    <row r="5864" spans="1:11" ht="24" customHeight="1" x14ac:dyDescent="0.25">
      <c r="A5864" s="28">
        <v>2012</v>
      </c>
      <c r="B5864" s="29" t="s">
        <v>36</v>
      </c>
      <c r="C5864" s="30" t="s">
        <v>883</v>
      </c>
      <c r="D5864" s="31" t="str">
        <f>+VLOOKUP($H5864,'Categorias IPCC 2006'!$A:$O,12,FALSE)</f>
        <v>Agricultura, ganadería, silvicultura y otros usos de la tierra</v>
      </c>
      <c r="E5864" s="31" t="str">
        <f>+VLOOKUP($H5864,'Categorias IPCC 2006'!$A:$O,13,FALSE)</f>
        <v>Fuentes agregadas y fuentes de emisión no CO2 en la tierra</v>
      </c>
      <c r="F5864" s="31" t="str">
        <f>+VLOOKUP($H5864,'Categorias IPCC 2006'!$A:$O,14,FALSE)</f>
        <v>Emisiones indirectas de N2O resultantes de la gestión del estiércol</v>
      </c>
      <c r="G5864" s="31" t="str">
        <f>+VLOOKUP($H5864,'Categorias IPCC 2006'!$A:$O,15,FALSE)</f>
        <v>Otras Ganaderías</v>
      </c>
      <c r="H5864" s="29" t="s">
        <v>1037</v>
      </c>
      <c r="I5864" s="32" t="s">
        <v>31</v>
      </c>
      <c r="J5864" s="32" t="s">
        <v>1044</v>
      </c>
      <c r="K5864" s="33">
        <v>2.3539884429947353E-2</v>
      </c>
    </row>
    <row r="5865" spans="1:11" ht="24" customHeight="1" x14ac:dyDescent="0.25">
      <c r="A5865" s="28">
        <v>2012</v>
      </c>
      <c r="B5865" s="29" t="s">
        <v>36</v>
      </c>
      <c r="C5865" s="30" t="s">
        <v>883</v>
      </c>
      <c r="D5865" s="31" t="str">
        <f>+VLOOKUP($H5865,'Categorias IPCC 2006'!$A:$O,12,FALSE)</f>
        <v>Residuos</v>
      </c>
      <c r="E5865" s="31" t="str">
        <f>+VLOOKUP($H5865,'Categorias IPCC 2006'!$A:$O,13,FALSE)</f>
        <v>Tratamiento y eliminación de aguas residuales</v>
      </c>
      <c r="F5865" s="31" t="str">
        <f>+VLOOKUP($H5865,'Categorias IPCC 2006'!$A:$O,14,FALSE)</f>
        <v>Aguas residuales domésticas</v>
      </c>
      <c r="G5865" s="31" t="str">
        <f>+VLOOKUP($H5865,'Categorias IPCC 2006'!$A:$O,15,FALSE)</f>
        <v>Aguas residuales domésticas</v>
      </c>
      <c r="H5865" s="29" t="s">
        <v>44</v>
      </c>
      <c r="I5865" s="32" t="s">
        <v>31</v>
      </c>
      <c r="J5865" s="32" t="s">
        <v>1044</v>
      </c>
      <c r="K5865" s="33">
        <v>0.8324138963171881</v>
      </c>
    </row>
    <row r="5866" spans="1:11" ht="24" customHeight="1" x14ac:dyDescent="0.25">
      <c r="A5866" s="28">
        <v>2013</v>
      </c>
      <c r="B5866" s="29" t="s">
        <v>36</v>
      </c>
      <c r="C5866" s="30" t="s">
        <v>883</v>
      </c>
      <c r="D5866" s="31" t="str">
        <f>+VLOOKUP($H5866,'Categorias IPCC 2006'!$A:$O,12,FALSE)</f>
        <v>Energía</v>
      </c>
      <c r="E5866" s="31" t="str">
        <f>+VLOOKUP($H5866,'Categorias IPCC 2006'!$A:$O,13,FALSE)</f>
        <v>Actividades de quema de combustible</v>
      </c>
      <c r="F5866" s="31" t="str">
        <f>+VLOOKUP($H5866,'Categorias IPCC 2006'!$A:$O,14,FALSE)</f>
        <v>Industrias de la energía</v>
      </c>
      <c r="G5866" s="31" t="str">
        <f>+VLOOKUP($H5866,'Categorias IPCC 2006'!$A:$O,15,FALSE)</f>
        <v>Producción de electricidad y calor como actvidad principal</v>
      </c>
      <c r="H5866" s="29" t="s">
        <v>65</v>
      </c>
      <c r="I5866" s="32" t="s">
        <v>31</v>
      </c>
      <c r="J5866" s="32" t="s">
        <v>1044</v>
      </c>
      <c r="K5866" s="33">
        <v>0.36847645174650301</v>
      </c>
    </row>
    <row r="5867" spans="1:11" ht="24" customHeight="1" x14ac:dyDescent="0.25">
      <c r="A5867" s="28">
        <v>2013</v>
      </c>
      <c r="B5867" s="29" t="s">
        <v>36</v>
      </c>
      <c r="C5867" s="30" t="s">
        <v>883</v>
      </c>
      <c r="D5867" s="31" t="str">
        <f>+VLOOKUP($H5867,'Categorias IPCC 2006'!$A:$O,12,FALSE)</f>
        <v>Energía</v>
      </c>
      <c r="E5867" s="31" t="str">
        <f>+VLOOKUP($H5867,'Categorias IPCC 2006'!$A:$O,13,FALSE)</f>
        <v>Actividades de quema de combustible</v>
      </c>
      <c r="F5867" s="31" t="str">
        <f>+VLOOKUP($H5867,'Categorias IPCC 2006'!$A:$O,14,FALSE)</f>
        <v>Industrias de la energía</v>
      </c>
      <c r="G5867" s="31" t="str">
        <f>+VLOOKUP($H5867,'Categorias IPCC 2006'!$A:$O,15,FALSE)</f>
        <v>Refinación del petróleo</v>
      </c>
      <c r="H5867" s="29" t="s">
        <v>64</v>
      </c>
      <c r="I5867" s="32" t="s">
        <v>31</v>
      </c>
      <c r="J5867" s="32" t="s">
        <v>1044</v>
      </c>
      <c r="K5867" s="33">
        <v>4.6249244180655491E-3</v>
      </c>
    </row>
    <row r="5868" spans="1:11" ht="24" customHeight="1" x14ac:dyDescent="0.25">
      <c r="A5868" s="28">
        <v>2013</v>
      </c>
      <c r="B5868" s="29" t="s">
        <v>36</v>
      </c>
      <c r="C5868" s="30" t="s">
        <v>883</v>
      </c>
      <c r="D5868" s="31" t="str">
        <f>+VLOOKUP($H5868,'Categorias IPCC 2006'!$A:$O,12,FALSE)</f>
        <v>Energía</v>
      </c>
      <c r="E5868" s="31" t="str">
        <f>+VLOOKUP($H5868,'Categorias IPCC 2006'!$A:$O,13,FALSE)</f>
        <v>Actividades de quema de combustible</v>
      </c>
      <c r="F5868" s="31" t="str">
        <f>+VLOOKUP($H5868,'Categorias IPCC 2006'!$A:$O,14,FALSE)</f>
        <v>Industrias de la energía</v>
      </c>
      <c r="G5868" s="31" t="str">
        <f>+VLOOKUP($H5868,'Categorias IPCC 2006'!$A:$O,15,FALSE)</f>
        <v>Fabricación de combustibles sólidos y otras industrias energéticas</v>
      </c>
      <c r="H5868" s="29" t="s">
        <v>924</v>
      </c>
      <c r="I5868" s="32" t="s">
        <v>31</v>
      </c>
      <c r="J5868" s="32" t="s">
        <v>1044</v>
      </c>
      <c r="K5868" s="33">
        <v>6.5597709754613839E-3</v>
      </c>
    </row>
    <row r="5869" spans="1:11" ht="24" customHeight="1" x14ac:dyDescent="0.25">
      <c r="A5869" s="28">
        <v>2013</v>
      </c>
      <c r="B5869" s="29" t="s">
        <v>36</v>
      </c>
      <c r="C5869" s="30" t="s">
        <v>883</v>
      </c>
      <c r="D5869" s="31" t="str">
        <f>+VLOOKUP($H5869,'Categorias IPCC 2006'!$A:$O,12,FALSE)</f>
        <v>Energía</v>
      </c>
      <c r="E5869" s="31" t="str">
        <f>+VLOOKUP($H5869,'Categorias IPCC 2006'!$A:$O,13,FALSE)</f>
        <v>Actividades de quema de combustible</v>
      </c>
      <c r="F5869" s="31" t="str">
        <f>+VLOOKUP($H5869,'Categorias IPCC 2006'!$A:$O,14,FALSE)</f>
        <v>Industrias manufactureras y de la construcción</v>
      </c>
      <c r="G5869" s="31" t="str">
        <f>+VLOOKUP($H5869,'Categorias IPCC 2006'!$A:$O,15,FALSE)</f>
        <v>Hierro y acero</v>
      </c>
      <c r="H5869" s="29" t="s">
        <v>63</v>
      </c>
      <c r="I5869" s="32" t="s">
        <v>31</v>
      </c>
      <c r="J5869" s="32" t="s">
        <v>1044</v>
      </c>
      <c r="K5869" s="33">
        <v>2.2982644957982496E-3</v>
      </c>
    </row>
    <row r="5870" spans="1:11" ht="24" customHeight="1" x14ac:dyDescent="0.25">
      <c r="A5870" s="28">
        <v>2013</v>
      </c>
      <c r="B5870" s="29" t="s">
        <v>36</v>
      </c>
      <c r="C5870" s="30" t="s">
        <v>883</v>
      </c>
      <c r="D5870" s="31" t="str">
        <f>+VLOOKUP($H5870,'Categorias IPCC 2006'!$A:$O,12,FALSE)</f>
        <v>Energía</v>
      </c>
      <c r="E5870" s="31" t="str">
        <f>+VLOOKUP($H5870,'Categorias IPCC 2006'!$A:$O,13,FALSE)</f>
        <v>Actividades de quema de combustible</v>
      </c>
      <c r="F5870" s="31" t="str">
        <f>+VLOOKUP($H5870,'Categorias IPCC 2006'!$A:$O,14,FALSE)</f>
        <v>Industrias manufactureras y de la construcción</v>
      </c>
      <c r="G5870" s="31" t="str">
        <f>+VLOOKUP($H5870,'Categorias IPCC 2006'!$A:$O,15,FALSE)</f>
        <v>Metales no ferrosos</v>
      </c>
      <c r="H5870" s="29" t="s">
        <v>62</v>
      </c>
      <c r="I5870" s="32" t="s">
        <v>31</v>
      </c>
      <c r="J5870" s="32" t="s">
        <v>1044</v>
      </c>
      <c r="K5870" s="33">
        <v>2.3348719859723999E-4</v>
      </c>
    </row>
    <row r="5871" spans="1:11" ht="24" customHeight="1" x14ac:dyDescent="0.25">
      <c r="A5871" s="28">
        <v>2013</v>
      </c>
      <c r="B5871" s="29" t="s">
        <v>36</v>
      </c>
      <c r="C5871" s="30" t="s">
        <v>883</v>
      </c>
      <c r="D5871" s="31" t="str">
        <f>+VLOOKUP($H5871,'Categorias IPCC 2006'!$A:$O,12,FALSE)</f>
        <v>Energía</v>
      </c>
      <c r="E5871" s="31" t="str">
        <f>+VLOOKUP($H5871,'Categorias IPCC 2006'!$A:$O,13,FALSE)</f>
        <v>Actividades de quema de combustible</v>
      </c>
      <c r="F5871" s="31" t="str">
        <f>+VLOOKUP($H5871,'Categorias IPCC 2006'!$A:$O,14,FALSE)</f>
        <v>Industrias manufactureras y de la construcción</v>
      </c>
      <c r="G5871" s="31" t="str">
        <f>+VLOOKUP($H5871,'Categorias IPCC 2006'!$A:$O,15,FALSE)</f>
        <v>Productos químicos</v>
      </c>
      <c r="H5871" s="29" t="s">
        <v>61</v>
      </c>
      <c r="I5871" s="32" t="s">
        <v>31</v>
      </c>
      <c r="J5871" s="32" t="s">
        <v>1044</v>
      </c>
      <c r="K5871" s="33">
        <v>1.3247521924710961E-3</v>
      </c>
    </row>
    <row r="5872" spans="1:11" ht="24" customHeight="1" x14ac:dyDescent="0.25">
      <c r="A5872" s="28">
        <v>2013</v>
      </c>
      <c r="B5872" s="29" t="s">
        <v>36</v>
      </c>
      <c r="C5872" s="30" t="s">
        <v>883</v>
      </c>
      <c r="D5872" s="31" t="str">
        <f>+VLOOKUP($H5872,'Categorias IPCC 2006'!$A:$O,12,FALSE)</f>
        <v>Energía</v>
      </c>
      <c r="E5872" s="31" t="str">
        <f>+VLOOKUP($H5872,'Categorias IPCC 2006'!$A:$O,13,FALSE)</f>
        <v>Actividades de quema de combustible</v>
      </c>
      <c r="F5872" s="31" t="str">
        <f>+VLOOKUP($H5872,'Categorias IPCC 2006'!$A:$O,14,FALSE)</f>
        <v>Industrias manufactureras y de la construcción</v>
      </c>
      <c r="G5872" s="31" t="str">
        <f>+VLOOKUP($H5872,'Categorias IPCC 2006'!$A:$O,15,FALSE)</f>
        <v>Pulpa, papel e imprenta</v>
      </c>
      <c r="H5872" s="29" t="s">
        <v>60</v>
      </c>
      <c r="I5872" s="32" t="s">
        <v>31</v>
      </c>
      <c r="J5872" s="32" t="s">
        <v>1044</v>
      </c>
      <c r="K5872" s="33">
        <v>3.7323149151283199E-3</v>
      </c>
    </row>
    <row r="5873" spans="1:11" ht="24" customHeight="1" x14ac:dyDescent="0.25">
      <c r="A5873" s="28">
        <v>2013</v>
      </c>
      <c r="B5873" s="29" t="s">
        <v>36</v>
      </c>
      <c r="C5873" s="30" t="s">
        <v>883</v>
      </c>
      <c r="D5873" s="31" t="str">
        <f>+VLOOKUP($H5873,'Categorias IPCC 2006'!$A:$O,12,FALSE)</f>
        <v>Energía</v>
      </c>
      <c r="E5873" s="31" t="str">
        <f>+VLOOKUP($H5873,'Categorias IPCC 2006'!$A:$O,13,FALSE)</f>
        <v>Actividades de quema de combustible</v>
      </c>
      <c r="F5873" s="31" t="str">
        <f>+VLOOKUP($H5873,'Categorias IPCC 2006'!$A:$O,14,FALSE)</f>
        <v>Industrias manufactureras y de la construcción</v>
      </c>
      <c r="G5873" s="31" t="str">
        <f>+VLOOKUP($H5873,'Categorias IPCC 2006'!$A:$O,15,FALSE)</f>
        <v>Procesamiento de alimentos, bebidas y tabaco</v>
      </c>
      <c r="H5873" s="29" t="s">
        <v>59</v>
      </c>
      <c r="I5873" s="32" t="s">
        <v>31</v>
      </c>
      <c r="J5873" s="32" t="s">
        <v>1044</v>
      </c>
      <c r="K5873" s="33">
        <v>1.4824067241238919E-2</v>
      </c>
    </row>
    <row r="5874" spans="1:11" ht="24" customHeight="1" x14ac:dyDescent="0.25">
      <c r="A5874" s="28">
        <v>2013</v>
      </c>
      <c r="B5874" s="29" t="s">
        <v>36</v>
      </c>
      <c r="C5874" s="30" t="s">
        <v>883</v>
      </c>
      <c r="D5874" s="31" t="str">
        <f>+VLOOKUP($H5874,'Categorias IPCC 2006'!$A:$O,12,FALSE)</f>
        <v>Energía</v>
      </c>
      <c r="E5874" s="31" t="str">
        <f>+VLOOKUP($H5874,'Categorias IPCC 2006'!$A:$O,13,FALSE)</f>
        <v>Actividades de quema de combustible</v>
      </c>
      <c r="F5874" s="31" t="str">
        <f>+VLOOKUP($H5874,'Categorias IPCC 2006'!$A:$O,14,FALSE)</f>
        <v>Industrias manufactureras y de la construcción</v>
      </c>
      <c r="G5874" s="31" t="str">
        <f>+VLOOKUP($H5874,'Categorias IPCC 2006'!$A:$O,15,FALSE)</f>
        <v>Minerales no metálicos</v>
      </c>
      <c r="H5874" s="29" t="s">
        <v>83</v>
      </c>
      <c r="I5874" s="32" t="s">
        <v>31</v>
      </c>
      <c r="J5874" s="32" t="s">
        <v>1044</v>
      </c>
      <c r="K5874" s="33">
        <v>1.4943984348898803E-3</v>
      </c>
    </row>
    <row r="5875" spans="1:11" ht="24" customHeight="1" x14ac:dyDescent="0.25">
      <c r="A5875" s="28">
        <v>2013</v>
      </c>
      <c r="B5875" s="29" t="s">
        <v>36</v>
      </c>
      <c r="C5875" s="30" t="s">
        <v>883</v>
      </c>
      <c r="D5875" s="31" t="str">
        <f>+VLOOKUP($H5875,'Categorias IPCC 2006'!$A:$O,12,FALSE)</f>
        <v>Energía</v>
      </c>
      <c r="E5875" s="31" t="str">
        <f>+VLOOKUP($H5875,'Categorias IPCC 2006'!$A:$O,13,FALSE)</f>
        <v>Actividades de quema de combustible</v>
      </c>
      <c r="F5875" s="31" t="str">
        <f>+VLOOKUP($H5875,'Categorias IPCC 2006'!$A:$O,14,FALSE)</f>
        <v>Industrias manufactureras y de la construcción</v>
      </c>
      <c r="G5875" s="31" t="str">
        <f>+VLOOKUP($H5875,'Categorias IPCC 2006'!$A:$O,15,FALSE)</f>
        <v>Equipo de transporte</v>
      </c>
      <c r="H5875" s="29" t="s">
        <v>129</v>
      </c>
      <c r="I5875" s="32" t="s">
        <v>31</v>
      </c>
      <c r="J5875" s="32" t="s">
        <v>1044</v>
      </c>
      <c r="K5875" s="33">
        <v>6.4851271128000008E-5</v>
      </c>
    </row>
    <row r="5876" spans="1:11" ht="24" customHeight="1" x14ac:dyDescent="0.25">
      <c r="A5876" s="28">
        <v>2013</v>
      </c>
      <c r="B5876" s="29" t="s">
        <v>36</v>
      </c>
      <c r="C5876" s="30" t="s">
        <v>883</v>
      </c>
      <c r="D5876" s="31" t="str">
        <f>+VLOOKUP($H5876,'Categorias IPCC 2006'!$A:$O,12,FALSE)</f>
        <v>Energía</v>
      </c>
      <c r="E5876" s="31" t="str">
        <f>+VLOOKUP($H5876,'Categorias IPCC 2006'!$A:$O,13,FALSE)</f>
        <v>Actividades de quema de combustible</v>
      </c>
      <c r="F5876" s="31" t="str">
        <f>+VLOOKUP($H5876,'Categorias IPCC 2006'!$A:$O,14,FALSE)</f>
        <v>Industrias manufactureras y de la construcción</v>
      </c>
      <c r="G5876" s="31" t="str">
        <f>+VLOOKUP($H5876,'Categorias IPCC 2006'!$A:$O,15,FALSE)</f>
        <v>Madera y productos de madera</v>
      </c>
      <c r="H5876" s="29" t="s">
        <v>130</v>
      </c>
      <c r="I5876" s="32" t="s">
        <v>31</v>
      </c>
      <c r="J5876" s="32" t="s">
        <v>1044</v>
      </c>
      <c r="K5876" s="33">
        <v>2.4948348638760001E-5</v>
      </c>
    </row>
    <row r="5877" spans="1:11" ht="24" customHeight="1" x14ac:dyDescent="0.25">
      <c r="A5877" s="28">
        <v>2013</v>
      </c>
      <c r="B5877" s="29" t="s">
        <v>36</v>
      </c>
      <c r="C5877" s="30" t="s">
        <v>883</v>
      </c>
      <c r="D5877" s="31" t="str">
        <f>+VLOOKUP($H5877,'Categorias IPCC 2006'!$A:$O,12,FALSE)</f>
        <v>Energía</v>
      </c>
      <c r="E5877" s="31" t="str">
        <f>+VLOOKUP($H5877,'Categorias IPCC 2006'!$A:$O,13,FALSE)</f>
        <v>Actividades de quema de combustible</v>
      </c>
      <c r="F5877" s="31" t="str">
        <f>+VLOOKUP($H5877,'Categorias IPCC 2006'!$A:$O,14,FALSE)</f>
        <v>Industrias manufactureras y de la construcción</v>
      </c>
      <c r="G5877" s="31" t="str">
        <f>+VLOOKUP($H5877,'Categorias IPCC 2006'!$A:$O,15,FALSE)</f>
        <v>Textiles y cuero</v>
      </c>
      <c r="H5877" s="29" t="s">
        <v>131</v>
      </c>
      <c r="I5877" s="32" t="s">
        <v>31</v>
      </c>
      <c r="J5877" s="32" t="s">
        <v>1044</v>
      </c>
      <c r="K5877" s="33">
        <v>1.4418204284123999E-4</v>
      </c>
    </row>
    <row r="5878" spans="1:11" ht="24" customHeight="1" x14ac:dyDescent="0.25">
      <c r="A5878" s="28">
        <v>2013</v>
      </c>
      <c r="B5878" s="29" t="s">
        <v>36</v>
      </c>
      <c r="C5878" s="30" t="s">
        <v>883</v>
      </c>
      <c r="D5878" s="31" t="str">
        <f>+VLOOKUP($H5878,'Categorias IPCC 2006'!$A:$O,12,FALSE)</f>
        <v>Energía</v>
      </c>
      <c r="E5878" s="31" t="str">
        <f>+VLOOKUP($H5878,'Categorias IPCC 2006'!$A:$O,13,FALSE)</f>
        <v>Actividades de quema de combustible</v>
      </c>
      <c r="F5878" s="31" t="str">
        <f>+VLOOKUP($H5878,'Categorias IPCC 2006'!$A:$O,14,FALSE)</f>
        <v>Industrias manufactureras y de la construcción</v>
      </c>
      <c r="G5878" s="31" t="str">
        <f>+VLOOKUP($H5878,'Categorias IPCC 2006'!$A:$O,15,FALSE)</f>
        <v>Industria no especificada</v>
      </c>
      <c r="H5878" s="29" t="s">
        <v>58</v>
      </c>
      <c r="I5878" s="32" t="s">
        <v>31</v>
      </c>
      <c r="J5878" s="32" t="s">
        <v>1044</v>
      </c>
      <c r="K5878" s="33">
        <v>3.8906370871019488E-2</v>
      </c>
    </row>
    <row r="5879" spans="1:11" ht="24" customHeight="1" x14ac:dyDescent="0.25">
      <c r="A5879" s="28">
        <v>2013</v>
      </c>
      <c r="B5879" s="29" t="s">
        <v>36</v>
      </c>
      <c r="C5879" s="30" t="s">
        <v>883</v>
      </c>
      <c r="D5879" s="31" t="str">
        <f>+VLOOKUP($H5879,'Categorias IPCC 2006'!$A:$O,12,FALSE)</f>
        <v>Energía</v>
      </c>
      <c r="E5879" s="31" t="str">
        <f>+VLOOKUP($H5879,'Categorias IPCC 2006'!$A:$O,13,FALSE)</f>
        <v>Actividades de quema de combustible</v>
      </c>
      <c r="F5879" s="31" t="str">
        <f>+VLOOKUP($H5879,'Categorias IPCC 2006'!$A:$O,14,FALSE)</f>
        <v>Transporte</v>
      </c>
      <c r="G5879" s="31" t="str">
        <f>+VLOOKUP($H5879,'Categorias IPCC 2006'!$A:$O,15,FALSE)</f>
        <v>Aviación civil cabotaje</v>
      </c>
      <c r="H5879" s="29" t="s">
        <v>57</v>
      </c>
      <c r="I5879" s="32" t="s">
        <v>31</v>
      </c>
      <c r="J5879" s="32" t="s">
        <v>1044</v>
      </c>
      <c r="K5879" s="33">
        <v>1.2463702657461936E-2</v>
      </c>
    </row>
    <row r="5880" spans="1:11" ht="24" customHeight="1" x14ac:dyDescent="0.25">
      <c r="A5880" s="28">
        <v>2013</v>
      </c>
      <c r="B5880" s="29" t="s">
        <v>36</v>
      </c>
      <c r="C5880" s="30" t="s">
        <v>883</v>
      </c>
      <c r="D5880" s="31" t="str">
        <f>+VLOOKUP($H5880,'Categorias IPCC 2006'!$A:$O,12,FALSE)</f>
        <v>Energía</v>
      </c>
      <c r="E5880" s="31" t="str">
        <f>+VLOOKUP($H5880,'Categorias IPCC 2006'!$A:$O,13,FALSE)</f>
        <v>Actividades de quema de combustible</v>
      </c>
      <c r="F5880" s="31" t="str">
        <f>+VLOOKUP($H5880,'Categorias IPCC 2006'!$A:$O,14,FALSE)</f>
        <v>Transporte</v>
      </c>
      <c r="G5880" s="31" t="str">
        <f>+VLOOKUP($H5880,'Categorias IPCC 2006'!$A:$O,15,FALSE)</f>
        <v>Transporte terrestre</v>
      </c>
      <c r="H5880" s="29" t="s">
        <v>959</v>
      </c>
      <c r="I5880" s="32" t="s">
        <v>31</v>
      </c>
      <c r="J5880" s="32" t="s">
        <v>1044</v>
      </c>
      <c r="K5880" s="33">
        <v>7.1365852097580368E-2</v>
      </c>
    </row>
    <row r="5881" spans="1:11" ht="24" customHeight="1" x14ac:dyDescent="0.25">
      <c r="A5881" s="28">
        <v>2013</v>
      </c>
      <c r="B5881" s="29" t="s">
        <v>36</v>
      </c>
      <c r="C5881" s="30" t="s">
        <v>883</v>
      </c>
      <c r="D5881" s="31" t="str">
        <f>+VLOOKUP($H5881,'Categorias IPCC 2006'!$A:$O,12,FALSE)</f>
        <v>Energía</v>
      </c>
      <c r="E5881" s="31" t="str">
        <f>+VLOOKUP($H5881,'Categorias IPCC 2006'!$A:$O,13,FALSE)</f>
        <v>Actividades de quema de combustible</v>
      </c>
      <c r="F5881" s="31" t="str">
        <f>+VLOOKUP($H5881,'Categorias IPCC 2006'!$A:$O,14,FALSE)</f>
        <v>Transporte</v>
      </c>
      <c r="G5881" s="31" t="str">
        <f>+VLOOKUP($H5881,'Categorias IPCC 2006'!$A:$O,15,FALSE)</f>
        <v>Transporte terrestre</v>
      </c>
      <c r="H5881" s="29" t="s">
        <v>925</v>
      </c>
      <c r="I5881" s="32" t="s">
        <v>31</v>
      </c>
      <c r="J5881" s="32" t="s">
        <v>1044</v>
      </c>
      <c r="K5881" s="33">
        <v>0.6965576691492944</v>
      </c>
    </row>
    <row r="5882" spans="1:11" ht="24" customHeight="1" x14ac:dyDescent="0.25">
      <c r="A5882" s="28">
        <v>2013</v>
      </c>
      <c r="B5882" s="29" t="s">
        <v>36</v>
      </c>
      <c r="C5882" s="30" t="s">
        <v>883</v>
      </c>
      <c r="D5882" s="31" t="str">
        <f>+VLOOKUP($H5882,'Categorias IPCC 2006'!$A:$O,12,FALSE)</f>
        <v>Energía</v>
      </c>
      <c r="E5882" s="31" t="str">
        <f>+VLOOKUP($H5882,'Categorias IPCC 2006'!$A:$O,13,FALSE)</f>
        <v>Actividades de quema de combustible</v>
      </c>
      <c r="F5882" s="31" t="str">
        <f>+VLOOKUP($H5882,'Categorias IPCC 2006'!$A:$O,14,FALSE)</f>
        <v>Transporte</v>
      </c>
      <c r="G5882" s="31" t="str">
        <f>+VLOOKUP($H5882,'Categorias IPCC 2006'!$A:$O,15,FALSE)</f>
        <v>Ferrocarriles</v>
      </c>
      <c r="H5882" s="29" t="s">
        <v>56</v>
      </c>
      <c r="I5882" s="32" t="s">
        <v>31</v>
      </c>
      <c r="J5882" s="32" t="s">
        <v>1044</v>
      </c>
      <c r="K5882" s="33">
        <v>2.1705198280613215E-2</v>
      </c>
    </row>
    <row r="5883" spans="1:11" ht="24" customHeight="1" x14ac:dyDescent="0.25">
      <c r="A5883" s="28">
        <v>2013</v>
      </c>
      <c r="B5883" s="29" t="s">
        <v>36</v>
      </c>
      <c r="C5883" s="30" t="s">
        <v>883</v>
      </c>
      <c r="D5883" s="31" t="str">
        <f>+VLOOKUP($H5883,'Categorias IPCC 2006'!$A:$O,12,FALSE)</f>
        <v>Energía</v>
      </c>
      <c r="E5883" s="31" t="str">
        <f>+VLOOKUP($H5883,'Categorias IPCC 2006'!$A:$O,13,FALSE)</f>
        <v>Actividades de quema de combustible</v>
      </c>
      <c r="F5883" s="31" t="str">
        <f>+VLOOKUP($H5883,'Categorias IPCC 2006'!$A:$O,14,FALSE)</f>
        <v>Transporte</v>
      </c>
      <c r="G5883" s="31" t="str">
        <f>+VLOOKUP($H5883,'Categorias IPCC 2006'!$A:$O,15,FALSE)</f>
        <v>Navegación marítima y fluvial nacional</v>
      </c>
      <c r="H5883" s="29" t="s">
        <v>55</v>
      </c>
      <c r="I5883" s="32" t="s">
        <v>31</v>
      </c>
      <c r="J5883" s="32" t="s">
        <v>1044</v>
      </c>
      <c r="K5883" s="33">
        <v>8.6831527760353119E-3</v>
      </c>
    </row>
    <row r="5884" spans="1:11" ht="24" customHeight="1" x14ac:dyDescent="0.25">
      <c r="A5884" s="28">
        <v>2013</v>
      </c>
      <c r="B5884" s="29" t="s">
        <v>36</v>
      </c>
      <c r="C5884" s="30" t="s">
        <v>883</v>
      </c>
      <c r="D5884" s="31" t="str">
        <f>+VLOOKUP($H5884,'Categorias IPCC 2006'!$A:$O,12,FALSE)</f>
        <v>Energía</v>
      </c>
      <c r="E5884" s="31" t="str">
        <f>+VLOOKUP($H5884,'Categorias IPCC 2006'!$A:$O,13,FALSE)</f>
        <v>Actividades de quema de combustible</v>
      </c>
      <c r="F5884" s="31" t="str">
        <f>+VLOOKUP($H5884,'Categorias IPCC 2006'!$A:$O,14,FALSE)</f>
        <v>Transporte</v>
      </c>
      <c r="G5884" s="31" t="str">
        <f>+VLOOKUP($H5884,'Categorias IPCC 2006'!$A:$O,15,FALSE)</f>
        <v>Otro tipo de transporte</v>
      </c>
      <c r="H5884" s="29" t="s">
        <v>926</v>
      </c>
      <c r="I5884" s="32" t="s">
        <v>31</v>
      </c>
      <c r="J5884" s="32" t="s">
        <v>1044</v>
      </c>
      <c r="K5884" s="33">
        <v>1.327404257208E-3</v>
      </c>
    </row>
    <row r="5885" spans="1:11" ht="24" customHeight="1" x14ac:dyDescent="0.25">
      <c r="A5885" s="28">
        <v>2013</v>
      </c>
      <c r="B5885" s="29" t="s">
        <v>36</v>
      </c>
      <c r="C5885" s="30" t="s">
        <v>883</v>
      </c>
      <c r="D5885" s="31" t="str">
        <f>+VLOOKUP($H5885,'Categorias IPCC 2006'!$A:$O,12,FALSE)</f>
        <v>Energía</v>
      </c>
      <c r="E5885" s="31" t="str">
        <f>+VLOOKUP($H5885,'Categorias IPCC 2006'!$A:$O,13,FALSE)</f>
        <v>Actividades de quema de combustible</v>
      </c>
      <c r="F5885" s="31" t="str">
        <f>+VLOOKUP($H5885,'Categorias IPCC 2006'!$A:$O,14,FALSE)</f>
        <v>Otros sectores</v>
      </c>
      <c r="G5885" s="31" t="str">
        <f>+VLOOKUP($H5885,'Categorias IPCC 2006'!$A:$O,15,FALSE)</f>
        <v>Comercial/institucional</v>
      </c>
      <c r="H5885" s="29" t="s">
        <v>927</v>
      </c>
      <c r="I5885" s="32" t="s">
        <v>31</v>
      </c>
      <c r="J5885" s="32" t="s">
        <v>1044</v>
      </c>
      <c r="K5885" s="33">
        <v>5.3587463344742089E-3</v>
      </c>
    </row>
    <row r="5886" spans="1:11" ht="24" customHeight="1" x14ac:dyDescent="0.25">
      <c r="A5886" s="28">
        <v>2013</v>
      </c>
      <c r="B5886" s="29" t="s">
        <v>36</v>
      </c>
      <c r="C5886" s="30" t="s">
        <v>883</v>
      </c>
      <c r="D5886" s="31" t="str">
        <f>+VLOOKUP($H5886,'Categorias IPCC 2006'!$A:$O,12,FALSE)</f>
        <v>Energía</v>
      </c>
      <c r="E5886" s="31" t="str">
        <f>+VLOOKUP($H5886,'Categorias IPCC 2006'!$A:$O,13,FALSE)</f>
        <v>Actividades de quema de combustible</v>
      </c>
      <c r="F5886" s="31" t="str">
        <f>+VLOOKUP($H5886,'Categorias IPCC 2006'!$A:$O,14,FALSE)</f>
        <v>Otros sectores</v>
      </c>
      <c r="G5886" s="31" t="str">
        <f>+VLOOKUP($H5886,'Categorias IPCC 2006'!$A:$O,15,FALSE)</f>
        <v>Comercial/institucional</v>
      </c>
      <c r="H5886" s="29" t="s">
        <v>928</v>
      </c>
      <c r="I5886" s="32" t="s">
        <v>31</v>
      </c>
      <c r="J5886" s="32" t="s">
        <v>1044</v>
      </c>
      <c r="K5886" s="33">
        <v>5.5211181459948009E-4</v>
      </c>
    </row>
    <row r="5887" spans="1:11" ht="24" customHeight="1" x14ac:dyDescent="0.25">
      <c r="A5887" s="28">
        <v>2013</v>
      </c>
      <c r="B5887" s="29" t="s">
        <v>36</v>
      </c>
      <c r="C5887" s="30" t="s">
        <v>883</v>
      </c>
      <c r="D5887" s="31" t="str">
        <f>+VLOOKUP($H5887,'Categorias IPCC 2006'!$A:$O,12,FALSE)</f>
        <v>Energía</v>
      </c>
      <c r="E5887" s="31" t="str">
        <f>+VLOOKUP($H5887,'Categorias IPCC 2006'!$A:$O,13,FALSE)</f>
        <v>Actividades de quema de combustible</v>
      </c>
      <c r="F5887" s="31" t="str">
        <f>+VLOOKUP($H5887,'Categorias IPCC 2006'!$A:$O,14,FALSE)</f>
        <v>Otros sectores</v>
      </c>
      <c r="G5887" s="31" t="str">
        <f>+VLOOKUP($H5887,'Categorias IPCC 2006'!$A:$O,15,FALSE)</f>
        <v>Comercial/institucional</v>
      </c>
      <c r="H5887" s="29" t="s">
        <v>929</v>
      </c>
      <c r="I5887" s="32" t="s">
        <v>31</v>
      </c>
      <c r="J5887" s="32" t="s">
        <v>1044</v>
      </c>
      <c r="K5887" s="33">
        <v>3.0802179907178981E-4</v>
      </c>
    </row>
    <row r="5888" spans="1:11" ht="24" customHeight="1" x14ac:dyDescent="0.25">
      <c r="A5888" s="28">
        <v>2013</v>
      </c>
      <c r="B5888" s="29" t="s">
        <v>36</v>
      </c>
      <c r="C5888" s="30" t="s">
        <v>883</v>
      </c>
      <c r="D5888" s="31" t="str">
        <f>+VLOOKUP($H5888,'Categorias IPCC 2006'!$A:$O,12,FALSE)</f>
        <v>Energía</v>
      </c>
      <c r="E5888" s="31" t="str">
        <f>+VLOOKUP($H5888,'Categorias IPCC 2006'!$A:$O,13,FALSE)</f>
        <v>Actividades de quema de combustible</v>
      </c>
      <c r="F5888" s="31" t="str">
        <f>+VLOOKUP($H5888,'Categorias IPCC 2006'!$A:$O,14,FALSE)</f>
        <v>Otros sectores</v>
      </c>
      <c r="G5888" s="31" t="str">
        <f>+VLOOKUP($H5888,'Categorias IPCC 2006'!$A:$O,15,FALSE)</f>
        <v>Residencial</v>
      </c>
      <c r="H5888" s="29" t="s">
        <v>54</v>
      </c>
      <c r="I5888" s="32" t="s">
        <v>31</v>
      </c>
      <c r="J5888" s="32" t="s">
        <v>1044</v>
      </c>
      <c r="K5888" s="33">
        <v>2.1420851169696477E-2</v>
      </c>
    </row>
    <row r="5889" spans="1:11" ht="24" customHeight="1" x14ac:dyDescent="0.25">
      <c r="A5889" s="28">
        <v>2013</v>
      </c>
      <c r="B5889" s="29" t="s">
        <v>36</v>
      </c>
      <c r="C5889" s="30" t="s">
        <v>883</v>
      </c>
      <c r="D5889" s="31" t="str">
        <f>+VLOOKUP($H5889,'Categorias IPCC 2006'!$A:$O,12,FALSE)</f>
        <v>Energía</v>
      </c>
      <c r="E5889" s="31" t="str">
        <f>+VLOOKUP($H5889,'Categorias IPCC 2006'!$A:$O,13,FALSE)</f>
        <v>Actividades de quema de combustible</v>
      </c>
      <c r="F5889" s="31" t="str">
        <f>+VLOOKUP($H5889,'Categorias IPCC 2006'!$A:$O,14,FALSE)</f>
        <v>Otros sectores</v>
      </c>
      <c r="G5889" s="31" t="str">
        <f>+VLOOKUP($H5889,'Categorias IPCC 2006'!$A:$O,15,FALSE)</f>
        <v>Agricultura/Silvicultura/Pesca/Piscifactorías</v>
      </c>
      <c r="H5889" s="29" t="s">
        <v>53</v>
      </c>
      <c r="I5889" s="32" t="s">
        <v>31</v>
      </c>
      <c r="J5889" s="32" t="s">
        <v>1044</v>
      </c>
      <c r="K5889" s="33">
        <v>8.2249615306981393E-3</v>
      </c>
    </row>
    <row r="5890" spans="1:11" ht="24" customHeight="1" x14ac:dyDescent="0.25">
      <c r="A5890" s="28">
        <v>2013</v>
      </c>
      <c r="B5890" s="29" t="s">
        <v>36</v>
      </c>
      <c r="C5890" s="30" t="s">
        <v>883</v>
      </c>
      <c r="D5890" s="31" t="str">
        <f>+VLOOKUP($H5890,'Categorias IPCC 2006'!$A:$O,12,FALSE)</f>
        <v>Energía</v>
      </c>
      <c r="E5890" s="31" t="str">
        <f>+VLOOKUP($H5890,'Categorias IPCC 2006'!$A:$O,13,FALSE)</f>
        <v>Emisiones fugitivas provenientes de la fabricación de combustibles</v>
      </c>
      <c r="F5890" s="31" t="str">
        <f>+VLOOKUP($H5890,'Categorias IPCC 2006'!$A:$O,14,FALSE)</f>
        <v>Petróleo y gas natural</v>
      </c>
      <c r="G5890" s="31" t="str">
        <f>+VLOOKUP($H5890,'Categorias IPCC 2006'!$A:$O,15,FALSE)</f>
        <v>Petróleo</v>
      </c>
      <c r="H5890" s="29" t="s">
        <v>52</v>
      </c>
      <c r="I5890" s="32" t="s">
        <v>31</v>
      </c>
      <c r="J5890" s="32" t="s">
        <v>1044</v>
      </c>
      <c r="K5890" s="33">
        <v>7.5518981517772475E-3</v>
      </c>
    </row>
    <row r="5891" spans="1:11" ht="24" customHeight="1" x14ac:dyDescent="0.25">
      <c r="A5891" s="28">
        <v>2013</v>
      </c>
      <c r="B5891" s="29" t="s">
        <v>36</v>
      </c>
      <c r="C5891" s="30" t="s">
        <v>883</v>
      </c>
      <c r="D5891" s="31" t="str">
        <f>+VLOOKUP($H5891,'Categorias IPCC 2006'!$A:$O,12,FALSE)</f>
        <v>Energía</v>
      </c>
      <c r="E5891" s="31" t="str">
        <f>+VLOOKUP($H5891,'Categorias IPCC 2006'!$A:$O,13,FALSE)</f>
        <v>Emisiones fugitivas provenientes de la fabricación de combustibles</v>
      </c>
      <c r="F5891" s="31" t="str">
        <f>+VLOOKUP($H5891,'Categorias IPCC 2006'!$A:$O,14,FALSE)</f>
        <v>Petróleo y gas natural</v>
      </c>
      <c r="G5891" s="31" t="str">
        <f>+VLOOKUP($H5891,'Categorias IPCC 2006'!$A:$O,15,FALSE)</f>
        <v>Petróleo</v>
      </c>
      <c r="H5891" s="29" t="s">
        <v>930</v>
      </c>
      <c r="I5891" s="32" t="s">
        <v>31</v>
      </c>
      <c r="J5891" s="32" t="s">
        <v>1044</v>
      </c>
      <c r="K5891" s="33">
        <v>8.4783724853299566E-6</v>
      </c>
    </row>
    <row r="5892" spans="1:11" ht="24" customHeight="1" x14ac:dyDescent="0.25">
      <c r="A5892" s="28">
        <v>2013</v>
      </c>
      <c r="B5892" s="29" t="s">
        <v>36</v>
      </c>
      <c r="C5892" s="30" t="s">
        <v>883</v>
      </c>
      <c r="D5892" s="31" t="str">
        <f>+VLOOKUP($H5892,'Categorias IPCC 2006'!$A:$O,12,FALSE)</f>
        <v>Energía</v>
      </c>
      <c r="E5892" s="31" t="str">
        <f>+VLOOKUP($H5892,'Categorias IPCC 2006'!$A:$O,13,FALSE)</f>
        <v>Emisiones fugitivas provenientes de la fabricación de combustibles</v>
      </c>
      <c r="F5892" s="31" t="str">
        <f>+VLOOKUP($H5892,'Categorias IPCC 2006'!$A:$O,14,FALSE)</f>
        <v>Petróleo y gas natural</v>
      </c>
      <c r="G5892" s="31" t="str">
        <f>+VLOOKUP($H5892,'Categorias IPCC 2006'!$A:$O,15,FALSE)</f>
        <v>Gas natural</v>
      </c>
      <c r="H5892" s="29" t="s">
        <v>935</v>
      </c>
      <c r="I5892" s="32" t="s">
        <v>31</v>
      </c>
      <c r="J5892" s="32" t="s">
        <v>1044</v>
      </c>
      <c r="K5892" s="33">
        <v>1.9500256716258896E-6</v>
      </c>
    </row>
    <row r="5893" spans="1:11" ht="24" customHeight="1" x14ac:dyDescent="0.25">
      <c r="A5893" s="28">
        <v>2013</v>
      </c>
      <c r="B5893" s="29" t="s">
        <v>36</v>
      </c>
      <c r="C5893" s="30" t="s">
        <v>883</v>
      </c>
      <c r="D5893" s="31" t="str">
        <f>+VLOOKUP($H5893,'Categorias IPCC 2006'!$A:$O,12,FALSE)</f>
        <v>Energía</v>
      </c>
      <c r="E5893" s="31" t="str">
        <f>+VLOOKUP($H5893,'Categorias IPCC 2006'!$A:$O,13,FALSE)</f>
        <v>Emisiones fugitivas provenientes de la fabricación de combustibles</v>
      </c>
      <c r="F5893" s="31" t="str">
        <f>+VLOOKUP($H5893,'Categorias IPCC 2006'!$A:$O,14,FALSE)</f>
        <v>Petróleo y gas natural</v>
      </c>
      <c r="G5893" s="31" t="str">
        <f>+VLOOKUP($H5893,'Categorias IPCC 2006'!$A:$O,15,FALSE)</f>
        <v>Gas natural</v>
      </c>
      <c r="H5893" s="29" t="s">
        <v>936</v>
      </c>
      <c r="I5893" s="32" t="s">
        <v>31</v>
      </c>
      <c r="J5893" s="32" t="s">
        <v>1044</v>
      </c>
      <c r="K5893" s="33">
        <v>3.1907495155364727E-4</v>
      </c>
    </row>
    <row r="5894" spans="1:11" ht="24" customHeight="1" x14ac:dyDescent="0.25">
      <c r="A5894" s="28">
        <v>2013</v>
      </c>
      <c r="B5894" s="29" t="s">
        <v>36</v>
      </c>
      <c r="C5894" s="30" t="s">
        <v>883</v>
      </c>
      <c r="D5894" s="31" t="str">
        <f>+VLOOKUP($H5894,'Categorias IPCC 2006'!$A:$O,12,FALSE)</f>
        <v>Energía</v>
      </c>
      <c r="E5894" s="31" t="str">
        <f>+VLOOKUP($H5894,'Categorias IPCC 2006'!$A:$O,13,FALSE)</f>
        <v>Emisiones fugitivas provenientes de la fabricación de combustibles</v>
      </c>
      <c r="F5894" s="31" t="str">
        <f>+VLOOKUP($H5894,'Categorias IPCC 2006'!$A:$O,14,FALSE)</f>
        <v>Petróleo y gas natural</v>
      </c>
      <c r="G5894" s="31" t="str">
        <f>+VLOOKUP($H5894,'Categorias IPCC 2006'!$A:$O,15,FALSE)</f>
        <v>Gas natural</v>
      </c>
      <c r="H5894" s="29" t="s">
        <v>937</v>
      </c>
      <c r="I5894" s="32" t="s">
        <v>31</v>
      </c>
      <c r="J5894" s="32" t="s">
        <v>1044</v>
      </c>
      <c r="K5894" s="33">
        <v>4.9824998291278478E-4</v>
      </c>
    </row>
    <row r="5895" spans="1:11" ht="24" customHeight="1" x14ac:dyDescent="0.25">
      <c r="A5895" s="28">
        <v>2013</v>
      </c>
      <c r="B5895" s="29" t="s">
        <v>36</v>
      </c>
      <c r="C5895" s="30" t="s">
        <v>883</v>
      </c>
      <c r="D5895" s="31" t="str">
        <f>+VLOOKUP($H5895,'Categorias IPCC 2006'!$A:$O,12,FALSE)</f>
        <v>Procesos industriales y uso de productos</v>
      </c>
      <c r="E5895" s="31" t="str">
        <f>+VLOOKUP($H5895,'Categorias IPCC 2006'!$A:$O,13,FALSE)</f>
        <v>Industria química</v>
      </c>
      <c r="F5895" s="31" t="str">
        <f>+VLOOKUP($H5895,'Categorias IPCC 2006'!$A:$O,14,FALSE)</f>
        <v>Producción de ácido nítrico</v>
      </c>
      <c r="G5895" s="31" t="str">
        <f>+VLOOKUP($H5895,'Categorias IPCC 2006'!$A:$O,15,FALSE)</f>
        <v>Producción de ácido nítrico</v>
      </c>
      <c r="H5895" s="29" t="s">
        <v>51</v>
      </c>
      <c r="I5895" s="32" t="s">
        <v>31</v>
      </c>
      <c r="J5895" s="32" t="s">
        <v>1044</v>
      </c>
      <c r="K5895" s="33">
        <v>7.9160670000000002E-2</v>
      </c>
    </row>
    <row r="5896" spans="1:11" ht="24" customHeight="1" x14ac:dyDescent="0.25">
      <c r="A5896" s="28">
        <v>2013</v>
      </c>
      <c r="B5896" s="29" t="s">
        <v>36</v>
      </c>
      <c r="C5896" s="30" t="s">
        <v>883</v>
      </c>
      <c r="D5896" s="31" t="str">
        <f>+VLOOKUP($H5896,'Categorias IPCC 2006'!$A:$O,12,FALSE)</f>
        <v>Agricultura, ganadería, silvicultura y otros usos de la tierra</v>
      </c>
      <c r="E5896" s="31" t="str">
        <f>+VLOOKUP($H5896,'Categorias IPCC 2006'!$A:$O,13,FALSE)</f>
        <v>Ganado</v>
      </c>
      <c r="F5896" s="31" t="str">
        <f>+VLOOKUP($H5896,'Categorias IPCC 2006'!$A:$O,14,FALSE)</f>
        <v>Gestión de Estiércol</v>
      </c>
      <c r="G5896" s="31" t="str">
        <f>+VLOOKUP($H5896,'Categorias IPCC 2006'!$A:$O,15,FALSE)</f>
        <v>Ganadería de Carne</v>
      </c>
      <c r="H5896" s="29" t="s">
        <v>50</v>
      </c>
      <c r="I5896" s="32" t="s">
        <v>31</v>
      </c>
      <c r="J5896" s="32" t="s">
        <v>1044</v>
      </c>
      <c r="K5896" s="33">
        <v>0.31101200053669609</v>
      </c>
    </row>
    <row r="5897" spans="1:11" ht="24" customHeight="1" x14ac:dyDescent="0.25">
      <c r="A5897" s="28">
        <v>2013</v>
      </c>
      <c r="B5897" s="29" t="s">
        <v>36</v>
      </c>
      <c r="C5897" s="30" t="s">
        <v>883</v>
      </c>
      <c r="D5897" s="31" t="str">
        <f>+VLOOKUP($H5897,'Categorias IPCC 2006'!$A:$O,12,FALSE)</f>
        <v>Agricultura, ganadería, silvicultura y otros usos de la tierra</v>
      </c>
      <c r="E5897" s="31" t="str">
        <f>+VLOOKUP($H5897,'Categorias IPCC 2006'!$A:$O,13,FALSE)</f>
        <v>Ganado</v>
      </c>
      <c r="F5897" s="31" t="str">
        <f>+VLOOKUP($H5897,'Categorias IPCC 2006'!$A:$O,14,FALSE)</f>
        <v>Gestión de Estiércol</v>
      </c>
      <c r="G5897" s="31" t="str">
        <f>+VLOOKUP($H5897,'Categorias IPCC 2006'!$A:$O,15,FALSE)</f>
        <v>Otras Ganaderías</v>
      </c>
      <c r="H5897" s="29" t="s">
        <v>976</v>
      </c>
      <c r="I5897" s="32" t="s">
        <v>31</v>
      </c>
      <c r="J5897" s="32" t="s">
        <v>1044</v>
      </c>
      <c r="K5897" s="33">
        <v>0.24103134000254225</v>
      </c>
    </row>
    <row r="5898" spans="1:11" ht="24" customHeight="1" x14ac:dyDescent="0.25">
      <c r="A5898" s="28">
        <v>2013</v>
      </c>
      <c r="B5898" s="29" t="s">
        <v>36</v>
      </c>
      <c r="C5898" s="30" t="s">
        <v>883</v>
      </c>
      <c r="D5898" s="31" t="str">
        <f>+VLOOKUP($H5898,'Categorias IPCC 2006'!$A:$O,12,FALSE)</f>
        <v>Agricultura, ganadería, silvicultura y otros usos de la tierra</v>
      </c>
      <c r="E5898" s="31" t="str">
        <f>+VLOOKUP($H5898,'Categorias IPCC 2006'!$A:$O,13,FALSE)</f>
        <v>Ganado</v>
      </c>
      <c r="F5898" s="31" t="str">
        <f>+VLOOKUP($H5898,'Categorias IPCC 2006'!$A:$O,14,FALSE)</f>
        <v>Gestión de Estiércol</v>
      </c>
      <c r="G5898" s="31" t="str">
        <f>+VLOOKUP($H5898,'Categorias IPCC 2006'!$A:$O,15,FALSE)</f>
        <v>Otras Ganaderías</v>
      </c>
      <c r="H5898" s="29" t="s">
        <v>977</v>
      </c>
      <c r="I5898" s="32" t="s">
        <v>31</v>
      </c>
      <c r="J5898" s="32" t="s">
        <v>1044</v>
      </c>
      <c r="K5898" s="33">
        <v>3.1851191434731342E-2</v>
      </c>
    </row>
    <row r="5899" spans="1:11" ht="24" customHeight="1" x14ac:dyDescent="0.25">
      <c r="A5899" s="28">
        <v>2013</v>
      </c>
      <c r="B5899" s="29" t="s">
        <v>36</v>
      </c>
      <c r="C5899" s="30" t="s">
        <v>883</v>
      </c>
      <c r="D5899" s="31" t="str">
        <f>+VLOOKUP($H5899,'Categorias IPCC 2006'!$A:$O,12,FALSE)</f>
        <v>Agricultura, ganadería, silvicultura y otros usos de la tierra</v>
      </c>
      <c r="E5899" s="31" t="str">
        <f>+VLOOKUP($H5899,'Categorias IPCC 2006'!$A:$O,13,FALSE)</f>
        <v>Fuentes agregadas y fuentes de emisión no CO2 en la tierra</v>
      </c>
      <c r="F5899" s="31" t="str">
        <f>+VLOOKUP($H5899,'Categorias IPCC 2006'!$A:$O,14,FALSE)</f>
        <v>Emisiones de la quema de biomasa</v>
      </c>
      <c r="G5899" s="31" t="str">
        <f>+VLOOKUP($H5899,'Categorias IPCC 2006'!$A:$O,15,FALSE)</f>
        <v>Quema de biomasa en tierras forestales</v>
      </c>
      <c r="H5899" s="29" t="s">
        <v>978</v>
      </c>
      <c r="I5899" s="32" t="s">
        <v>31</v>
      </c>
      <c r="J5899" s="32" t="s">
        <v>1044</v>
      </c>
      <c r="K5899" s="33">
        <v>0.14464533418423201</v>
      </c>
    </row>
    <row r="5900" spans="1:11" ht="24" customHeight="1" x14ac:dyDescent="0.25">
      <c r="A5900" s="28">
        <v>2013</v>
      </c>
      <c r="B5900" s="29" t="s">
        <v>36</v>
      </c>
      <c r="C5900" s="30" t="s">
        <v>883</v>
      </c>
      <c r="D5900" s="31" t="str">
        <f>+VLOOKUP($H5900,'Categorias IPCC 2006'!$A:$O,12,FALSE)</f>
        <v>Agricultura, ganadería, silvicultura y otros usos de la tierra</v>
      </c>
      <c r="E5900" s="31" t="str">
        <f>+VLOOKUP($H5900,'Categorias IPCC 2006'!$A:$O,13,FALSE)</f>
        <v>Fuentes agregadas y fuentes de emisión no CO2 en la tierra</v>
      </c>
      <c r="F5900" s="31" t="str">
        <f>+VLOOKUP($H5900,'Categorias IPCC 2006'!$A:$O,14,FALSE)</f>
        <v>Emisiones de la quema de biomasa</v>
      </c>
      <c r="G5900" s="31" t="str">
        <f>+VLOOKUP($H5900,'Categorias IPCC 2006'!$A:$O,15,FALSE)</f>
        <v>Quema de biomasa en tierras forestales</v>
      </c>
      <c r="H5900" s="29" t="s">
        <v>979</v>
      </c>
      <c r="I5900" s="32" t="s">
        <v>31</v>
      </c>
      <c r="J5900" s="32" t="s">
        <v>1044</v>
      </c>
      <c r="K5900" s="33">
        <v>2.2811989253306405E-2</v>
      </c>
    </row>
    <row r="5901" spans="1:11" ht="24" customHeight="1" x14ac:dyDescent="0.25">
      <c r="A5901" s="28">
        <v>2013</v>
      </c>
      <c r="B5901" s="29" t="s">
        <v>36</v>
      </c>
      <c r="C5901" s="30" t="s">
        <v>883</v>
      </c>
      <c r="D5901" s="31" t="str">
        <f>+VLOOKUP($H5901,'Categorias IPCC 2006'!$A:$O,12,FALSE)</f>
        <v>Agricultura, ganadería, silvicultura y otros usos de la tierra</v>
      </c>
      <c r="E5901" s="31" t="str">
        <f>+VLOOKUP($H5901,'Categorias IPCC 2006'!$A:$O,13,FALSE)</f>
        <v>Fuentes agregadas y fuentes de emisión no CO2 en la tierra</v>
      </c>
      <c r="F5901" s="31" t="str">
        <f>+VLOOKUP($H5901,'Categorias IPCC 2006'!$A:$O,14,FALSE)</f>
        <v>Emisiones de la quema de biomasa</v>
      </c>
      <c r="G5901" s="31" t="str">
        <f>+VLOOKUP($H5901,'Categorias IPCC 2006'!$A:$O,15,FALSE)</f>
        <v>Quema de biomasa en suelos cultivados</v>
      </c>
      <c r="H5901" s="29" t="s">
        <v>980</v>
      </c>
      <c r="I5901" s="32" t="s">
        <v>31</v>
      </c>
      <c r="J5901" s="32" t="s">
        <v>1044</v>
      </c>
      <c r="K5901" s="33">
        <v>1.8944323944000002E-2</v>
      </c>
    </row>
    <row r="5902" spans="1:11" ht="24" customHeight="1" x14ac:dyDescent="0.25">
      <c r="A5902" s="28">
        <v>2013</v>
      </c>
      <c r="B5902" s="29" t="s">
        <v>36</v>
      </c>
      <c r="C5902" s="30" t="s">
        <v>883</v>
      </c>
      <c r="D5902" s="31" t="str">
        <f>+VLOOKUP($H5902,'Categorias IPCC 2006'!$A:$O,12,FALSE)</f>
        <v>Agricultura, ganadería, silvicultura y otros usos de la tierra</v>
      </c>
      <c r="E5902" s="31" t="str">
        <f>+VLOOKUP($H5902,'Categorias IPCC 2006'!$A:$O,13,FALSE)</f>
        <v>Fuentes agregadas y fuentes de emisión no CO2 en la tierra</v>
      </c>
      <c r="F5902" s="31" t="str">
        <f>+VLOOKUP($H5902,'Categorias IPCC 2006'!$A:$O,14,FALSE)</f>
        <v>Emisiones de la quema de biomasa</v>
      </c>
      <c r="G5902" s="31" t="str">
        <f>+VLOOKUP($H5902,'Categorias IPCC 2006'!$A:$O,15,FALSE)</f>
        <v>Quema de biomasa en suelos cultivados</v>
      </c>
      <c r="H5902" s="29" t="s">
        <v>981</v>
      </c>
      <c r="I5902" s="32" t="s">
        <v>31</v>
      </c>
      <c r="J5902" s="32" t="s">
        <v>1044</v>
      </c>
      <c r="K5902" s="33">
        <v>0.39952703341127971</v>
      </c>
    </row>
    <row r="5903" spans="1:11" ht="24" customHeight="1" x14ac:dyDescent="0.25">
      <c r="A5903" s="28">
        <v>2013</v>
      </c>
      <c r="B5903" s="29" t="s">
        <v>36</v>
      </c>
      <c r="C5903" s="30" t="s">
        <v>883</v>
      </c>
      <c r="D5903" s="31" t="str">
        <f>+VLOOKUP($H5903,'Categorias IPCC 2006'!$A:$O,12,FALSE)</f>
        <v>Agricultura, ganadería, silvicultura y otros usos de la tierra</v>
      </c>
      <c r="E5903" s="31" t="str">
        <f>+VLOOKUP($H5903,'Categorias IPCC 2006'!$A:$O,13,FALSE)</f>
        <v>Fuentes agregadas y fuentes de emisión no CO2 en la tierra</v>
      </c>
      <c r="F5903" s="31" t="str">
        <f>+VLOOKUP($H5903,'Categorias IPCC 2006'!$A:$O,14,FALSE)</f>
        <v>Emisiones de la quema de biomasa</v>
      </c>
      <c r="G5903" s="31" t="str">
        <f>+VLOOKUP($H5903,'Categorias IPCC 2006'!$A:$O,15,FALSE)</f>
        <v>Quema de biomasa en pastizales</v>
      </c>
      <c r="H5903" s="29" t="s">
        <v>982</v>
      </c>
      <c r="I5903" s="32" t="s">
        <v>31</v>
      </c>
      <c r="J5903" s="32" t="s">
        <v>1044</v>
      </c>
      <c r="K5903" s="33">
        <v>0.1530300338596379</v>
      </c>
    </row>
    <row r="5904" spans="1:11" ht="24" customHeight="1" x14ac:dyDescent="0.25">
      <c r="A5904" s="28">
        <v>2013</v>
      </c>
      <c r="B5904" s="29" t="s">
        <v>36</v>
      </c>
      <c r="C5904" s="30" t="s">
        <v>883</v>
      </c>
      <c r="D5904" s="31" t="str">
        <f>+VLOOKUP($H5904,'Categorias IPCC 2006'!$A:$O,12,FALSE)</f>
        <v>Agricultura, ganadería, silvicultura y otros usos de la tierra</v>
      </c>
      <c r="E5904" s="31" t="str">
        <f>+VLOOKUP($H5904,'Categorias IPCC 2006'!$A:$O,13,FALSE)</f>
        <v>Fuentes agregadas y fuentes de emisión no CO2 en la tierra</v>
      </c>
      <c r="F5904" s="31" t="str">
        <f>+VLOOKUP($H5904,'Categorias IPCC 2006'!$A:$O,14,FALSE)</f>
        <v>Emisiones de la quema de biomasa</v>
      </c>
      <c r="G5904" s="31" t="str">
        <f>+VLOOKUP($H5904,'Categorias IPCC 2006'!$A:$O,15,FALSE)</f>
        <v>Quema de biomasa en pastizales</v>
      </c>
      <c r="H5904" s="29" t="s">
        <v>983</v>
      </c>
      <c r="I5904" s="32" t="s">
        <v>31</v>
      </c>
      <c r="J5904" s="32" t="s">
        <v>1044</v>
      </c>
      <c r="K5904" s="33">
        <v>0.79854403303248889</v>
      </c>
    </row>
    <row r="5905" spans="1:11" ht="24" customHeight="1" x14ac:dyDescent="0.25">
      <c r="A5905" s="28">
        <v>2013</v>
      </c>
      <c r="B5905" s="29" t="s">
        <v>36</v>
      </c>
      <c r="C5905" s="30" t="s">
        <v>883</v>
      </c>
      <c r="D5905" s="31" t="str">
        <f>+VLOOKUP($H5905,'Categorias IPCC 2006'!$A:$O,12,FALSE)</f>
        <v>Agricultura, ganadería, silvicultura y otros usos de la tierra</v>
      </c>
      <c r="E5905" s="31" t="str">
        <f>+VLOOKUP($H5905,'Categorias IPCC 2006'!$A:$O,13,FALSE)</f>
        <v>Fuentes agregadas y fuentes de emisión no CO2 en la tierra</v>
      </c>
      <c r="F5905" s="31" t="str">
        <f>+VLOOKUP($H5905,'Categorias IPCC 2006'!$A:$O,14,FALSE)</f>
        <v>Emisiones directas de N2O de los suelos gestionados</v>
      </c>
      <c r="G5905" s="31" t="str">
        <f>+VLOOKUP($H5905,'Categorias IPCC 2006'!$A:$O,15,FALSE)</f>
        <v>Fertilizantes sintéticos</v>
      </c>
      <c r="H5905" s="29" t="s">
        <v>49</v>
      </c>
      <c r="I5905" s="32" t="s">
        <v>31</v>
      </c>
      <c r="J5905" s="32" t="s">
        <v>1044</v>
      </c>
      <c r="K5905" s="33">
        <v>3.8102870394285668</v>
      </c>
    </row>
    <row r="5906" spans="1:11" ht="24" customHeight="1" x14ac:dyDescent="0.25">
      <c r="A5906" s="28">
        <v>2013</v>
      </c>
      <c r="B5906" s="29" t="s">
        <v>36</v>
      </c>
      <c r="C5906" s="30" t="s">
        <v>883</v>
      </c>
      <c r="D5906" s="31" t="str">
        <f>+VLOOKUP($H5906,'Categorias IPCC 2006'!$A:$O,12,FALSE)</f>
        <v>Agricultura, ganadería, silvicultura y otros usos de la tierra</v>
      </c>
      <c r="E5906" s="31" t="str">
        <f>+VLOOKUP($H5906,'Categorias IPCC 2006'!$A:$O,13,FALSE)</f>
        <v>Fuentes agregadas y fuentes de emisión no CO2 en la tierra</v>
      </c>
      <c r="F5906" s="31" t="str">
        <f>+VLOOKUP($H5906,'Categorias IPCC 2006'!$A:$O,14,FALSE)</f>
        <v>Emisiones directas de N2O de los suelos gestionados</v>
      </c>
      <c r="G5906" s="31" t="str">
        <f>+VLOOKUP($H5906,'Categorias IPCC 2006'!$A:$O,15,FALSE)</f>
        <v>Ganadería de Leche</v>
      </c>
      <c r="H5906" s="29" t="s">
        <v>48</v>
      </c>
      <c r="I5906" s="32" t="s">
        <v>31</v>
      </c>
      <c r="J5906" s="32" t="s">
        <v>1044</v>
      </c>
      <c r="K5906" s="33">
        <v>2.3095097312740061</v>
      </c>
    </row>
    <row r="5907" spans="1:11" ht="24" customHeight="1" x14ac:dyDescent="0.25">
      <c r="A5907" s="28">
        <v>2013</v>
      </c>
      <c r="B5907" s="29" t="s">
        <v>36</v>
      </c>
      <c r="C5907" s="30" t="s">
        <v>883</v>
      </c>
      <c r="D5907" s="31" t="str">
        <f>+VLOOKUP($H5907,'Categorias IPCC 2006'!$A:$O,12,FALSE)</f>
        <v>Agricultura, ganadería, silvicultura y otros usos de la tierra</v>
      </c>
      <c r="E5907" s="31" t="str">
        <f>+VLOOKUP($H5907,'Categorias IPCC 2006'!$A:$O,13,FALSE)</f>
        <v>Fuentes agregadas y fuentes de emisión no CO2 en la tierra</v>
      </c>
      <c r="F5907" s="31" t="str">
        <f>+VLOOKUP($H5907,'Categorias IPCC 2006'!$A:$O,14,FALSE)</f>
        <v>Emisiones directas de N2O de los suelos gestionados</v>
      </c>
      <c r="G5907" s="31" t="str">
        <f>+VLOOKUP($H5907,'Categorias IPCC 2006'!$A:$O,15,FALSE)</f>
        <v>Ganadería de Carne</v>
      </c>
      <c r="H5907" s="29" t="s">
        <v>47</v>
      </c>
      <c r="I5907" s="32" t="s">
        <v>31</v>
      </c>
      <c r="J5907" s="32" t="s">
        <v>1044</v>
      </c>
      <c r="K5907" s="33">
        <v>12.452193724958674</v>
      </c>
    </row>
    <row r="5908" spans="1:11" ht="24" customHeight="1" x14ac:dyDescent="0.25">
      <c r="A5908" s="28">
        <v>2013</v>
      </c>
      <c r="B5908" s="29" t="s">
        <v>36</v>
      </c>
      <c r="C5908" s="30" t="s">
        <v>883</v>
      </c>
      <c r="D5908" s="31" t="str">
        <f>+VLOOKUP($H5908,'Categorias IPCC 2006'!$A:$O,12,FALSE)</f>
        <v>Agricultura, ganadería, silvicultura y otros usos de la tierra</v>
      </c>
      <c r="E5908" s="31" t="str">
        <f>+VLOOKUP($H5908,'Categorias IPCC 2006'!$A:$O,13,FALSE)</f>
        <v>Fuentes agregadas y fuentes de emisión no CO2 en la tierra</v>
      </c>
      <c r="F5908" s="31" t="str">
        <f>+VLOOKUP($H5908,'Categorias IPCC 2006'!$A:$O,14,FALSE)</f>
        <v>Emisiones directas de N2O de los suelos gestionados</v>
      </c>
      <c r="G5908" s="31" t="str">
        <f>+VLOOKUP($H5908,'Categorias IPCC 2006'!$A:$O,15,FALSE)</f>
        <v>Otras Ganaderías</v>
      </c>
      <c r="H5908" s="29" t="s">
        <v>992</v>
      </c>
      <c r="I5908" s="32" t="s">
        <v>31</v>
      </c>
      <c r="J5908" s="32" t="s">
        <v>1044</v>
      </c>
      <c r="K5908" s="33">
        <v>3.9425231839085667E-2</v>
      </c>
    </row>
    <row r="5909" spans="1:11" ht="24" customHeight="1" x14ac:dyDescent="0.25">
      <c r="A5909" s="28">
        <v>2013</v>
      </c>
      <c r="B5909" s="29" t="s">
        <v>36</v>
      </c>
      <c r="C5909" s="30" t="s">
        <v>883</v>
      </c>
      <c r="D5909" s="31" t="str">
        <f>+VLOOKUP($H5909,'Categorias IPCC 2006'!$A:$O,12,FALSE)</f>
        <v>Agricultura, ganadería, silvicultura y otros usos de la tierra</v>
      </c>
      <c r="E5909" s="31" t="str">
        <f>+VLOOKUP($H5909,'Categorias IPCC 2006'!$A:$O,13,FALSE)</f>
        <v>Fuentes agregadas y fuentes de emisión no CO2 en la tierra</v>
      </c>
      <c r="F5909" s="31" t="str">
        <f>+VLOOKUP($H5909,'Categorias IPCC 2006'!$A:$O,14,FALSE)</f>
        <v>Emisiones directas de N2O de los suelos gestionados</v>
      </c>
      <c r="G5909" s="31" t="str">
        <f>+VLOOKUP($H5909,'Categorias IPCC 2006'!$A:$O,15,FALSE)</f>
        <v>Otras Ganaderías</v>
      </c>
      <c r="H5909" s="29" t="s">
        <v>993</v>
      </c>
      <c r="I5909" s="32" t="s">
        <v>31</v>
      </c>
      <c r="J5909" s="32" t="s">
        <v>1044</v>
      </c>
      <c r="K5909" s="33">
        <v>0.84898174579218011</v>
      </c>
    </row>
    <row r="5910" spans="1:11" ht="24" customHeight="1" x14ac:dyDescent="0.25">
      <c r="A5910" s="28">
        <v>2013</v>
      </c>
      <c r="B5910" s="29" t="s">
        <v>36</v>
      </c>
      <c r="C5910" s="30" t="s">
        <v>883</v>
      </c>
      <c r="D5910" s="31" t="str">
        <f>+VLOOKUP($H5910,'Categorias IPCC 2006'!$A:$O,12,FALSE)</f>
        <v>Agricultura, ganadería, silvicultura y otros usos de la tierra</v>
      </c>
      <c r="E5910" s="31" t="str">
        <f>+VLOOKUP($H5910,'Categorias IPCC 2006'!$A:$O,13,FALSE)</f>
        <v>Fuentes agregadas y fuentes de emisión no CO2 en la tierra</v>
      </c>
      <c r="F5910" s="31" t="str">
        <f>+VLOOKUP($H5910,'Categorias IPCC 2006'!$A:$O,14,FALSE)</f>
        <v>Emisiones directas de N2O de los suelos gestionados</v>
      </c>
      <c r="G5910" s="31" t="str">
        <f>+VLOOKUP($H5910,'Categorias IPCC 2006'!$A:$O,15,FALSE)</f>
        <v>Otras Ganaderías</v>
      </c>
      <c r="H5910" s="29" t="s">
        <v>994</v>
      </c>
      <c r="I5910" s="32" t="s">
        <v>31</v>
      </c>
      <c r="J5910" s="32" t="s">
        <v>1044</v>
      </c>
      <c r="K5910" s="33">
        <v>0.30973472108935668</v>
      </c>
    </row>
    <row r="5911" spans="1:11" ht="24" customHeight="1" x14ac:dyDescent="0.25">
      <c r="A5911" s="28">
        <v>2013</v>
      </c>
      <c r="B5911" s="29" t="s">
        <v>36</v>
      </c>
      <c r="C5911" s="30" t="s">
        <v>883</v>
      </c>
      <c r="D5911" s="31" t="str">
        <f>+VLOOKUP($H5911,'Categorias IPCC 2006'!$A:$O,12,FALSE)</f>
        <v>Agricultura, ganadería, silvicultura y otros usos de la tierra</v>
      </c>
      <c r="E5911" s="31" t="str">
        <f>+VLOOKUP($H5911,'Categorias IPCC 2006'!$A:$O,13,FALSE)</f>
        <v>Fuentes agregadas y fuentes de emisión no CO2 en la tierra</v>
      </c>
      <c r="F5911" s="31" t="str">
        <f>+VLOOKUP($H5911,'Categorias IPCC 2006'!$A:$O,14,FALSE)</f>
        <v>Emisiones directas de N2O de los suelos gestionados</v>
      </c>
      <c r="G5911" s="31" t="str">
        <f>+VLOOKUP($H5911,'Categorias IPCC 2006'!$A:$O,15,FALSE)</f>
        <v>Otras Ganaderías</v>
      </c>
      <c r="H5911" s="29" t="s">
        <v>995</v>
      </c>
      <c r="I5911" s="32" t="s">
        <v>31</v>
      </c>
      <c r="J5911" s="32" t="s">
        <v>1044</v>
      </c>
      <c r="K5911" s="33">
        <v>1.0616758349135735E-2</v>
      </c>
    </row>
    <row r="5912" spans="1:11" ht="24" customHeight="1" x14ac:dyDescent="0.25">
      <c r="A5912" s="28">
        <v>2013</v>
      </c>
      <c r="B5912" s="29" t="s">
        <v>36</v>
      </c>
      <c r="C5912" s="30" t="s">
        <v>883</v>
      </c>
      <c r="D5912" s="31" t="str">
        <f>+VLOOKUP($H5912,'Categorias IPCC 2006'!$A:$O,12,FALSE)</f>
        <v>Agricultura, ganadería, silvicultura y otros usos de la tierra</v>
      </c>
      <c r="E5912" s="31" t="str">
        <f>+VLOOKUP($H5912,'Categorias IPCC 2006'!$A:$O,13,FALSE)</f>
        <v>Fuentes agregadas y fuentes de emisión no CO2 en la tierra</v>
      </c>
      <c r="F5912" s="31" t="str">
        <f>+VLOOKUP($H5912,'Categorias IPCC 2006'!$A:$O,14,FALSE)</f>
        <v>Emisiones directas de N2O de los suelos gestionados</v>
      </c>
      <c r="G5912" s="31" t="str">
        <f>+VLOOKUP($H5912,'Categorias IPCC 2006'!$A:$O,15,FALSE)</f>
        <v>Otras Ganaderías</v>
      </c>
      <c r="H5912" s="29" t="s">
        <v>996</v>
      </c>
      <c r="I5912" s="32" t="s">
        <v>31</v>
      </c>
      <c r="J5912" s="32" t="s">
        <v>1044</v>
      </c>
      <c r="K5912" s="33">
        <v>0.43673928759538</v>
      </c>
    </row>
    <row r="5913" spans="1:11" ht="24" customHeight="1" x14ac:dyDescent="0.25">
      <c r="A5913" s="28">
        <v>2013</v>
      </c>
      <c r="B5913" s="29" t="s">
        <v>36</v>
      </c>
      <c r="C5913" s="30" t="s">
        <v>883</v>
      </c>
      <c r="D5913" s="31" t="str">
        <f>+VLOOKUP($H5913,'Categorias IPCC 2006'!$A:$O,12,FALSE)</f>
        <v>Agricultura, ganadería, silvicultura y otros usos de la tierra</v>
      </c>
      <c r="E5913" s="31" t="str">
        <f>+VLOOKUP($H5913,'Categorias IPCC 2006'!$A:$O,13,FALSE)</f>
        <v>Fuentes agregadas y fuentes de emisión no CO2 en la tierra</v>
      </c>
      <c r="F5913" s="31" t="str">
        <f>+VLOOKUP($H5913,'Categorias IPCC 2006'!$A:$O,14,FALSE)</f>
        <v>Emisiones directas de N2O de los suelos gestionados</v>
      </c>
      <c r="G5913" s="31" t="str">
        <f>+VLOOKUP($H5913,'Categorias IPCC 2006'!$A:$O,15,FALSE)</f>
        <v>Otras Ganaderías</v>
      </c>
      <c r="H5913" s="29" t="s">
        <v>997</v>
      </c>
      <c r="I5913" s="32" t="s">
        <v>31</v>
      </c>
      <c r="J5913" s="32" t="s">
        <v>1044</v>
      </c>
      <c r="K5913" s="33">
        <v>5.425845774328566E-3</v>
      </c>
    </row>
    <row r="5914" spans="1:11" ht="24" customHeight="1" x14ac:dyDescent="0.25">
      <c r="A5914" s="28">
        <v>2013</v>
      </c>
      <c r="B5914" s="29" t="s">
        <v>36</v>
      </c>
      <c r="C5914" s="30" t="s">
        <v>883</v>
      </c>
      <c r="D5914" s="31" t="str">
        <f>+VLOOKUP($H5914,'Categorias IPCC 2006'!$A:$O,12,FALSE)</f>
        <v>Agricultura, ganadería, silvicultura y otros usos de la tierra</v>
      </c>
      <c r="E5914" s="31" t="str">
        <f>+VLOOKUP($H5914,'Categorias IPCC 2006'!$A:$O,13,FALSE)</f>
        <v>Fuentes agregadas y fuentes de emisión no CO2 en la tierra</v>
      </c>
      <c r="F5914" s="31" t="str">
        <f>+VLOOKUP($H5914,'Categorias IPCC 2006'!$A:$O,14,FALSE)</f>
        <v>Emisiones directas de N2O de los suelos gestionados</v>
      </c>
      <c r="G5914" s="31" t="str">
        <f>+VLOOKUP($H5914,'Categorias IPCC 2006'!$A:$O,15,FALSE)</f>
        <v>Otras Ganaderías</v>
      </c>
      <c r="H5914" s="29" t="s">
        <v>998</v>
      </c>
      <c r="I5914" s="32" t="s">
        <v>31</v>
      </c>
      <c r="J5914" s="32" t="s">
        <v>1044</v>
      </c>
      <c r="K5914" s="33">
        <v>0.22163801379543935</v>
      </c>
    </row>
    <row r="5915" spans="1:11" ht="24" customHeight="1" x14ac:dyDescent="0.25">
      <c r="A5915" s="28">
        <v>2013</v>
      </c>
      <c r="B5915" s="29" t="s">
        <v>36</v>
      </c>
      <c r="C5915" s="30" t="s">
        <v>883</v>
      </c>
      <c r="D5915" s="31" t="str">
        <f>+VLOOKUP($H5915,'Categorias IPCC 2006'!$A:$O,12,FALSE)</f>
        <v>Agricultura, ganadería, silvicultura y otros usos de la tierra</v>
      </c>
      <c r="E5915" s="31" t="str">
        <f>+VLOOKUP($H5915,'Categorias IPCC 2006'!$A:$O,13,FALSE)</f>
        <v>Fuentes agregadas y fuentes de emisión no CO2 en la tierra</v>
      </c>
      <c r="F5915" s="31" t="str">
        <f>+VLOOKUP($H5915,'Categorias IPCC 2006'!$A:$O,14,FALSE)</f>
        <v>Emisiones directas de N2O de los suelos gestionados</v>
      </c>
      <c r="G5915" s="31" t="str">
        <f>+VLOOKUP($H5915,'Categorias IPCC 2006'!$A:$O,15,FALSE)</f>
        <v>Residuos de cosecha</v>
      </c>
      <c r="H5915" s="29" t="s">
        <v>46</v>
      </c>
      <c r="I5915" s="32" t="s">
        <v>31</v>
      </c>
      <c r="J5915" s="32" t="s">
        <v>1044</v>
      </c>
      <c r="K5915" s="33">
        <v>8.9024144667633625</v>
      </c>
    </row>
    <row r="5916" spans="1:11" ht="24" customHeight="1" x14ac:dyDescent="0.25">
      <c r="A5916" s="28">
        <v>2013</v>
      </c>
      <c r="B5916" s="29" t="s">
        <v>36</v>
      </c>
      <c r="C5916" s="30" t="s">
        <v>883</v>
      </c>
      <c r="D5916" s="31" t="str">
        <f>+VLOOKUP($H5916,'Categorias IPCC 2006'!$A:$O,12,FALSE)</f>
        <v>Agricultura, ganadería, silvicultura y otros usos de la tierra</v>
      </c>
      <c r="E5916" s="31" t="str">
        <f>+VLOOKUP($H5916,'Categorias IPCC 2006'!$A:$O,13,FALSE)</f>
        <v>Fuentes agregadas y fuentes de emisión no CO2 en la tierra</v>
      </c>
      <c r="F5916" s="31" t="str">
        <f>+VLOOKUP($H5916,'Categorias IPCC 2006'!$A:$O,14,FALSE)</f>
        <v>Emisiones directas de N2O de los suelos gestionados</v>
      </c>
      <c r="G5916" s="31" t="str">
        <f>+VLOOKUP($H5916,'Categorias IPCC 2006'!$A:$O,15,FALSE)</f>
        <v>Mineralización de N2 por pérdida de materia orgánica de suelos</v>
      </c>
      <c r="H5916" s="29" t="s">
        <v>82</v>
      </c>
      <c r="I5916" s="32" t="s">
        <v>31</v>
      </c>
      <c r="J5916" s="32" t="s">
        <v>1044</v>
      </c>
      <c r="K5916" s="33">
        <v>2.5815487872252634</v>
      </c>
    </row>
    <row r="5917" spans="1:11" ht="24" customHeight="1" x14ac:dyDescent="0.25">
      <c r="A5917" s="28">
        <v>2013</v>
      </c>
      <c r="B5917" s="29" t="s">
        <v>36</v>
      </c>
      <c r="C5917" s="30" t="s">
        <v>883</v>
      </c>
      <c r="D5917" s="31" t="str">
        <f>+VLOOKUP($H5917,'Categorias IPCC 2006'!$A:$O,12,FALSE)</f>
        <v>Agricultura, ganadería, silvicultura y otros usos de la tierra</v>
      </c>
      <c r="E5917" s="31" t="str">
        <f>+VLOOKUP($H5917,'Categorias IPCC 2006'!$A:$O,13,FALSE)</f>
        <v>Fuentes agregadas y fuentes de emisión no CO2 en la tierra</v>
      </c>
      <c r="F5917" s="31" t="str">
        <f>+VLOOKUP($H5917,'Categorias IPCC 2006'!$A:$O,14,FALSE)</f>
        <v>Emisiones directas de N2O de los suelos gestionados</v>
      </c>
      <c r="G5917" s="31" t="str">
        <f>+VLOOKUP($H5917,'Categorias IPCC 2006'!$A:$O,15,FALSE)</f>
        <v>Ganadería de Leche</v>
      </c>
      <c r="H5917" s="29" t="s">
        <v>999</v>
      </c>
      <c r="I5917" s="32" t="s">
        <v>31</v>
      </c>
      <c r="J5917" s="32" t="s">
        <v>1044</v>
      </c>
      <c r="K5917" s="33">
        <v>2.1564852303926692E-2</v>
      </c>
    </row>
    <row r="5918" spans="1:11" ht="24" customHeight="1" x14ac:dyDescent="0.25">
      <c r="A5918" s="28">
        <v>2013</v>
      </c>
      <c r="B5918" s="29" t="s">
        <v>36</v>
      </c>
      <c r="C5918" s="30" t="s">
        <v>883</v>
      </c>
      <c r="D5918" s="31" t="str">
        <f>+VLOOKUP($H5918,'Categorias IPCC 2006'!$A:$O,12,FALSE)</f>
        <v>Agricultura, ganadería, silvicultura y otros usos de la tierra</v>
      </c>
      <c r="E5918" s="31" t="str">
        <f>+VLOOKUP($H5918,'Categorias IPCC 2006'!$A:$O,13,FALSE)</f>
        <v>Fuentes agregadas y fuentes de emisión no CO2 en la tierra</v>
      </c>
      <c r="F5918" s="31" t="str">
        <f>+VLOOKUP($H5918,'Categorias IPCC 2006'!$A:$O,14,FALSE)</f>
        <v>Emisiones directas de N2O de los suelos gestionados</v>
      </c>
      <c r="G5918" s="31" t="str">
        <f>+VLOOKUP($H5918,'Categorias IPCC 2006'!$A:$O,15,FALSE)</f>
        <v>Ganadería de Carne</v>
      </c>
      <c r="H5918" s="29" t="s">
        <v>1000</v>
      </c>
      <c r="I5918" s="32" t="s">
        <v>31</v>
      </c>
      <c r="J5918" s="32" t="s">
        <v>1044</v>
      </c>
      <c r="K5918" s="33">
        <v>0.55308609758584415</v>
      </c>
    </row>
    <row r="5919" spans="1:11" ht="24" customHeight="1" x14ac:dyDescent="0.25">
      <c r="A5919" s="28">
        <v>2013</v>
      </c>
      <c r="B5919" s="29" t="s">
        <v>36</v>
      </c>
      <c r="C5919" s="30" t="s">
        <v>883</v>
      </c>
      <c r="D5919" s="31" t="str">
        <f>+VLOOKUP($H5919,'Categorias IPCC 2006'!$A:$O,12,FALSE)</f>
        <v>Agricultura, ganadería, silvicultura y otros usos de la tierra</v>
      </c>
      <c r="E5919" s="31" t="str">
        <f>+VLOOKUP($H5919,'Categorias IPCC 2006'!$A:$O,13,FALSE)</f>
        <v>Fuentes agregadas y fuentes de emisión no CO2 en la tierra</v>
      </c>
      <c r="F5919" s="31" t="str">
        <f>+VLOOKUP($H5919,'Categorias IPCC 2006'!$A:$O,14,FALSE)</f>
        <v>Emisiones directas de N2O de los suelos gestionados</v>
      </c>
      <c r="G5919" s="31" t="str">
        <f>+VLOOKUP($H5919,'Categorias IPCC 2006'!$A:$O,15,FALSE)</f>
        <v>Otras Ganaderías</v>
      </c>
      <c r="H5919" s="29" t="s">
        <v>1001</v>
      </c>
      <c r="I5919" s="32" t="s">
        <v>31</v>
      </c>
      <c r="J5919" s="32" t="s">
        <v>1044</v>
      </c>
      <c r="K5919" s="33">
        <v>0.14267947138081419</v>
      </c>
    </row>
    <row r="5920" spans="1:11" ht="24" customHeight="1" x14ac:dyDescent="0.25">
      <c r="A5920" s="28">
        <v>2013</v>
      </c>
      <c r="B5920" s="29" t="s">
        <v>36</v>
      </c>
      <c r="C5920" s="30" t="s">
        <v>883</v>
      </c>
      <c r="D5920" s="31" t="str">
        <f>+VLOOKUP($H5920,'Categorias IPCC 2006'!$A:$O,12,FALSE)</f>
        <v>Agricultura, ganadería, silvicultura y otros usos de la tierra</v>
      </c>
      <c r="E5920" s="31" t="str">
        <f>+VLOOKUP($H5920,'Categorias IPCC 2006'!$A:$O,13,FALSE)</f>
        <v>Fuentes agregadas y fuentes de emisión no CO2 en la tierra</v>
      </c>
      <c r="F5920" s="31" t="str">
        <f>+VLOOKUP($H5920,'Categorias IPCC 2006'!$A:$O,14,FALSE)</f>
        <v>Emisiones directas de N2O de los suelos gestionados</v>
      </c>
      <c r="G5920" s="31" t="str">
        <f>+VLOOKUP($H5920,'Categorias IPCC 2006'!$A:$O,15,FALSE)</f>
        <v>Otras Ganaderías</v>
      </c>
      <c r="H5920" s="29" t="s">
        <v>1002</v>
      </c>
      <c r="I5920" s="32" t="s">
        <v>31</v>
      </c>
      <c r="J5920" s="32" t="s">
        <v>1044</v>
      </c>
      <c r="K5920" s="33">
        <v>0.15423436625142836</v>
      </c>
    </row>
    <row r="5921" spans="1:11" ht="24" customHeight="1" x14ac:dyDescent="0.25">
      <c r="A5921" s="28">
        <v>2013</v>
      </c>
      <c r="B5921" s="29" t="s">
        <v>36</v>
      </c>
      <c r="C5921" s="30" t="s">
        <v>883</v>
      </c>
      <c r="D5921" s="31" t="str">
        <f>+VLOOKUP($H5921,'Categorias IPCC 2006'!$A:$O,12,FALSE)</f>
        <v>Agricultura, ganadería, silvicultura y otros usos de la tierra</v>
      </c>
      <c r="E5921" s="31" t="str">
        <f>+VLOOKUP($H5921,'Categorias IPCC 2006'!$A:$O,13,FALSE)</f>
        <v>Fuentes agregadas y fuentes de emisión no CO2 en la tierra</v>
      </c>
      <c r="F5921" s="31" t="str">
        <f>+VLOOKUP($H5921,'Categorias IPCC 2006'!$A:$O,14,FALSE)</f>
        <v>Emisiones indirectas de N2O de los suelos gestionados</v>
      </c>
      <c r="G5921" s="31" t="str">
        <f>+VLOOKUP($H5921,'Categorias IPCC 2006'!$A:$O,15,FALSE)</f>
        <v>Fertilizantes sintéticos</v>
      </c>
      <c r="H5921" s="29" t="s">
        <v>1003</v>
      </c>
      <c r="I5921" s="32" t="s">
        <v>31</v>
      </c>
      <c r="J5921" s="32" t="s">
        <v>1044</v>
      </c>
      <c r="K5921" s="33">
        <v>0.38102870394285671</v>
      </c>
    </row>
    <row r="5922" spans="1:11" ht="24" customHeight="1" x14ac:dyDescent="0.25">
      <c r="A5922" s="28">
        <v>2013</v>
      </c>
      <c r="B5922" s="29" t="s">
        <v>36</v>
      </c>
      <c r="C5922" s="30" t="s">
        <v>883</v>
      </c>
      <c r="D5922" s="31" t="str">
        <f>+VLOOKUP($H5922,'Categorias IPCC 2006'!$A:$O,12,FALSE)</f>
        <v>Agricultura, ganadería, silvicultura y otros usos de la tierra</v>
      </c>
      <c r="E5922" s="31" t="str">
        <f>+VLOOKUP($H5922,'Categorias IPCC 2006'!$A:$O,13,FALSE)</f>
        <v>Fuentes agregadas y fuentes de emisión no CO2 en la tierra</v>
      </c>
      <c r="F5922" s="31" t="str">
        <f>+VLOOKUP($H5922,'Categorias IPCC 2006'!$A:$O,14,FALSE)</f>
        <v>Emisiones indirectas de N2O de los suelos gestionados</v>
      </c>
      <c r="G5922" s="31" t="str">
        <f>+VLOOKUP($H5922,'Categorias IPCC 2006'!$A:$O,15,FALSE)</f>
        <v>Fertilizantes sintéticos</v>
      </c>
      <c r="H5922" s="29" t="s">
        <v>1004</v>
      </c>
      <c r="I5922" s="32" t="s">
        <v>31</v>
      </c>
      <c r="J5922" s="32" t="s">
        <v>1044</v>
      </c>
      <c r="K5922" s="33">
        <v>0.85731458387142989</v>
      </c>
    </row>
    <row r="5923" spans="1:11" ht="24" customHeight="1" x14ac:dyDescent="0.25">
      <c r="A5923" s="28">
        <v>2013</v>
      </c>
      <c r="B5923" s="29" t="s">
        <v>36</v>
      </c>
      <c r="C5923" s="30" t="s">
        <v>883</v>
      </c>
      <c r="D5923" s="31" t="str">
        <f>+VLOOKUP($H5923,'Categorias IPCC 2006'!$A:$O,12,FALSE)</f>
        <v>Agricultura, ganadería, silvicultura y otros usos de la tierra</v>
      </c>
      <c r="E5923" s="31" t="str">
        <f>+VLOOKUP($H5923,'Categorias IPCC 2006'!$A:$O,13,FALSE)</f>
        <v>Fuentes agregadas y fuentes de emisión no CO2 en la tierra</v>
      </c>
      <c r="F5923" s="31" t="str">
        <f>+VLOOKUP($H5923,'Categorias IPCC 2006'!$A:$O,14,FALSE)</f>
        <v>Emisiones indirectas de N2O de los suelos gestionados</v>
      </c>
      <c r="G5923" s="31" t="str">
        <f>+VLOOKUP($H5923,'Categorias IPCC 2006'!$A:$O,15,FALSE)</f>
        <v>Ganadería de Leche</v>
      </c>
      <c r="H5923" s="29" t="s">
        <v>1005</v>
      </c>
      <c r="I5923" s="32" t="s">
        <v>31</v>
      </c>
      <c r="J5923" s="32" t="s">
        <v>1044</v>
      </c>
      <c r="K5923" s="33">
        <v>0.23095097312740148</v>
      </c>
    </row>
    <row r="5924" spans="1:11" ht="24" customHeight="1" x14ac:dyDescent="0.25">
      <c r="A5924" s="28">
        <v>2013</v>
      </c>
      <c r="B5924" s="29" t="s">
        <v>36</v>
      </c>
      <c r="C5924" s="30" t="s">
        <v>883</v>
      </c>
      <c r="D5924" s="31" t="str">
        <f>+VLOOKUP($H5924,'Categorias IPCC 2006'!$A:$O,12,FALSE)</f>
        <v>Agricultura, ganadería, silvicultura y otros usos de la tierra</v>
      </c>
      <c r="E5924" s="31" t="str">
        <f>+VLOOKUP($H5924,'Categorias IPCC 2006'!$A:$O,13,FALSE)</f>
        <v>Fuentes agregadas y fuentes de emisión no CO2 en la tierra</v>
      </c>
      <c r="F5924" s="31" t="str">
        <f>+VLOOKUP($H5924,'Categorias IPCC 2006'!$A:$O,14,FALSE)</f>
        <v>Emisiones indirectas de N2O de los suelos gestionados</v>
      </c>
      <c r="G5924" s="31" t="str">
        <f>+VLOOKUP($H5924,'Categorias IPCC 2006'!$A:$O,15,FALSE)</f>
        <v>Ganadería de Leche</v>
      </c>
      <c r="H5924" s="29" t="s">
        <v>1006</v>
      </c>
      <c r="I5924" s="32" t="s">
        <v>31</v>
      </c>
      <c r="J5924" s="32" t="s">
        <v>1044</v>
      </c>
      <c r="K5924" s="33">
        <v>0.25981984476832626</v>
      </c>
    </row>
    <row r="5925" spans="1:11" ht="24" customHeight="1" x14ac:dyDescent="0.25">
      <c r="A5925" s="28">
        <v>2013</v>
      </c>
      <c r="B5925" s="29" t="s">
        <v>36</v>
      </c>
      <c r="C5925" s="30" t="s">
        <v>883</v>
      </c>
      <c r="D5925" s="31" t="str">
        <f>+VLOOKUP($H5925,'Categorias IPCC 2006'!$A:$O,12,FALSE)</f>
        <v>Agricultura, ganadería, silvicultura y otros usos de la tierra</v>
      </c>
      <c r="E5925" s="31" t="str">
        <f>+VLOOKUP($H5925,'Categorias IPCC 2006'!$A:$O,13,FALSE)</f>
        <v>Fuentes agregadas y fuentes de emisión no CO2 en la tierra</v>
      </c>
      <c r="F5925" s="31" t="str">
        <f>+VLOOKUP($H5925,'Categorias IPCC 2006'!$A:$O,14,FALSE)</f>
        <v>Emisiones indirectas de N2O de los suelos gestionados</v>
      </c>
      <c r="G5925" s="31" t="str">
        <f>+VLOOKUP($H5925,'Categorias IPCC 2006'!$A:$O,15,FALSE)</f>
        <v>Ganadería de Carne</v>
      </c>
      <c r="H5925" s="29" t="s">
        <v>1007</v>
      </c>
      <c r="I5925" s="32" t="s">
        <v>31</v>
      </c>
      <c r="J5925" s="32" t="s">
        <v>1044</v>
      </c>
      <c r="K5925" s="33">
        <v>1.2452193724958642</v>
      </c>
    </row>
    <row r="5926" spans="1:11" ht="24" customHeight="1" x14ac:dyDescent="0.25">
      <c r="A5926" s="28">
        <v>2013</v>
      </c>
      <c r="B5926" s="29" t="s">
        <v>36</v>
      </c>
      <c r="C5926" s="30" t="s">
        <v>883</v>
      </c>
      <c r="D5926" s="31" t="str">
        <f>+VLOOKUP($H5926,'Categorias IPCC 2006'!$A:$O,12,FALSE)</f>
        <v>Agricultura, ganadería, silvicultura y otros usos de la tierra</v>
      </c>
      <c r="E5926" s="31" t="str">
        <f>+VLOOKUP($H5926,'Categorias IPCC 2006'!$A:$O,13,FALSE)</f>
        <v>Fuentes agregadas y fuentes de emisión no CO2 en la tierra</v>
      </c>
      <c r="F5926" s="31" t="str">
        <f>+VLOOKUP($H5926,'Categorias IPCC 2006'!$A:$O,14,FALSE)</f>
        <v>Emisiones indirectas de N2O de los suelos gestionados</v>
      </c>
      <c r="G5926" s="31" t="str">
        <f>+VLOOKUP($H5926,'Categorias IPCC 2006'!$A:$O,15,FALSE)</f>
        <v>Ganadería de Carne</v>
      </c>
      <c r="H5926" s="29" t="s">
        <v>1008</v>
      </c>
      <c r="I5926" s="32" t="s">
        <v>31</v>
      </c>
      <c r="J5926" s="32" t="s">
        <v>1044</v>
      </c>
      <c r="K5926" s="33">
        <v>1.4008717940578577</v>
      </c>
    </row>
    <row r="5927" spans="1:11" ht="24" customHeight="1" x14ac:dyDescent="0.25">
      <c r="A5927" s="28">
        <v>2013</v>
      </c>
      <c r="B5927" s="29" t="s">
        <v>36</v>
      </c>
      <c r="C5927" s="30" t="s">
        <v>883</v>
      </c>
      <c r="D5927" s="31" t="str">
        <f>+VLOOKUP($H5927,'Categorias IPCC 2006'!$A:$O,12,FALSE)</f>
        <v>Agricultura, ganadería, silvicultura y otros usos de la tierra</v>
      </c>
      <c r="E5927" s="31" t="str">
        <f>+VLOOKUP($H5927,'Categorias IPCC 2006'!$A:$O,13,FALSE)</f>
        <v>Fuentes agregadas y fuentes de emisión no CO2 en la tierra</v>
      </c>
      <c r="F5927" s="31" t="str">
        <f>+VLOOKUP($H5927,'Categorias IPCC 2006'!$A:$O,14,FALSE)</f>
        <v>Emisiones indirectas de N2O de los suelos gestionados</v>
      </c>
      <c r="G5927" s="31" t="str">
        <f>+VLOOKUP($H5927,'Categorias IPCC 2006'!$A:$O,15,FALSE)</f>
        <v>Otras Ganaderías</v>
      </c>
      <c r="H5927" s="29" t="s">
        <v>1009</v>
      </c>
      <c r="I5927" s="32" t="s">
        <v>31</v>
      </c>
      <c r="J5927" s="32" t="s">
        <v>1044</v>
      </c>
      <c r="K5927" s="33">
        <v>3.9425231839085671E-3</v>
      </c>
    </row>
    <row r="5928" spans="1:11" ht="24" customHeight="1" x14ac:dyDescent="0.25">
      <c r="A5928" s="28">
        <v>2013</v>
      </c>
      <c r="B5928" s="29" t="s">
        <v>36</v>
      </c>
      <c r="C5928" s="30" t="s">
        <v>883</v>
      </c>
      <c r="D5928" s="31" t="str">
        <f>+VLOOKUP($H5928,'Categorias IPCC 2006'!$A:$O,12,FALSE)</f>
        <v>Agricultura, ganadería, silvicultura y otros usos de la tierra</v>
      </c>
      <c r="E5928" s="31" t="str">
        <f>+VLOOKUP($H5928,'Categorias IPCC 2006'!$A:$O,13,FALSE)</f>
        <v>Fuentes agregadas y fuentes de emisión no CO2 en la tierra</v>
      </c>
      <c r="F5928" s="31" t="str">
        <f>+VLOOKUP($H5928,'Categorias IPCC 2006'!$A:$O,14,FALSE)</f>
        <v>Emisiones indirectas de N2O de los suelos gestionados</v>
      </c>
      <c r="G5928" s="31" t="str">
        <f>+VLOOKUP($H5928,'Categorias IPCC 2006'!$A:$O,15,FALSE)</f>
        <v>Otras Ganaderías</v>
      </c>
      <c r="H5928" s="29" t="s">
        <v>1010</v>
      </c>
      <c r="I5928" s="32" t="s">
        <v>31</v>
      </c>
      <c r="J5928" s="32" t="s">
        <v>1044</v>
      </c>
      <c r="K5928" s="33">
        <v>4.4353385818971334E-3</v>
      </c>
    </row>
    <row r="5929" spans="1:11" ht="24" customHeight="1" x14ac:dyDescent="0.25">
      <c r="A5929" s="28">
        <v>2013</v>
      </c>
      <c r="B5929" s="29" t="s">
        <v>36</v>
      </c>
      <c r="C5929" s="30" t="s">
        <v>883</v>
      </c>
      <c r="D5929" s="31" t="str">
        <f>+VLOOKUP($H5929,'Categorias IPCC 2006'!$A:$O,12,FALSE)</f>
        <v>Agricultura, ganadería, silvicultura y otros usos de la tierra</v>
      </c>
      <c r="E5929" s="31" t="str">
        <f>+VLOOKUP($H5929,'Categorias IPCC 2006'!$A:$O,13,FALSE)</f>
        <v>Fuentes agregadas y fuentes de emisión no CO2 en la tierra</v>
      </c>
      <c r="F5929" s="31" t="str">
        <f>+VLOOKUP($H5929,'Categorias IPCC 2006'!$A:$O,14,FALSE)</f>
        <v>Emisiones indirectas de N2O de los suelos gestionados</v>
      </c>
      <c r="G5929" s="31" t="str">
        <f>+VLOOKUP($H5929,'Categorias IPCC 2006'!$A:$O,15,FALSE)</f>
        <v>Otras Ganaderías</v>
      </c>
      <c r="H5929" s="29" t="s">
        <v>1011</v>
      </c>
      <c r="I5929" s="32" t="s">
        <v>31</v>
      </c>
      <c r="J5929" s="32" t="s">
        <v>1044</v>
      </c>
      <c r="K5929" s="33">
        <v>0.169796349158436</v>
      </c>
    </row>
    <row r="5930" spans="1:11" ht="24" customHeight="1" x14ac:dyDescent="0.25">
      <c r="A5930" s="28">
        <v>2013</v>
      </c>
      <c r="B5930" s="29" t="s">
        <v>36</v>
      </c>
      <c r="C5930" s="30" t="s">
        <v>883</v>
      </c>
      <c r="D5930" s="31" t="str">
        <f>+VLOOKUP($H5930,'Categorias IPCC 2006'!$A:$O,12,FALSE)</f>
        <v>Agricultura, ganadería, silvicultura y otros usos de la tierra</v>
      </c>
      <c r="E5930" s="31" t="str">
        <f>+VLOOKUP($H5930,'Categorias IPCC 2006'!$A:$O,13,FALSE)</f>
        <v>Fuentes agregadas y fuentes de emisión no CO2 en la tierra</v>
      </c>
      <c r="F5930" s="31" t="str">
        <f>+VLOOKUP($H5930,'Categorias IPCC 2006'!$A:$O,14,FALSE)</f>
        <v>Emisiones indirectas de N2O de los suelos gestionados</v>
      </c>
      <c r="G5930" s="31" t="str">
        <f>+VLOOKUP($H5930,'Categorias IPCC 2006'!$A:$O,15,FALSE)</f>
        <v>Otras Ganaderías</v>
      </c>
      <c r="H5930" s="29" t="s">
        <v>1012</v>
      </c>
      <c r="I5930" s="32" t="s">
        <v>31</v>
      </c>
      <c r="J5930" s="32" t="s">
        <v>1044</v>
      </c>
      <c r="K5930" s="33">
        <v>0.19102089280324047</v>
      </c>
    </row>
    <row r="5931" spans="1:11" ht="24" customHeight="1" x14ac:dyDescent="0.25">
      <c r="A5931" s="28">
        <v>2013</v>
      </c>
      <c r="B5931" s="29" t="s">
        <v>36</v>
      </c>
      <c r="C5931" s="30" t="s">
        <v>883</v>
      </c>
      <c r="D5931" s="31" t="str">
        <f>+VLOOKUP($H5931,'Categorias IPCC 2006'!$A:$O,12,FALSE)</f>
        <v>Agricultura, ganadería, silvicultura y otros usos de la tierra</v>
      </c>
      <c r="E5931" s="31" t="str">
        <f>+VLOOKUP($H5931,'Categorias IPCC 2006'!$A:$O,13,FALSE)</f>
        <v>Fuentes agregadas y fuentes de emisión no CO2 en la tierra</v>
      </c>
      <c r="F5931" s="31" t="str">
        <f>+VLOOKUP($H5931,'Categorias IPCC 2006'!$A:$O,14,FALSE)</f>
        <v>Emisiones indirectas de N2O de los suelos gestionados</v>
      </c>
      <c r="G5931" s="31" t="str">
        <f>+VLOOKUP($H5931,'Categorias IPCC 2006'!$A:$O,15,FALSE)</f>
        <v>Otras Ganaderías</v>
      </c>
      <c r="H5931" s="29" t="s">
        <v>1013</v>
      </c>
      <c r="I5931" s="32" t="s">
        <v>31</v>
      </c>
      <c r="J5931" s="32" t="s">
        <v>1044</v>
      </c>
      <c r="K5931" s="33">
        <v>6.1946944217871336E-2</v>
      </c>
    </row>
    <row r="5932" spans="1:11" ht="24" customHeight="1" x14ac:dyDescent="0.25">
      <c r="A5932" s="28">
        <v>2013</v>
      </c>
      <c r="B5932" s="29" t="s">
        <v>36</v>
      </c>
      <c r="C5932" s="30" t="s">
        <v>883</v>
      </c>
      <c r="D5932" s="31" t="str">
        <f>+VLOOKUP($H5932,'Categorias IPCC 2006'!$A:$O,12,FALSE)</f>
        <v>Agricultura, ganadería, silvicultura y otros usos de la tierra</v>
      </c>
      <c r="E5932" s="31" t="str">
        <f>+VLOOKUP($H5932,'Categorias IPCC 2006'!$A:$O,13,FALSE)</f>
        <v>Fuentes agregadas y fuentes de emisión no CO2 en la tierra</v>
      </c>
      <c r="F5932" s="31" t="str">
        <f>+VLOOKUP($H5932,'Categorias IPCC 2006'!$A:$O,14,FALSE)</f>
        <v>Emisiones indirectas de N2O de los suelos gestionados</v>
      </c>
      <c r="G5932" s="31" t="str">
        <f>+VLOOKUP($H5932,'Categorias IPCC 2006'!$A:$O,15,FALSE)</f>
        <v>Otras Ganaderías</v>
      </c>
      <c r="H5932" s="29" t="s">
        <v>1014</v>
      </c>
      <c r="I5932" s="32" t="s">
        <v>31</v>
      </c>
      <c r="J5932" s="32" t="s">
        <v>1044</v>
      </c>
      <c r="K5932" s="33">
        <v>6.9690312245105482E-2</v>
      </c>
    </row>
    <row r="5933" spans="1:11" ht="24" customHeight="1" x14ac:dyDescent="0.25">
      <c r="A5933" s="28">
        <v>2013</v>
      </c>
      <c r="B5933" s="29" t="s">
        <v>36</v>
      </c>
      <c r="C5933" s="30" t="s">
        <v>883</v>
      </c>
      <c r="D5933" s="31" t="str">
        <f>+VLOOKUP($H5933,'Categorias IPCC 2006'!$A:$O,12,FALSE)</f>
        <v>Agricultura, ganadería, silvicultura y otros usos de la tierra</v>
      </c>
      <c r="E5933" s="31" t="str">
        <f>+VLOOKUP($H5933,'Categorias IPCC 2006'!$A:$O,13,FALSE)</f>
        <v>Fuentes agregadas y fuentes de emisión no CO2 en la tierra</v>
      </c>
      <c r="F5933" s="31" t="str">
        <f>+VLOOKUP($H5933,'Categorias IPCC 2006'!$A:$O,14,FALSE)</f>
        <v>Emisiones indirectas de N2O de los suelos gestionados</v>
      </c>
      <c r="G5933" s="31" t="str">
        <f>+VLOOKUP($H5933,'Categorias IPCC 2006'!$A:$O,15,FALSE)</f>
        <v>Otras Ganaderías</v>
      </c>
      <c r="H5933" s="29" t="s">
        <v>1015</v>
      </c>
      <c r="I5933" s="32" t="s">
        <v>31</v>
      </c>
      <c r="J5933" s="32" t="s">
        <v>1044</v>
      </c>
      <c r="K5933" s="33">
        <v>2.1233516698271437E-3</v>
      </c>
    </row>
    <row r="5934" spans="1:11" ht="24" customHeight="1" x14ac:dyDescent="0.25">
      <c r="A5934" s="28">
        <v>2013</v>
      </c>
      <c r="B5934" s="29" t="s">
        <v>36</v>
      </c>
      <c r="C5934" s="30" t="s">
        <v>883</v>
      </c>
      <c r="D5934" s="31" t="str">
        <f>+VLOOKUP($H5934,'Categorias IPCC 2006'!$A:$O,12,FALSE)</f>
        <v>Agricultura, ganadería, silvicultura y otros usos de la tierra</v>
      </c>
      <c r="E5934" s="31" t="str">
        <f>+VLOOKUP($H5934,'Categorias IPCC 2006'!$A:$O,13,FALSE)</f>
        <v>Fuentes agregadas y fuentes de emisión no CO2 en la tierra</v>
      </c>
      <c r="F5934" s="31" t="str">
        <f>+VLOOKUP($H5934,'Categorias IPCC 2006'!$A:$O,14,FALSE)</f>
        <v>Emisiones indirectas de N2O de los suelos gestionados</v>
      </c>
      <c r="G5934" s="31" t="str">
        <f>+VLOOKUP($H5934,'Categorias IPCC 2006'!$A:$O,15,FALSE)</f>
        <v>Otras Ganaderías</v>
      </c>
      <c r="H5934" s="29" t="s">
        <v>1016</v>
      </c>
      <c r="I5934" s="32" t="s">
        <v>31</v>
      </c>
      <c r="J5934" s="32" t="s">
        <v>1044</v>
      </c>
      <c r="K5934" s="33">
        <v>2.3887706285555367E-3</v>
      </c>
    </row>
    <row r="5935" spans="1:11" ht="24" customHeight="1" x14ac:dyDescent="0.25">
      <c r="A5935" s="28">
        <v>2013</v>
      </c>
      <c r="B5935" s="29" t="s">
        <v>36</v>
      </c>
      <c r="C5935" s="30" t="s">
        <v>883</v>
      </c>
      <c r="D5935" s="31" t="str">
        <f>+VLOOKUP($H5935,'Categorias IPCC 2006'!$A:$O,12,FALSE)</f>
        <v>Agricultura, ganadería, silvicultura y otros usos de la tierra</v>
      </c>
      <c r="E5935" s="31" t="str">
        <f>+VLOOKUP($H5935,'Categorias IPCC 2006'!$A:$O,13,FALSE)</f>
        <v>Fuentes agregadas y fuentes de emisión no CO2 en la tierra</v>
      </c>
      <c r="F5935" s="31" t="str">
        <f>+VLOOKUP($H5935,'Categorias IPCC 2006'!$A:$O,14,FALSE)</f>
        <v>Emisiones indirectas de N2O de los suelos gestionados</v>
      </c>
      <c r="G5935" s="31" t="str">
        <f>+VLOOKUP($H5935,'Categorias IPCC 2006'!$A:$O,15,FALSE)</f>
        <v>Otras Ganaderías</v>
      </c>
      <c r="H5935" s="29" t="s">
        <v>1017</v>
      </c>
      <c r="I5935" s="32" t="s">
        <v>31</v>
      </c>
      <c r="J5935" s="32" t="s">
        <v>1044</v>
      </c>
      <c r="K5935" s="33">
        <v>8.7347857519075991E-2</v>
      </c>
    </row>
    <row r="5936" spans="1:11" ht="24" customHeight="1" x14ac:dyDescent="0.25">
      <c r="A5936" s="28">
        <v>2013</v>
      </c>
      <c r="B5936" s="29" t="s">
        <v>36</v>
      </c>
      <c r="C5936" s="30" t="s">
        <v>883</v>
      </c>
      <c r="D5936" s="31" t="str">
        <f>+VLOOKUP($H5936,'Categorias IPCC 2006'!$A:$O,12,FALSE)</f>
        <v>Agricultura, ganadería, silvicultura y otros usos de la tierra</v>
      </c>
      <c r="E5936" s="31" t="str">
        <f>+VLOOKUP($H5936,'Categorias IPCC 2006'!$A:$O,13,FALSE)</f>
        <v>Fuentes agregadas y fuentes de emisión no CO2 en la tierra</v>
      </c>
      <c r="F5936" s="31" t="str">
        <f>+VLOOKUP($H5936,'Categorias IPCC 2006'!$A:$O,14,FALSE)</f>
        <v>Emisiones indirectas de N2O de los suelos gestionados</v>
      </c>
      <c r="G5936" s="31" t="str">
        <f>+VLOOKUP($H5936,'Categorias IPCC 2006'!$A:$O,15,FALSE)</f>
        <v>Otras Ganaderías</v>
      </c>
      <c r="H5936" s="29" t="s">
        <v>1018</v>
      </c>
      <c r="I5936" s="32" t="s">
        <v>31</v>
      </c>
      <c r="J5936" s="32" t="s">
        <v>1044</v>
      </c>
      <c r="K5936" s="33">
        <v>9.8266339708960496E-2</v>
      </c>
    </row>
    <row r="5937" spans="1:11" ht="24" customHeight="1" x14ac:dyDescent="0.25">
      <c r="A5937" s="28">
        <v>2013</v>
      </c>
      <c r="B5937" s="29" t="s">
        <v>36</v>
      </c>
      <c r="C5937" s="30" t="s">
        <v>883</v>
      </c>
      <c r="D5937" s="31" t="str">
        <f>+VLOOKUP($H5937,'Categorias IPCC 2006'!$A:$O,12,FALSE)</f>
        <v>Agricultura, ganadería, silvicultura y otros usos de la tierra</v>
      </c>
      <c r="E5937" s="31" t="str">
        <f>+VLOOKUP($H5937,'Categorias IPCC 2006'!$A:$O,13,FALSE)</f>
        <v>Fuentes agregadas y fuentes de emisión no CO2 en la tierra</v>
      </c>
      <c r="F5937" s="31" t="str">
        <f>+VLOOKUP($H5937,'Categorias IPCC 2006'!$A:$O,14,FALSE)</f>
        <v>Emisiones indirectas de N2O de los suelos gestionados</v>
      </c>
      <c r="G5937" s="31" t="str">
        <f>+VLOOKUP($H5937,'Categorias IPCC 2006'!$A:$O,15,FALSE)</f>
        <v>Otras Ganaderías</v>
      </c>
      <c r="H5937" s="29" t="s">
        <v>1019</v>
      </c>
      <c r="I5937" s="32" t="s">
        <v>31</v>
      </c>
      <c r="J5937" s="32" t="s">
        <v>1044</v>
      </c>
      <c r="K5937" s="33">
        <v>1.0851691548657133E-3</v>
      </c>
    </row>
    <row r="5938" spans="1:11" ht="24" customHeight="1" x14ac:dyDescent="0.25">
      <c r="A5938" s="28">
        <v>2013</v>
      </c>
      <c r="B5938" s="29" t="s">
        <v>36</v>
      </c>
      <c r="C5938" s="30" t="s">
        <v>883</v>
      </c>
      <c r="D5938" s="31" t="str">
        <f>+VLOOKUP($H5938,'Categorias IPCC 2006'!$A:$O,12,FALSE)</f>
        <v>Agricultura, ganadería, silvicultura y otros usos de la tierra</v>
      </c>
      <c r="E5938" s="31" t="str">
        <f>+VLOOKUP($H5938,'Categorias IPCC 2006'!$A:$O,13,FALSE)</f>
        <v>Fuentes agregadas y fuentes de emisión no CO2 en la tierra</v>
      </c>
      <c r="F5938" s="31" t="str">
        <f>+VLOOKUP($H5938,'Categorias IPCC 2006'!$A:$O,14,FALSE)</f>
        <v>Emisiones indirectas de N2O de los suelos gestionados</v>
      </c>
      <c r="G5938" s="31" t="str">
        <f>+VLOOKUP($H5938,'Categorias IPCC 2006'!$A:$O,15,FALSE)</f>
        <v>Otras Ganaderías</v>
      </c>
      <c r="H5938" s="29" t="s">
        <v>1020</v>
      </c>
      <c r="I5938" s="32" t="s">
        <v>31</v>
      </c>
      <c r="J5938" s="32" t="s">
        <v>1044</v>
      </c>
      <c r="K5938" s="33">
        <v>1.2208152992239268E-3</v>
      </c>
    </row>
    <row r="5939" spans="1:11" ht="24" customHeight="1" x14ac:dyDescent="0.25">
      <c r="A5939" s="28">
        <v>2013</v>
      </c>
      <c r="B5939" s="29" t="s">
        <v>36</v>
      </c>
      <c r="C5939" s="30" t="s">
        <v>883</v>
      </c>
      <c r="D5939" s="31" t="str">
        <f>+VLOOKUP($H5939,'Categorias IPCC 2006'!$A:$O,12,FALSE)</f>
        <v>Agricultura, ganadería, silvicultura y otros usos de la tierra</v>
      </c>
      <c r="E5939" s="31" t="str">
        <f>+VLOOKUP($H5939,'Categorias IPCC 2006'!$A:$O,13,FALSE)</f>
        <v>Fuentes agregadas y fuentes de emisión no CO2 en la tierra</v>
      </c>
      <c r="F5939" s="31" t="str">
        <f>+VLOOKUP($H5939,'Categorias IPCC 2006'!$A:$O,14,FALSE)</f>
        <v>Emisiones indirectas de N2O de los suelos gestionados</v>
      </c>
      <c r="G5939" s="31" t="str">
        <f>+VLOOKUP($H5939,'Categorias IPCC 2006'!$A:$O,15,FALSE)</f>
        <v>Otras Ganaderías</v>
      </c>
      <c r="H5939" s="29" t="s">
        <v>1021</v>
      </c>
      <c r="I5939" s="32" t="s">
        <v>31</v>
      </c>
      <c r="J5939" s="32" t="s">
        <v>1044</v>
      </c>
      <c r="K5939" s="33">
        <v>2.2163801379544001E-2</v>
      </c>
    </row>
    <row r="5940" spans="1:11" ht="24" customHeight="1" x14ac:dyDescent="0.25">
      <c r="A5940" s="28">
        <v>2013</v>
      </c>
      <c r="B5940" s="29" t="s">
        <v>36</v>
      </c>
      <c r="C5940" s="30" t="s">
        <v>883</v>
      </c>
      <c r="D5940" s="31" t="str">
        <f>+VLOOKUP($H5940,'Categorias IPCC 2006'!$A:$O,12,FALSE)</f>
        <v>Agricultura, ganadería, silvicultura y otros usos de la tierra</v>
      </c>
      <c r="E5940" s="31" t="str">
        <f>+VLOOKUP($H5940,'Categorias IPCC 2006'!$A:$O,13,FALSE)</f>
        <v>Fuentes agregadas y fuentes de emisión no CO2 en la tierra</v>
      </c>
      <c r="F5940" s="31" t="str">
        <f>+VLOOKUP($H5940,'Categorias IPCC 2006'!$A:$O,14,FALSE)</f>
        <v>Emisiones indirectas de N2O de los suelos gestionados</v>
      </c>
      <c r="G5940" s="31" t="str">
        <f>+VLOOKUP($H5940,'Categorias IPCC 2006'!$A:$O,15,FALSE)</f>
        <v>Otras Ganaderías</v>
      </c>
      <c r="H5940" s="29" t="s">
        <v>1022</v>
      </c>
      <c r="I5940" s="32" t="s">
        <v>31</v>
      </c>
      <c r="J5940" s="32" t="s">
        <v>1044</v>
      </c>
      <c r="K5940" s="33">
        <v>2.4934276551987281E-2</v>
      </c>
    </row>
    <row r="5941" spans="1:11" ht="24" customHeight="1" x14ac:dyDescent="0.25">
      <c r="A5941" s="28">
        <v>2013</v>
      </c>
      <c r="B5941" s="29" t="s">
        <v>36</v>
      </c>
      <c r="C5941" s="30" t="s">
        <v>883</v>
      </c>
      <c r="D5941" s="31" t="str">
        <f>+VLOOKUP($H5941,'Categorias IPCC 2006'!$A:$O,12,FALSE)</f>
        <v>Agricultura, ganadería, silvicultura y otros usos de la tierra</v>
      </c>
      <c r="E5941" s="31" t="str">
        <f>+VLOOKUP($H5941,'Categorias IPCC 2006'!$A:$O,13,FALSE)</f>
        <v>Fuentes agregadas y fuentes de emisión no CO2 en la tierra</v>
      </c>
      <c r="F5941" s="31" t="str">
        <f>+VLOOKUP($H5941,'Categorias IPCC 2006'!$A:$O,14,FALSE)</f>
        <v>Emisiones indirectas de N2O de los suelos gestionados</v>
      </c>
      <c r="G5941" s="31" t="str">
        <f>+VLOOKUP($H5941,'Categorias IPCC 2006'!$A:$O,15,FALSE)</f>
        <v>Residuos de cosecha</v>
      </c>
      <c r="H5941" s="29" t="s">
        <v>45</v>
      </c>
      <c r="I5941" s="32" t="s">
        <v>31</v>
      </c>
      <c r="J5941" s="32" t="s">
        <v>1044</v>
      </c>
      <c r="K5941" s="33">
        <v>2.0030432550217561</v>
      </c>
    </row>
    <row r="5942" spans="1:11" ht="24" customHeight="1" x14ac:dyDescent="0.25">
      <c r="A5942" s="28">
        <v>2013</v>
      </c>
      <c r="B5942" s="29" t="s">
        <v>36</v>
      </c>
      <c r="C5942" s="30" t="s">
        <v>883</v>
      </c>
      <c r="D5942" s="31" t="str">
        <f>+VLOOKUP($H5942,'Categorias IPCC 2006'!$A:$O,12,FALSE)</f>
        <v>Agricultura, ganadería, silvicultura y otros usos de la tierra</v>
      </c>
      <c r="E5942" s="31" t="str">
        <f>+VLOOKUP($H5942,'Categorias IPCC 2006'!$A:$O,13,FALSE)</f>
        <v>Fuentes agregadas y fuentes de emisión no CO2 en la tierra</v>
      </c>
      <c r="F5942" s="31" t="str">
        <f>+VLOOKUP($H5942,'Categorias IPCC 2006'!$A:$O,14,FALSE)</f>
        <v>Emisiones indirectas de N2O de los suelos gestionados</v>
      </c>
      <c r="G5942" s="31" t="str">
        <f>+VLOOKUP($H5942,'Categorias IPCC 2006'!$A:$O,15,FALSE)</f>
        <v>Mineralización de N2 por pérdida de materia orgánica de suelos</v>
      </c>
      <c r="H5942" s="29" t="s">
        <v>1038</v>
      </c>
      <c r="I5942" s="32" t="s">
        <v>31</v>
      </c>
      <c r="J5942" s="32" t="s">
        <v>1044</v>
      </c>
      <c r="K5942" s="33">
        <v>0.58084847712568355</v>
      </c>
    </row>
    <row r="5943" spans="1:11" ht="24" customHeight="1" x14ac:dyDescent="0.25">
      <c r="A5943" s="28">
        <v>2013</v>
      </c>
      <c r="B5943" s="29" t="s">
        <v>36</v>
      </c>
      <c r="C5943" s="30" t="s">
        <v>883</v>
      </c>
      <c r="D5943" s="31" t="str">
        <f>+VLOOKUP($H5943,'Categorias IPCC 2006'!$A:$O,12,FALSE)</f>
        <v>Agricultura, ganadería, silvicultura y otros usos de la tierra</v>
      </c>
      <c r="E5943" s="31" t="str">
        <f>+VLOOKUP($H5943,'Categorias IPCC 2006'!$A:$O,13,FALSE)</f>
        <v>Fuentes agregadas y fuentes de emisión no CO2 en la tierra</v>
      </c>
      <c r="F5943" s="31" t="str">
        <f>+VLOOKUP($H5943,'Categorias IPCC 2006'!$A:$O,14,FALSE)</f>
        <v>Emisiones indirectas de N2O de los suelos gestionados</v>
      </c>
      <c r="G5943" s="31" t="str">
        <f>+VLOOKUP($H5943,'Categorias IPCC 2006'!$A:$O,15,FALSE)</f>
        <v>Ganadería de Leche</v>
      </c>
      <c r="H5943" s="29" t="s">
        <v>1023</v>
      </c>
      <c r="I5943" s="32" t="s">
        <v>31</v>
      </c>
      <c r="J5943" s="32" t="s">
        <v>1044</v>
      </c>
      <c r="K5943" s="33">
        <v>4.3129704607853623E-3</v>
      </c>
    </row>
    <row r="5944" spans="1:11" ht="24" customHeight="1" x14ac:dyDescent="0.25">
      <c r="A5944" s="28">
        <v>2013</v>
      </c>
      <c r="B5944" s="29" t="s">
        <v>36</v>
      </c>
      <c r="C5944" s="30" t="s">
        <v>883</v>
      </c>
      <c r="D5944" s="31" t="str">
        <f>+VLOOKUP($H5944,'Categorias IPCC 2006'!$A:$O,12,FALSE)</f>
        <v>Agricultura, ganadería, silvicultura y otros usos de la tierra</v>
      </c>
      <c r="E5944" s="31" t="str">
        <f>+VLOOKUP($H5944,'Categorias IPCC 2006'!$A:$O,13,FALSE)</f>
        <v>Fuentes agregadas y fuentes de emisión no CO2 en la tierra</v>
      </c>
      <c r="F5944" s="31" t="str">
        <f>+VLOOKUP($H5944,'Categorias IPCC 2006'!$A:$O,14,FALSE)</f>
        <v>Emisiones indirectas de N2O de los suelos gestionados</v>
      </c>
      <c r="G5944" s="31" t="str">
        <f>+VLOOKUP($H5944,'Categorias IPCC 2006'!$A:$O,15,FALSE)</f>
        <v>Ganadería de Leche</v>
      </c>
      <c r="H5944" s="29" t="s">
        <v>1024</v>
      </c>
      <c r="I5944" s="32" t="s">
        <v>31</v>
      </c>
      <c r="J5944" s="32" t="s">
        <v>1044</v>
      </c>
      <c r="K5944" s="33">
        <v>4.8520917683835142E-3</v>
      </c>
    </row>
    <row r="5945" spans="1:11" ht="24" customHeight="1" x14ac:dyDescent="0.25">
      <c r="A5945" s="28">
        <v>2013</v>
      </c>
      <c r="B5945" s="29" t="s">
        <v>36</v>
      </c>
      <c r="C5945" s="30" t="s">
        <v>883</v>
      </c>
      <c r="D5945" s="31" t="str">
        <f>+VLOOKUP($H5945,'Categorias IPCC 2006'!$A:$O,12,FALSE)</f>
        <v>Agricultura, ganadería, silvicultura y otros usos de la tierra</v>
      </c>
      <c r="E5945" s="31" t="str">
        <f>+VLOOKUP($H5945,'Categorias IPCC 2006'!$A:$O,13,FALSE)</f>
        <v>Fuentes agregadas y fuentes de emisión no CO2 en la tierra</v>
      </c>
      <c r="F5945" s="31" t="str">
        <f>+VLOOKUP($H5945,'Categorias IPCC 2006'!$A:$O,14,FALSE)</f>
        <v>Emisiones indirectas de N2O de los suelos gestionados</v>
      </c>
      <c r="G5945" s="31" t="str">
        <f>+VLOOKUP($H5945,'Categorias IPCC 2006'!$A:$O,15,FALSE)</f>
        <v>Ganadería de Carne</v>
      </c>
      <c r="H5945" s="29" t="s">
        <v>1025</v>
      </c>
      <c r="I5945" s="32" t="s">
        <v>31</v>
      </c>
      <c r="J5945" s="32" t="s">
        <v>1044</v>
      </c>
      <c r="K5945" s="33">
        <v>0.11061721951716914</v>
      </c>
    </row>
    <row r="5946" spans="1:11" ht="24" customHeight="1" x14ac:dyDescent="0.25">
      <c r="A5946" s="28">
        <v>2013</v>
      </c>
      <c r="B5946" s="29" t="s">
        <v>36</v>
      </c>
      <c r="C5946" s="30" t="s">
        <v>883</v>
      </c>
      <c r="D5946" s="31" t="str">
        <f>+VLOOKUP($H5946,'Categorias IPCC 2006'!$A:$O,12,FALSE)</f>
        <v>Agricultura, ganadería, silvicultura y otros usos de la tierra</v>
      </c>
      <c r="E5946" s="31" t="str">
        <f>+VLOOKUP($H5946,'Categorias IPCC 2006'!$A:$O,13,FALSE)</f>
        <v>Fuentes agregadas y fuentes de emisión no CO2 en la tierra</v>
      </c>
      <c r="F5946" s="31" t="str">
        <f>+VLOOKUP($H5946,'Categorias IPCC 2006'!$A:$O,14,FALSE)</f>
        <v>Emisiones indirectas de N2O de los suelos gestionados</v>
      </c>
      <c r="G5946" s="31" t="str">
        <f>+VLOOKUP($H5946,'Categorias IPCC 2006'!$A:$O,15,FALSE)</f>
        <v>Ganadería de Carne</v>
      </c>
      <c r="H5946" s="29" t="s">
        <v>1026</v>
      </c>
      <c r="I5946" s="32" t="s">
        <v>31</v>
      </c>
      <c r="J5946" s="32" t="s">
        <v>1044</v>
      </c>
      <c r="K5946" s="33">
        <v>0.1244443719568151</v>
      </c>
    </row>
    <row r="5947" spans="1:11" ht="24" customHeight="1" x14ac:dyDescent="0.25">
      <c r="A5947" s="28">
        <v>2013</v>
      </c>
      <c r="B5947" s="29" t="s">
        <v>36</v>
      </c>
      <c r="C5947" s="30" t="s">
        <v>883</v>
      </c>
      <c r="D5947" s="31" t="str">
        <f>+VLOOKUP($H5947,'Categorias IPCC 2006'!$A:$O,12,FALSE)</f>
        <v>Agricultura, ganadería, silvicultura y otros usos de la tierra</v>
      </c>
      <c r="E5947" s="31" t="str">
        <f>+VLOOKUP($H5947,'Categorias IPCC 2006'!$A:$O,13,FALSE)</f>
        <v>Fuentes agregadas y fuentes de emisión no CO2 en la tierra</v>
      </c>
      <c r="F5947" s="31" t="str">
        <f>+VLOOKUP($H5947,'Categorias IPCC 2006'!$A:$O,14,FALSE)</f>
        <v>Emisiones indirectas de N2O de los suelos gestionados</v>
      </c>
      <c r="G5947" s="31" t="str">
        <f>+VLOOKUP($H5947,'Categorias IPCC 2006'!$A:$O,15,FALSE)</f>
        <v>Otras Ganaderías</v>
      </c>
      <c r="H5947" s="29" t="s">
        <v>1027</v>
      </c>
      <c r="I5947" s="32" t="s">
        <v>31</v>
      </c>
      <c r="J5947" s="32" t="s">
        <v>1044</v>
      </c>
      <c r="K5947" s="33">
        <v>2.8535894276162901E-2</v>
      </c>
    </row>
    <row r="5948" spans="1:11" ht="24" customHeight="1" x14ac:dyDescent="0.25">
      <c r="A5948" s="28">
        <v>2013</v>
      </c>
      <c r="B5948" s="29" t="s">
        <v>36</v>
      </c>
      <c r="C5948" s="30" t="s">
        <v>883</v>
      </c>
      <c r="D5948" s="31" t="str">
        <f>+VLOOKUP($H5948,'Categorias IPCC 2006'!$A:$O,12,FALSE)</f>
        <v>Agricultura, ganadería, silvicultura y otros usos de la tierra</v>
      </c>
      <c r="E5948" s="31" t="str">
        <f>+VLOOKUP($H5948,'Categorias IPCC 2006'!$A:$O,13,FALSE)</f>
        <v>Fuentes agregadas y fuentes de emisión no CO2 en la tierra</v>
      </c>
      <c r="F5948" s="31" t="str">
        <f>+VLOOKUP($H5948,'Categorias IPCC 2006'!$A:$O,14,FALSE)</f>
        <v>Emisiones indirectas de N2O de los suelos gestionados</v>
      </c>
      <c r="G5948" s="31" t="str">
        <f>+VLOOKUP($H5948,'Categorias IPCC 2006'!$A:$O,15,FALSE)</f>
        <v>Otras Ganaderías</v>
      </c>
      <c r="H5948" s="29" t="s">
        <v>1028</v>
      </c>
      <c r="I5948" s="32" t="s">
        <v>31</v>
      </c>
      <c r="J5948" s="32" t="s">
        <v>1044</v>
      </c>
      <c r="K5948" s="33">
        <v>3.2102881060683347E-2</v>
      </c>
    </row>
    <row r="5949" spans="1:11" ht="24" customHeight="1" x14ac:dyDescent="0.25">
      <c r="A5949" s="28">
        <v>2013</v>
      </c>
      <c r="B5949" s="29" t="s">
        <v>36</v>
      </c>
      <c r="C5949" s="30" t="s">
        <v>883</v>
      </c>
      <c r="D5949" s="31" t="str">
        <f>+VLOOKUP($H5949,'Categorias IPCC 2006'!$A:$O,12,FALSE)</f>
        <v>Agricultura, ganadería, silvicultura y otros usos de la tierra</v>
      </c>
      <c r="E5949" s="31" t="str">
        <f>+VLOOKUP($H5949,'Categorias IPCC 2006'!$A:$O,13,FALSE)</f>
        <v>Fuentes agregadas y fuentes de emisión no CO2 en la tierra</v>
      </c>
      <c r="F5949" s="31" t="str">
        <f>+VLOOKUP($H5949,'Categorias IPCC 2006'!$A:$O,14,FALSE)</f>
        <v>Emisiones indirectas de N2O de los suelos gestionados</v>
      </c>
      <c r="G5949" s="31" t="str">
        <f>+VLOOKUP($H5949,'Categorias IPCC 2006'!$A:$O,15,FALSE)</f>
        <v>Otras Ganaderías</v>
      </c>
      <c r="H5949" s="29" t="s">
        <v>1029</v>
      </c>
      <c r="I5949" s="32" t="s">
        <v>31</v>
      </c>
      <c r="J5949" s="32" t="s">
        <v>1044</v>
      </c>
      <c r="K5949" s="33">
        <v>3.0846873250285737E-2</v>
      </c>
    </row>
    <row r="5950" spans="1:11" ht="24" customHeight="1" x14ac:dyDescent="0.25">
      <c r="A5950" s="28">
        <v>2013</v>
      </c>
      <c r="B5950" s="29" t="s">
        <v>36</v>
      </c>
      <c r="C5950" s="30" t="s">
        <v>883</v>
      </c>
      <c r="D5950" s="31" t="str">
        <f>+VLOOKUP($H5950,'Categorias IPCC 2006'!$A:$O,12,FALSE)</f>
        <v>Agricultura, ganadería, silvicultura y otros usos de la tierra</v>
      </c>
      <c r="E5950" s="31" t="str">
        <f>+VLOOKUP($H5950,'Categorias IPCC 2006'!$A:$O,13,FALSE)</f>
        <v>Fuentes agregadas y fuentes de emisión no CO2 en la tierra</v>
      </c>
      <c r="F5950" s="31" t="str">
        <f>+VLOOKUP($H5950,'Categorias IPCC 2006'!$A:$O,14,FALSE)</f>
        <v>Emisiones indirectas de N2O de los suelos gestionados</v>
      </c>
      <c r="G5950" s="31" t="str">
        <f>+VLOOKUP($H5950,'Categorias IPCC 2006'!$A:$O,15,FALSE)</f>
        <v>Otras Ganaderías</v>
      </c>
      <c r="H5950" s="29" t="s">
        <v>1030</v>
      </c>
      <c r="I5950" s="32" t="s">
        <v>31</v>
      </c>
      <c r="J5950" s="32" t="s">
        <v>1044</v>
      </c>
      <c r="K5950" s="33">
        <v>3.4702732406571339E-2</v>
      </c>
    </row>
    <row r="5951" spans="1:11" ht="24" customHeight="1" x14ac:dyDescent="0.25">
      <c r="A5951" s="28">
        <v>2013</v>
      </c>
      <c r="B5951" s="29" t="s">
        <v>36</v>
      </c>
      <c r="C5951" s="30" t="s">
        <v>883</v>
      </c>
      <c r="D5951" s="31" t="str">
        <f>+VLOOKUP($H5951,'Categorias IPCC 2006'!$A:$O,12,FALSE)</f>
        <v>Agricultura, ganadería, silvicultura y otros usos de la tierra</v>
      </c>
      <c r="E5951" s="31" t="str">
        <f>+VLOOKUP($H5951,'Categorias IPCC 2006'!$A:$O,13,FALSE)</f>
        <v>Fuentes agregadas y fuentes de emisión no CO2 en la tierra</v>
      </c>
      <c r="F5951" s="31" t="str">
        <f>+VLOOKUP($H5951,'Categorias IPCC 2006'!$A:$O,14,FALSE)</f>
        <v>Emisiones indirectas de N2O resultantes de la gestión del estiércol</v>
      </c>
      <c r="G5951" s="31" t="str">
        <f>+VLOOKUP($H5951,'Categorias IPCC 2006'!$A:$O,15,FALSE)</f>
        <v>Ganadería de Leche</v>
      </c>
      <c r="H5951" s="29" t="s">
        <v>1031</v>
      </c>
      <c r="I5951" s="32" t="s">
        <v>31</v>
      </c>
      <c r="J5951" s="32" t="s">
        <v>1044</v>
      </c>
      <c r="K5951" s="33">
        <v>3.281607959293182E-2</v>
      </c>
    </row>
    <row r="5952" spans="1:11" ht="24" customHeight="1" x14ac:dyDescent="0.25">
      <c r="A5952" s="28">
        <v>2013</v>
      </c>
      <c r="B5952" s="29" t="s">
        <v>36</v>
      </c>
      <c r="C5952" s="30" t="s">
        <v>883</v>
      </c>
      <c r="D5952" s="31" t="str">
        <f>+VLOOKUP($H5952,'Categorias IPCC 2006'!$A:$O,12,FALSE)</f>
        <v>Agricultura, ganadería, silvicultura y otros usos de la tierra</v>
      </c>
      <c r="E5952" s="31" t="str">
        <f>+VLOOKUP($H5952,'Categorias IPCC 2006'!$A:$O,13,FALSE)</f>
        <v>Fuentes agregadas y fuentes de emisión no CO2 en la tierra</v>
      </c>
      <c r="F5952" s="31" t="str">
        <f>+VLOOKUP($H5952,'Categorias IPCC 2006'!$A:$O,14,FALSE)</f>
        <v>Emisiones indirectas de N2O resultantes de la gestión del estiércol</v>
      </c>
      <c r="G5952" s="31" t="str">
        <f>+VLOOKUP($H5952,'Categorias IPCC 2006'!$A:$O,15,FALSE)</f>
        <v>Ganadería de Carne</v>
      </c>
      <c r="H5952" s="29" t="s">
        <v>1032</v>
      </c>
      <c r="I5952" s="32" t="s">
        <v>31</v>
      </c>
      <c r="J5952" s="32" t="s">
        <v>1044</v>
      </c>
      <c r="K5952" s="33">
        <v>8.7914331900682305E-2</v>
      </c>
    </row>
    <row r="5953" spans="1:11" ht="24" customHeight="1" x14ac:dyDescent="0.25">
      <c r="A5953" s="28">
        <v>2013</v>
      </c>
      <c r="B5953" s="29" t="s">
        <v>36</v>
      </c>
      <c r="C5953" s="30" t="s">
        <v>883</v>
      </c>
      <c r="D5953" s="31" t="str">
        <f>+VLOOKUP($H5953,'Categorias IPCC 2006'!$A:$O,12,FALSE)</f>
        <v>Agricultura, ganadería, silvicultura y otros usos de la tierra</v>
      </c>
      <c r="E5953" s="31" t="str">
        <f>+VLOOKUP($H5953,'Categorias IPCC 2006'!$A:$O,13,FALSE)</f>
        <v>Fuentes agregadas y fuentes de emisión no CO2 en la tierra</v>
      </c>
      <c r="F5953" s="31" t="str">
        <f>+VLOOKUP($H5953,'Categorias IPCC 2006'!$A:$O,14,FALSE)</f>
        <v>Emisiones indirectas de N2O resultantes de la gestión del estiércol</v>
      </c>
      <c r="G5953" s="31" t="str">
        <f>+VLOOKUP($H5953,'Categorias IPCC 2006'!$A:$O,15,FALSE)</f>
        <v>Ganadería de Carne</v>
      </c>
      <c r="H5953" s="29" t="s">
        <v>1033</v>
      </c>
      <c r="I5953" s="32" t="s">
        <v>31</v>
      </c>
      <c r="J5953" s="32" t="s">
        <v>1044</v>
      </c>
      <c r="K5953" s="33">
        <v>5.5872805541744938E-2</v>
      </c>
    </row>
    <row r="5954" spans="1:11" ht="24" customHeight="1" x14ac:dyDescent="0.25">
      <c r="A5954" s="28">
        <v>2013</v>
      </c>
      <c r="B5954" s="29" t="s">
        <v>36</v>
      </c>
      <c r="C5954" s="30" t="s">
        <v>883</v>
      </c>
      <c r="D5954" s="31" t="str">
        <f>+VLOOKUP($H5954,'Categorias IPCC 2006'!$A:$O,12,FALSE)</f>
        <v>Agricultura, ganadería, silvicultura y otros usos de la tierra</v>
      </c>
      <c r="E5954" s="31" t="str">
        <f>+VLOOKUP($H5954,'Categorias IPCC 2006'!$A:$O,13,FALSE)</f>
        <v>Fuentes agregadas y fuentes de emisión no CO2 en la tierra</v>
      </c>
      <c r="F5954" s="31" t="str">
        <f>+VLOOKUP($H5954,'Categorias IPCC 2006'!$A:$O,14,FALSE)</f>
        <v>Emisiones indirectas de N2O resultantes de la gestión del estiércol</v>
      </c>
      <c r="G5954" s="31" t="str">
        <f>+VLOOKUP($H5954,'Categorias IPCC 2006'!$A:$O,15,FALSE)</f>
        <v>Otras Ganaderías</v>
      </c>
      <c r="H5954" s="29" t="s">
        <v>1034</v>
      </c>
      <c r="I5954" s="32" t="s">
        <v>31</v>
      </c>
      <c r="J5954" s="32" t="s">
        <v>1044</v>
      </c>
      <c r="K5954" s="33">
        <v>1.4683518413947929E-2</v>
      </c>
    </row>
    <row r="5955" spans="1:11" ht="24" customHeight="1" x14ac:dyDescent="0.25">
      <c r="A5955" s="28">
        <v>2013</v>
      </c>
      <c r="B5955" s="29" t="s">
        <v>36</v>
      </c>
      <c r="C5955" s="30" t="s">
        <v>883</v>
      </c>
      <c r="D5955" s="31" t="str">
        <f>+VLOOKUP($H5955,'Categorias IPCC 2006'!$A:$O,12,FALSE)</f>
        <v>Agricultura, ganadería, silvicultura y otros usos de la tierra</v>
      </c>
      <c r="E5955" s="31" t="str">
        <f>+VLOOKUP($H5955,'Categorias IPCC 2006'!$A:$O,13,FALSE)</f>
        <v>Fuentes agregadas y fuentes de emisión no CO2 en la tierra</v>
      </c>
      <c r="F5955" s="31" t="str">
        <f>+VLOOKUP($H5955,'Categorias IPCC 2006'!$A:$O,14,FALSE)</f>
        <v>Emisiones indirectas de N2O resultantes de la gestión del estiércol</v>
      </c>
      <c r="G5955" s="31" t="str">
        <f>+VLOOKUP($H5955,'Categorias IPCC 2006'!$A:$O,15,FALSE)</f>
        <v>Otras Ganaderías</v>
      </c>
      <c r="H5955" s="29" t="s">
        <v>1035</v>
      </c>
      <c r="I5955" s="32" t="s">
        <v>31</v>
      </c>
      <c r="J5955" s="32" t="s">
        <v>1044</v>
      </c>
      <c r="K5955" s="33">
        <v>1.2467138275993625E-2</v>
      </c>
    </row>
    <row r="5956" spans="1:11" ht="24" customHeight="1" x14ac:dyDescent="0.25">
      <c r="A5956" s="28">
        <v>2013</v>
      </c>
      <c r="B5956" s="29" t="s">
        <v>36</v>
      </c>
      <c r="C5956" s="30" t="s">
        <v>883</v>
      </c>
      <c r="D5956" s="31" t="str">
        <f>+VLOOKUP($H5956,'Categorias IPCC 2006'!$A:$O,12,FALSE)</f>
        <v>Agricultura, ganadería, silvicultura y otros usos de la tierra</v>
      </c>
      <c r="E5956" s="31" t="str">
        <f>+VLOOKUP($H5956,'Categorias IPCC 2006'!$A:$O,13,FALSE)</f>
        <v>Fuentes agregadas y fuentes de emisión no CO2 en la tierra</v>
      </c>
      <c r="F5956" s="31" t="str">
        <f>+VLOOKUP($H5956,'Categorias IPCC 2006'!$A:$O,14,FALSE)</f>
        <v>Emisiones indirectas de N2O resultantes de la gestión del estiércol</v>
      </c>
      <c r="G5956" s="31" t="str">
        <f>+VLOOKUP($H5956,'Categorias IPCC 2006'!$A:$O,15,FALSE)</f>
        <v>Otras Ganaderías</v>
      </c>
      <c r="H5956" s="29" t="s">
        <v>1036</v>
      </c>
      <c r="I5956" s="32" t="s">
        <v>31</v>
      </c>
      <c r="J5956" s="32" t="s">
        <v>1044</v>
      </c>
      <c r="K5956" s="33">
        <v>0.14246953850561137</v>
      </c>
    </row>
    <row r="5957" spans="1:11" ht="24" customHeight="1" x14ac:dyDescent="0.25">
      <c r="A5957" s="28">
        <v>2013</v>
      </c>
      <c r="B5957" s="29" t="s">
        <v>36</v>
      </c>
      <c r="C5957" s="30" t="s">
        <v>883</v>
      </c>
      <c r="D5957" s="31" t="str">
        <f>+VLOOKUP($H5957,'Categorias IPCC 2006'!$A:$O,12,FALSE)</f>
        <v>Agricultura, ganadería, silvicultura y otros usos de la tierra</v>
      </c>
      <c r="E5957" s="31" t="str">
        <f>+VLOOKUP($H5957,'Categorias IPCC 2006'!$A:$O,13,FALSE)</f>
        <v>Fuentes agregadas y fuentes de emisión no CO2 en la tierra</v>
      </c>
      <c r="F5957" s="31" t="str">
        <f>+VLOOKUP($H5957,'Categorias IPCC 2006'!$A:$O,14,FALSE)</f>
        <v>Emisiones indirectas de N2O resultantes de la gestión del estiércol</v>
      </c>
      <c r="G5957" s="31" t="str">
        <f>+VLOOKUP($H5957,'Categorias IPCC 2006'!$A:$O,15,FALSE)</f>
        <v>Otras Ganaderías</v>
      </c>
      <c r="H5957" s="29" t="s">
        <v>1037</v>
      </c>
      <c r="I5957" s="32" t="s">
        <v>31</v>
      </c>
      <c r="J5957" s="32" t="s">
        <v>1044</v>
      </c>
      <c r="K5957" s="33">
        <v>2.3888393576048595E-2</v>
      </c>
    </row>
    <row r="5958" spans="1:11" ht="24" customHeight="1" x14ac:dyDescent="0.25">
      <c r="A5958" s="28">
        <v>2013</v>
      </c>
      <c r="B5958" s="29" t="s">
        <v>36</v>
      </c>
      <c r="C5958" s="30" t="s">
        <v>883</v>
      </c>
      <c r="D5958" s="31" t="str">
        <f>+VLOOKUP($H5958,'Categorias IPCC 2006'!$A:$O,12,FALSE)</f>
        <v>Residuos</v>
      </c>
      <c r="E5958" s="31" t="str">
        <f>+VLOOKUP($H5958,'Categorias IPCC 2006'!$A:$O,13,FALSE)</f>
        <v>Tratamiento biológico de los Residuos sólidos</v>
      </c>
      <c r="F5958" s="31" t="str">
        <f>+VLOOKUP($H5958,'Categorias IPCC 2006'!$A:$O,14,FALSE)</f>
        <v>Tratamiento biológico de los Residuos sólidos</v>
      </c>
      <c r="G5958" s="31" t="str">
        <f>+VLOOKUP($H5958,'Categorias IPCC 2006'!$A:$O,15,FALSE)</f>
        <v>Tratamiento biológico de los Residuos sólidos</v>
      </c>
      <c r="H5958" s="29" t="s">
        <v>991</v>
      </c>
      <c r="I5958" s="32" t="s">
        <v>31</v>
      </c>
      <c r="J5958" s="32" t="s">
        <v>1044</v>
      </c>
      <c r="K5958" s="33">
        <v>3.0873442500000004E-2</v>
      </c>
    </row>
    <row r="5959" spans="1:11" ht="24" customHeight="1" x14ac:dyDescent="0.25">
      <c r="A5959" s="28">
        <v>2013</v>
      </c>
      <c r="B5959" s="29" t="s">
        <v>36</v>
      </c>
      <c r="C5959" s="30" t="s">
        <v>883</v>
      </c>
      <c r="D5959" s="31" t="str">
        <f>+VLOOKUP($H5959,'Categorias IPCC 2006'!$A:$O,12,FALSE)</f>
        <v>Residuos</v>
      </c>
      <c r="E5959" s="31" t="str">
        <f>+VLOOKUP($H5959,'Categorias IPCC 2006'!$A:$O,13,FALSE)</f>
        <v>Tratamiento y eliminación de aguas residuales</v>
      </c>
      <c r="F5959" s="31" t="str">
        <f>+VLOOKUP($H5959,'Categorias IPCC 2006'!$A:$O,14,FALSE)</f>
        <v>Aguas residuales domésticas</v>
      </c>
      <c r="G5959" s="31" t="str">
        <f>+VLOOKUP($H5959,'Categorias IPCC 2006'!$A:$O,15,FALSE)</f>
        <v>Aguas residuales domésticas</v>
      </c>
      <c r="H5959" s="29" t="s">
        <v>44</v>
      </c>
      <c r="I5959" s="32" t="s">
        <v>31</v>
      </c>
      <c r="J5959" s="32" t="s">
        <v>1044</v>
      </c>
      <c r="K5959" s="33">
        <v>0.8468995543955784</v>
      </c>
    </row>
    <row r="5960" spans="1:11" ht="24" customHeight="1" x14ac:dyDescent="0.25">
      <c r="A5960" s="28">
        <v>2014</v>
      </c>
      <c r="B5960" s="29" t="s">
        <v>36</v>
      </c>
      <c r="C5960" s="30" t="s">
        <v>883</v>
      </c>
      <c r="D5960" s="31" t="str">
        <f>+VLOOKUP($H5960,'Categorias IPCC 2006'!$A:$O,12,FALSE)</f>
        <v>Energía</v>
      </c>
      <c r="E5960" s="31" t="str">
        <f>+VLOOKUP($H5960,'Categorias IPCC 2006'!$A:$O,13,FALSE)</f>
        <v>Actividades de quema de combustible</v>
      </c>
      <c r="F5960" s="31" t="str">
        <f>+VLOOKUP($H5960,'Categorias IPCC 2006'!$A:$O,14,FALSE)</f>
        <v>Industrias de la energía</v>
      </c>
      <c r="G5960" s="31" t="str">
        <f>+VLOOKUP($H5960,'Categorias IPCC 2006'!$A:$O,15,FALSE)</f>
        <v>Producción de electricidad y calor como actvidad principal</v>
      </c>
      <c r="H5960" s="29" t="s">
        <v>65</v>
      </c>
      <c r="I5960" s="32" t="s">
        <v>31</v>
      </c>
      <c r="J5960" s="32" t="s">
        <v>1044</v>
      </c>
      <c r="K5960" s="33">
        <v>0.38394497485788825</v>
      </c>
    </row>
    <row r="5961" spans="1:11" ht="24" customHeight="1" x14ac:dyDescent="0.25">
      <c r="A5961" s="28">
        <v>2014</v>
      </c>
      <c r="B5961" s="29" t="s">
        <v>36</v>
      </c>
      <c r="C5961" s="30" t="s">
        <v>883</v>
      </c>
      <c r="D5961" s="31" t="str">
        <f>+VLOOKUP($H5961,'Categorias IPCC 2006'!$A:$O,12,FALSE)</f>
        <v>Energía</v>
      </c>
      <c r="E5961" s="31" t="str">
        <f>+VLOOKUP($H5961,'Categorias IPCC 2006'!$A:$O,13,FALSE)</f>
        <v>Actividades de quema de combustible</v>
      </c>
      <c r="F5961" s="31" t="str">
        <f>+VLOOKUP($H5961,'Categorias IPCC 2006'!$A:$O,14,FALSE)</f>
        <v>Industrias de la energía</v>
      </c>
      <c r="G5961" s="31" t="str">
        <f>+VLOOKUP($H5961,'Categorias IPCC 2006'!$A:$O,15,FALSE)</f>
        <v>Refinación del petróleo</v>
      </c>
      <c r="H5961" s="29" t="s">
        <v>64</v>
      </c>
      <c r="I5961" s="32" t="s">
        <v>31</v>
      </c>
      <c r="J5961" s="32" t="s">
        <v>1044</v>
      </c>
      <c r="K5961" s="33">
        <v>4.4466134773263419E-3</v>
      </c>
    </row>
    <row r="5962" spans="1:11" ht="24" customHeight="1" x14ac:dyDescent="0.25">
      <c r="A5962" s="28">
        <v>2014</v>
      </c>
      <c r="B5962" s="29" t="s">
        <v>36</v>
      </c>
      <c r="C5962" s="30" t="s">
        <v>883</v>
      </c>
      <c r="D5962" s="31" t="str">
        <f>+VLOOKUP($H5962,'Categorias IPCC 2006'!$A:$O,12,FALSE)</f>
        <v>Energía</v>
      </c>
      <c r="E5962" s="31" t="str">
        <f>+VLOOKUP($H5962,'Categorias IPCC 2006'!$A:$O,13,FALSE)</f>
        <v>Actividades de quema de combustible</v>
      </c>
      <c r="F5962" s="31" t="str">
        <f>+VLOOKUP($H5962,'Categorias IPCC 2006'!$A:$O,14,FALSE)</f>
        <v>Industrias de la energía</v>
      </c>
      <c r="G5962" s="31" t="str">
        <f>+VLOOKUP($H5962,'Categorias IPCC 2006'!$A:$O,15,FALSE)</f>
        <v>Fabricación de combustibles sólidos y otras industrias energéticas</v>
      </c>
      <c r="H5962" s="29" t="s">
        <v>924</v>
      </c>
      <c r="I5962" s="32" t="s">
        <v>31</v>
      </c>
      <c r="J5962" s="32" t="s">
        <v>1044</v>
      </c>
      <c r="K5962" s="33">
        <v>6.7554981545166906E-3</v>
      </c>
    </row>
    <row r="5963" spans="1:11" ht="24" customHeight="1" x14ac:dyDescent="0.25">
      <c r="A5963" s="28">
        <v>2014</v>
      </c>
      <c r="B5963" s="29" t="s">
        <v>36</v>
      </c>
      <c r="C5963" s="30" t="s">
        <v>883</v>
      </c>
      <c r="D5963" s="31" t="str">
        <f>+VLOOKUP($H5963,'Categorias IPCC 2006'!$A:$O,12,FALSE)</f>
        <v>Energía</v>
      </c>
      <c r="E5963" s="31" t="str">
        <f>+VLOOKUP($H5963,'Categorias IPCC 2006'!$A:$O,13,FALSE)</f>
        <v>Actividades de quema de combustible</v>
      </c>
      <c r="F5963" s="31" t="str">
        <f>+VLOOKUP($H5963,'Categorias IPCC 2006'!$A:$O,14,FALSE)</f>
        <v>Industrias manufactureras y de la construcción</v>
      </c>
      <c r="G5963" s="31" t="str">
        <f>+VLOOKUP($H5963,'Categorias IPCC 2006'!$A:$O,15,FALSE)</f>
        <v>Hierro y acero</v>
      </c>
      <c r="H5963" s="29" t="s">
        <v>63</v>
      </c>
      <c r="I5963" s="32" t="s">
        <v>31</v>
      </c>
      <c r="J5963" s="32" t="s">
        <v>1044</v>
      </c>
      <c r="K5963" s="33">
        <v>2.3360990109121175E-3</v>
      </c>
    </row>
    <row r="5964" spans="1:11" ht="24" customHeight="1" x14ac:dyDescent="0.25">
      <c r="A5964" s="28">
        <v>2014</v>
      </c>
      <c r="B5964" s="29" t="s">
        <v>36</v>
      </c>
      <c r="C5964" s="30" t="s">
        <v>883</v>
      </c>
      <c r="D5964" s="31" t="str">
        <f>+VLOOKUP($H5964,'Categorias IPCC 2006'!$A:$O,12,FALSE)</f>
        <v>Energía</v>
      </c>
      <c r="E5964" s="31" t="str">
        <f>+VLOOKUP($H5964,'Categorias IPCC 2006'!$A:$O,13,FALSE)</f>
        <v>Actividades de quema de combustible</v>
      </c>
      <c r="F5964" s="31" t="str">
        <f>+VLOOKUP($H5964,'Categorias IPCC 2006'!$A:$O,14,FALSE)</f>
        <v>Industrias manufactureras y de la construcción</v>
      </c>
      <c r="G5964" s="31" t="str">
        <f>+VLOOKUP($H5964,'Categorias IPCC 2006'!$A:$O,15,FALSE)</f>
        <v>Metales no ferrosos</v>
      </c>
      <c r="H5964" s="29" t="s">
        <v>62</v>
      </c>
      <c r="I5964" s="32" t="s">
        <v>31</v>
      </c>
      <c r="J5964" s="32" t="s">
        <v>1044</v>
      </c>
      <c r="K5964" s="33">
        <v>2.4613750552175998E-4</v>
      </c>
    </row>
    <row r="5965" spans="1:11" ht="24" customHeight="1" x14ac:dyDescent="0.25">
      <c r="A5965" s="28">
        <v>2014</v>
      </c>
      <c r="B5965" s="29" t="s">
        <v>36</v>
      </c>
      <c r="C5965" s="30" t="s">
        <v>883</v>
      </c>
      <c r="D5965" s="31" t="str">
        <f>+VLOOKUP($H5965,'Categorias IPCC 2006'!$A:$O,12,FALSE)</f>
        <v>Energía</v>
      </c>
      <c r="E5965" s="31" t="str">
        <f>+VLOOKUP($H5965,'Categorias IPCC 2006'!$A:$O,13,FALSE)</f>
        <v>Actividades de quema de combustible</v>
      </c>
      <c r="F5965" s="31" t="str">
        <f>+VLOOKUP($H5965,'Categorias IPCC 2006'!$A:$O,14,FALSE)</f>
        <v>Industrias manufactureras y de la construcción</v>
      </c>
      <c r="G5965" s="31" t="str">
        <f>+VLOOKUP($H5965,'Categorias IPCC 2006'!$A:$O,15,FALSE)</f>
        <v>Productos químicos</v>
      </c>
      <c r="H5965" s="29" t="s">
        <v>61</v>
      </c>
      <c r="I5965" s="32" t="s">
        <v>31</v>
      </c>
      <c r="J5965" s="32" t="s">
        <v>1044</v>
      </c>
      <c r="K5965" s="33">
        <v>1.2028395436814339E-3</v>
      </c>
    </row>
    <row r="5966" spans="1:11" ht="24" customHeight="1" x14ac:dyDescent="0.25">
      <c r="A5966" s="28">
        <v>2014</v>
      </c>
      <c r="B5966" s="29" t="s">
        <v>36</v>
      </c>
      <c r="C5966" s="30" t="s">
        <v>883</v>
      </c>
      <c r="D5966" s="31" t="str">
        <f>+VLOOKUP($H5966,'Categorias IPCC 2006'!$A:$O,12,FALSE)</f>
        <v>Energía</v>
      </c>
      <c r="E5966" s="31" t="str">
        <f>+VLOOKUP($H5966,'Categorias IPCC 2006'!$A:$O,13,FALSE)</f>
        <v>Actividades de quema de combustible</v>
      </c>
      <c r="F5966" s="31" t="str">
        <f>+VLOOKUP($H5966,'Categorias IPCC 2006'!$A:$O,14,FALSE)</f>
        <v>Industrias manufactureras y de la construcción</v>
      </c>
      <c r="G5966" s="31" t="str">
        <f>+VLOOKUP($H5966,'Categorias IPCC 2006'!$A:$O,15,FALSE)</f>
        <v>Pulpa, papel e imprenta</v>
      </c>
      <c r="H5966" s="29" t="s">
        <v>60</v>
      </c>
      <c r="I5966" s="32" t="s">
        <v>31</v>
      </c>
      <c r="J5966" s="32" t="s">
        <v>1044</v>
      </c>
      <c r="K5966" s="33">
        <v>4.6233636968116797E-3</v>
      </c>
    </row>
    <row r="5967" spans="1:11" ht="24" customHeight="1" x14ac:dyDescent="0.25">
      <c r="A5967" s="28">
        <v>2014</v>
      </c>
      <c r="B5967" s="29" t="s">
        <v>36</v>
      </c>
      <c r="C5967" s="30" t="s">
        <v>883</v>
      </c>
      <c r="D5967" s="31" t="str">
        <f>+VLOOKUP($H5967,'Categorias IPCC 2006'!$A:$O,12,FALSE)</f>
        <v>Energía</v>
      </c>
      <c r="E5967" s="31" t="str">
        <f>+VLOOKUP($H5967,'Categorias IPCC 2006'!$A:$O,13,FALSE)</f>
        <v>Actividades de quema de combustible</v>
      </c>
      <c r="F5967" s="31" t="str">
        <f>+VLOOKUP($H5967,'Categorias IPCC 2006'!$A:$O,14,FALSE)</f>
        <v>Industrias manufactureras y de la construcción</v>
      </c>
      <c r="G5967" s="31" t="str">
        <f>+VLOOKUP($H5967,'Categorias IPCC 2006'!$A:$O,15,FALSE)</f>
        <v>Procesamiento de alimentos, bebidas y tabaco</v>
      </c>
      <c r="H5967" s="29" t="s">
        <v>59</v>
      </c>
      <c r="I5967" s="32" t="s">
        <v>31</v>
      </c>
      <c r="J5967" s="32" t="s">
        <v>1044</v>
      </c>
      <c r="K5967" s="33">
        <v>7.8917056789118388E-3</v>
      </c>
    </row>
    <row r="5968" spans="1:11" ht="24" customHeight="1" x14ac:dyDescent="0.25">
      <c r="A5968" s="28">
        <v>2014</v>
      </c>
      <c r="B5968" s="29" t="s">
        <v>36</v>
      </c>
      <c r="C5968" s="30" t="s">
        <v>883</v>
      </c>
      <c r="D5968" s="31" t="str">
        <f>+VLOOKUP($H5968,'Categorias IPCC 2006'!$A:$O,12,FALSE)</f>
        <v>Energía</v>
      </c>
      <c r="E5968" s="31" t="str">
        <f>+VLOOKUP($H5968,'Categorias IPCC 2006'!$A:$O,13,FALSE)</f>
        <v>Actividades de quema de combustible</v>
      </c>
      <c r="F5968" s="31" t="str">
        <f>+VLOOKUP($H5968,'Categorias IPCC 2006'!$A:$O,14,FALSE)</f>
        <v>Industrias manufactureras y de la construcción</v>
      </c>
      <c r="G5968" s="31" t="str">
        <f>+VLOOKUP($H5968,'Categorias IPCC 2006'!$A:$O,15,FALSE)</f>
        <v>Minerales no metálicos</v>
      </c>
      <c r="H5968" s="29" t="s">
        <v>83</v>
      </c>
      <c r="I5968" s="32" t="s">
        <v>31</v>
      </c>
      <c r="J5968" s="32" t="s">
        <v>1044</v>
      </c>
      <c r="K5968" s="33">
        <v>1.48429262468304E-3</v>
      </c>
    </row>
    <row r="5969" spans="1:11" ht="24" customHeight="1" x14ac:dyDescent="0.25">
      <c r="A5969" s="28">
        <v>2014</v>
      </c>
      <c r="B5969" s="29" t="s">
        <v>36</v>
      </c>
      <c r="C5969" s="30" t="s">
        <v>883</v>
      </c>
      <c r="D5969" s="31" t="str">
        <f>+VLOOKUP($H5969,'Categorias IPCC 2006'!$A:$O,12,FALSE)</f>
        <v>Energía</v>
      </c>
      <c r="E5969" s="31" t="str">
        <f>+VLOOKUP($H5969,'Categorias IPCC 2006'!$A:$O,13,FALSE)</f>
        <v>Actividades de quema de combustible</v>
      </c>
      <c r="F5969" s="31" t="str">
        <f>+VLOOKUP($H5969,'Categorias IPCC 2006'!$A:$O,14,FALSE)</f>
        <v>Industrias manufactureras y de la construcción</v>
      </c>
      <c r="G5969" s="31" t="str">
        <f>+VLOOKUP($H5969,'Categorias IPCC 2006'!$A:$O,15,FALSE)</f>
        <v>Equipo de transporte</v>
      </c>
      <c r="H5969" s="29" t="s">
        <v>129</v>
      </c>
      <c r="I5969" s="32" t="s">
        <v>31</v>
      </c>
      <c r="J5969" s="32" t="s">
        <v>1044</v>
      </c>
      <c r="K5969" s="33">
        <v>5.1814226556720001E-5</v>
      </c>
    </row>
    <row r="5970" spans="1:11" ht="24" customHeight="1" x14ac:dyDescent="0.25">
      <c r="A5970" s="28">
        <v>2014</v>
      </c>
      <c r="B5970" s="29" t="s">
        <v>36</v>
      </c>
      <c r="C5970" s="30" t="s">
        <v>883</v>
      </c>
      <c r="D5970" s="31" t="str">
        <f>+VLOOKUP($H5970,'Categorias IPCC 2006'!$A:$O,12,FALSE)</f>
        <v>Energía</v>
      </c>
      <c r="E5970" s="31" t="str">
        <f>+VLOOKUP($H5970,'Categorias IPCC 2006'!$A:$O,13,FALSE)</f>
        <v>Actividades de quema de combustible</v>
      </c>
      <c r="F5970" s="31" t="str">
        <f>+VLOOKUP($H5970,'Categorias IPCC 2006'!$A:$O,14,FALSE)</f>
        <v>Industrias manufactureras y de la construcción</v>
      </c>
      <c r="G5970" s="31" t="str">
        <f>+VLOOKUP($H5970,'Categorias IPCC 2006'!$A:$O,15,FALSE)</f>
        <v>Madera y productos de madera</v>
      </c>
      <c r="H5970" s="29" t="s">
        <v>130</v>
      </c>
      <c r="I5970" s="32" t="s">
        <v>31</v>
      </c>
      <c r="J5970" s="32" t="s">
        <v>1044</v>
      </c>
      <c r="K5970" s="33">
        <v>1.9814110130519999E-5</v>
      </c>
    </row>
    <row r="5971" spans="1:11" ht="24" customHeight="1" x14ac:dyDescent="0.25">
      <c r="A5971" s="28">
        <v>2014</v>
      </c>
      <c r="B5971" s="29" t="s">
        <v>36</v>
      </c>
      <c r="C5971" s="30" t="s">
        <v>883</v>
      </c>
      <c r="D5971" s="31" t="str">
        <f>+VLOOKUP($H5971,'Categorias IPCC 2006'!$A:$O,12,FALSE)</f>
        <v>Energía</v>
      </c>
      <c r="E5971" s="31" t="str">
        <f>+VLOOKUP($H5971,'Categorias IPCC 2006'!$A:$O,13,FALSE)</f>
        <v>Actividades de quema de combustible</v>
      </c>
      <c r="F5971" s="31" t="str">
        <f>+VLOOKUP($H5971,'Categorias IPCC 2006'!$A:$O,14,FALSE)</f>
        <v>Industrias manufactureras y de la construcción</v>
      </c>
      <c r="G5971" s="31" t="str">
        <f>+VLOOKUP($H5971,'Categorias IPCC 2006'!$A:$O,15,FALSE)</f>
        <v>Textiles y cuero</v>
      </c>
      <c r="H5971" s="29" t="s">
        <v>131</v>
      </c>
      <c r="I5971" s="32" t="s">
        <v>31</v>
      </c>
      <c r="J5971" s="32" t="s">
        <v>1044</v>
      </c>
      <c r="K5971" s="33">
        <v>1.404859512924E-4</v>
      </c>
    </row>
    <row r="5972" spans="1:11" ht="24" customHeight="1" x14ac:dyDescent="0.25">
      <c r="A5972" s="28">
        <v>2014</v>
      </c>
      <c r="B5972" s="29" t="s">
        <v>36</v>
      </c>
      <c r="C5972" s="30" t="s">
        <v>883</v>
      </c>
      <c r="D5972" s="31" t="str">
        <f>+VLOOKUP($H5972,'Categorias IPCC 2006'!$A:$O,12,FALSE)</f>
        <v>Energía</v>
      </c>
      <c r="E5972" s="31" t="str">
        <f>+VLOOKUP($H5972,'Categorias IPCC 2006'!$A:$O,13,FALSE)</f>
        <v>Actividades de quema de combustible</v>
      </c>
      <c r="F5972" s="31" t="str">
        <f>+VLOOKUP($H5972,'Categorias IPCC 2006'!$A:$O,14,FALSE)</f>
        <v>Industrias manufactureras y de la construcción</v>
      </c>
      <c r="G5972" s="31" t="str">
        <f>+VLOOKUP($H5972,'Categorias IPCC 2006'!$A:$O,15,FALSE)</f>
        <v>Industria no especificada</v>
      </c>
      <c r="H5972" s="29" t="s">
        <v>58</v>
      </c>
      <c r="I5972" s="32" t="s">
        <v>31</v>
      </c>
      <c r="J5972" s="32" t="s">
        <v>1044</v>
      </c>
      <c r="K5972" s="33">
        <v>3.6642367136582671E-2</v>
      </c>
    </row>
    <row r="5973" spans="1:11" ht="24" customHeight="1" x14ac:dyDescent="0.25">
      <c r="A5973" s="28">
        <v>2014</v>
      </c>
      <c r="B5973" s="29" t="s">
        <v>36</v>
      </c>
      <c r="C5973" s="30" t="s">
        <v>883</v>
      </c>
      <c r="D5973" s="31" t="str">
        <f>+VLOOKUP($H5973,'Categorias IPCC 2006'!$A:$O,12,FALSE)</f>
        <v>Energía</v>
      </c>
      <c r="E5973" s="31" t="str">
        <f>+VLOOKUP($H5973,'Categorias IPCC 2006'!$A:$O,13,FALSE)</f>
        <v>Actividades de quema de combustible</v>
      </c>
      <c r="F5973" s="31" t="str">
        <f>+VLOOKUP($H5973,'Categorias IPCC 2006'!$A:$O,14,FALSE)</f>
        <v>Transporte</v>
      </c>
      <c r="G5973" s="31" t="str">
        <f>+VLOOKUP($H5973,'Categorias IPCC 2006'!$A:$O,15,FALSE)</f>
        <v>Aviación civil cabotaje</v>
      </c>
      <c r="H5973" s="29" t="s">
        <v>57</v>
      </c>
      <c r="I5973" s="32" t="s">
        <v>31</v>
      </c>
      <c r="J5973" s="32" t="s">
        <v>1044</v>
      </c>
      <c r="K5973" s="33">
        <v>1.2540196046538216E-2</v>
      </c>
    </row>
    <row r="5974" spans="1:11" ht="24" customHeight="1" x14ac:dyDescent="0.25">
      <c r="A5974" s="28">
        <v>2014</v>
      </c>
      <c r="B5974" s="29" t="s">
        <v>36</v>
      </c>
      <c r="C5974" s="30" t="s">
        <v>883</v>
      </c>
      <c r="D5974" s="31" t="str">
        <f>+VLOOKUP($H5974,'Categorias IPCC 2006'!$A:$O,12,FALSE)</f>
        <v>Energía</v>
      </c>
      <c r="E5974" s="31" t="str">
        <f>+VLOOKUP($H5974,'Categorias IPCC 2006'!$A:$O,13,FALSE)</f>
        <v>Actividades de quema de combustible</v>
      </c>
      <c r="F5974" s="31" t="str">
        <f>+VLOOKUP($H5974,'Categorias IPCC 2006'!$A:$O,14,FALSE)</f>
        <v>Transporte</v>
      </c>
      <c r="G5974" s="31" t="str">
        <f>+VLOOKUP($H5974,'Categorias IPCC 2006'!$A:$O,15,FALSE)</f>
        <v>Transporte terrestre</v>
      </c>
      <c r="H5974" s="29" t="s">
        <v>959</v>
      </c>
      <c r="I5974" s="32" t="s">
        <v>31</v>
      </c>
      <c r="J5974" s="32" t="s">
        <v>1044</v>
      </c>
      <c r="K5974" s="33">
        <v>6.8279769485630595E-2</v>
      </c>
    </row>
    <row r="5975" spans="1:11" ht="24" customHeight="1" x14ac:dyDescent="0.25">
      <c r="A5975" s="28">
        <v>2014</v>
      </c>
      <c r="B5975" s="29" t="s">
        <v>36</v>
      </c>
      <c r="C5975" s="30" t="s">
        <v>883</v>
      </c>
      <c r="D5975" s="31" t="str">
        <f>+VLOOKUP($H5975,'Categorias IPCC 2006'!$A:$O,12,FALSE)</f>
        <v>Energía</v>
      </c>
      <c r="E5975" s="31" t="str">
        <f>+VLOOKUP($H5975,'Categorias IPCC 2006'!$A:$O,13,FALSE)</f>
        <v>Actividades de quema de combustible</v>
      </c>
      <c r="F5975" s="31" t="str">
        <f>+VLOOKUP($H5975,'Categorias IPCC 2006'!$A:$O,14,FALSE)</f>
        <v>Transporte</v>
      </c>
      <c r="G5975" s="31" t="str">
        <f>+VLOOKUP($H5975,'Categorias IPCC 2006'!$A:$O,15,FALSE)</f>
        <v>Transporte terrestre</v>
      </c>
      <c r="H5975" s="29" t="s">
        <v>925</v>
      </c>
      <c r="I5975" s="32" t="s">
        <v>31</v>
      </c>
      <c r="J5975" s="32" t="s">
        <v>1044</v>
      </c>
      <c r="K5975" s="33">
        <v>0.67822727432569152</v>
      </c>
    </row>
    <row r="5976" spans="1:11" ht="24" customHeight="1" x14ac:dyDescent="0.25">
      <c r="A5976" s="28">
        <v>2014</v>
      </c>
      <c r="B5976" s="29" t="s">
        <v>36</v>
      </c>
      <c r="C5976" s="30" t="s">
        <v>883</v>
      </c>
      <c r="D5976" s="31" t="str">
        <f>+VLOOKUP($H5976,'Categorias IPCC 2006'!$A:$O,12,FALSE)</f>
        <v>Energía</v>
      </c>
      <c r="E5976" s="31" t="str">
        <f>+VLOOKUP($H5976,'Categorias IPCC 2006'!$A:$O,13,FALSE)</f>
        <v>Actividades de quema de combustible</v>
      </c>
      <c r="F5976" s="31" t="str">
        <f>+VLOOKUP($H5976,'Categorias IPCC 2006'!$A:$O,14,FALSE)</f>
        <v>Transporte</v>
      </c>
      <c r="G5976" s="31" t="str">
        <f>+VLOOKUP($H5976,'Categorias IPCC 2006'!$A:$O,15,FALSE)</f>
        <v>Ferrocarriles</v>
      </c>
      <c r="H5976" s="29" t="s">
        <v>56</v>
      </c>
      <c r="I5976" s="32" t="s">
        <v>31</v>
      </c>
      <c r="J5976" s="32" t="s">
        <v>1044</v>
      </c>
      <c r="K5976" s="33">
        <v>1.7356943156866658E-2</v>
      </c>
    </row>
    <row r="5977" spans="1:11" ht="24" customHeight="1" x14ac:dyDescent="0.25">
      <c r="A5977" s="28">
        <v>2014</v>
      </c>
      <c r="B5977" s="29" t="s">
        <v>36</v>
      </c>
      <c r="C5977" s="30" t="s">
        <v>883</v>
      </c>
      <c r="D5977" s="31" t="str">
        <f>+VLOOKUP($H5977,'Categorias IPCC 2006'!$A:$O,12,FALSE)</f>
        <v>Energía</v>
      </c>
      <c r="E5977" s="31" t="str">
        <f>+VLOOKUP($H5977,'Categorias IPCC 2006'!$A:$O,13,FALSE)</f>
        <v>Actividades de quema de combustible</v>
      </c>
      <c r="F5977" s="31" t="str">
        <f>+VLOOKUP($H5977,'Categorias IPCC 2006'!$A:$O,14,FALSE)</f>
        <v>Transporte</v>
      </c>
      <c r="G5977" s="31" t="str">
        <f>+VLOOKUP($H5977,'Categorias IPCC 2006'!$A:$O,15,FALSE)</f>
        <v>Navegación marítima y fluvial nacional</v>
      </c>
      <c r="H5977" s="29" t="s">
        <v>55</v>
      </c>
      <c r="I5977" s="32" t="s">
        <v>31</v>
      </c>
      <c r="J5977" s="32" t="s">
        <v>1044</v>
      </c>
      <c r="K5977" s="33">
        <v>8.7398641564209907E-3</v>
      </c>
    </row>
    <row r="5978" spans="1:11" ht="24" customHeight="1" x14ac:dyDescent="0.25">
      <c r="A5978" s="28">
        <v>2014</v>
      </c>
      <c r="B5978" s="29" t="s">
        <v>36</v>
      </c>
      <c r="C5978" s="30" t="s">
        <v>883</v>
      </c>
      <c r="D5978" s="31" t="str">
        <f>+VLOOKUP($H5978,'Categorias IPCC 2006'!$A:$O,12,FALSE)</f>
        <v>Energía</v>
      </c>
      <c r="E5978" s="31" t="str">
        <f>+VLOOKUP($H5978,'Categorias IPCC 2006'!$A:$O,13,FALSE)</f>
        <v>Actividades de quema de combustible</v>
      </c>
      <c r="F5978" s="31" t="str">
        <f>+VLOOKUP($H5978,'Categorias IPCC 2006'!$A:$O,14,FALSE)</f>
        <v>Transporte</v>
      </c>
      <c r="G5978" s="31" t="str">
        <f>+VLOOKUP($H5978,'Categorias IPCC 2006'!$A:$O,15,FALSE)</f>
        <v>Otro tipo de transporte</v>
      </c>
      <c r="H5978" s="29" t="s">
        <v>926</v>
      </c>
      <c r="I5978" s="32" t="s">
        <v>31</v>
      </c>
      <c r="J5978" s="32" t="s">
        <v>1044</v>
      </c>
      <c r="K5978" s="33">
        <v>1.3228797499199999E-3</v>
      </c>
    </row>
    <row r="5979" spans="1:11" ht="24" customHeight="1" x14ac:dyDescent="0.25">
      <c r="A5979" s="28">
        <v>2014</v>
      </c>
      <c r="B5979" s="29" t="s">
        <v>36</v>
      </c>
      <c r="C5979" s="30" t="s">
        <v>883</v>
      </c>
      <c r="D5979" s="31" t="str">
        <f>+VLOOKUP($H5979,'Categorias IPCC 2006'!$A:$O,12,FALSE)</f>
        <v>Energía</v>
      </c>
      <c r="E5979" s="31" t="str">
        <f>+VLOOKUP($H5979,'Categorias IPCC 2006'!$A:$O,13,FALSE)</f>
        <v>Actividades de quema de combustible</v>
      </c>
      <c r="F5979" s="31" t="str">
        <f>+VLOOKUP($H5979,'Categorias IPCC 2006'!$A:$O,14,FALSE)</f>
        <v>Otros sectores</v>
      </c>
      <c r="G5979" s="31" t="str">
        <f>+VLOOKUP($H5979,'Categorias IPCC 2006'!$A:$O,15,FALSE)</f>
        <v>Comercial/institucional</v>
      </c>
      <c r="H5979" s="29" t="s">
        <v>927</v>
      </c>
      <c r="I5979" s="32" t="s">
        <v>31</v>
      </c>
      <c r="J5979" s="32" t="s">
        <v>1044</v>
      </c>
      <c r="K5979" s="33">
        <v>5.5948014905664685E-3</v>
      </c>
    </row>
    <row r="5980" spans="1:11" ht="24" customHeight="1" x14ac:dyDescent="0.25">
      <c r="A5980" s="28">
        <v>2014</v>
      </c>
      <c r="B5980" s="29" t="s">
        <v>36</v>
      </c>
      <c r="C5980" s="30" t="s">
        <v>883</v>
      </c>
      <c r="D5980" s="31" t="str">
        <f>+VLOOKUP($H5980,'Categorias IPCC 2006'!$A:$O,12,FALSE)</f>
        <v>Energía</v>
      </c>
      <c r="E5980" s="31" t="str">
        <f>+VLOOKUP($H5980,'Categorias IPCC 2006'!$A:$O,13,FALSE)</f>
        <v>Actividades de quema de combustible</v>
      </c>
      <c r="F5980" s="31" t="str">
        <f>+VLOOKUP($H5980,'Categorias IPCC 2006'!$A:$O,14,FALSE)</f>
        <v>Otros sectores</v>
      </c>
      <c r="G5980" s="31" t="str">
        <f>+VLOOKUP($H5980,'Categorias IPCC 2006'!$A:$O,15,FALSE)</f>
        <v>Comercial/institucional</v>
      </c>
      <c r="H5980" s="29" t="s">
        <v>928</v>
      </c>
      <c r="I5980" s="32" t="s">
        <v>31</v>
      </c>
      <c r="J5980" s="32" t="s">
        <v>1044</v>
      </c>
      <c r="K5980" s="33">
        <v>5.6669668826035517E-4</v>
      </c>
    </row>
    <row r="5981" spans="1:11" ht="24" customHeight="1" x14ac:dyDescent="0.25">
      <c r="A5981" s="28">
        <v>2014</v>
      </c>
      <c r="B5981" s="29" t="s">
        <v>36</v>
      </c>
      <c r="C5981" s="30" t="s">
        <v>883</v>
      </c>
      <c r="D5981" s="31" t="str">
        <f>+VLOOKUP($H5981,'Categorias IPCC 2006'!$A:$O,12,FALSE)</f>
        <v>Energía</v>
      </c>
      <c r="E5981" s="31" t="str">
        <f>+VLOOKUP($H5981,'Categorias IPCC 2006'!$A:$O,13,FALSE)</f>
        <v>Actividades de quema de combustible</v>
      </c>
      <c r="F5981" s="31" t="str">
        <f>+VLOOKUP($H5981,'Categorias IPCC 2006'!$A:$O,14,FALSE)</f>
        <v>Otros sectores</v>
      </c>
      <c r="G5981" s="31" t="str">
        <f>+VLOOKUP($H5981,'Categorias IPCC 2006'!$A:$O,15,FALSE)</f>
        <v>Comercial/institucional</v>
      </c>
      <c r="H5981" s="29" t="s">
        <v>929</v>
      </c>
      <c r="I5981" s="32" t="s">
        <v>31</v>
      </c>
      <c r="J5981" s="32" t="s">
        <v>1044</v>
      </c>
      <c r="K5981" s="33">
        <v>2.9416306075200001E-4</v>
      </c>
    </row>
    <row r="5982" spans="1:11" ht="24" customHeight="1" x14ac:dyDescent="0.25">
      <c r="A5982" s="28">
        <v>2014</v>
      </c>
      <c r="B5982" s="29" t="s">
        <v>36</v>
      </c>
      <c r="C5982" s="30" t="s">
        <v>883</v>
      </c>
      <c r="D5982" s="31" t="str">
        <f>+VLOOKUP($H5982,'Categorias IPCC 2006'!$A:$O,12,FALSE)</f>
        <v>Energía</v>
      </c>
      <c r="E5982" s="31" t="str">
        <f>+VLOOKUP($H5982,'Categorias IPCC 2006'!$A:$O,13,FALSE)</f>
        <v>Actividades de quema de combustible</v>
      </c>
      <c r="F5982" s="31" t="str">
        <f>+VLOOKUP($H5982,'Categorias IPCC 2006'!$A:$O,14,FALSE)</f>
        <v>Otros sectores</v>
      </c>
      <c r="G5982" s="31" t="str">
        <f>+VLOOKUP($H5982,'Categorias IPCC 2006'!$A:$O,15,FALSE)</f>
        <v>Residencial</v>
      </c>
      <c r="H5982" s="29" t="s">
        <v>54</v>
      </c>
      <c r="I5982" s="32" t="s">
        <v>31</v>
      </c>
      <c r="J5982" s="32" t="s">
        <v>1044</v>
      </c>
      <c r="K5982" s="33">
        <v>2.1409643576626249E-2</v>
      </c>
    </row>
    <row r="5983" spans="1:11" ht="24" customHeight="1" x14ac:dyDescent="0.25">
      <c r="A5983" s="28">
        <v>2014</v>
      </c>
      <c r="B5983" s="29" t="s">
        <v>36</v>
      </c>
      <c r="C5983" s="30" t="s">
        <v>883</v>
      </c>
      <c r="D5983" s="31" t="str">
        <f>+VLOOKUP($H5983,'Categorias IPCC 2006'!$A:$O,12,FALSE)</f>
        <v>Energía</v>
      </c>
      <c r="E5983" s="31" t="str">
        <f>+VLOOKUP($H5983,'Categorias IPCC 2006'!$A:$O,13,FALSE)</f>
        <v>Actividades de quema de combustible</v>
      </c>
      <c r="F5983" s="31" t="str">
        <f>+VLOOKUP($H5983,'Categorias IPCC 2006'!$A:$O,14,FALSE)</f>
        <v>Otros sectores</v>
      </c>
      <c r="G5983" s="31" t="str">
        <f>+VLOOKUP($H5983,'Categorias IPCC 2006'!$A:$O,15,FALSE)</f>
        <v>Agricultura/Silvicultura/Pesca/Piscifactorías</v>
      </c>
      <c r="H5983" s="29" t="s">
        <v>53</v>
      </c>
      <c r="I5983" s="32" t="s">
        <v>31</v>
      </c>
      <c r="J5983" s="32" t="s">
        <v>1044</v>
      </c>
      <c r="K5983" s="33">
        <v>8.3499253423787636E-3</v>
      </c>
    </row>
    <row r="5984" spans="1:11" ht="24" customHeight="1" x14ac:dyDescent="0.25">
      <c r="A5984" s="28">
        <v>2014</v>
      </c>
      <c r="B5984" s="29" t="s">
        <v>36</v>
      </c>
      <c r="C5984" s="30" t="s">
        <v>883</v>
      </c>
      <c r="D5984" s="31" t="str">
        <f>+VLOOKUP($H5984,'Categorias IPCC 2006'!$A:$O,12,FALSE)</f>
        <v>Energía</v>
      </c>
      <c r="E5984" s="31" t="str">
        <f>+VLOOKUP($H5984,'Categorias IPCC 2006'!$A:$O,13,FALSE)</f>
        <v>Emisiones fugitivas provenientes de la fabricación de combustibles</v>
      </c>
      <c r="F5984" s="31" t="str">
        <f>+VLOOKUP($H5984,'Categorias IPCC 2006'!$A:$O,14,FALSE)</f>
        <v>Petróleo y gas natural</v>
      </c>
      <c r="G5984" s="31" t="str">
        <f>+VLOOKUP($H5984,'Categorias IPCC 2006'!$A:$O,15,FALSE)</f>
        <v>Petróleo</v>
      </c>
      <c r="H5984" s="29" t="s">
        <v>52</v>
      </c>
      <c r="I5984" s="32" t="s">
        <v>31</v>
      </c>
      <c r="J5984" s="32" t="s">
        <v>1044</v>
      </c>
      <c r="K5984" s="33">
        <v>7.439569184422486E-3</v>
      </c>
    </row>
    <row r="5985" spans="1:11" ht="24" customHeight="1" x14ac:dyDescent="0.25">
      <c r="A5985" s="28">
        <v>2014</v>
      </c>
      <c r="B5985" s="29" t="s">
        <v>36</v>
      </c>
      <c r="C5985" s="30" t="s">
        <v>883</v>
      </c>
      <c r="D5985" s="31" t="str">
        <f>+VLOOKUP($H5985,'Categorias IPCC 2006'!$A:$O,12,FALSE)</f>
        <v>Energía</v>
      </c>
      <c r="E5985" s="31" t="str">
        <f>+VLOOKUP($H5985,'Categorias IPCC 2006'!$A:$O,13,FALSE)</f>
        <v>Emisiones fugitivas provenientes de la fabricación de combustibles</v>
      </c>
      <c r="F5985" s="31" t="str">
        <f>+VLOOKUP($H5985,'Categorias IPCC 2006'!$A:$O,14,FALSE)</f>
        <v>Petróleo y gas natural</v>
      </c>
      <c r="G5985" s="31" t="str">
        <f>+VLOOKUP($H5985,'Categorias IPCC 2006'!$A:$O,15,FALSE)</f>
        <v>Petróleo</v>
      </c>
      <c r="H5985" s="29" t="s">
        <v>930</v>
      </c>
      <c r="I5985" s="32" t="s">
        <v>31</v>
      </c>
      <c r="J5985" s="32" t="s">
        <v>1044</v>
      </c>
      <c r="K5985" s="33">
        <v>9.7501283581294501E-6</v>
      </c>
    </row>
    <row r="5986" spans="1:11" ht="24" customHeight="1" x14ac:dyDescent="0.25">
      <c r="A5986" s="28">
        <v>2014</v>
      </c>
      <c r="B5986" s="29" t="s">
        <v>36</v>
      </c>
      <c r="C5986" s="30" t="s">
        <v>883</v>
      </c>
      <c r="D5986" s="31" t="str">
        <f>+VLOOKUP($H5986,'Categorias IPCC 2006'!$A:$O,12,FALSE)</f>
        <v>Energía</v>
      </c>
      <c r="E5986" s="31" t="str">
        <f>+VLOOKUP($H5986,'Categorias IPCC 2006'!$A:$O,13,FALSE)</f>
        <v>Emisiones fugitivas provenientes de la fabricación de combustibles</v>
      </c>
      <c r="F5986" s="31" t="str">
        <f>+VLOOKUP($H5986,'Categorias IPCC 2006'!$A:$O,14,FALSE)</f>
        <v>Petróleo y gas natural</v>
      </c>
      <c r="G5986" s="31" t="str">
        <f>+VLOOKUP($H5986,'Categorias IPCC 2006'!$A:$O,15,FALSE)</f>
        <v>Gas natural</v>
      </c>
      <c r="H5986" s="29" t="s">
        <v>935</v>
      </c>
      <c r="I5986" s="32" t="s">
        <v>31</v>
      </c>
      <c r="J5986" s="32" t="s">
        <v>1044</v>
      </c>
      <c r="K5986" s="33">
        <v>2.0348093964791875E-6</v>
      </c>
    </row>
    <row r="5987" spans="1:11" ht="24" customHeight="1" x14ac:dyDescent="0.25">
      <c r="A5987" s="28">
        <v>2014</v>
      </c>
      <c r="B5987" s="29" t="s">
        <v>36</v>
      </c>
      <c r="C5987" s="30" t="s">
        <v>883</v>
      </c>
      <c r="D5987" s="31" t="str">
        <f>+VLOOKUP($H5987,'Categorias IPCC 2006'!$A:$O,12,FALSE)</f>
        <v>Energía</v>
      </c>
      <c r="E5987" s="31" t="str">
        <f>+VLOOKUP($H5987,'Categorias IPCC 2006'!$A:$O,13,FALSE)</f>
        <v>Emisiones fugitivas provenientes de la fabricación de combustibles</v>
      </c>
      <c r="F5987" s="31" t="str">
        <f>+VLOOKUP($H5987,'Categorias IPCC 2006'!$A:$O,14,FALSE)</f>
        <v>Petróleo y gas natural</v>
      </c>
      <c r="G5987" s="31" t="str">
        <f>+VLOOKUP($H5987,'Categorias IPCC 2006'!$A:$O,15,FALSE)</f>
        <v>Gas natural</v>
      </c>
      <c r="H5987" s="29" t="s">
        <v>936</v>
      </c>
      <c r="I5987" s="32" t="s">
        <v>31</v>
      </c>
      <c r="J5987" s="32" t="s">
        <v>1044</v>
      </c>
      <c r="K5987" s="33">
        <v>3.1735929980480074E-4</v>
      </c>
    </row>
    <row r="5988" spans="1:11" ht="24" customHeight="1" x14ac:dyDescent="0.25">
      <c r="A5988" s="28">
        <v>2014</v>
      </c>
      <c r="B5988" s="29" t="s">
        <v>36</v>
      </c>
      <c r="C5988" s="30" t="s">
        <v>883</v>
      </c>
      <c r="D5988" s="31" t="str">
        <f>+VLOOKUP($H5988,'Categorias IPCC 2006'!$A:$O,12,FALSE)</f>
        <v>Energía</v>
      </c>
      <c r="E5988" s="31" t="str">
        <f>+VLOOKUP($H5988,'Categorias IPCC 2006'!$A:$O,13,FALSE)</f>
        <v>Emisiones fugitivas provenientes de la fabricación de combustibles</v>
      </c>
      <c r="F5988" s="31" t="str">
        <f>+VLOOKUP($H5988,'Categorias IPCC 2006'!$A:$O,14,FALSE)</f>
        <v>Petróleo y gas natural</v>
      </c>
      <c r="G5988" s="31" t="str">
        <f>+VLOOKUP($H5988,'Categorias IPCC 2006'!$A:$O,15,FALSE)</f>
        <v>Gas natural</v>
      </c>
      <c r="H5988" s="29" t="s">
        <v>937</v>
      </c>
      <c r="I5988" s="32" t="s">
        <v>31</v>
      </c>
      <c r="J5988" s="32" t="s">
        <v>1044</v>
      </c>
      <c r="K5988" s="33">
        <v>4.9557091503113655E-4</v>
      </c>
    </row>
    <row r="5989" spans="1:11" ht="24" customHeight="1" x14ac:dyDescent="0.25">
      <c r="A5989" s="28">
        <v>2014</v>
      </c>
      <c r="B5989" s="29" t="s">
        <v>36</v>
      </c>
      <c r="C5989" s="30" t="s">
        <v>883</v>
      </c>
      <c r="D5989" s="31" t="str">
        <f>+VLOOKUP($H5989,'Categorias IPCC 2006'!$A:$O,12,FALSE)</f>
        <v>Procesos industriales y uso de productos</v>
      </c>
      <c r="E5989" s="31" t="str">
        <f>+VLOOKUP($H5989,'Categorias IPCC 2006'!$A:$O,13,FALSE)</f>
        <v>Industria química</v>
      </c>
      <c r="F5989" s="31" t="str">
        <f>+VLOOKUP($H5989,'Categorias IPCC 2006'!$A:$O,14,FALSE)</f>
        <v>Producción de ácido nítrico</v>
      </c>
      <c r="G5989" s="31" t="str">
        <f>+VLOOKUP($H5989,'Categorias IPCC 2006'!$A:$O,15,FALSE)</f>
        <v>Producción de ácido nítrico</v>
      </c>
      <c r="H5989" s="29" t="s">
        <v>51</v>
      </c>
      <c r="I5989" s="32" t="s">
        <v>31</v>
      </c>
      <c r="J5989" s="32" t="s">
        <v>1044</v>
      </c>
      <c r="K5989" s="33">
        <v>8.5719960000000012E-2</v>
      </c>
    </row>
    <row r="5990" spans="1:11" ht="24" customHeight="1" x14ac:dyDescent="0.25">
      <c r="A5990" s="28">
        <v>2014</v>
      </c>
      <c r="B5990" s="29" t="s">
        <v>36</v>
      </c>
      <c r="C5990" s="30" t="s">
        <v>883</v>
      </c>
      <c r="D5990" s="31" t="str">
        <f>+VLOOKUP($H5990,'Categorias IPCC 2006'!$A:$O,12,FALSE)</f>
        <v>Agricultura, ganadería, silvicultura y otros usos de la tierra</v>
      </c>
      <c r="E5990" s="31" t="str">
        <f>+VLOOKUP($H5990,'Categorias IPCC 2006'!$A:$O,13,FALSE)</f>
        <v>Ganado</v>
      </c>
      <c r="F5990" s="31" t="str">
        <f>+VLOOKUP($H5990,'Categorias IPCC 2006'!$A:$O,14,FALSE)</f>
        <v>Gestión de Estiércol</v>
      </c>
      <c r="G5990" s="31" t="str">
        <f>+VLOOKUP($H5990,'Categorias IPCC 2006'!$A:$O,15,FALSE)</f>
        <v>Ganadería de Carne</v>
      </c>
      <c r="H5990" s="29" t="s">
        <v>50</v>
      </c>
      <c r="I5990" s="32" t="s">
        <v>31</v>
      </c>
      <c r="J5990" s="32" t="s">
        <v>1044</v>
      </c>
      <c r="K5990" s="33">
        <v>0.30831397390823506</v>
      </c>
    </row>
    <row r="5991" spans="1:11" ht="24" customHeight="1" x14ac:dyDescent="0.25">
      <c r="A5991" s="28">
        <v>2014</v>
      </c>
      <c r="B5991" s="29" t="s">
        <v>36</v>
      </c>
      <c r="C5991" s="30" t="s">
        <v>883</v>
      </c>
      <c r="D5991" s="31" t="str">
        <f>+VLOOKUP($H5991,'Categorias IPCC 2006'!$A:$O,12,FALSE)</f>
        <v>Agricultura, ganadería, silvicultura y otros usos de la tierra</v>
      </c>
      <c r="E5991" s="31" t="str">
        <f>+VLOOKUP($H5991,'Categorias IPCC 2006'!$A:$O,13,FALSE)</f>
        <v>Ganado</v>
      </c>
      <c r="F5991" s="31" t="str">
        <f>+VLOOKUP($H5991,'Categorias IPCC 2006'!$A:$O,14,FALSE)</f>
        <v>Gestión de Estiércol</v>
      </c>
      <c r="G5991" s="31" t="str">
        <f>+VLOOKUP($H5991,'Categorias IPCC 2006'!$A:$O,15,FALSE)</f>
        <v>Otras Ganaderías</v>
      </c>
      <c r="H5991" s="29" t="s">
        <v>976</v>
      </c>
      <c r="I5991" s="32" t="s">
        <v>31</v>
      </c>
      <c r="J5991" s="32" t="s">
        <v>1044</v>
      </c>
      <c r="K5991" s="33">
        <v>0.26403348326075288</v>
      </c>
    </row>
    <row r="5992" spans="1:11" ht="24" customHeight="1" x14ac:dyDescent="0.25">
      <c r="A5992" s="28">
        <v>2014</v>
      </c>
      <c r="B5992" s="29" t="s">
        <v>36</v>
      </c>
      <c r="C5992" s="30" t="s">
        <v>883</v>
      </c>
      <c r="D5992" s="31" t="str">
        <f>+VLOOKUP($H5992,'Categorias IPCC 2006'!$A:$O,12,FALSE)</f>
        <v>Agricultura, ganadería, silvicultura y otros usos de la tierra</v>
      </c>
      <c r="E5992" s="31" t="str">
        <f>+VLOOKUP($H5992,'Categorias IPCC 2006'!$A:$O,13,FALSE)</f>
        <v>Ganado</v>
      </c>
      <c r="F5992" s="31" t="str">
        <f>+VLOOKUP($H5992,'Categorias IPCC 2006'!$A:$O,14,FALSE)</f>
        <v>Gestión de Estiércol</v>
      </c>
      <c r="G5992" s="31" t="str">
        <f>+VLOOKUP($H5992,'Categorias IPCC 2006'!$A:$O,15,FALSE)</f>
        <v>Otras Ganaderías</v>
      </c>
      <c r="H5992" s="29" t="s">
        <v>977</v>
      </c>
      <c r="I5992" s="32" t="s">
        <v>31</v>
      </c>
      <c r="J5992" s="32" t="s">
        <v>1044</v>
      </c>
      <c r="K5992" s="33">
        <v>3.259839900579433E-2</v>
      </c>
    </row>
    <row r="5993" spans="1:11" ht="24" customHeight="1" x14ac:dyDescent="0.25">
      <c r="A5993" s="28">
        <v>2014</v>
      </c>
      <c r="B5993" s="29" t="s">
        <v>36</v>
      </c>
      <c r="C5993" s="30" t="s">
        <v>883</v>
      </c>
      <c r="D5993" s="31" t="str">
        <f>+VLOOKUP($H5993,'Categorias IPCC 2006'!$A:$O,12,FALSE)</f>
        <v>Agricultura, ganadería, silvicultura y otros usos de la tierra</v>
      </c>
      <c r="E5993" s="31" t="str">
        <f>+VLOOKUP($H5993,'Categorias IPCC 2006'!$A:$O,13,FALSE)</f>
        <v>Fuentes agregadas y fuentes de emisión no CO2 en la tierra</v>
      </c>
      <c r="F5993" s="31" t="str">
        <f>+VLOOKUP($H5993,'Categorias IPCC 2006'!$A:$O,14,FALSE)</f>
        <v>Emisiones de la quema de biomasa</v>
      </c>
      <c r="G5993" s="31" t="str">
        <f>+VLOOKUP($H5993,'Categorias IPCC 2006'!$A:$O,15,FALSE)</f>
        <v>Quema de biomasa en tierras forestales</v>
      </c>
      <c r="H5993" s="29" t="s">
        <v>978</v>
      </c>
      <c r="I5993" s="32" t="s">
        <v>31</v>
      </c>
      <c r="J5993" s="32" t="s">
        <v>1044</v>
      </c>
      <c r="K5993" s="33">
        <v>0.22064196824459997</v>
      </c>
    </row>
    <row r="5994" spans="1:11" ht="24" customHeight="1" x14ac:dyDescent="0.25">
      <c r="A5994" s="28">
        <v>2014</v>
      </c>
      <c r="B5994" s="29" t="s">
        <v>36</v>
      </c>
      <c r="C5994" s="30" t="s">
        <v>883</v>
      </c>
      <c r="D5994" s="31" t="str">
        <f>+VLOOKUP($H5994,'Categorias IPCC 2006'!$A:$O,12,FALSE)</f>
        <v>Agricultura, ganadería, silvicultura y otros usos de la tierra</v>
      </c>
      <c r="E5994" s="31" t="str">
        <f>+VLOOKUP($H5994,'Categorias IPCC 2006'!$A:$O,13,FALSE)</f>
        <v>Fuentes agregadas y fuentes de emisión no CO2 en la tierra</v>
      </c>
      <c r="F5994" s="31" t="str">
        <f>+VLOOKUP($H5994,'Categorias IPCC 2006'!$A:$O,14,FALSE)</f>
        <v>Emisiones de la quema de biomasa</v>
      </c>
      <c r="G5994" s="31" t="str">
        <f>+VLOOKUP($H5994,'Categorias IPCC 2006'!$A:$O,15,FALSE)</f>
        <v>Quema de biomasa en tierras forestales</v>
      </c>
      <c r="H5994" s="29" t="s">
        <v>979</v>
      </c>
      <c r="I5994" s="32" t="s">
        <v>31</v>
      </c>
      <c r="J5994" s="32" t="s">
        <v>1044</v>
      </c>
      <c r="K5994" s="33">
        <v>2.9468002208400002E-3</v>
      </c>
    </row>
    <row r="5995" spans="1:11" ht="24" customHeight="1" x14ac:dyDescent="0.25">
      <c r="A5995" s="28">
        <v>2014</v>
      </c>
      <c r="B5995" s="29" t="s">
        <v>36</v>
      </c>
      <c r="C5995" s="30" t="s">
        <v>883</v>
      </c>
      <c r="D5995" s="31" t="str">
        <f>+VLOOKUP($H5995,'Categorias IPCC 2006'!$A:$O,12,FALSE)</f>
        <v>Agricultura, ganadería, silvicultura y otros usos de la tierra</v>
      </c>
      <c r="E5995" s="31" t="str">
        <f>+VLOOKUP($H5995,'Categorias IPCC 2006'!$A:$O,13,FALSE)</f>
        <v>Fuentes agregadas y fuentes de emisión no CO2 en la tierra</v>
      </c>
      <c r="F5995" s="31" t="str">
        <f>+VLOOKUP($H5995,'Categorias IPCC 2006'!$A:$O,14,FALSE)</f>
        <v>Emisiones de la quema de biomasa</v>
      </c>
      <c r="G5995" s="31" t="str">
        <f>+VLOOKUP($H5995,'Categorias IPCC 2006'!$A:$O,15,FALSE)</f>
        <v>Quema de biomasa en suelos cultivados</v>
      </c>
      <c r="H5995" s="29" t="s">
        <v>980</v>
      </c>
      <c r="I5995" s="32" t="s">
        <v>31</v>
      </c>
      <c r="J5995" s="32" t="s">
        <v>1044</v>
      </c>
      <c r="K5995" s="33">
        <v>6.2473866000000008E-3</v>
      </c>
    </row>
    <row r="5996" spans="1:11" ht="24" customHeight="1" x14ac:dyDescent="0.25">
      <c r="A5996" s="28">
        <v>2014</v>
      </c>
      <c r="B5996" s="29" t="s">
        <v>36</v>
      </c>
      <c r="C5996" s="30" t="s">
        <v>883</v>
      </c>
      <c r="D5996" s="31" t="str">
        <f>+VLOOKUP($H5996,'Categorias IPCC 2006'!$A:$O,12,FALSE)</f>
        <v>Agricultura, ganadería, silvicultura y otros usos de la tierra</v>
      </c>
      <c r="E5996" s="31" t="str">
        <f>+VLOOKUP($H5996,'Categorias IPCC 2006'!$A:$O,13,FALSE)</f>
        <v>Fuentes agregadas y fuentes de emisión no CO2 en la tierra</v>
      </c>
      <c r="F5996" s="31" t="str">
        <f>+VLOOKUP($H5996,'Categorias IPCC 2006'!$A:$O,14,FALSE)</f>
        <v>Emisiones de la quema de biomasa</v>
      </c>
      <c r="G5996" s="31" t="str">
        <f>+VLOOKUP($H5996,'Categorias IPCC 2006'!$A:$O,15,FALSE)</f>
        <v>Quema de biomasa en suelos cultivados</v>
      </c>
      <c r="H5996" s="29" t="s">
        <v>981</v>
      </c>
      <c r="I5996" s="32" t="s">
        <v>31</v>
      </c>
      <c r="J5996" s="32" t="s">
        <v>1044</v>
      </c>
      <c r="K5996" s="33">
        <v>9.0575802513527426E-2</v>
      </c>
    </row>
    <row r="5997" spans="1:11" ht="24" customHeight="1" x14ac:dyDescent="0.25">
      <c r="A5997" s="28">
        <v>2014</v>
      </c>
      <c r="B5997" s="29" t="s">
        <v>36</v>
      </c>
      <c r="C5997" s="30" t="s">
        <v>883</v>
      </c>
      <c r="D5997" s="31" t="str">
        <f>+VLOOKUP($H5997,'Categorias IPCC 2006'!$A:$O,12,FALSE)</f>
        <v>Agricultura, ganadería, silvicultura y otros usos de la tierra</v>
      </c>
      <c r="E5997" s="31" t="str">
        <f>+VLOOKUP($H5997,'Categorias IPCC 2006'!$A:$O,13,FALSE)</f>
        <v>Fuentes agregadas y fuentes de emisión no CO2 en la tierra</v>
      </c>
      <c r="F5997" s="31" t="str">
        <f>+VLOOKUP($H5997,'Categorias IPCC 2006'!$A:$O,14,FALSE)</f>
        <v>Emisiones de la quema de biomasa</v>
      </c>
      <c r="G5997" s="31" t="str">
        <f>+VLOOKUP($H5997,'Categorias IPCC 2006'!$A:$O,15,FALSE)</f>
        <v>Quema de biomasa en pastizales</v>
      </c>
      <c r="H5997" s="29" t="s">
        <v>982</v>
      </c>
      <c r="I5997" s="32" t="s">
        <v>31</v>
      </c>
      <c r="J5997" s="32" t="s">
        <v>1044</v>
      </c>
      <c r="K5997" s="33">
        <v>0.45207639966379715</v>
      </c>
    </row>
    <row r="5998" spans="1:11" ht="24" customHeight="1" x14ac:dyDescent="0.25">
      <c r="A5998" s="28">
        <v>2014</v>
      </c>
      <c r="B5998" s="29" t="s">
        <v>36</v>
      </c>
      <c r="C5998" s="30" t="s">
        <v>883</v>
      </c>
      <c r="D5998" s="31" t="str">
        <f>+VLOOKUP($H5998,'Categorias IPCC 2006'!$A:$O,12,FALSE)</f>
        <v>Agricultura, ganadería, silvicultura y otros usos de la tierra</v>
      </c>
      <c r="E5998" s="31" t="str">
        <f>+VLOOKUP($H5998,'Categorias IPCC 2006'!$A:$O,13,FALSE)</f>
        <v>Fuentes agregadas y fuentes de emisión no CO2 en la tierra</v>
      </c>
      <c r="F5998" s="31" t="str">
        <f>+VLOOKUP($H5998,'Categorias IPCC 2006'!$A:$O,14,FALSE)</f>
        <v>Emisiones de la quema de biomasa</v>
      </c>
      <c r="G5998" s="31" t="str">
        <f>+VLOOKUP($H5998,'Categorias IPCC 2006'!$A:$O,15,FALSE)</f>
        <v>Quema de biomasa en pastizales</v>
      </c>
      <c r="H5998" s="29" t="s">
        <v>983</v>
      </c>
      <c r="I5998" s="32" t="s">
        <v>31</v>
      </c>
      <c r="J5998" s="32" t="s">
        <v>1044</v>
      </c>
      <c r="K5998" s="33">
        <v>0.61163688938700234</v>
      </c>
    </row>
    <row r="5999" spans="1:11" ht="24" customHeight="1" x14ac:dyDescent="0.25">
      <c r="A5999" s="28">
        <v>2014</v>
      </c>
      <c r="B5999" s="29" t="s">
        <v>36</v>
      </c>
      <c r="C5999" s="30" t="s">
        <v>883</v>
      </c>
      <c r="D5999" s="31" t="str">
        <f>+VLOOKUP($H5999,'Categorias IPCC 2006'!$A:$O,12,FALSE)</f>
        <v>Agricultura, ganadería, silvicultura y otros usos de la tierra</v>
      </c>
      <c r="E5999" s="31" t="str">
        <f>+VLOOKUP($H5999,'Categorias IPCC 2006'!$A:$O,13,FALSE)</f>
        <v>Fuentes agregadas y fuentes de emisión no CO2 en la tierra</v>
      </c>
      <c r="F5999" s="31" t="str">
        <f>+VLOOKUP($H5999,'Categorias IPCC 2006'!$A:$O,14,FALSE)</f>
        <v>Emisiones directas de N2O de los suelos gestionados</v>
      </c>
      <c r="G5999" s="31" t="str">
        <f>+VLOOKUP($H5999,'Categorias IPCC 2006'!$A:$O,15,FALSE)</f>
        <v>Fertilizantes sintéticos</v>
      </c>
      <c r="H5999" s="29" t="s">
        <v>49</v>
      </c>
      <c r="I5999" s="32" t="s">
        <v>31</v>
      </c>
      <c r="J5999" s="32" t="s">
        <v>1044</v>
      </c>
      <c r="K5999" s="33">
        <v>3.8274537588571338</v>
      </c>
    </row>
    <row r="6000" spans="1:11" ht="24" customHeight="1" x14ac:dyDescent="0.25">
      <c r="A6000" s="28">
        <v>2014</v>
      </c>
      <c r="B6000" s="29" t="s">
        <v>36</v>
      </c>
      <c r="C6000" s="30" t="s">
        <v>883</v>
      </c>
      <c r="D6000" s="31" t="str">
        <f>+VLOOKUP($H6000,'Categorias IPCC 2006'!$A:$O,12,FALSE)</f>
        <v>Agricultura, ganadería, silvicultura y otros usos de la tierra</v>
      </c>
      <c r="E6000" s="31" t="str">
        <f>+VLOOKUP($H6000,'Categorias IPCC 2006'!$A:$O,13,FALSE)</f>
        <v>Fuentes agregadas y fuentes de emisión no CO2 en la tierra</v>
      </c>
      <c r="F6000" s="31" t="str">
        <f>+VLOOKUP($H6000,'Categorias IPCC 2006'!$A:$O,14,FALSE)</f>
        <v>Emisiones directas de N2O de los suelos gestionados</v>
      </c>
      <c r="G6000" s="31" t="str">
        <f>+VLOOKUP($H6000,'Categorias IPCC 2006'!$A:$O,15,FALSE)</f>
        <v>Ganadería de Leche</v>
      </c>
      <c r="H6000" s="29" t="s">
        <v>48</v>
      </c>
      <c r="I6000" s="32" t="s">
        <v>31</v>
      </c>
      <c r="J6000" s="32" t="s">
        <v>1044</v>
      </c>
      <c r="K6000" s="33">
        <v>2.3045577238301176</v>
      </c>
    </row>
    <row r="6001" spans="1:11" ht="24" customHeight="1" x14ac:dyDescent="0.25">
      <c r="A6001" s="28">
        <v>2014</v>
      </c>
      <c r="B6001" s="29" t="s">
        <v>36</v>
      </c>
      <c r="C6001" s="30" t="s">
        <v>883</v>
      </c>
      <c r="D6001" s="31" t="str">
        <f>+VLOOKUP($H6001,'Categorias IPCC 2006'!$A:$O,12,FALSE)</f>
        <v>Agricultura, ganadería, silvicultura y otros usos de la tierra</v>
      </c>
      <c r="E6001" s="31" t="str">
        <f>+VLOOKUP($H6001,'Categorias IPCC 2006'!$A:$O,13,FALSE)</f>
        <v>Fuentes agregadas y fuentes de emisión no CO2 en la tierra</v>
      </c>
      <c r="F6001" s="31" t="str">
        <f>+VLOOKUP($H6001,'Categorias IPCC 2006'!$A:$O,14,FALSE)</f>
        <v>Emisiones directas de N2O de los suelos gestionados</v>
      </c>
      <c r="G6001" s="31" t="str">
        <f>+VLOOKUP($H6001,'Categorias IPCC 2006'!$A:$O,15,FALSE)</f>
        <v>Ganadería de Carne</v>
      </c>
      <c r="H6001" s="29" t="s">
        <v>47</v>
      </c>
      <c r="I6001" s="32" t="s">
        <v>31</v>
      </c>
      <c r="J6001" s="32" t="s">
        <v>1044</v>
      </c>
      <c r="K6001" s="33">
        <v>12.563403610244238</v>
      </c>
    </row>
    <row r="6002" spans="1:11" ht="24" customHeight="1" x14ac:dyDescent="0.25">
      <c r="A6002" s="28">
        <v>2014</v>
      </c>
      <c r="B6002" s="29" t="s">
        <v>36</v>
      </c>
      <c r="C6002" s="30" t="s">
        <v>883</v>
      </c>
      <c r="D6002" s="31" t="str">
        <f>+VLOOKUP($H6002,'Categorias IPCC 2006'!$A:$O,12,FALSE)</f>
        <v>Agricultura, ganadería, silvicultura y otros usos de la tierra</v>
      </c>
      <c r="E6002" s="31" t="str">
        <f>+VLOOKUP($H6002,'Categorias IPCC 2006'!$A:$O,13,FALSE)</f>
        <v>Fuentes agregadas y fuentes de emisión no CO2 en la tierra</v>
      </c>
      <c r="F6002" s="31" t="str">
        <f>+VLOOKUP($H6002,'Categorias IPCC 2006'!$A:$O,14,FALSE)</f>
        <v>Emisiones directas de N2O de los suelos gestionados</v>
      </c>
      <c r="G6002" s="31" t="str">
        <f>+VLOOKUP($H6002,'Categorias IPCC 2006'!$A:$O,15,FALSE)</f>
        <v>Otras Ganaderías</v>
      </c>
      <c r="H6002" s="29" t="s">
        <v>992</v>
      </c>
      <c r="I6002" s="32" t="s">
        <v>31</v>
      </c>
      <c r="J6002" s="32" t="s">
        <v>1044</v>
      </c>
      <c r="K6002" s="33">
        <v>4.0487272480914327E-2</v>
      </c>
    </row>
    <row r="6003" spans="1:11" ht="24" customHeight="1" x14ac:dyDescent="0.25">
      <c r="A6003" s="28">
        <v>2014</v>
      </c>
      <c r="B6003" s="29" t="s">
        <v>36</v>
      </c>
      <c r="C6003" s="30" t="s">
        <v>883</v>
      </c>
      <c r="D6003" s="31" t="str">
        <f>+VLOOKUP($H6003,'Categorias IPCC 2006'!$A:$O,12,FALSE)</f>
        <v>Agricultura, ganadería, silvicultura y otros usos de la tierra</v>
      </c>
      <c r="E6003" s="31" t="str">
        <f>+VLOOKUP($H6003,'Categorias IPCC 2006'!$A:$O,13,FALSE)</f>
        <v>Fuentes agregadas y fuentes de emisión no CO2 en la tierra</v>
      </c>
      <c r="F6003" s="31" t="str">
        <f>+VLOOKUP($H6003,'Categorias IPCC 2006'!$A:$O,14,FALSE)</f>
        <v>Emisiones directas de N2O de los suelos gestionados</v>
      </c>
      <c r="G6003" s="31" t="str">
        <f>+VLOOKUP($H6003,'Categorias IPCC 2006'!$A:$O,15,FALSE)</f>
        <v>Otras Ganaderías</v>
      </c>
      <c r="H6003" s="29" t="s">
        <v>993</v>
      </c>
      <c r="I6003" s="32" t="s">
        <v>31</v>
      </c>
      <c r="J6003" s="32" t="s">
        <v>1044</v>
      </c>
      <c r="K6003" s="33">
        <v>0.84658238569476008</v>
      </c>
    </row>
    <row r="6004" spans="1:11" ht="24" customHeight="1" x14ac:dyDescent="0.25">
      <c r="A6004" s="28">
        <v>2014</v>
      </c>
      <c r="B6004" s="29" t="s">
        <v>36</v>
      </c>
      <c r="C6004" s="30" t="s">
        <v>883</v>
      </c>
      <c r="D6004" s="31" t="str">
        <f>+VLOOKUP($H6004,'Categorias IPCC 2006'!$A:$O,12,FALSE)</f>
        <v>Agricultura, ganadería, silvicultura y otros usos de la tierra</v>
      </c>
      <c r="E6004" s="31" t="str">
        <f>+VLOOKUP($H6004,'Categorias IPCC 2006'!$A:$O,13,FALSE)</f>
        <v>Fuentes agregadas y fuentes de emisión no CO2 en la tierra</v>
      </c>
      <c r="F6004" s="31" t="str">
        <f>+VLOOKUP($H6004,'Categorias IPCC 2006'!$A:$O,14,FALSE)</f>
        <v>Emisiones directas de N2O de los suelos gestionados</v>
      </c>
      <c r="G6004" s="31" t="str">
        <f>+VLOOKUP($H6004,'Categorias IPCC 2006'!$A:$O,15,FALSE)</f>
        <v>Otras Ganaderías</v>
      </c>
      <c r="H6004" s="29" t="s">
        <v>994</v>
      </c>
      <c r="I6004" s="32" t="s">
        <v>31</v>
      </c>
      <c r="J6004" s="32" t="s">
        <v>1044</v>
      </c>
      <c r="K6004" s="33">
        <v>0.32092892182607008</v>
      </c>
    </row>
    <row r="6005" spans="1:11" ht="24" customHeight="1" x14ac:dyDescent="0.25">
      <c r="A6005" s="28">
        <v>2014</v>
      </c>
      <c r="B6005" s="29" t="s">
        <v>36</v>
      </c>
      <c r="C6005" s="30" t="s">
        <v>883</v>
      </c>
      <c r="D6005" s="31" t="str">
        <f>+VLOOKUP($H6005,'Categorias IPCC 2006'!$A:$O,12,FALSE)</f>
        <v>Agricultura, ganadería, silvicultura y otros usos de la tierra</v>
      </c>
      <c r="E6005" s="31" t="str">
        <f>+VLOOKUP($H6005,'Categorias IPCC 2006'!$A:$O,13,FALSE)</f>
        <v>Fuentes agregadas y fuentes de emisión no CO2 en la tierra</v>
      </c>
      <c r="F6005" s="31" t="str">
        <f>+VLOOKUP($H6005,'Categorias IPCC 2006'!$A:$O,14,FALSE)</f>
        <v>Emisiones directas de N2O de los suelos gestionados</v>
      </c>
      <c r="G6005" s="31" t="str">
        <f>+VLOOKUP($H6005,'Categorias IPCC 2006'!$A:$O,15,FALSE)</f>
        <v>Otras Ganaderías</v>
      </c>
      <c r="H6005" s="29" t="s">
        <v>995</v>
      </c>
      <c r="I6005" s="32" t="s">
        <v>31</v>
      </c>
      <c r="J6005" s="32" t="s">
        <v>1044</v>
      </c>
      <c r="K6005" s="33">
        <v>1.1234846916150001E-2</v>
      </c>
    </row>
    <row r="6006" spans="1:11" ht="24" customHeight="1" x14ac:dyDescent="0.25">
      <c r="A6006" s="28">
        <v>2014</v>
      </c>
      <c r="B6006" s="29" t="s">
        <v>36</v>
      </c>
      <c r="C6006" s="30" t="s">
        <v>883</v>
      </c>
      <c r="D6006" s="31" t="str">
        <f>+VLOOKUP($H6006,'Categorias IPCC 2006'!$A:$O,12,FALSE)</f>
        <v>Agricultura, ganadería, silvicultura y otros usos de la tierra</v>
      </c>
      <c r="E6006" s="31" t="str">
        <f>+VLOOKUP($H6006,'Categorias IPCC 2006'!$A:$O,13,FALSE)</f>
        <v>Fuentes agregadas y fuentes de emisión no CO2 en la tierra</v>
      </c>
      <c r="F6006" s="31" t="str">
        <f>+VLOOKUP($H6006,'Categorias IPCC 2006'!$A:$O,14,FALSE)</f>
        <v>Emisiones directas de N2O de los suelos gestionados</v>
      </c>
      <c r="G6006" s="31" t="str">
        <f>+VLOOKUP($H6006,'Categorias IPCC 2006'!$A:$O,15,FALSE)</f>
        <v>Otras Ganaderías</v>
      </c>
      <c r="H6006" s="29" t="s">
        <v>996</v>
      </c>
      <c r="I6006" s="32" t="s">
        <v>31</v>
      </c>
      <c r="J6006" s="32" t="s">
        <v>1044</v>
      </c>
      <c r="K6006" s="33">
        <v>0.45189927295766003</v>
      </c>
    </row>
    <row r="6007" spans="1:11" ht="24" customHeight="1" x14ac:dyDescent="0.25">
      <c r="A6007" s="28">
        <v>2014</v>
      </c>
      <c r="B6007" s="29" t="s">
        <v>36</v>
      </c>
      <c r="C6007" s="30" t="s">
        <v>883</v>
      </c>
      <c r="D6007" s="31" t="str">
        <f>+VLOOKUP($H6007,'Categorias IPCC 2006'!$A:$O,12,FALSE)</f>
        <v>Agricultura, ganadería, silvicultura y otros usos de la tierra</v>
      </c>
      <c r="E6007" s="31" t="str">
        <f>+VLOOKUP($H6007,'Categorias IPCC 2006'!$A:$O,13,FALSE)</f>
        <v>Fuentes agregadas y fuentes de emisión no CO2 en la tierra</v>
      </c>
      <c r="F6007" s="31" t="str">
        <f>+VLOOKUP($H6007,'Categorias IPCC 2006'!$A:$O,14,FALSE)</f>
        <v>Emisiones directas de N2O de los suelos gestionados</v>
      </c>
      <c r="G6007" s="31" t="str">
        <f>+VLOOKUP($H6007,'Categorias IPCC 2006'!$A:$O,15,FALSE)</f>
        <v>Otras Ganaderías</v>
      </c>
      <c r="H6007" s="29" t="s">
        <v>997</v>
      </c>
      <c r="I6007" s="32" t="s">
        <v>31</v>
      </c>
      <c r="J6007" s="32" t="s">
        <v>1044</v>
      </c>
      <c r="K6007" s="33">
        <v>5.8639199006142988E-3</v>
      </c>
    </row>
    <row r="6008" spans="1:11" ht="24" customHeight="1" x14ac:dyDescent="0.25">
      <c r="A6008" s="28">
        <v>2014</v>
      </c>
      <c r="B6008" s="29" t="s">
        <v>36</v>
      </c>
      <c r="C6008" s="30" t="s">
        <v>883</v>
      </c>
      <c r="D6008" s="31" t="str">
        <f>+VLOOKUP($H6008,'Categorias IPCC 2006'!$A:$O,12,FALSE)</f>
        <v>Agricultura, ganadería, silvicultura y otros usos de la tierra</v>
      </c>
      <c r="E6008" s="31" t="str">
        <f>+VLOOKUP($H6008,'Categorias IPCC 2006'!$A:$O,13,FALSE)</f>
        <v>Fuentes agregadas y fuentes de emisión no CO2 en la tierra</v>
      </c>
      <c r="F6008" s="31" t="str">
        <f>+VLOOKUP($H6008,'Categorias IPCC 2006'!$A:$O,14,FALSE)</f>
        <v>Emisiones directas de N2O de los suelos gestionados</v>
      </c>
      <c r="G6008" s="31" t="str">
        <f>+VLOOKUP($H6008,'Categorias IPCC 2006'!$A:$O,15,FALSE)</f>
        <v>Otras Ganaderías</v>
      </c>
      <c r="H6008" s="29" t="s">
        <v>998</v>
      </c>
      <c r="I6008" s="32" t="s">
        <v>31</v>
      </c>
      <c r="J6008" s="32" t="s">
        <v>1044</v>
      </c>
      <c r="K6008" s="33">
        <v>0.24278940989494338</v>
      </c>
    </row>
    <row r="6009" spans="1:11" ht="24" customHeight="1" x14ac:dyDescent="0.25">
      <c r="A6009" s="28">
        <v>2014</v>
      </c>
      <c r="B6009" s="29" t="s">
        <v>36</v>
      </c>
      <c r="C6009" s="30" t="s">
        <v>883</v>
      </c>
      <c r="D6009" s="31" t="str">
        <f>+VLOOKUP($H6009,'Categorias IPCC 2006'!$A:$O,12,FALSE)</f>
        <v>Agricultura, ganadería, silvicultura y otros usos de la tierra</v>
      </c>
      <c r="E6009" s="31" t="str">
        <f>+VLOOKUP($H6009,'Categorias IPCC 2006'!$A:$O,13,FALSE)</f>
        <v>Fuentes agregadas y fuentes de emisión no CO2 en la tierra</v>
      </c>
      <c r="F6009" s="31" t="str">
        <f>+VLOOKUP($H6009,'Categorias IPCC 2006'!$A:$O,14,FALSE)</f>
        <v>Emisiones directas de N2O de los suelos gestionados</v>
      </c>
      <c r="G6009" s="31" t="str">
        <f>+VLOOKUP($H6009,'Categorias IPCC 2006'!$A:$O,15,FALSE)</f>
        <v>Residuos de cosecha</v>
      </c>
      <c r="H6009" s="29" t="s">
        <v>46</v>
      </c>
      <c r="I6009" s="32" t="s">
        <v>31</v>
      </c>
      <c r="J6009" s="32" t="s">
        <v>1044</v>
      </c>
      <c r="K6009" s="33">
        <v>9.8108672024220844</v>
      </c>
    </row>
    <row r="6010" spans="1:11" ht="24" customHeight="1" x14ac:dyDescent="0.25">
      <c r="A6010" s="28">
        <v>2014</v>
      </c>
      <c r="B6010" s="29" t="s">
        <v>36</v>
      </c>
      <c r="C6010" s="30" t="s">
        <v>883</v>
      </c>
      <c r="D6010" s="31" t="str">
        <f>+VLOOKUP($H6010,'Categorias IPCC 2006'!$A:$O,12,FALSE)</f>
        <v>Agricultura, ganadería, silvicultura y otros usos de la tierra</v>
      </c>
      <c r="E6010" s="31" t="str">
        <f>+VLOOKUP($H6010,'Categorias IPCC 2006'!$A:$O,13,FALSE)</f>
        <v>Fuentes agregadas y fuentes de emisión no CO2 en la tierra</v>
      </c>
      <c r="F6010" s="31" t="str">
        <f>+VLOOKUP($H6010,'Categorias IPCC 2006'!$A:$O,14,FALSE)</f>
        <v>Emisiones directas de N2O de los suelos gestionados</v>
      </c>
      <c r="G6010" s="31" t="str">
        <f>+VLOOKUP($H6010,'Categorias IPCC 2006'!$A:$O,15,FALSE)</f>
        <v>Mineralización de N2 por pérdida de materia orgánica de suelos</v>
      </c>
      <c r="H6010" s="29" t="s">
        <v>82</v>
      </c>
      <c r="I6010" s="32" t="s">
        <v>31</v>
      </c>
      <c r="J6010" s="32" t="s">
        <v>1044</v>
      </c>
      <c r="K6010" s="33">
        <v>2.4237861258065738</v>
      </c>
    </row>
    <row r="6011" spans="1:11" ht="24" customHeight="1" x14ac:dyDescent="0.25">
      <c r="A6011" s="28">
        <v>2014</v>
      </c>
      <c r="B6011" s="29" t="s">
        <v>36</v>
      </c>
      <c r="C6011" s="30" t="s">
        <v>883</v>
      </c>
      <c r="D6011" s="31" t="str">
        <f>+VLOOKUP($H6011,'Categorias IPCC 2006'!$A:$O,12,FALSE)</f>
        <v>Agricultura, ganadería, silvicultura y otros usos de la tierra</v>
      </c>
      <c r="E6011" s="31" t="str">
        <f>+VLOOKUP($H6011,'Categorias IPCC 2006'!$A:$O,13,FALSE)</f>
        <v>Fuentes agregadas y fuentes de emisión no CO2 en la tierra</v>
      </c>
      <c r="F6011" s="31" t="str">
        <f>+VLOOKUP($H6011,'Categorias IPCC 2006'!$A:$O,14,FALSE)</f>
        <v>Emisiones directas de N2O de los suelos gestionados</v>
      </c>
      <c r="G6011" s="31" t="str">
        <f>+VLOOKUP($H6011,'Categorias IPCC 2006'!$A:$O,15,FALSE)</f>
        <v>Ganadería de Leche</v>
      </c>
      <c r="H6011" s="29" t="s">
        <v>999</v>
      </c>
      <c r="I6011" s="32" t="s">
        <v>31</v>
      </c>
      <c r="J6011" s="32" t="s">
        <v>1044</v>
      </c>
      <c r="K6011" s="33">
        <v>2.1528596026190179E-2</v>
      </c>
    </row>
    <row r="6012" spans="1:11" ht="24" customHeight="1" x14ac:dyDescent="0.25">
      <c r="A6012" s="28">
        <v>2014</v>
      </c>
      <c r="B6012" s="29" t="s">
        <v>36</v>
      </c>
      <c r="C6012" s="30" t="s">
        <v>883</v>
      </c>
      <c r="D6012" s="31" t="str">
        <f>+VLOOKUP($H6012,'Categorias IPCC 2006'!$A:$O,12,FALSE)</f>
        <v>Agricultura, ganadería, silvicultura y otros usos de la tierra</v>
      </c>
      <c r="E6012" s="31" t="str">
        <f>+VLOOKUP($H6012,'Categorias IPCC 2006'!$A:$O,13,FALSE)</f>
        <v>Fuentes agregadas y fuentes de emisión no CO2 en la tierra</v>
      </c>
      <c r="F6012" s="31" t="str">
        <f>+VLOOKUP($H6012,'Categorias IPCC 2006'!$A:$O,14,FALSE)</f>
        <v>Emisiones directas de N2O de los suelos gestionados</v>
      </c>
      <c r="G6012" s="31" t="str">
        <f>+VLOOKUP($H6012,'Categorias IPCC 2006'!$A:$O,15,FALSE)</f>
        <v>Ganadería de Carne</v>
      </c>
      <c r="H6012" s="29" t="s">
        <v>1000</v>
      </c>
      <c r="I6012" s="32" t="s">
        <v>31</v>
      </c>
      <c r="J6012" s="32" t="s">
        <v>1044</v>
      </c>
      <c r="K6012" s="33">
        <v>0.54483120511497829</v>
      </c>
    </row>
    <row r="6013" spans="1:11" ht="24" customHeight="1" x14ac:dyDescent="0.25">
      <c r="A6013" s="28">
        <v>2014</v>
      </c>
      <c r="B6013" s="29" t="s">
        <v>36</v>
      </c>
      <c r="C6013" s="30" t="s">
        <v>883</v>
      </c>
      <c r="D6013" s="31" t="str">
        <f>+VLOOKUP($H6013,'Categorias IPCC 2006'!$A:$O,12,FALSE)</f>
        <v>Agricultura, ganadería, silvicultura y otros usos de la tierra</v>
      </c>
      <c r="E6013" s="31" t="str">
        <f>+VLOOKUP($H6013,'Categorias IPCC 2006'!$A:$O,13,FALSE)</f>
        <v>Fuentes agregadas y fuentes de emisión no CO2 en la tierra</v>
      </c>
      <c r="F6013" s="31" t="str">
        <f>+VLOOKUP($H6013,'Categorias IPCC 2006'!$A:$O,14,FALSE)</f>
        <v>Emisiones directas de N2O de los suelos gestionados</v>
      </c>
      <c r="G6013" s="31" t="str">
        <f>+VLOOKUP($H6013,'Categorias IPCC 2006'!$A:$O,15,FALSE)</f>
        <v>Otras Ganaderías</v>
      </c>
      <c r="H6013" s="29" t="s">
        <v>1001</v>
      </c>
      <c r="I6013" s="32" t="s">
        <v>31</v>
      </c>
      <c r="J6013" s="32" t="s">
        <v>1044</v>
      </c>
      <c r="K6013" s="33">
        <v>0.15629568261986987</v>
      </c>
    </row>
    <row r="6014" spans="1:11" ht="24" customHeight="1" x14ac:dyDescent="0.25">
      <c r="A6014" s="28">
        <v>2014</v>
      </c>
      <c r="B6014" s="29" t="s">
        <v>36</v>
      </c>
      <c r="C6014" s="30" t="s">
        <v>883</v>
      </c>
      <c r="D6014" s="31" t="str">
        <f>+VLOOKUP($H6014,'Categorias IPCC 2006'!$A:$O,12,FALSE)</f>
        <v>Agricultura, ganadería, silvicultura y otros usos de la tierra</v>
      </c>
      <c r="E6014" s="31" t="str">
        <f>+VLOOKUP($H6014,'Categorias IPCC 2006'!$A:$O,13,FALSE)</f>
        <v>Fuentes agregadas y fuentes de emisión no CO2 en la tierra</v>
      </c>
      <c r="F6014" s="31" t="str">
        <f>+VLOOKUP($H6014,'Categorias IPCC 2006'!$A:$O,14,FALSE)</f>
        <v>Emisiones directas de N2O de los suelos gestionados</v>
      </c>
      <c r="G6014" s="31" t="str">
        <f>+VLOOKUP($H6014,'Categorias IPCC 2006'!$A:$O,15,FALSE)</f>
        <v>Otras Ganaderías</v>
      </c>
      <c r="H6014" s="29" t="s">
        <v>1002</v>
      </c>
      <c r="I6014" s="32" t="s">
        <v>31</v>
      </c>
      <c r="J6014" s="32" t="s">
        <v>1044</v>
      </c>
      <c r="K6014" s="33">
        <v>0.15758566216611433</v>
      </c>
    </row>
    <row r="6015" spans="1:11" ht="24" customHeight="1" x14ac:dyDescent="0.25">
      <c r="A6015" s="28">
        <v>2014</v>
      </c>
      <c r="B6015" s="29" t="s">
        <v>36</v>
      </c>
      <c r="C6015" s="30" t="s">
        <v>883</v>
      </c>
      <c r="D6015" s="31" t="str">
        <f>+VLOOKUP($H6015,'Categorias IPCC 2006'!$A:$O,12,FALSE)</f>
        <v>Agricultura, ganadería, silvicultura y otros usos de la tierra</v>
      </c>
      <c r="E6015" s="31" t="str">
        <f>+VLOOKUP($H6015,'Categorias IPCC 2006'!$A:$O,13,FALSE)</f>
        <v>Fuentes agregadas y fuentes de emisión no CO2 en la tierra</v>
      </c>
      <c r="F6015" s="31" t="str">
        <f>+VLOOKUP($H6015,'Categorias IPCC 2006'!$A:$O,14,FALSE)</f>
        <v>Emisiones indirectas de N2O de los suelos gestionados</v>
      </c>
      <c r="G6015" s="31" t="str">
        <f>+VLOOKUP($H6015,'Categorias IPCC 2006'!$A:$O,15,FALSE)</f>
        <v>Fertilizantes sintéticos</v>
      </c>
      <c r="H6015" s="29" t="s">
        <v>1003</v>
      </c>
      <c r="I6015" s="32" t="s">
        <v>31</v>
      </c>
      <c r="J6015" s="32" t="s">
        <v>1044</v>
      </c>
      <c r="K6015" s="33">
        <v>0.38274537588571345</v>
      </c>
    </row>
    <row r="6016" spans="1:11" ht="24" customHeight="1" x14ac:dyDescent="0.25">
      <c r="A6016" s="28">
        <v>2014</v>
      </c>
      <c r="B6016" s="29" t="s">
        <v>36</v>
      </c>
      <c r="C6016" s="30" t="s">
        <v>883</v>
      </c>
      <c r="D6016" s="31" t="str">
        <f>+VLOOKUP($H6016,'Categorias IPCC 2006'!$A:$O,12,FALSE)</f>
        <v>Agricultura, ganadería, silvicultura y otros usos de la tierra</v>
      </c>
      <c r="E6016" s="31" t="str">
        <f>+VLOOKUP($H6016,'Categorias IPCC 2006'!$A:$O,13,FALSE)</f>
        <v>Fuentes agregadas y fuentes de emisión no CO2 en la tierra</v>
      </c>
      <c r="F6016" s="31" t="str">
        <f>+VLOOKUP($H6016,'Categorias IPCC 2006'!$A:$O,14,FALSE)</f>
        <v>Emisiones indirectas de N2O de los suelos gestionados</v>
      </c>
      <c r="G6016" s="31" t="str">
        <f>+VLOOKUP($H6016,'Categorias IPCC 2006'!$A:$O,15,FALSE)</f>
        <v>Fertilizantes sintéticos</v>
      </c>
      <c r="H6016" s="29" t="s">
        <v>1004</v>
      </c>
      <c r="I6016" s="32" t="s">
        <v>31</v>
      </c>
      <c r="J6016" s="32" t="s">
        <v>1044</v>
      </c>
      <c r="K6016" s="33">
        <v>0.86117709574285661</v>
      </c>
    </row>
    <row r="6017" spans="1:11" ht="24" customHeight="1" x14ac:dyDescent="0.25">
      <c r="A6017" s="28">
        <v>2014</v>
      </c>
      <c r="B6017" s="29" t="s">
        <v>36</v>
      </c>
      <c r="C6017" s="30" t="s">
        <v>883</v>
      </c>
      <c r="D6017" s="31" t="str">
        <f>+VLOOKUP($H6017,'Categorias IPCC 2006'!$A:$O,12,FALSE)</f>
        <v>Agricultura, ganadería, silvicultura y otros usos de la tierra</v>
      </c>
      <c r="E6017" s="31" t="str">
        <f>+VLOOKUP($H6017,'Categorias IPCC 2006'!$A:$O,13,FALSE)</f>
        <v>Fuentes agregadas y fuentes de emisión no CO2 en la tierra</v>
      </c>
      <c r="F6017" s="31" t="str">
        <f>+VLOOKUP($H6017,'Categorias IPCC 2006'!$A:$O,14,FALSE)</f>
        <v>Emisiones indirectas de N2O de los suelos gestionados</v>
      </c>
      <c r="G6017" s="31" t="str">
        <f>+VLOOKUP($H6017,'Categorias IPCC 2006'!$A:$O,15,FALSE)</f>
        <v>Ganadería de Leche</v>
      </c>
      <c r="H6017" s="29" t="s">
        <v>1005</v>
      </c>
      <c r="I6017" s="32" t="s">
        <v>31</v>
      </c>
      <c r="J6017" s="32" t="s">
        <v>1044</v>
      </c>
      <c r="K6017" s="33">
        <v>0.23045577238301204</v>
      </c>
    </row>
    <row r="6018" spans="1:11" ht="24" customHeight="1" x14ac:dyDescent="0.25">
      <c r="A6018" s="28">
        <v>2014</v>
      </c>
      <c r="B6018" s="29" t="s">
        <v>36</v>
      </c>
      <c r="C6018" s="30" t="s">
        <v>883</v>
      </c>
      <c r="D6018" s="31" t="str">
        <f>+VLOOKUP($H6018,'Categorias IPCC 2006'!$A:$O,12,FALSE)</f>
        <v>Agricultura, ganadería, silvicultura y otros usos de la tierra</v>
      </c>
      <c r="E6018" s="31" t="str">
        <f>+VLOOKUP($H6018,'Categorias IPCC 2006'!$A:$O,13,FALSE)</f>
        <v>Fuentes agregadas y fuentes de emisión no CO2 en la tierra</v>
      </c>
      <c r="F6018" s="31" t="str">
        <f>+VLOOKUP($H6018,'Categorias IPCC 2006'!$A:$O,14,FALSE)</f>
        <v>Emisiones indirectas de N2O de los suelos gestionados</v>
      </c>
      <c r="G6018" s="31" t="str">
        <f>+VLOOKUP($H6018,'Categorias IPCC 2006'!$A:$O,15,FALSE)</f>
        <v>Ganadería de Leche</v>
      </c>
      <c r="H6018" s="29" t="s">
        <v>1006</v>
      </c>
      <c r="I6018" s="32" t="s">
        <v>31</v>
      </c>
      <c r="J6018" s="32" t="s">
        <v>1044</v>
      </c>
      <c r="K6018" s="33">
        <v>0.25926274393088911</v>
      </c>
    </row>
    <row r="6019" spans="1:11" ht="24" customHeight="1" x14ac:dyDescent="0.25">
      <c r="A6019" s="28">
        <v>2014</v>
      </c>
      <c r="B6019" s="29" t="s">
        <v>36</v>
      </c>
      <c r="C6019" s="30" t="s">
        <v>883</v>
      </c>
      <c r="D6019" s="31" t="str">
        <f>+VLOOKUP($H6019,'Categorias IPCC 2006'!$A:$O,12,FALSE)</f>
        <v>Agricultura, ganadería, silvicultura y otros usos de la tierra</v>
      </c>
      <c r="E6019" s="31" t="str">
        <f>+VLOOKUP($H6019,'Categorias IPCC 2006'!$A:$O,13,FALSE)</f>
        <v>Fuentes agregadas y fuentes de emisión no CO2 en la tierra</v>
      </c>
      <c r="F6019" s="31" t="str">
        <f>+VLOOKUP($H6019,'Categorias IPCC 2006'!$A:$O,14,FALSE)</f>
        <v>Emisiones indirectas de N2O de los suelos gestionados</v>
      </c>
      <c r="G6019" s="31" t="str">
        <f>+VLOOKUP($H6019,'Categorias IPCC 2006'!$A:$O,15,FALSE)</f>
        <v>Ganadería de Carne</v>
      </c>
      <c r="H6019" s="29" t="s">
        <v>1007</v>
      </c>
      <c r="I6019" s="32" t="s">
        <v>31</v>
      </c>
      <c r="J6019" s="32" t="s">
        <v>1044</v>
      </c>
      <c r="K6019" s="33">
        <v>1.2563403610244268</v>
      </c>
    </row>
    <row r="6020" spans="1:11" ht="24" customHeight="1" x14ac:dyDescent="0.25">
      <c r="A6020" s="28">
        <v>2014</v>
      </c>
      <c r="B6020" s="29" t="s">
        <v>36</v>
      </c>
      <c r="C6020" s="30" t="s">
        <v>883</v>
      </c>
      <c r="D6020" s="31" t="str">
        <f>+VLOOKUP($H6020,'Categorias IPCC 2006'!$A:$O,12,FALSE)</f>
        <v>Agricultura, ganadería, silvicultura y otros usos de la tierra</v>
      </c>
      <c r="E6020" s="31" t="str">
        <f>+VLOOKUP($H6020,'Categorias IPCC 2006'!$A:$O,13,FALSE)</f>
        <v>Fuentes agregadas y fuentes de emisión no CO2 en la tierra</v>
      </c>
      <c r="F6020" s="31" t="str">
        <f>+VLOOKUP($H6020,'Categorias IPCC 2006'!$A:$O,14,FALSE)</f>
        <v>Emisiones indirectas de N2O de los suelos gestionados</v>
      </c>
      <c r="G6020" s="31" t="str">
        <f>+VLOOKUP($H6020,'Categorias IPCC 2006'!$A:$O,15,FALSE)</f>
        <v>Ganadería de Carne</v>
      </c>
      <c r="H6020" s="29" t="s">
        <v>1008</v>
      </c>
      <c r="I6020" s="32" t="s">
        <v>31</v>
      </c>
      <c r="J6020" s="32" t="s">
        <v>1044</v>
      </c>
      <c r="K6020" s="33">
        <v>1.4133829061524881</v>
      </c>
    </row>
    <row r="6021" spans="1:11" ht="24" customHeight="1" x14ac:dyDescent="0.25">
      <c r="A6021" s="28">
        <v>2014</v>
      </c>
      <c r="B6021" s="29" t="s">
        <v>36</v>
      </c>
      <c r="C6021" s="30" t="s">
        <v>883</v>
      </c>
      <c r="D6021" s="31" t="str">
        <f>+VLOOKUP($H6021,'Categorias IPCC 2006'!$A:$O,12,FALSE)</f>
        <v>Agricultura, ganadería, silvicultura y otros usos de la tierra</v>
      </c>
      <c r="E6021" s="31" t="str">
        <f>+VLOOKUP($H6021,'Categorias IPCC 2006'!$A:$O,13,FALSE)</f>
        <v>Fuentes agregadas y fuentes de emisión no CO2 en la tierra</v>
      </c>
      <c r="F6021" s="31" t="str">
        <f>+VLOOKUP($H6021,'Categorias IPCC 2006'!$A:$O,14,FALSE)</f>
        <v>Emisiones indirectas de N2O de los suelos gestionados</v>
      </c>
      <c r="G6021" s="31" t="str">
        <f>+VLOOKUP($H6021,'Categorias IPCC 2006'!$A:$O,15,FALSE)</f>
        <v>Otras Ganaderías</v>
      </c>
      <c r="H6021" s="29" t="s">
        <v>1009</v>
      </c>
      <c r="I6021" s="32" t="s">
        <v>31</v>
      </c>
      <c r="J6021" s="32" t="s">
        <v>1044</v>
      </c>
      <c r="K6021" s="33">
        <v>4.048727248091433E-3</v>
      </c>
    </row>
    <row r="6022" spans="1:11" ht="24" customHeight="1" x14ac:dyDescent="0.25">
      <c r="A6022" s="28">
        <v>2014</v>
      </c>
      <c r="B6022" s="29" t="s">
        <v>36</v>
      </c>
      <c r="C6022" s="30" t="s">
        <v>883</v>
      </c>
      <c r="D6022" s="31" t="str">
        <f>+VLOOKUP($H6022,'Categorias IPCC 2006'!$A:$O,12,FALSE)</f>
        <v>Agricultura, ganadería, silvicultura y otros usos de la tierra</v>
      </c>
      <c r="E6022" s="31" t="str">
        <f>+VLOOKUP($H6022,'Categorias IPCC 2006'!$A:$O,13,FALSE)</f>
        <v>Fuentes agregadas y fuentes de emisión no CO2 en la tierra</v>
      </c>
      <c r="F6022" s="31" t="str">
        <f>+VLOOKUP($H6022,'Categorias IPCC 2006'!$A:$O,14,FALSE)</f>
        <v>Emisiones indirectas de N2O de los suelos gestionados</v>
      </c>
      <c r="G6022" s="31" t="str">
        <f>+VLOOKUP($H6022,'Categorias IPCC 2006'!$A:$O,15,FALSE)</f>
        <v>Otras Ganaderías</v>
      </c>
      <c r="H6022" s="29" t="s">
        <v>1010</v>
      </c>
      <c r="I6022" s="32" t="s">
        <v>31</v>
      </c>
      <c r="J6022" s="32" t="s">
        <v>1044</v>
      </c>
      <c r="K6022" s="33">
        <v>4.5548181541028654E-3</v>
      </c>
    </row>
    <row r="6023" spans="1:11" ht="24" customHeight="1" x14ac:dyDescent="0.25">
      <c r="A6023" s="28">
        <v>2014</v>
      </c>
      <c r="B6023" s="29" t="s">
        <v>36</v>
      </c>
      <c r="C6023" s="30" t="s">
        <v>883</v>
      </c>
      <c r="D6023" s="31" t="str">
        <f>+VLOOKUP($H6023,'Categorias IPCC 2006'!$A:$O,12,FALSE)</f>
        <v>Agricultura, ganadería, silvicultura y otros usos de la tierra</v>
      </c>
      <c r="E6023" s="31" t="str">
        <f>+VLOOKUP($H6023,'Categorias IPCC 2006'!$A:$O,13,FALSE)</f>
        <v>Fuentes agregadas y fuentes de emisión no CO2 en la tierra</v>
      </c>
      <c r="F6023" s="31" t="str">
        <f>+VLOOKUP($H6023,'Categorias IPCC 2006'!$A:$O,14,FALSE)</f>
        <v>Emisiones indirectas de N2O de los suelos gestionados</v>
      </c>
      <c r="G6023" s="31" t="str">
        <f>+VLOOKUP($H6023,'Categorias IPCC 2006'!$A:$O,15,FALSE)</f>
        <v>Otras Ganaderías</v>
      </c>
      <c r="H6023" s="29" t="s">
        <v>1011</v>
      </c>
      <c r="I6023" s="32" t="s">
        <v>31</v>
      </c>
      <c r="J6023" s="32" t="s">
        <v>1044</v>
      </c>
      <c r="K6023" s="33">
        <v>0.16931647713895204</v>
      </c>
    </row>
    <row r="6024" spans="1:11" ht="24" customHeight="1" x14ac:dyDescent="0.25">
      <c r="A6024" s="28">
        <v>2014</v>
      </c>
      <c r="B6024" s="29" t="s">
        <v>36</v>
      </c>
      <c r="C6024" s="30" t="s">
        <v>883</v>
      </c>
      <c r="D6024" s="31" t="str">
        <f>+VLOOKUP($H6024,'Categorias IPCC 2006'!$A:$O,12,FALSE)</f>
        <v>Agricultura, ganadería, silvicultura y otros usos de la tierra</v>
      </c>
      <c r="E6024" s="31" t="str">
        <f>+VLOOKUP($H6024,'Categorias IPCC 2006'!$A:$O,13,FALSE)</f>
        <v>Fuentes agregadas y fuentes de emisión no CO2 en la tierra</v>
      </c>
      <c r="F6024" s="31" t="str">
        <f>+VLOOKUP($H6024,'Categorias IPCC 2006'!$A:$O,14,FALSE)</f>
        <v>Emisiones indirectas de N2O de los suelos gestionados</v>
      </c>
      <c r="G6024" s="31" t="str">
        <f>+VLOOKUP($H6024,'Categorias IPCC 2006'!$A:$O,15,FALSE)</f>
        <v>Otras Ganaderías</v>
      </c>
      <c r="H6024" s="29" t="s">
        <v>1012</v>
      </c>
      <c r="I6024" s="32" t="s">
        <v>31</v>
      </c>
      <c r="J6024" s="32" t="s">
        <v>1044</v>
      </c>
      <c r="K6024" s="33">
        <v>0.19048103678132103</v>
      </c>
    </row>
    <row r="6025" spans="1:11" ht="24" customHeight="1" x14ac:dyDescent="0.25">
      <c r="A6025" s="28">
        <v>2014</v>
      </c>
      <c r="B6025" s="29" t="s">
        <v>36</v>
      </c>
      <c r="C6025" s="30" t="s">
        <v>883</v>
      </c>
      <c r="D6025" s="31" t="str">
        <f>+VLOOKUP($H6025,'Categorias IPCC 2006'!$A:$O,12,FALSE)</f>
        <v>Agricultura, ganadería, silvicultura y otros usos de la tierra</v>
      </c>
      <c r="E6025" s="31" t="str">
        <f>+VLOOKUP($H6025,'Categorias IPCC 2006'!$A:$O,13,FALSE)</f>
        <v>Fuentes agregadas y fuentes de emisión no CO2 en la tierra</v>
      </c>
      <c r="F6025" s="31" t="str">
        <f>+VLOOKUP($H6025,'Categorias IPCC 2006'!$A:$O,14,FALSE)</f>
        <v>Emisiones indirectas de N2O de los suelos gestionados</v>
      </c>
      <c r="G6025" s="31" t="str">
        <f>+VLOOKUP($H6025,'Categorias IPCC 2006'!$A:$O,15,FALSE)</f>
        <v>Otras Ganaderías</v>
      </c>
      <c r="H6025" s="29" t="s">
        <v>1013</v>
      </c>
      <c r="I6025" s="32" t="s">
        <v>31</v>
      </c>
      <c r="J6025" s="32" t="s">
        <v>1044</v>
      </c>
      <c r="K6025" s="33">
        <v>6.4185784365214327E-2</v>
      </c>
    </row>
    <row r="6026" spans="1:11" ht="24" customHeight="1" x14ac:dyDescent="0.25">
      <c r="A6026" s="28">
        <v>2014</v>
      </c>
      <c r="B6026" s="29" t="s">
        <v>36</v>
      </c>
      <c r="C6026" s="30" t="s">
        <v>883</v>
      </c>
      <c r="D6026" s="31" t="str">
        <f>+VLOOKUP($H6026,'Categorias IPCC 2006'!$A:$O,12,FALSE)</f>
        <v>Agricultura, ganadería, silvicultura y otros usos de la tierra</v>
      </c>
      <c r="E6026" s="31" t="str">
        <f>+VLOOKUP($H6026,'Categorias IPCC 2006'!$A:$O,13,FALSE)</f>
        <v>Fuentes agregadas y fuentes de emisión no CO2 en la tierra</v>
      </c>
      <c r="F6026" s="31" t="str">
        <f>+VLOOKUP($H6026,'Categorias IPCC 2006'!$A:$O,14,FALSE)</f>
        <v>Emisiones indirectas de N2O de los suelos gestionados</v>
      </c>
      <c r="G6026" s="31" t="str">
        <f>+VLOOKUP($H6026,'Categorias IPCC 2006'!$A:$O,15,FALSE)</f>
        <v>Otras Ganaderías</v>
      </c>
      <c r="H6026" s="29" t="s">
        <v>1014</v>
      </c>
      <c r="I6026" s="32" t="s">
        <v>31</v>
      </c>
      <c r="J6026" s="32" t="s">
        <v>1044</v>
      </c>
      <c r="K6026" s="33">
        <v>7.2209007410866166E-2</v>
      </c>
    </row>
    <row r="6027" spans="1:11" ht="24" customHeight="1" x14ac:dyDescent="0.25">
      <c r="A6027" s="28">
        <v>2014</v>
      </c>
      <c r="B6027" s="29" t="s">
        <v>36</v>
      </c>
      <c r="C6027" s="30" t="s">
        <v>883</v>
      </c>
      <c r="D6027" s="31" t="str">
        <f>+VLOOKUP($H6027,'Categorias IPCC 2006'!$A:$O,12,FALSE)</f>
        <v>Agricultura, ganadería, silvicultura y otros usos de la tierra</v>
      </c>
      <c r="E6027" s="31" t="str">
        <f>+VLOOKUP($H6027,'Categorias IPCC 2006'!$A:$O,13,FALSE)</f>
        <v>Fuentes agregadas y fuentes de emisión no CO2 en la tierra</v>
      </c>
      <c r="F6027" s="31" t="str">
        <f>+VLOOKUP($H6027,'Categorias IPCC 2006'!$A:$O,14,FALSE)</f>
        <v>Emisiones indirectas de N2O de los suelos gestionados</v>
      </c>
      <c r="G6027" s="31" t="str">
        <f>+VLOOKUP($H6027,'Categorias IPCC 2006'!$A:$O,15,FALSE)</f>
        <v>Otras Ganaderías</v>
      </c>
      <c r="H6027" s="29" t="s">
        <v>1015</v>
      </c>
      <c r="I6027" s="32" t="s">
        <v>31</v>
      </c>
      <c r="J6027" s="32" t="s">
        <v>1044</v>
      </c>
      <c r="K6027" s="33">
        <v>2.2469693832299995E-3</v>
      </c>
    </row>
    <row r="6028" spans="1:11" ht="24" customHeight="1" x14ac:dyDescent="0.25">
      <c r="A6028" s="28">
        <v>2014</v>
      </c>
      <c r="B6028" s="29" t="s">
        <v>36</v>
      </c>
      <c r="C6028" s="30" t="s">
        <v>883</v>
      </c>
      <c r="D6028" s="31" t="str">
        <f>+VLOOKUP($H6028,'Categorias IPCC 2006'!$A:$O,12,FALSE)</f>
        <v>Agricultura, ganadería, silvicultura y otros usos de la tierra</v>
      </c>
      <c r="E6028" s="31" t="str">
        <f>+VLOOKUP($H6028,'Categorias IPCC 2006'!$A:$O,13,FALSE)</f>
        <v>Fuentes agregadas y fuentes de emisión no CO2 en la tierra</v>
      </c>
      <c r="F6028" s="31" t="str">
        <f>+VLOOKUP($H6028,'Categorias IPCC 2006'!$A:$O,14,FALSE)</f>
        <v>Emisiones indirectas de N2O de los suelos gestionados</v>
      </c>
      <c r="G6028" s="31" t="str">
        <f>+VLOOKUP($H6028,'Categorias IPCC 2006'!$A:$O,15,FALSE)</f>
        <v>Otras Ganaderías</v>
      </c>
      <c r="H6028" s="29" t="s">
        <v>1016</v>
      </c>
      <c r="I6028" s="32" t="s">
        <v>31</v>
      </c>
      <c r="J6028" s="32" t="s">
        <v>1044</v>
      </c>
      <c r="K6028" s="33">
        <v>2.5278405561337501E-3</v>
      </c>
    </row>
    <row r="6029" spans="1:11" ht="24" customHeight="1" x14ac:dyDescent="0.25">
      <c r="A6029" s="28">
        <v>2014</v>
      </c>
      <c r="B6029" s="29" t="s">
        <v>36</v>
      </c>
      <c r="C6029" s="30" t="s">
        <v>883</v>
      </c>
      <c r="D6029" s="31" t="str">
        <f>+VLOOKUP($H6029,'Categorias IPCC 2006'!$A:$O,12,FALSE)</f>
        <v>Agricultura, ganadería, silvicultura y otros usos de la tierra</v>
      </c>
      <c r="E6029" s="31" t="str">
        <f>+VLOOKUP($H6029,'Categorias IPCC 2006'!$A:$O,13,FALSE)</f>
        <v>Fuentes agregadas y fuentes de emisión no CO2 en la tierra</v>
      </c>
      <c r="F6029" s="31" t="str">
        <f>+VLOOKUP($H6029,'Categorias IPCC 2006'!$A:$O,14,FALSE)</f>
        <v>Emisiones indirectas de N2O de los suelos gestionados</v>
      </c>
      <c r="G6029" s="31" t="str">
        <f>+VLOOKUP($H6029,'Categorias IPCC 2006'!$A:$O,15,FALSE)</f>
        <v>Otras Ganaderías</v>
      </c>
      <c r="H6029" s="29" t="s">
        <v>1017</v>
      </c>
      <c r="I6029" s="32" t="s">
        <v>31</v>
      </c>
      <c r="J6029" s="32" t="s">
        <v>1044</v>
      </c>
      <c r="K6029" s="33">
        <v>9.0379854591532013E-2</v>
      </c>
    </row>
    <row r="6030" spans="1:11" ht="24" customHeight="1" x14ac:dyDescent="0.25">
      <c r="A6030" s="28">
        <v>2014</v>
      </c>
      <c r="B6030" s="29" t="s">
        <v>36</v>
      </c>
      <c r="C6030" s="30" t="s">
        <v>883</v>
      </c>
      <c r="D6030" s="31" t="str">
        <f>+VLOOKUP($H6030,'Categorias IPCC 2006'!$A:$O,12,FALSE)</f>
        <v>Agricultura, ganadería, silvicultura y otros usos de la tierra</v>
      </c>
      <c r="E6030" s="31" t="str">
        <f>+VLOOKUP($H6030,'Categorias IPCC 2006'!$A:$O,13,FALSE)</f>
        <v>Fuentes agregadas y fuentes de emisión no CO2 en la tierra</v>
      </c>
      <c r="F6030" s="31" t="str">
        <f>+VLOOKUP($H6030,'Categorias IPCC 2006'!$A:$O,14,FALSE)</f>
        <v>Emisiones indirectas de N2O de los suelos gestionados</v>
      </c>
      <c r="G6030" s="31" t="str">
        <f>+VLOOKUP($H6030,'Categorias IPCC 2006'!$A:$O,15,FALSE)</f>
        <v>Otras Ganaderías</v>
      </c>
      <c r="H6030" s="29" t="s">
        <v>1018</v>
      </c>
      <c r="I6030" s="32" t="s">
        <v>31</v>
      </c>
      <c r="J6030" s="32" t="s">
        <v>1044</v>
      </c>
      <c r="K6030" s="33">
        <v>0.1016773364154735</v>
      </c>
    </row>
    <row r="6031" spans="1:11" ht="24" customHeight="1" x14ac:dyDescent="0.25">
      <c r="A6031" s="28">
        <v>2014</v>
      </c>
      <c r="B6031" s="29" t="s">
        <v>36</v>
      </c>
      <c r="C6031" s="30" t="s">
        <v>883</v>
      </c>
      <c r="D6031" s="31" t="str">
        <f>+VLOOKUP($H6031,'Categorias IPCC 2006'!$A:$O,12,FALSE)</f>
        <v>Agricultura, ganadería, silvicultura y otros usos de la tierra</v>
      </c>
      <c r="E6031" s="31" t="str">
        <f>+VLOOKUP($H6031,'Categorias IPCC 2006'!$A:$O,13,FALSE)</f>
        <v>Fuentes agregadas y fuentes de emisión no CO2 en la tierra</v>
      </c>
      <c r="F6031" s="31" t="str">
        <f>+VLOOKUP($H6031,'Categorias IPCC 2006'!$A:$O,14,FALSE)</f>
        <v>Emisiones indirectas de N2O de los suelos gestionados</v>
      </c>
      <c r="G6031" s="31" t="str">
        <f>+VLOOKUP($H6031,'Categorias IPCC 2006'!$A:$O,15,FALSE)</f>
        <v>Otras Ganaderías</v>
      </c>
      <c r="H6031" s="29" t="s">
        <v>1019</v>
      </c>
      <c r="I6031" s="32" t="s">
        <v>31</v>
      </c>
      <c r="J6031" s="32" t="s">
        <v>1044</v>
      </c>
      <c r="K6031" s="33">
        <v>1.1727839801228565E-3</v>
      </c>
    </row>
    <row r="6032" spans="1:11" ht="24" customHeight="1" x14ac:dyDescent="0.25">
      <c r="A6032" s="28">
        <v>2014</v>
      </c>
      <c r="B6032" s="29" t="s">
        <v>36</v>
      </c>
      <c r="C6032" s="30" t="s">
        <v>883</v>
      </c>
      <c r="D6032" s="31" t="str">
        <f>+VLOOKUP($H6032,'Categorias IPCC 2006'!$A:$O,12,FALSE)</f>
        <v>Agricultura, ganadería, silvicultura y otros usos de la tierra</v>
      </c>
      <c r="E6032" s="31" t="str">
        <f>+VLOOKUP($H6032,'Categorias IPCC 2006'!$A:$O,13,FALSE)</f>
        <v>Fuentes agregadas y fuentes de emisión no CO2 en la tierra</v>
      </c>
      <c r="F6032" s="31" t="str">
        <f>+VLOOKUP($H6032,'Categorias IPCC 2006'!$A:$O,14,FALSE)</f>
        <v>Emisiones indirectas de N2O de los suelos gestionados</v>
      </c>
      <c r="G6032" s="31" t="str">
        <f>+VLOOKUP($H6032,'Categorias IPCC 2006'!$A:$O,15,FALSE)</f>
        <v>Otras Ganaderías</v>
      </c>
      <c r="H6032" s="29" t="s">
        <v>1020</v>
      </c>
      <c r="I6032" s="32" t="s">
        <v>31</v>
      </c>
      <c r="J6032" s="32" t="s">
        <v>1044</v>
      </c>
      <c r="K6032" s="33">
        <v>1.3193819776382166E-3</v>
      </c>
    </row>
    <row r="6033" spans="1:11" ht="24" customHeight="1" x14ac:dyDescent="0.25">
      <c r="A6033" s="28">
        <v>2014</v>
      </c>
      <c r="B6033" s="29" t="s">
        <v>36</v>
      </c>
      <c r="C6033" s="30" t="s">
        <v>883</v>
      </c>
      <c r="D6033" s="31" t="str">
        <f>+VLOOKUP($H6033,'Categorias IPCC 2006'!$A:$O,12,FALSE)</f>
        <v>Agricultura, ganadería, silvicultura y otros usos de la tierra</v>
      </c>
      <c r="E6033" s="31" t="str">
        <f>+VLOOKUP($H6033,'Categorias IPCC 2006'!$A:$O,13,FALSE)</f>
        <v>Fuentes agregadas y fuentes de emisión no CO2 en la tierra</v>
      </c>
      <c r="F6033" s="31" t="str">
        <f>+VLOOKUP($H6033,'Categorias IPCC 2006'!$A:$O,14,FALSE)</f>
        <v>Emisiones indirectas de N2O de los suelos gestionados</v>
      </c>
      <c r="G6033" s="31" t="str">
        <f>+VLOOKUP($H6033,'Categorias IPCC 2006'!$A:$O,15,FALSE)</f>
        <v>Otras Ganaderías</v>
      </c>
      <c r="H6033" s="29" t="s">
        <v>1021</v>
      </c>
      <c r="I6033" s="32" t="s">
        <v>31</v>
      </c>
      <c r="J6033" s="32" t="s">
        <v>1044</v>
      </c>
      <c r="K6033" s="33">
        <v>2.427894098949443E-2</v>
      </c>
    </row>
    <row r="6034" spans="1:11" ht="24" customHeight="1" x14ac:dyDescent="0.25">
      <c r="A6034" s="28">
        <v>2014</v>
      </c>
      <c r="B6034" s="29" t="s">
        <v>36</v>
      </c>
      <c r="C6034" s="30" t="s">
        <v>883</v>
      </c>
      <c r="D6034" s="31" t="str">
        <f>+VLOOKUP($H6034,'Categorias IPCC 2006'!$A:$O,12,FALSE)</f>
        <v>Agricultura, ganadería, silvicultura y otros usos de la tierra</v>
      </c>
      <c r="E6034" s="31" t="str">
        <f>+VLOOKUP($H6034,'Categorias IPCC 2006'!$A:$O,13,FALSE)</f>
        <v>Fuentes agregadas y fuentes de emisión no CO2 en la tierra</v>
      </c>
      <c r="F6034" s="31" t="str">
        <f>+VLOOKUP($H6034,'Categorias IPCC 2006'!$A:$O,14,FALSE)</f>
        <v>Emisiones indirectas de N2O de los suelos gestionados</v>
      </c>
      <c r="G6034" s="31" t="str">
        <f>+VLOOKUP($H6034,'Categorias IPCC 2006'!$A:$O,15,FALSE)</f>
        <v>Otras Ganaderías</v>
      </c>
      <c r="H6034" s="29" t="s">
        <v>1022</v>
      </c>
      <c r="I6034" s="32" t="s">
        <v>31</v>
      </c>
      <c r="J6034" s="32" t="s">
        <v>1044</v>
      </c>
      <c r="K6034" s="33">
        <v>2.7313808613181792E-2</v>
      </c>
    </row>
    <row r="6035" spans="1:11" ht="24" customHeight="1" x14ac:dyDescent="0.25">
      <c r="A6035" s="28">
        <v>2014</v>
      </c>
      <c r="B6035" s="29" t="s">
        <v>36</v>
      </c>
      <c r="C6035" s="30" t="s">
        <v>883</v>
      </c>
      <c r="D6035" s="31" t="str">
        <f>+VLOOKUP($H6035,'Categorias IPCC 2006'!$A:$O,12,FALSE)</f>
        <v>Agricultura, ganadería, silvicultura y otros usos de la tierra</v>
      </c>
      <c r="E6035" s="31" t="str">
        <f>+VLOOKUP($H6035,'Categorias IPCC 2006'!$A:$O,13,FALSE)</f>
        <v>Fuentes agregadas y fuentes de emisión no CO2 en la tierra</v>
      </c>
      <c r="F6035" s="31" t="str">
        <f>+VLOOKUP($H6035,'Categorias IPCC 2006'!$A:$O,14,FALSE)</f>
        <v>Emisiones indirectas de N2O de los suelos gestionados</v>
      </c>
      <c r="G6035" s="31" t="str">
        <f>+VLOOKUP($H6035,'Categorias IPCC 2006'!$A:$O,15,FALSE)</f>
        <v>Residuos de cosecha</v>
      </c>
      <c r="H6035" s="29" t="s">
        <v>45</v>
      </c>
      <c r="I6035" s="32" t="s">
        <v>31</v>
      </c>
      <c r="J6035" s="32" t="s">
        <v>1044</v>
      </c>
      <c r="K6035" s="33">
        <v>2.2074451205449677</v>
      </c>
    </row>
    <row r="6036" spans="1:11" ht="24" customHeight="1" x14ac:dyDescent="0.25">
      <c r="A6036" s="28">
        <v>2014</v>
      </c>
      <c r="B6036" s="29" t="s">
        <v>36</v>
      </c>
      <c r="C6036" s="30" t="s">
        <v>883</v>
      </c>
      <c r="D6036" s="31" t="str">
        <f>+VLOOKUP($H6036,'Categorias IPCC 2006'!$A:$O,12,FALSE)</f>
        <v>Agricultura, ganadería, silvicultura y otros usos de la tierra</v>
      </c>
      <c r="E6036" s="31" t="str">
        <f>+VLOOKUP($H6036,'Categorias IPCC 2006'!$A:$O,13,FALSE)</f>
        <v>Fuentes agregadas y fuentes de emisión no CO2 en la tierra</v>
      </c>
      <c r="F6036" s="31" t="str">
        <f>+VLOOKUP($H6036,'Categorias IPCC 2006'!$A:$O,14,FALSE)</f>
        <v>Emisiones indirectas de N2O de los suelos gestionados</v>
      </c>
      <c r="G6036" s="31" t="str">
        <f>+VLOOKUP($H6036,'Categorias IPCC 2006'!$A:$O,15,FALSE)</f>
        <v>Mineralización de N2 por pérdida de materia orgánica de suelos</v>
      </c>
      <c r="H6036" s="29" t="s">
        <v>1038</v>
      </c>
      <c r="I6036" s="32" t="s">
        <v>31</v>
      </c>
      <c r="J6036" s="32" t="s">
        <v>1044</v>
      </c>
      <c r="K6036" s="33">
        <v>0.54535187830647747</v>
      </c>
    </row>
    <row r="6037" spans="1:11" ht="24" customHeight="1" x14ac:dyDescent="0.25">
      <c r="A6037" s="28">
        <v>2014</v>
      </c>
      <c r="B6037" s="29" t="s">
        <v>36</v>
      </c>
      <c r="C6037" s="30" t="s">
        <v>883</v>
      </c>
      <c r="D6037" s="31" t="str">
        <f>+VLOOKUP($H6037,'Categorias IPCC 2006'!$A:$O,12,FALSE)</f>
        <v>Agricultura, ganadería, silvicultura y otros usos de la tierra</v>
      </c>
      <c r="E6037" s="31" t="str">
        <f>+VLOOKUP($H6037,'Categorias IPCC 2006'!$A:$O,13,FALSE)</f>
        <v>Fuentes agregadas y fuentes de emisión no CO2 en la tierra</v>
      </c>
      <c r="F6037" s="31" t="str">
        <f>+VLOOKUP($H6037,'Categorias IPCC 2006'!$A:$O,14,FALSE)</f>
        <v>Emisiones indirectas de N2O de los suelos gestionados</v>
      </c>
      <c r="G6037" s="31" t="str">
        <f>+VLOOKUP($H6037,'Categorias IPCC 2006'!$A:$O,15,FALSE)</f>
        <v>Ganadería de Leche</v>
      </c>
      <c r="H6037" s="29" t="s">
        <v>1023</v>
      </c>
      <c r="I6037" s="32" t="s">
        <v>31</v>
      </c>
      <c r="J6037" s="32" t="s">
        <v>1044</v>
      </c>
      <c r="K6037" s="33">
        <v>4.305719205238024E-3</v>
      </c>
    </row>
    <row r="6038" spans="1:11" ht="24" customHeight="1" x14ac:dyDescent="0.25">
      <c r="A6038" s="28">
        <v>2014</v>
      </c>
      <c r="B6038" s="29" t="s">
        <v>36</v>
      </c>
      <c r="C6038" s="30" t="s">
        <v>883</v>
      </c>
      <c r="D6038" s="31" t="str">
        <f>+VLOOKUP($H6038,'Categorias IPCC 2006'!$A:$O,12,FALSE)</f>
        <v>Agricultura, ganadería, silvicultura y otros usos de la tierra</v>
      </c>
      <c r="E6038" s="31" t="str">
        <f>+VLOOKUP($H6038,'Categorias IPCC 2006'!$A:$O,13,FALSE)</f>
        <v>Fuentes agregadas y fuentes de emisión no CO2 en la tierra</v>
      </c>
      <c r="F6038" s="31" t="str">
        <f>+VLOOKUP($H6038,'Categorias IPCC 2006'!$A:$O,14,FALSE)</f>
        <v>Emisiones indirectas de N2O de los suelos gestionados</v>
      </c>
      <c r="G6038" s="31" t="str">
        <f>+VLOOKUP($H6038,'Categorias IPCC 2006'!$A:$O,15,FALSE)</f>
        <v>Ganadería de Leche</v>
      </c>
      <c r="H6038" s="29" t="s">
        <v>1024</v>
      </c>
      <c r="I6038" s="32" t="s">
        <v>31</v>
      </c>
      <c r="J6038" s="32" t="s">
        <v>1044</v>
      </c>
      <c r="K6038" s="33">
        <v>4.8439341058928087E-3</v>
      </c>
    </row>
    <row r="6039" spans="1:11" ht="24" customHeight="1" x14ac:dyDescent="0.25">
      <c r="A6039" s="28">
        <v>2014</v>
      </c>
      <c r="B6039" s="29" t="s">
        <v>36</v>
      </c>
      <c r="C6039" s="30" t="s">
        <v>883</v>
      </c>
      <c r="D6039" s="31" t="str">
        <f>+VLOOKUP($H6039,'Categorias IPCC 2006'!$A:$O,12,FALSE)</f>
        <v>Agricultura, ganadería, silvicultura y otros usos de la tierra</v>
      </c>
      <c r="E6039" s="31" t="str">
        <f>+VLOOKUP($H6039,'Categorias IPCC 2006'!$A:$O,13,FALSE)</f>
        <v>Fuentes agregadas y fuentes de emisión no CO2 en la tierra</v>
      </c>
      <c r="F6039" s="31" t="str">
        <f>+VLOOKUP($H6039,'Categorias IPCC 2006'!$A:$O,14,FALSE)</f>
        <v>Emisiones indirectas de N2O de los suelos gestionados</v>
      </c>
      <c r="G6039" s="31" t="str">
        <f>+VLOOKUP($H6039,'Categorias IPCC 2006'!$A:$O,15,FALSE)</f>
        <v>Ganadería de Carne</v>
      </c>
      <c r="H6039" s="29" t="s">
        <v>1025</v>
      </c>
      <c r="I6039" s="32" t="s">
        <v>31</v>
      </c>
      <c r="J6039" s="32" t="s">
        <v>1044</v>
      </c>
      <c r="K6039" s="33">
        <v>0.10896624102299567</v>
      </c>
    </row>
    <row r="6040" spans="1:11" ht="24" customHeight="1" x14ac:dyDescent="0.25">
      <c r="A6040" s="28">
        <v>2014</v>
      </c>
      <c r="B6040" s="29" t="s">
        <v>36</v>
      </c>
      <c r="C6040" s="30" t="s">
        <v>883</v>
      </c>
      <c r="D6040" s="31" t="str">
        <f>+VLOOKUP($H6040,'Categorias IPCC 2006'!$A:$O,12,FALSE)</f>
        <v>Agricultura, ganadería, silvicultura y otros usos de la tierra</v>
      </c>
      <c r="E6040" s="31" t="str">
        <f>+VLOOKUP($H6040,'Categorias IPCC 2006'!$A:$O,13,FALSE)</f>
        <v>Fuentes agregadas y fuentes de emisión no CO2 en la tierra</v>
      </c>
      <c r="F6040" s="31" t="str">
        <f>+VLOOKUP($H6040,'Categorias IPCC 2006'!$A:$O,14,FALSE)</f>
        <v>Emisiones indirectas de N2O de los suelos gestionados</v>
      </c>
      <c r="G6040" s="31" t="str">
        <f>+VLOOKUP($H6040,'Categorias IPCC 2006'!$A:$O,15,FALSE)</f>
        <v>Ganadería de Carne</v>
      </c>
      <c r="H6040" s="29" t="s">
        <v>1026</v>
      </c>
      <c r="I6040" s="32" t="s">
        <v>31</v>
      </c>
      <c r="J6040" s="32" t="s">
        <v>1044</v>
      </c>
      <c r="K6040" s="33">
        <v>0.12258702115087004</v>
      </c>
    </row>
    <row r="6041" spans="1:11" ht="24" customHeight="1" x14ac:dyDescent="0.25">
      <c r="A6041" s="28">
        <v>2014</v>
      </c>
      <c r="B6041" s="29" t="s">
        <v>36</v>
      </c>
      <c r="C6041" s="30" t="s">
        <v>883</v>
      </c>
      <c r="D6041" s="31" t="str">
        <f>+VLOOKUP($H6041,'Categorias IPCC 2006'!$A:$O,12,FALSE)</f>
        <v>Agricultura, ganadería, silvicultura y otros usos de la tierra</v>
      </c>
      <c r="E6041" s="31" t="str">
        <f>+VLOOKUP($H6041,'Categorias IPCC 2006'!$A:$O,13,FALSE)</f>
        <v>Fuentes agregadas y fuentes de emisión no CO2 en la tierra</v>
      </c>
      <c r="F6041" s="31" t="str">
        <f>+VLOOKUP($H6041,'Categorias IPCC 2006'!$A:$O,14,FALSE)</f>
        <v>Emisiones indirectas de N2O de los suelos gestionados</v>
      </c>
      <c r="G6041" s="31" t="str">
        <f>+VLOOKUP($H6041,'Categorias IPCC 2006'!$A:$O,15,FALSE)</f>
        <v>Otras Ganaderías</v>
      </c>
      <c r="H6041" s="29" t="s">
        <v>1027</v>
      </c>
      <c r="I6041" s="32" t="s">
        <v>31</v>
      </c>
      <c r="J6041" s="32" t="s">
        <v>1044</v>
      </c>
      <c r="K6041" s="33">
        <v>3.1259136523974038E-2</v>
      </c>
    </row>
    <row r="6042" spans="1:11" ht="24" customHeight="1" x14ac:dyDescent="0.25">
      <c r="A6042" s="28">
        <v>2014</v>
      </c>
      <c r="B6042" s="29" t="s">
        <v>36</v>
      </c>
      <c r="C6042" s="30" t="s">
        <v>883</v>
      </c>
      <c r="D6042" s="31" t="str">
        <f>+VLOOKUP($H6042,'Categorias IPCC 2006'!$A:$O,12,FALSE)</f>
        <v>Agricultura, ganadería, silvicultura y otros usos de la tierra</v>
      </c>
      <c r="E6042" s="31" t="str">
        <f>+VLOOKUP($H6042,'Categorias IPCC 2006'!$A:$O,13,FALSE)</f>
        <v>Fuentes agregadas y fuentes de emisión no CO2 en la tierra</v>
      </c>
      <c r="F6042" s="31" t="str">
        <f>+VLOOKUP($H6042,'Categorias IPCC 2006'!$A:$O,14,FALSE)</f>
        <v>Emisiones indirectas de N2O de los suelos gestionados</v>
      </c>
      <c r="G6042" s="31" t="str">
        <f>+VLOOKUP($H6042,'Categorias IPCC 2006'!$A:$O,15,FALSE)</f>
        <v>Otras Ganaderías</v>
      </c>
      <c r="H6042" s="29" t="s">
        <v>1028</v>
      </c>
      <c r="I6042" s="32" t="s">
        <v>31</v>
      </c>
      <c r="J6042" s="32" t="s">
        <v>1044</v>
      </c>
      <c r="K6042" s="33">
        <v>3.5166528589470947E-2</v>
      </c>
    </row>
    <row r="6043" spans="1:11" ht="24" customHeight="1" x14ac:dyDescent="0.25">
      <c r="A6043" s="28">
        <v>2014</v>
      </c>
      <c r="B6043" s="29" t="s">
        <v>36</v>
      </c>
      <c r="C6043" s="30" t="s">
        <v>883</v>
      </c>
      <c r="D6043" s="31" t="str">
        <f>+VLOOKUP($H6043,'Categorias IPCC 2006'!$A:$O,12,FALSE)</f>
        <v>Agricultura, ganadería, silvicultura y otros usos de la tierra</v>
      </c>
      <c r="E6043" s="31" t="str">
        <f>+VLOOKUP($H6043,'Categorias IPCC 2006'!$A:$O,13,FALSE)</f>
        <v>Fuentes agregadas y fuentes de emisión no CO2 en la tierra</v>
      </c>
      <c r="F6043" s="31" t="str">
        <f>+VLOOKUP($H6043,'Categorias IPCC 2006'!$A:$O,14,FALSE)</f>
        <v>Emisiones indirectas de N2O de los suelos gestionados</v>
      </c>
      <c r="G6043" s="31" t="str">
        <f>+VLOOKUP($H6043,'Categorias IPCC 2006'!$A:$O,15,FALSE)</f>
        <v>Otras Ganaderías</v>
      </c>
      <c r="H6043" s="29" t="s">
        <v>1029</v>
      </c>
      <c r="I6043" s="32" t="s">
        <v>31</v>
      </c>
      <c r="J6043" s="32" t="s">
        <v>1044</v>
      </c>
      <c r="K6043" s="33">
        <v>3.1517132433222989E-2</v>
      </c>
    </row>
    <row r="6044" spans="1:11" ht="24" customHeight="1" x14ac:dyDescent="0.25">
      <c r="A6044" s="28">
        <v>2014</v>
      </c>
      <c r="B6044" s="29" t="s">
        <v>36</v>
      </c>
      <c r="C6044" s="30" t="s">
        <v>883</v>
      </c>
      <c r="D6044" s="31" t="str">
        <f>+VLOOKUP($H6044,'Categorias IPCC 2006'!$A:$O,12,FALSE)</f>
        <v>Agricultura, ganadería, silvicultura y otros usos de la tierra</v>
      </c>
      <c r="E6044" s="31" t="str">
        <f>+VLOOKUP($H6044,'Categorias IPCC 2006'!$A:$O,13,FALSE)</f>
        <v>Fuentes agregadas y fuentes de emisión no CO2 en la tierra</v>
      </c>
      <c r="F6044" s="31" t="str">
        <f>+VLOOKUP($H6044,'Categorias IPCC 2006'!$A:$O,14,FALSE)</f>
        <v>Emisiones indirectas de N2O de los suelos gestionados</v>
      </c>
      <c r="G6044" s="31" t="str">
        <f>+VLOOKUP($H6044,'Categorias IPCC 2006'!$A:$O,15,FALSE)</f>
        <v>Otras Ganaderías</v>
      </c>
      <c r="H6044" s="29" t="s">
        <v>1030</v>
      </c>
      <c r="I6044" s="32" t="s">
        <v>31</v>
      </c>
      <c r="J6044" s="32" t="s">
        <v>1044</v>
      </c>
      <c r="K6044" s="33">
        <v>3.5456773987375671E-2</v>
      </c>
    </row>
    <row r="6045" spans="1:11" ht="24" customHeight="1" x14ac:dyDescent="0.25">
      <c r="A6045" s="28">
        <v>2014</v>
      </c>
      <c r="B6045" s="29" t="s">
        <v>36</v>
      </c>
      <c r="C6045" s="30" t="s">
        <v>883</v>
      </c>
      <c r="D6045" s="31" t="str">
        <f>+VLOOKUP($H6045,'Categorias IPCC 2006'!$A:$O,12,FALSE)</f>
        <v>Agricultura, ganadería, silvicultura y otros usos de la tierra</v>
      </c>
      <c r="E6045" s="31" t="str">
        <f>+VLOOKUP($H6045,'Categorias IPCC 2006'!$A:$O,13,FALSE)</f>
        <v>Fuentes agregadas y fuentes de emisión no CO2 en la tierra</v>
      </c>
      <c r="F6045" s="31" t="str">
        <f>+VLOOKUP($H6045,'Categorias IPCC 2006'!$A:$O,14,FALSE)</f>
        <v>Emisiones indirectas de N2O resultantes de la gestión del estiércol</v>
      </c>
      <c r="G6045" s="31" t="str">
        <f>+VLOOKUP($H6045,'Categorias IPCC 2006'!$A:$O,15,FALSE)</f>
        <v>Ganadería de Leche</v>
      </c>
      <c r="H6045" s="29" t="s">
        <v>1031</v>
      </c>
      <c r="I6045" s="32" t="s">
        <v>31</v>
      </c>
      <c r="J6045" s="32" t="s">
        <v>1044</v>
      </c>
      <c r="K6045" s="33">
        <v>3.2760906996376307E-2</v>
      </c>
    </row>
    <row r="6046" spans="1:11" ht="24" customHeight="1" x14ac:dyDescent="0.25">
      <c r="A6046" s="28">
        <v>2014</v>
      </c>
      <c r="B6046" s="29" t="s">
        <v>36</v>
      </c>
      <c r="C6046" s="30" t="s">
        <v>883</v>
      </c>
      <c r="D6046" s="31" t="str">
        <f>+VLOOKUP($H6046,'Categorias IPCC 2006'!$A:$O,12,FALSE)</f>
        <v>Agricultura, ganadería, silvicultura y otros usos de la tierra</v>
      </c>
      <c r="E6046" s="31" t="str">
        <f>+VLOOKUP($H6046,'Categorias IPCC 2006'!$A:$O,13,FALSE)</f>
        <v>Fuentes agregadas y fuentes de emisión no CO2 en la tierra</v>
      </c>
      <c r="F6046" s="31" t="str">
        <f>+VLOOKUP($H6046,'Categorias IPCC 2006'!$A:$O,14,FALSE)</f>
        <v>Emisiones indirectas de N2O resultantes de la gestión del estiércol</v>
      </c>
      <c r="G6046" s="31" t="str">
        <f>+VLOOKUP($H6046,'Categorias IPCC 2006'!$A:$O,15,FALSE)</f>
        <v>Ganadería de Carne</v>
      </c>
      <c r="H6046" s="29" t="s">
        <v>1032</v>
      </c>
      <c r="I6046" s="32" t="s">
        <v>31</v>
      </c>
      <c r="J6046" s="32" t="s">
        <v>1044</v>
      </c>
      <c r="K6046" s="33">
        <v>8.6841443401588517E-2</v>
      </c>
    </row>
    <row r="6047" spans="1:11" ht="24" customHeight="1" x14ac:dyDescent="0.25">
      <c r="A6047" s="28">
        <v>2014</v>
      </c>
      <c r="B6047" s="29" t="s">
        <v>36</v>
      </c>
      <c r="C6047" s="30" t="s">
        <v>883</v>
      </c>
      <c r="D6047" s="31" t="str">
        <f>+VLOOKUP($H6047,'Categorias IPCC 2006'!$A:$O,12,FALSE)</f>
        <v>Agricultura, ganadería, silvicultura y otros usos de la tierra</v>
      </c>
      <c r="E6047" s="31" t="str">
        <f>+VLOOKUP($H6047,'Categorias IPCC 2006'!$A:$O,13,FALSE)</f>
        <v>Fuentes agregadas y fuentes de emisión no CO2 en la tierra</v>
      </c>
      <c r="F6047" s="31" t="str">
        <f>+VLOOKUP($H6047,'Categorias IPCC 2006'!$A:$O,14,FALSE)</f>
        <v>Emisiones indirectas de N2O resultantes de la gestión del estiércol</v>
      </c>
      <c r="G6047" s="31" t="str">
        <f>+VLOOKUP($H6047,'Categorias IPCC 2006'!$A:$O,15,FALSE)</f>
        <v>Ganadería de Carne</v>
      </c>
      <c r="H6047" s="29" t="s">
        <v>1033</v>
      </c>
      <c r="I6047" s="32" t="s">
        <v>31</v>
      </c>
      <c r="J6047" s="32" t="s">
        <v>1044</v>
      </c>
      <c r="K6047" s="33">
        <v>5.5055717573723142E-2</v>
      </c>
    </row>
    <row r="6048" spans="1:11" ht="24" customHeight="1" x14ac:dyDescent="0.25">
      <c r="A6048" s="28">
        <v>2014</v>
      </c>
      <c r="B6048" s="29" t="s">
        <v>36</v>
      </c>
      <c r="C6048" s="30" t="s">
        <v>883</v>
      </c>
      <c r="D6048" s="31" t="str">
        <f>+VLOOKUP($H6048,'Categorias IPCC 2006'!$A:$O,12,FALSE)</f>
        <v>Agricultura, ganadería, silvicultura y otros usos de la tierra</v>
      </c>
      <c r="E6048" s="31" t="str">
        <f>+VLOOKUP($H6048,'Categorias IPCC 2006'!$A:$O,13,FALSE)</f>
        <v>Fuentes agregadas y fuentes de emisión no CO2 en la tierra</v>
      </c>
      <c r="F6048" s="31" t="str">
        <f>+VLOOKUP($H6048,'Categorias IPCC 2006'!$A:$O,14,FALSE)</f>
        <v>Emisiones indirectas de N2O resultantes de la gestión del estiércol</v>
      </c>
      <c r="G6048" s="31" t="str">
        <f>+VLOOKUP($H6048,'Categorias IPCC 2006'!$A:$O,15,FALSE)</f>
        <v>Otras Ganaderías</v>
      </c>
      <c r="H6048" s="29" t="s">
        <v>1034</v>
      </c>
      <c r="I6048" s="32" t="s">
        <v>31</v>
      </c>
      <c r="J6048" s="32" t="s">
        <v>1044</v>
      </c>
      <c r="K6048" s="33">
        <v>1.6084798405540036E-2</v>
      </c>
    </row>
    <row r="6049" spans="1:11" ht="24" customHeight="1" x14ac:dyDescent="0.25">
      <c r="A6049" s="28">
        <v>2014</v>
      </c>
      <c r="B6049" s="29" t="s">
        <v>36</v>
      </c>
      <c r="C6049" s="30" t="s">
        <v>883</v>
      </c>
      <c r="D6049" s="31" t="str">
        <f>+VLOOKUP($H6049,'Categorias IPCC 2006'!$A:$O,12,FALSE)</f>
        <v>Agricultura, ganadería, silvicultura y otros usos de la tierra</v>
      </c>
      <c r="E6049" s="31" t="str">
        <f>+VLOOKUP($H6049,'Categorias IPCC 2006'!$A:$O,13,FALSE)</f>
        <v>Fuentes agregadas y fuentes de emisión no CO2 en la tierra</v>
      </c>
      <c r="F6049" s="31" t="str">
        <f>+VLOOKUP($H6049,'Categorias IPCC 2006'!$A:$O,14,FALSE)</f>
        <v>Emisiones indirectas de N2O resultantes de la gestión del estiércol</v>
      </c>
      <c r="G6049" s="31" t="str">
        <f>+VLOOKUP($H6049,'Categorias IPCC 2006'!$A:$O,15,FALSE)</f>
        <v>Otras Ganaderías</v>
      </c>
      <c r="H6049" s="29" t="s">
        <v>1035</v>
      </c>
      <c r="I6049" s="32" t="s">
        <v>31</v>
      </c>
      <c r="J6049" s="32" t="s">
        <v>1044</v>
      </c>
      <c r="K6049" s="33">
        <v>1.365690430659091E-2</v>
      </c>
    </row>
    <row r="6050" spans="1:11" ht="24" customHeight="1" x14ac:dyDescent="0.25">
      <c r="A6050" s="28">
        <v>2014</v>
      </c>
      <c r="B6050" s="29" t="s">
        <v>36</v>
      </c>
      <c r="C6050" s="30" t="s">
        <v>883</v>
      </c>
      <c r="D6050" s="31" t="str">
        <f>+VLOOKUP($H6050,'Categorias IPCC 2006'!$A:$O,12,FALSE)</f>
        <v>Agricultura, ganadería, silvicultura y otros usos de la tierra</v>
      </c>
      <c r="E6050" s="31" t="str">
        <f>+VLOOKUP($H6050,'Categorias IPCC 2006'!$A:$O,13,FALSE)</f>
        <v>Fuentes agregadas y fuentes de emisión no CO2 en la tierra</v>
      </c>
      <c r="F6050" s="31" t="str">
        <f>+VLOOKUP($H6050,'Categorias IPCC 2006'!$A:$O,14,FALSE)</f>
        <v>Emisiones indirectas de N2O resultantes de la gestión del estiércol</v>
      </c>
      <c r="G6050" s="31" t="str">
        <f>+VLOOKUP($H6050,'Categorias IPCC 2006'!$A:$O,15,FALSE)</f>
        <v>Otras Ganaderías</v>
      </c>
      <c r="H6050" s="29" t="s">
        <v>1036</v>
      </c>
      <c r="I6050" s="32" t="s">
        <v>31</v>
      </c>
      <c r="J6050" s="32" t="s">
        <v>1044</v>
      </c>
      <c r="K6050" s="33">
        <v>0.14661259461174866</v>
      </c>
    </row>
    <row r="6051" spans="1:11" ht="24" customHeight="1" x14ac:dyDescent="0.25">
      <c r="A6051" s="28">
        <v>2014</v>
      </c>
      <c r="B6051" s="29" t="s">
        <v>36</v>
      </c>
      <c r="C6051" s="30" t="s">
        <v>883</v>
      </c>
      <c r="D6051" s="31" t="str">
        <f>+VLOOKUP($H6051,'Categorias IPCC 2006'!$A:$O,12,FALSE)</f>
        <v>Agricultura, ganadería, silvicultura y otros usos de la tierra</v>
      </c>
      <c r="E6051" s="31" t="str">
        <f>+VLOOKUP($H6051,'Categorias IPCC 2006'!$A:$O,13,FALSE)</f>
        <v>Fuentes agregadas y fuentes de emisión no CO2 en la tierra</v>
      </c>
      <c r="F6051" s="31" t="str">
        <f>+VLOOKUP($H6051,'Categorias IPCC 2006'!$A:$O,14,FALSE)</f>
        <v>Emisiones indirectas de N2O resultantes de la gestión del estiércol</v>
      </c>
      <c r="G6051" s="31" t="str">
        <f>+VLOOKUP($H6051,'Categorias IPCC 2006'!$A:$O,15,FALSE)</f>
        <v>Otras Ganaderías</v>
      </c>
      <c r="H6051" s="29" t="s">
        <v>1037</v>
      </c>
      <c r="I6051" s="32" t="s">
        <v>31</v>
      </c>
      <c r="J6051" s="32" t="s">
        <v>1044</v>
      </c>
      <c r="K6051" s="33">
        <v>2.4448799254345701E-2</v>
      </c>
    </row>
    <row r="6052" spans="1:11" ht="24" customHeight="1" x14ac:dyDescent="0.25">
      <c r="A6052" s="28">
        <v>2014</v>
      </c>
      <c r="B6052" s="29" t="s">
        <v>36</v>
      </c>
      <c r="C6052" s="30" t="s">
        <v>883</v>
      </c>
      <c r="D6052" s="31" t="str">
        <f>+VLOOKUP($H6052,'Categorias IPCC 2006'!$A:$O,12,FALSE)</f>
        <v>Residuos</v>
      </c>
      <c r="E6052" s="31" t="str">
        <f>+VLOOKUP($H6052,'Categorias IPCC 2006'!$A:$O,13,FALSE)</f>
        <v>Tratamiento biológico de los Residuos sólidos</v>
      </c>
      <c r="F6052" s="31" t="str">
        <f>+VLOOKUP($H6052,'Categorias IPCC 2006'!$A:$O,14,FALSE)</f>
        <v>Tratamiento biológico de los Residuos sólidos</v>
      </c>
      <c r="G6052" s="31" t="str">
        <f>+VLOOKUP($H6052,'Categorias IPCC 2006'!$A:$O,15,FALSE)</f>
        <v>Tratamiento biológico de los Residuos sólidos</v>
      </c>
      <c r="H6052" s="29" t="s">
        <v>991</v>
      </c>
      <c r="I6052" s="32" t="s">
        <v>31</v>
      </c>
      <c r="J6052" s="32" t="s">
        <v>1044</v>
      </c>
      <c r="K6052" s="33">
        <v>3.0873442500000004E-2</v>
      </c>
    </row>
    <row r="6053" spans="1:11" ht="24" customHeight="1" x14ac:dyDescent="0.25">
      <c r="A6053" s="28">
        <v>2014</v>
      </c>
      <c r="B6053" s="29" t="s">
        <v>36</v>
      </c>
      <c r="C6053" s="30" t="s">
        <v>883</v>
      </c>
      <c r="D6053" s="31" t="str">
        <f>+VLOOKUP($H6053,'Categorias IPCC 2006'!$A:$O,12,FALSE)</f>
        <v>Residuos</v>
      </c>
      <c r="E6053" s="31" t="str">
        <f>+VLOOKUP($H6053,'Categorias IPCC 2006'!$A:$O,13,FALSE)</f>
        <v>Tratamiento y eliminación de aguas residuales</v>
      </c>
      <c r="F6053" s="31" t="str">
        <f>+VLOOKUP($H6053,'Categorias IPCC 2006'!$A:$O,14,FALSE)</f>
        <v>Aguas residuales domésticas</v>
      </c>
      <c r="G6053" s="31" t="str">
        <f>+VLOOKUP($H6053,'Categorias IPCC 2006'!$A:$O,15,FALSE)</f>
        <v>Aguas residuales domésticas</v>
      </c>
      <c r="H6053" s="29" t="s">
        <v>44</v>
      </c>
      <c r="I6053" s="32" t="s">
        <v>31</v>
      </c>
      <c r="J6053" s="32" t="s">
        <v>1044</v>
      </c>
      <c r="K6053" s="33">
        <v>0.85626226081864332</v>
      </c>
    </row>
    <row r="6054" spans="1:11" ht="24" customHeight="1" x14ac:dyDescent="0.25">
      <c r="A6054" s="28">
        <v>2015</v>
      </c>
      <c r="B6054" s="29" t="s">
        <v>36</v>
      </c>
      <c r="C6054" s="30" t="s">
        <v>883</v>
      </c>
      <c r="D6054" s="31" t="str">
        <f>+VLOOKUP($H6054,'Categorias IPCC 2006'!$A:$O,12,FALSE)</f>
        <v>Energía</v>
      </c>
      <c r="E6054" s="31" t="str">
        <f>+VLOOKUP($H6054,'Categorias IPCC 2006'!$A:$O,13,FALSE)</f>
        <v>Actividades de quema de combustible</v>
      </c>
      <c r="F6054" s="31" t="str">
        <f>+VLOOKUP($H6054,'Categorias IPCC 2006'!$A:$O,14,FALSE)</f>
        <v>Industrias de la energía</v>
      </c>
      <c r="G6054" s="31" t="str">
        <f>+VLOOKUP($H6054,'Categorias IPCC 2006'!$A:$O,15,FALSE)</f>
        <v>Producción de electricidad y calor como actvidad principal</v>
      </c>
      <c r="H6054" s="29" t="s">
        <v>65</v>
      </c>
      <c r="I6054" s="32" t="s">
        <v>31</v>
      </c>
      <c r="J6054" s="32" t="s">
        <v>1044</v>
      </c>
      <c r="K6054" s="33">
        <v>0.39020186525526424</v>
      </c>
    </row>
    <row r="6055" spans="1:11" ht="24" customHeight="1" x14ac:dyDescent="0.25">
      <c r="A6055" s="28">
        <v>2015</v>
      </c>
      <c r="B6055" s="29" t="s">
        <v>36</v>
      </c>
      <c r="C6055" s="30" t="s">
        <v>883</v>
      </c>
      <c r="D6055" s="31" t="str">
        <f>+VLOOKUP($H6055,'Categorias IPCC 2006'!$A:$O,12,FALSE)</f>
        <v>Energía</v>
      </c>
      <c r="E6055" s="31" t="str">
        <f>+VLOOKUP($H6055,'Categorias IPCC 2006'!$A:$O,13,FALSE)</f>
        <v>Actividades de quema de combustible</v>
      </c>
      <c r="F6055" s="31" t="str">
        <f>+VLOOKUP($H6055,'Categorias IPCC 2006'!$A:$O,14,FALSE)</f>
        <v>Industrias de la energía</v>
      </c>
      <c r="G6055" s="31" t="str">
        <f>+VLOOKUP($H6055,'Categorias IPCC 2006'!$A:$O,15,FALSE)</f>
        <v>Refinación del petróleo</v>
      </c>
      <c r="H6055" s="29" t="s">
        <v>64</v>
      </c>
      <c r="I6055" s="32" t="s">
        <v>31</v>
      </c>
      <c r="J6055" s="32" t="s">
        <v>1044</v>
      </c>
      <c r="K6055" s="33">
        <v>4.745442494266716E-3</v>
      </c>
    </row>
    <row r="6056" spans="1:11" ht="24" customHeight="1" x14ac:dyDescent="0.25">
      <c r="A6056" s="28">
        <v>2015</v>
      </c>
      <c r="B6056" s="29" t="s">
        <v>36</v>
      </c>
      <c r="C6056" s="30" t="s">
        <v>883</v>
      </c>
      <c r="D6056" s="31" t="str">
        <f>+VLOOKUP($H6056,'Categorias IPCC 2006'!$A:$O,12,FALSE)</f>
        <v>Energía</v>
      </c>
      <c r="E6056" s="31" t="str">
        <f>+VLOOKUP($H6056,'Categorias IPCC 2006'!$A:$O,13,FALSE)</f>
        <v>Actividades de quema de combustible</v>
      </c>
      <c r="F6056" s="31" t="str">
        <f>+VLOOKUP($H6056,'Categorias IPCC 2006'!$A:$O,14,FALSE)</f>
        <v>Industrias de la energía</v>
      </c>
      <c r="G6056" s="31" t="str">
        <f>+VLOOKUP($H6056,'Categorias IPCC 2006'!$A:$O,15,FALSE)</f>
        <v>Fabricación de combustibles sólidos y otras industrias energéticas</v>
      </c>
      <c r="H6056" s="29" t="s">
        <v>924</v>
      </c>
      <c r="I6056" s="32" t="s">
        <v>31</v>
      </c>
      <c r="J6056" s="32" t="s">
        <v>1044</v>
      </c>
      <c r="K6056" s="33">
        <v>6.98600921445338E-3</v>
      </c>
    </row>
    <row r="6057" spans="1:11" ht="24" customHeight="1" x14ac:dyDescent="0.25">
      <c r="A6057" s="28">
        <v>2015</v>
      </c>
      <c r="B6057" s="29" t="s">
        <v>36</v>
      </c>
      <c r="C6057" s="30" t="s">
        <v>883</v>
      </c>
      <c r="D6057" s="31" t="str">
        <f>+VLOOKUP($H6057,'Categorias IPCC 2006'!$A:$O,12,FALSE)</f>
        <v>Energía</v>
      </c>
      <c r="E6057" s="31" t="str">
        <f>+VLOOKUP($H6057,'Categorias IPCC 2006'!$A:$O,13,FALSE)</f>
        <v>Actividades de quema de combustible</v>
      </c>
      <c r="F6057" s="31" t="str">
        <f>+VLOOKUP($H6057,'Categorias IPCC 2006'!$A:$O,14,FALSE)</f>
        <v>Industrias manufactureras y de la construcción</v>
      </c>
      <c r="G6057" s="31" t="str">
        <f>+VLOOKUP($H6057,'Categorias IPCC 2006'!$A:$O,15,FALSE)</f>
        <v>Hierro y acero</v>
      </c>
      <c r="H6057" s="29" t="s">
        <v>63</v>
      </c>
      <c r="I6057" s="32" t="s">
        <v>31</v>
      </c>
      <c r="J6057" s="32" t="s">
        <v>1044</v>
      </c>
      <c r="K6057" s="33">
        <v>2.1460892827045112E-3</v>
      </c>
    </row>
    <row r="6058" spans="1:11" ht="24" customHeight="1" x14ac:dyDescent="0.25">
      <c r="A6058" s="28">
        <v>2015</v>
      </c>
      <c r="B6058" s="29" t="s">
        <v>36</v>
      </c>
      <c r="C6058" s="30" t="s">
        <v>883</v>
      </c>
      <c r="D6058" s="31" t="str">
        <f>+VLOOKUP($H6058,'Categorias IPCC 2006'!$A:$O,12,FALSE)</f>
        <v>Energía</v>
      </c>
      <c r="E6058" s="31" t="str">
        <f>+VLOOKUP($H6058,'Categorias IPCC 2006'!$A:$O,13,FALSE)</f>
        <v>Actividades de quema de combustible</v>
      </c>
      <c r="F6058" s="31" t="str">
        <f>+VLOOKUP($H6058,'Categorias IPCC 2006'!$A:$O,14,FALSE)</f>
        <v>Industrias manufactureras y de la construcción</v>
      </c>
      <c r="G6058" s="31" t="str">
        <f>+VLOOKUP($H6058,'Categorias IPCC 2006'!$A:$O,15,FALSE)</f>
        <v>Metales no ferrosos</v>
      </c>
      <c r="H6058" s="29" t="s">
        <v>62</v>
      </c>
      <c r="I6058" s="32" t="s">
        <v>31</v>
      </c>
      <c r="J6058" s="32" t="s">
        <v>1044</v>
      </c>
      <c r="K6058" s="33">
        <v>3.1892713241291992E-4</v>
      </c>
    </row>
    <row r="6059" spans="1:11" ht="24" customHeight="1" x14ac:dyDescent="0.25">
      <c r="A6059" s="28">
        <v>2015</v>
      </c>
      <c r="B6059" s="29" t="s">
        <v>36</v>
      </c>
      <c r="C6059" s="30" t="s">
        <v>883</v>
      </c>
      <c r="D6059" s="31" t="str">
        <f>+VLOOKUP($H6059,'Categorias IPCC 2006'!$A:$O,12,FALSE)</f>
        <v>Energía</v>
      </c>
      <c r="E6059" s="31" t="str">
        <f>+VLOOKUP($H6059,'Categorias IPCC 2006'!$A:$O,13,FALSE)</f>
        <v>Actividades de quema de combustible</v>
      </c>
      <c r="F6059" s="31" t="str">
        <f>+VLOOKUP($H6059,'Categorias IPCC 2006'!$A:$O,14,FALSE)</f>
        <v>Industrias manufactureras y de la construcción</v>
      </c>
      <c r="G6059" s="31" t="str">
        <f>+VLOOKUP($H6059,'Categorias IPCC 2006'!$A:$O,15,FALSE)</f>
        <v>Productos químicos</v>
      </c>
      <c r="H6059" s="29" t="s">
        <v>61</v>
      </c>
      <c r="I6059" s="32" t="s">
        <v>31</v>
      </c>
      <c r="J6059" s="32" t="s">
        <v>1044</v>
      </c>
      <c r="K6059" s="33">
        <v>1.5970240708087107E-3</v>
      </c>
    </row>
    <row r="6060" spans="1:11" ht="24" customHeight="1" x14ac:dyDescent="0.25">
      <c r="A6060" s="28">
        <v>2015</v>
      </c>
      <c r="B6060" s="29" t="s">
        <v>36</v>
      </c>
      <c r="C6060" s="30" t="s">
        <v>883</v>
      </c>
      <c r="D6060" s="31" t="str">
        <f>+VLOOKUP($H6060,'Categorias IPCC 2006'!$A:$O,12,FALSE)</f>
        <v>Energía</v>
      </c>
      <c r="E6060" s="31" t="str">
        <f>+VLOOKUP($H6060,'Categorias IPCC 2006'!$A:$O,13,FALSE)</f>
        <v>Actividades de quema de combustible</v>
      </c>
      <c r="F6060" s="31" t="str">
        <f>+VLOOKUP($H6060,'Categorias IPCC 2006'!$A:$O,14,FALSE)</f>
        <v>Industrias manufactureras y de la construcción</v>
      </c>
      <c r="G6060" s="31" t="str">
        <f>+VLOOKUP($H6060,'Categorias IPCC 2006'!$A:$O,15,FALSE)</f>
        <v>Pulpa, papel e imprenta</v>
      </c>
      <c r="H6060" s="29" t="s">
        <v>60</v>
      </c>
      <c r="I6060" s="32" t="s">
        <v>31</v>
      </c>
      <c r="J6060" s="32" t="s">
        <v>1044</v>
      </c>
      <c r="K6060" s="33">
        <v>5.8321065853288809E-3</v>
      </c>
    </row>
    <row r="6061" spans="1:11" ht="24" customHeight="1" x14ac:dyDescent="0.25">
      <c r="A6061" s="28">
        <v>2015</v>
      </c>
      <c r="B6061" s="29" t="s">
        <v>36</v>
      </c>
      <c r="C6061" s="30" t="s">
        <v>883</v>
      </c>
      <c r="D6061" s="31" t="str">
        <f>+VLOOKUP($H6061,'Categorias IPCC 2006'!$A:$O,12,FALSE)</f>
        <v>Energía</v>
      </c>
      <c r="E6061" s="31" t="str">
        <f>+VLOOKUP($H6061,'Categorias IPCC 2006'!$A:$O,13,FALSE)</f>
        <v>Actividades de quema de combustible</v>
      </c>
      <c r="F6061" s="31" t="str">
        <f>+VLOOKUP($H6061,'Categorias IPCC 2006'!$A:$O,14,FALSE)</f>
        <v>Industrias manufactureras y de la construcción</v>
      </c>
      <c r="G6061" s="31" t="str">
        <f>+VLOOKUP($H6061,'Categorias IPCC 2006'!$A:$O,15,FALSE)</f>
        <v>Procesamiento de alimentos, bebidas y tabaco</v>
      </c>
      <c r="H6061" s="29" t="s">
        <v>59</v>
      </c>
      <c r="I6061" s="32" t="s">
        <v>31</v>
      </c>
      <c r="J6061" s="32" t="s">
        <v>1044</v>
      </c>
      <c r="K6061" s="33">
        <v>7.6375374956138145E-3</v>
      </c>
    </row>
    <row r="6062" spans="1:11" ht="24" customHeight="1" x14ac:dyDescent="0.25">
      <c r="A6062" s="28">
        <v>2015</v>
      </c>
      <c r="B6062" s="29" t="s">
        <v>36</v>
      </c>
      <c r="C6062" s="30" t="s">
        <v>883</v>
      </c>
      <c r="D6062" s="31" t="str">
        <f>+VLOOKUP($H6062,'Categorias IPCC 2006'!$A:$O,12,FALSE)</f>
        <v>Energía</v>
      </c>
      <c r="E6062" s="31" t="str">
        <f>+VLOOKUP($H6062,'Categorias IPCC 2006'!$A:$O,13,FALSE)</f>
        <v>Actividades de quema de combustible</v>
      </c>
      <c r="F6062" s="31" t="str">
        <f>+VLOOKUP($H6062,'Categorias IPCC 2006'!$A:$O,14,FALSE)</f>
        <v>Industrias manufactureras y de la construcción</v>
      </c>
      <c r="G6062" s="31" t="str">
        <f>+VLOOKUP($H6062,'Categorias IPCC 2006'!$A:$O,15,FALSE)</f>
        <v>Minerales no metálicos</v>
      </c>
      <c r="H6062" s="29" t="s">
        <v>83</v>
      </c>
      <c r="I6062" s="32" t="s">
        <v>31</v>
      </c>
      <c r="J6062" s="32" t="s">
        <v>1044</v>
      </c>
      <c r="K6062" s="33">
        <v>1.5158489084895598E-3</v>
      </c>
    </row>
    <row r="6063" spans="1:11" ht="24" customHeight="1" x14ac:dyDescent="0.25">
      <c r="A6063" s="28">
        <v>2015</v>
      </c>
      <c r="B6063" s="29" t="s">
        <v>36</v>
      </c>
      <c r="C6063" s="30" t="s">
        <v>883</v>
      </c>
      <c r="D6063" s="31" t="str">
        <f>+VLOOKUP($H6063,'Categorias IPCC 2006'!$A:$O,12,FALSE)</f>
        <v>Energía</v>
      </c>
      <c r="E6063" s="31" t="str">
        <f>+VLOOKUP($H6063,'Categorias IPCC 2006'!$A:$O,13,FALSE)</f>
        <v>Actividades de quema de combustible</v>
      </c>
      <c r="F6063" s="31" t="str">
        <f>+VLOOKUP($H6063,'Categorias IPCC 2006'!$A:$O,14,FALSE)</f>
        <v>Industrias manufactureras y de la construcción</v>
      </c>
      <c r="G6063" s="31" t="str">
        <f>+VLOOKUP($H6063,'Categorias IPCC 2006'!$A:$O,15,FALSE)</f>
        <v>Equipo de transporte</v>
      </c>
      <c r="H6063" s="29" t="s">
        <v>129</v>
      </c>
      <c r="I6063" s="32" t="s">
        <v>31</v>
      </c>
      <c r="J6063" s="32" t="s">
        <v>1044</v>
      </c>
      <c r="K6063" s="33">
        <v>5.3197433070480002E-5</v>
      </c>
    </row>
    <row r="6064" spans="1:11" ht="24" customHeight="1" x14ac:dyDescent="0.25">
      <c r="A6064" s="28">
        <v>2015</v>
      </c>
      <c r="B6064" s="29" t="s">
        <v>36</v>
      </c>
      <c r="C6064" s="30" t="s">
        <v>883</v>
      </c>
      <c r="D6064" s="31" t="str">
        <f>+VLOOKUP($H6064,'Categorias IPCC 2006'!$A:$O,12,FALSE)</f>
        <v>Energía</v>
      </c>
      <c r="E6064" s="31" t="str">
        <f>+VLOOKUP($H6064,'Categorias IPCC 2006'!$A:$O,13,FALSE)</f>
        <v>Actividades de quema de combustible</v>
      </c>
      <c r="F6064" s="31" t="str">
        <f>+VLOOKUP($H6064,'Categorias IPCC 2006'!$A:$O,14,FALSE)</f>
        <v>Industrias manufactureras y de la construcción</v>
      </c>
      <c r="G6064" s="31" t="str">
        <f>+VLOOKUP($H6064,'Categorias IPCC 2006'!$A:$O,15,FALSE)</f>
        <v>Madera y productos de madera</v>
      </c>
      <c r="H6064" s="29" t="s">
        <v>130</v>
      </c>
      <c r="I6064" s="32" t="s">
        <v>31</v>
      </c>
      <c r="J6064" s="32" t="s">
        <v>1044</v>
      </c>
      <c r="K6064" s="33">
        <v>1.9704229239239997E-5</v>
      </c>
    </row>
    <row r="6065" spans="1:11" ht="24" customHeight="1" x14ac:dyDescent="0.25">
      <c r="A6065" s="28">
        <v>2015</v>
      </c>
      <c r="B6065" s="29" t="s">
        <v>36</v>
      </c>
      <c r="C6065" s="30" t="s">
        <v>883</v>
      </c>
      <c r="D6065" s="31" t="str">
        <f>+VLOOKUP($H6065,'Categorias IPCC 2006'!$A:$O,12,FALSE)</f>
        <v>Energía</v>
      </c>
      <c r="E6065" s="31" t="str">
        <f>+VLOOKUP($H6065,'Categorias IPCC 2006'!$A:$O,13,FALSE)</f>
        <v>Actividades de quema de combustible</v>
      </c>
      <c r="F6065" s="31" t="str">
        <f>+VLOOKUP($H6065,'Categorias IPCC 2006'!$A:$O,14,FALSE)</f>
        <v>Industrias manufactureras y de la construcción</v>
      </c>
      <c r="G6065" s="31" t="str">
        <f>+VLOOKUP($H6065,'Categorias IPCC 2006'!$A:$O,15,FALSE)</f>
        <v>Textiles y cuero</v>
      </c>
      <c r="H6065" s="29" t="s">
        <v>131</v>
      </c>
      <c r="I6065" s="32" t="s">
        <v>31</v>
      </c>
      <c r="J6065" s="32" t="s">
        <v>1044</v>
      </c>
      <c r="K6065" s="33">
        <v>1.3835296928519999E-4</v>
      </c>
    </row>
    <row r="6066" spans="1:11" ht="24" customHeight="1" x14ac:dyDescent="0.25">
      <c r="A6066" s="28">
        <v>2015</v>
      </c>
      <c r="B6066" s="29" t="s">
        <v>36</v>
      </c>
      <c r="C6066" s="30" t="s">
        <v>883</v>
      </c>
      <c r="D6066" s="31" t="str">
        <f>+VLOOKUP($H6066,'Categorias IPCC 2006'!$A:$O,12,FALSE)</f>
        <v>Energía</v>
      </c>
      <c r="E6066" s="31" t="str">
        <f>+VLOOKUP($H6066,'Categorias IPCC 2006'!$A:$O,13,FALSE)</f>
        <v>Actividades de quema de combustible</v>
      </c>
      <c r="F6066" s="31" t="str">
        <f>+VLOOKUP($H6066,'Categorias IPCC 2006'!$A:$O,14,FALSE)</f>
        <v>Industrias manufactureras y de la construcción</v>
      </c>
      <c r="G6066" s="31" t="str">
        <f>+VLOOKUP($H6066,'Categorias IPCC 2006'!$A:$O,15,FALSE)</f>
        <v>Industria no especificada</v>
      </c>
      <c r="H6066" s="29" t="s">
        <v>58</v>
      </c>
      <c r="I6066" s="32" t="s">
        <v>31</v>
      </c>
      <c r="J6066" s="32" t="s">
        <v>1044</v>
      </c>
      <c r="K6066" s="33">
        <v>3.5219922717316374E-2</v>
      </c>
    </row>
    <row r="6067" spans="1:11" ht="24" customHeight="1" x14ac:dyDescent="0.25">
      <c r="A6067" s="28">
        <v>2015</v>
      </c>
      <c r="B6067" s="29" t="s">
        <v>36</v>
      </c>
      <c r="C6067" s="30" t="s">
        <v>883</v>
      </c>
      <c r="D6067" s="31" t="str">
        <f>+VLOOKUP($H6067,'Categorias IPCC 2006'!$A:$O,12,FALSE)</f>
        <v>Energía</v>
      </c>
      <c r="E6067" s="31" t="str">
        <f>+VLOOKUP($H6067,'Categorias IPCC 2006'!$A:$O,13,FALSE)</f>
        <v>Actividades de quema de combustible</v>
      </c>
      <c r="F6067" s="31" t="str">
        <f>+VLOOKUP($H6067,'Categorias IPCC 2006'!$A:$O,14,FALSE)</f>
        <v>Transporte</v>
      </c>
      <c r="G6067" s="31" t="str">
        <f>+VLOOKUP($H6067,'Categorias IPCC 2006'!$A:$O,15,FALSE)</f>
        <v>Aviación civil cabotaje</v>
      </c>
      <c r="H6067" s="29" t="s">
        <v>57</v>
      </c>
      <c r="I6067" s="32" t="s">
        <v>31</v>
      </c>
      <c r="J6067" s="32" t="s">
        <v>1044</v>
      </c>
      <c r="K6067" s="33">
        <v>1.3532293516511328E-2</v>
      </c>
    </row>
    <row r="6068" spans="1:11" ht="24" customHeight="1" x14ac:dyDescent="0.25">
      <c r="A6068" s="28">
        <v>2015</v>
      </c>
      <c r="B6068" s="29" t="s">
        <v>36</v>
      </c>
      <c r="C6068" s="30" t="s">
        <v>883</v>
      </c>
      <c r="D6068" s="31" t="str">
        <f>+VLOOKUP($H6068,'Categorias IPCC 2006'!$A:$O,12,FALSE)</f>
        <v>Energía</v>
      </c>
      <c r="E6068" s="31" t="str">
        <f>+VLOOKUP($H6068,'Categorias IPCC 2006'!$A:$O,13,FALSE)</f>
        <v>Actividades de quema de combustible</v>
      </c>
      <c r="F6068" s="31" t="str">
        <f>+VLOOKUP($H6068,'Categorias IPCC 2006'!$A:$O,14,FALSE)</f>
        <v>Transporte</v>
      </c>
      <c r="G6068" s="31" t="str">
        <f>+VLOOKUP($H6068,'Categorias IPCC 2006'!$A:$O,15,FALSE)</f>
        <v>Transporte terrestre</v>
      </c>
      <c r="H6068" s="29" t="s">
        <v>959</v>
      </c>
      <c r="I6068" s="32" t="s">
        <v>31</v>
      </c>
      <c r="J6068" s="32" t="s">
        <v>1044</v>
      </c>
      <c r="K6068" s="33">
        <v>7.8256581041927259E-2</v>
      </c>
    </row>
    <row r="6069" spans="1:11" ht="24" customHeight="1" x14ac:dyDescent="0.25">
      <c r="A6069" s="28">
        <v>2015</v>
      </c>
      <c r="B6069" s="29" t="s">
        <v>36</v>
      </c>
      <c r="C6069" s="30" t="s">
        <v>883</v>
      </c>
      <c r="D6069" s="31" t="str">
        <f>+VLOOKUP($H6069,'Categorias IPCC 2006'!$A:$O,12,FALSE)</f>
        <v>Energía</v>
      </c>
      <c r="E6069" s="31" t="str">
        <f>+VLOOKUP($H6069,'Categorias IPCC 2006'!$A:$O,13,FALSE)</f>
        <v>Actividades de quema de combustible</v>
      </c>
      <c r="F6069" s="31" t="str">
        <f>+VLOOKUP($H6069,'Categorias IPCC 2006'!$A:$O,14,FALSE)</f>
        <v>Transporte</v>
      </c>
      <c r="G6069" s="31" t="str">
        <f>+VLOOKUP($H6069,'Categorias IPCC 2006'!$A:$O,15,FALSE)</f>
        <v>Transporte terrestre</v>
      </c>
      <c r="H6069" s="29" t="s">
        <v>925</v>
      </c>
      <c r="I6069" s="32" t="s">
        <v>31</v>
      </c>
      <c r="J6069" s="32" t="s">
        <v>1044</v>
      </c>
      <c r="K6069" s="33">
        <v>0.6930237814451452</v>
      </c>
    </row>
    <row r="6070" spans="1:11" ht="24" customHeight="1" x14ac:dyDescent="0.25">
      <c r="A6070" s="28">
        <v>2015</v>
      </c>
      <c r="B6070" s="29" t="s">
        <v>36</v>
      </c>
      <c r="C6070" s="30" t="s">
        <v>883</v>
      </c>
      <c r="D6070" s="31" t="str">
        <f>+VLOOKUP($H6070,'Categorias IPCC 2006'!$A:$O,12,FALSE)</f>
        <v>Energía</v>
      </c>
      <c r="E6070" s="31" t="str">
        <f>+VLOOKUP($H6070,'Categorias IPCC 2006'!$A:$O,13,FALSE)</f>
        <v>Actividades de quema de combustible</v>
      </c>
      <c r="F6070" s="31" t="str">
        <f>+VLOOKUP($H6070,'Categorias IPCC 2006'!$A:$O,14,FALSE)</f>
        <v>Transporte</v>
      </c>
      <c r="G6070" s="31" t="str">
        <f>+VLOOKUP($H6070,'Categorias IPCC 2006'!$A:$O,15,FALSE)</f>
        <v>Ferrocarriles</v>
      </c>
      <c r="H6070" s="29" t="s">
        <v>56</v>
      </c>
      <c r="I6070" s="32" t="s">
        <v>31</v>
      </c>
      <c r="J6070" s="32" t="s">
        <v>1044</v>
      </c>
      <c r="K6070" s="33">
        <v>1.0586418621145677E-2</v>
      </c>
    </row>
    <row r="6071" spans="1:11" ht="24" customHeight="1" x14ac:dyDescent="0.25">
      <c r="A6071" s="28">
        <v>2015</v>
      </c>
      <c r="B6071" s="29" t="s">
        <v>36</v>
      </c>
      <c r="C6071" s="30" t="s">
        <v>883</v>
      </c>
      <c r="D6071" s="31" t="str">
        <f>+VLOOKUP($H6071,'Categorias IPCC 2006'!$A:$O,12,FALSE)</f>
        <v>Energía</v>
      </c>
      <c r="E6071" s="31" t="str">
        <f>+VLOOKUP($H6071,'Categorias IPCC 2006'!$A:$O,13,FALSE)</f>
        <v>Actividades de quema de combustible</v>
      </c>
      <c r="F6071" s="31" t="str">
        <f>+VLOOKUP($H6071,'Categorias IPCC 2006'!$A:$O,14,FALSE)</f>
        <v>Transporte</v>
      </c>
      <c r="G6071" s="31" t="str">
        <f>+VLOOKUP($H6071,'Categorias IPCC 2006'!$A:$O,15,FALSE)</f>
        <v>Navegación marítima y fluvial nacional</v>
      </c>
      <c r="H6071" s="29" t="s">
        <v>55</v>
      </c>
      <c r="I6071" s="32" t="s">
        <v>31</v>
      </c>
      <c r="J6071" s="32" t="s">
        <v>1044</v>
      </c>
      <c r="K6071" s="33">
        <v>8.8776628217842046E-3</v>
      </c>
    </row>
    <row r="6072" spans="1:11" ht="24" customHeight="1" x14ac:dyDescent="0.25">
      <c r="A6072" s="28">
        <v>2015</v>
      </c>
      <c r="B6072" s="29" t="s">
        <v>36</v>
      </c>
      <c r="C6072" s="30" t="s">
        <v>883</v>
      </c>
      <c r="D6072" s="31" t="str">
        <f>+VLOOKUP($H6072,'Categorias IPCC 2006'!$A:$O,12,FALSE)</f>
        <v>Energía</v>
      </c>
      <c r="E6072" s="31" t="str">
        <f>+VLOOKUP($H6072,'Categorias IPCC 2006'!$A:$O,13,FALSE)</f>
        <v>Actividades de quema de combustible</v>
      </c>
      <c r="F6072" s="31" t="str">
        <f>+VLOOKUP($H6072,'Categorias IPCC 2006'!$A:$O,14,FALSE)</f>
        <v>Transporte</v>
      </c>
      <c r="G6072" s="31" t="str">
        <f>+VLOOKUP($H6072,'Categorias IPCC 2006'!$A:$O,15,FALSE)</f>
        <v>Otro tipo de transporte</v>
      </c>
      <c r="H6072" s="29" t="s">
        <v>926</v>
      </c>
      <c r="I6072" s="32" t="s">
        <v>31</v>
      </c>
      <c r="J6072" s="32" t="s">
        <v>1044</v>
      </c>
      <c r="K6072" s="33">
        <v>1.2320267665816528E-3</v>
      </c>
    </row>
    <row r="6073" spans="1:11" ht="24" customHeight="1" x14ac:dyDescent="0.25">
      <c r="A6073" s="28">
        <v>2015</v>
      </c>
      <c r="B6073" s="29" t="s">
        <v>36</v>
      </c>
      <c r="C6073" s="30" t="s">
        <v>883</v>
      </c>
      <c r="D6073" s="31" t="str">
        <f>+VLOOKUP($H6073,'Categorias IPCC 2006'!$A:$O,12,FALSE)</f>
        <v>Energía</v>
      </c>
      <c r="E6073" s="31" t="str">
        <f>+VLOOKUP($H6073,'Categorias IPCC 2006'!$A:$O,13,FALSE)</f>
        <v>Actividades de quema de combustible</v>
      </c>
      <c r="F6073" s="31" t="str">
        <f>+VLOOKUP($H6073,'Categorias IPCC 2006'!$A:$O,14,FALSE)</f>
        <v>Otros sectores</v>
      </c>
      <c r="G6073" s="31" t="str">
        <f>+VLOOKUP($H6073,'Categorias IPCC 2006'!$A:$O,15,FALSE)</f>
        <v>Comercial/institucional</v>
      </c>
      <c r="H6073" s="29" t="s">
        <v>927</v>
      </c>
      <c r="I6073" s="32" t="s">
        <v>31</v>
      </c>
      <c r="J6073" s="32" t="s">
        <v>1044</v>
      </c>
      <c r="K6073" s="33">
        <v>5.2364275832608147E-3</v>
      </c>
    </row>
    <row r="6074" spans="1:11" ht="24" customHeight="1" x14ac:dyDescent="0.25">
      <c r="A6074" s="28">
        <v>2015</v>
      </c>
      <c r="B6074" s="29" t="s">
        <v>36</v>
      </c>
      <c r="C6074" s="30" t="s">
        <v>883</v>
      </c>
      <c r="D6074" s="31" t="str">
        <f>+VLOOKUP($H6074,'Categorias IPCC 2006'!$A:$O,12,FALSE)</f>
        <v>Energía</v>
      </c>
      <c r="E6074" s="31" t="str">
        <f>+VLOOKUP($H6074,'Categorias IPCC 2006'!$A:$O,13,FALSE)</f>
        <v>Actividades de quema de combustible</v>
      </c>
      <c r="F6074" s="31" t="str">
        <f>+VLOOKUP($H6074,'Categorias IPCC 2006'!$A:$O,14,FALSE)</f>
        <v>Otros sectores</v>
      </c>
      <c r="G6074" s="31" t="str">
        <f>+VLOOKUP($H6074,'Categorias IPCC 2006'!$A:$O,15,FALSE)</f>
        <v>Comercial/institucional</v>
      </c>
      <c r="H6074" s="29" t="s">
        <v>928</v>
      </c>
      <c r="I6074" s="32" t="s">
        <v>31</v>
      </c>
      <c r="J6074" s="32" t="s">
        <v>1044</v>
      </c>
      <c r="K6074" s="33">
        <v>6.9143072625098723E-4</v>
      </c>
    </row>
    <row r="6075" spans="1:11" ht="24" customHeight="1" x14ac:dyDescent="0.25">
      <c r="A6075" s="28">
        <v>2015</v>
      </c>
      <c r="B6075" s="29" t="s">
        <v>36</v>
      </c>
      <c r="C6075" s="30" t="s">
        <v>883</v>
      </c>
      <c r="D6075" s="31" t="str">
        <f>+VLOOKUP($H6075,'Categorias IPCC 2006'!$A:$O,12,FALSE)</f>
        <v>Energía</v>
      </c>
      <c r="E6075" s="31" t="str">
        <f>+VLOOKUP($H6075,'Categorias IPCC 2006'!$A:$O,13,FALSE)</f>
        <v>Actividades de quema de combustible</v>
      </c>
      <c r="F6075" s="31" t="str">
        <f>+VLOOKUP($H6075,'Categorias IPCC 2006'!$A:$O,14,FALSE)</f>
        <v>Otros sectores</v>
      </c>
      <c r="G6075" s="31" t="str">
        <f>+VLOOKUP($H6075,'Categorias IPCC 2006'!$A:$O,15,FALSE)</f>
        <v>Comercial/institucional</v>
      </c>
      <c r="H6075" s="29" t="s">
        <v>929</v>
      </c>
      <c r="I6075" s="32" t="s">
        <v>31</v>
      </c>
      <c r="J6075" s="32" t="s">
        <v>1044</v>
      </c>
      <c r="K6075" s="33">
        <v>2.9156083092676111E-4</v>
      </c>
    </row>
    <row r="6076" spans="1:11" ht="24" customHeight="1" x14ac:dyDescent="0.25">
      <c r="A6076" s="28">
        <v>2015</v>
      </c>
      <c r="B6076" s="29" t="s">
        <v>36</v>
      </c>
      <c r="C6076" s="30" t="s">
        <v>883</v>
      </c>
      <c r="D6076" s="31" t="str">
        <f>+VLOOKUP($H6076,'Categorias IPCC 2006'!$A:$O,12,FALSE)</f>
        <v>Energía</v>
      </c>
      <c r="E6076" s="31" t="str">
        <f>+VLOOKUP($H6076,'Categorias IPCC 2006'!$A:$O,13,FALSE)</f>
        <v>Actividades de quema de combustible</v>
      </c>
      <c r="F6076" s="31" t="str">
        <f>+VLOOKUP($H6076,'Categorias IPCC 2006'!$A:$O,14,FALSE)</f>
        <v>Otros sectores</v>
      </c>
      <c r="G6076" s="31" t="str">
        <f>+VLOOKUP($H6076,'Categorias IPCC 2006'!$A:$O,15,FALSE)</f>
        <v>Residencial</v>
      </c>
      <c r="H6076" s="29" t="s">
        <v>54</v>
      </c>
      <c r="I6076" s="32" t="s">
        <v>31</v>
      </c>
      <c r="J6076" s="32" t="s">
        <v>1044</v>
      </c>
      <c r="K6076" s="33">
        <v>2.0819094793133829E-2</v>
      </c>
    </row>
    <row r="6077" spans="1:11" ht="24" customHeight="1" x14ac:dyDescent="0.25">
      <c r="A6077" s="28">
        <v>2015</v>
      </c>
      <c r="B6077" s="29" t="s">
        <v>36</v>
      </c>
      <c r="C6077" s="30" t="s">
        <v>883</v>
      </c>
      <c r="D6077" s="31" t="str">
        <f>+VLOOKUP($H6077,'Categorias IPCC 2006'!$A:$O,12,FALSE)</f>
        <v>Energía</v>
      </c>
      <c r="E6077" s="31" t="str">
        <f>+VLOOKUP($H6077,'Categorias IPCC 2006'!$A:$O,13,FALSE)</f>
        <v>Actividades de quema de combustible</v>
      </c>
      <c r="F6077" s="31" t="str">
        <f>+VLOOKUP($H6077,'Categorias IPCC 2006'!$A:$O,14,FALSE)</f>
        <v>Otros sectores</v>
      </c>
      <c r="G6077" s="31" t="str">
        <f>+VLOOKUP($H6077,'Categorias IPCC 2006'!$A:$O,15,FALSE)</f>
        <v>Agricultura/Silvicultura/Pesca/Piscifactorías</v>
      </c>
      <c r="H6077" s="29" t="s">
        <v>53</v>
      </c>
      <c r="I6077" s="32" t="s">
        <v>31</v>
      </c>
      <c r="J6077" s="32" t="s">
        <v>1044</v>
      </c>
      <c r="K6077" s="33">
        <v>8.1678647190310885E-3</v>
      </c>
    </row>
    <row r="6078" spans="1:11" ht="24" customHeight="1" x14ac:dyDescent="0.25">
      <c r="A6078" s="28">
        <v>2015</v>
      </c>
      <c r="B6078" s="29" t="s">
        <v>36</v>
      </c>
      <c r="C6078" s="30" t="s">
        <v>883</v>
      </c>
      <c r="D6078" s="31" t="str">
        <f>+VLOOKUP($H6078,'Categorias IPCC 2006'!$A:$O,12,FALSE)</f>
        <v>Energía</v>
      </c>
      <c r="E6078" s="31" t="str">
        <f>+VLOOKUP($H6078,'Categorias IPCC 2006'!$A:$O,13,FALSE)</f>
        <v>Emisiones fugitivas provenientes de la fabricación de combustibles</v>
      </c>
      <c r="F6078" s="31" t="str">
        <f>+VLOOKUP($H6078,'Categorias IPCC 2006'!$A:$O,14,FALSE)</f>
        <v>Petróleo y gas natural</v>
      </c>
      <c r="G6078" s="31" t="str">
        <f>+VLOOKUP($H6078,'Categorias IPCC 2006'!$A:$O,15,FALSE)</f>
        <v>Petróleo</v>
      </c>
      <c r="H6078" s="29" t="s">
        <v>52</v>
      </c>
      <c r="I6078" s="32" t="s">
        <v>31</v>
      </c>
      <c r="J6078" s="32" t="s">
        <v>1044</v>
      </c>
      <c r="K6078" s="33">
        <v>7.4427644058958778E-3</v>
      </c>
    </row>
    <row r="6079" spans="1:11" ht="24" customHeight="1" x14ac:dyDescent="0.25">
      <c r="A6079" s="28">
        <v>2015</v>
      </c>
      <c r="B6079" s="29" t="s">
        <v>36</v>
      </c>
      <c r="C6079" s="30" t="s">
        <v>883</v>
      </c>
      <c r="D6079" s="31" t="str">
        <f>+VLOOKUP($H6079,'Categorias IPCC 2006'!$A:$O,12,FALSE)</f>
        <v>Energía</v>
      </c>
      <c r="E6079" s="31" t="str">
        <f>+VLOOKUP($H6079,'Categorias IPCC 2006'!$A:$O,13,FALSE)</f>
        <v>Emisiones fugitivas provenientes de la fabricación de combustibles</v>
      </c>
      <c r="F6079" s="31" t="str">
        <f>+VLOOKUP($H6079,'Categorias IPCC 2006'!$A:$O,14,FALSE)</f>
        <v>Petróleo y gas natural</v>
      </c>
      <c r="G6079" s="31" t="str">
        <f>+VLOOKUP($H6079,'Categorias IPCC 2006'!$A:$O,15,FALSE)</f>
        <v>Petróleo</v>
      </c>
      <c r="H6079" s="29" t="s">
        <v>930</v>
      </c>
      <c r="I6079" s="32" t="s">
        <v>31</v>
      </c>
      <c r="J6079" s="32" t="s">
        <v>1044</v>
      </c>
      <c r="K6079" s="33">
        <v>1.1445802855195428E-5</v>
      </c>
    </row>
    <row r="6080" spans="1:11" ht="24" customHeight="1" x14ac:dyDescent="0.25">
      <c r="A6080" s="28">
        <v>2015</v>
      </c>
      <c r="B6080" s="29" t="s">
        <v>36</v>
      </c>
      <c r="C6080" s="30" t="s">
        <v>883</v>
      </c>
      <c r="D6080" s="31" t="str">
        <f>+VLOOKUP($H6080,'Categorias IPCC 2006'!$A:$O,12,FALSE)</f>
        <v>Energía</v>
      </c>
      <c r="E6080" s="31" t="str">
        <f>+VLOOKUP($H6080,'Categorias IPCC 2006'!$A:$O,13,FALSE)</f>
        <v>Emisiones fugitivas provenientes de la fabricación de combustibles</v>
      </c>
      <c r="F6080" s="31" t="str">
        <f>+VLOOKUP($H6080,'Categorias IPCC 2006'!$A:$O,14,FALSE)</f>
        <v>Petróleo y gas natural</v>
      </c>
      <c r="G6080" s="31" t="str">
        <f>+VLOOKUP($H6080,'Categorias IPCC 2006'!$A:$O,15,FALSE)</f>
        <v>Gas natural</v>
      </c>
      <c r="H6080" s="29" t="s">
        <v>935</v>
      </c>
      <c r="I6080" s="32" t="s">
        <v>31</v>
      </c>
      <c r="J6080" s="32" t="s">
        <v>1044</v>
      </c>
      <c r="K6080" s="33">
        <v>1.271755872799492E-6</v>
      </c>
    </row>
    <row r="6081" spans="1:11" ht="24" customHeight="1" x14ac:dyDescent="0.25">
      <c r="A6081" s="28">
        <v>2015</v>
      </c>
      <c r="B6081" s="29" t="s">
        <v>36</v>
      </c>
      <c r="C6081" s="30" t="s">
        <v>883</v>
      </c>
      <c r="D6081" s="31" t="str">
        <f>+VLOOKUP($H6081,'Categorias IPCC 2006'!$A:$O,12,FALSE)</f>
        <v>Energía</v>
      </c>
      <c r="E6081" s="31" t="str">
        <f>+VLOOKUP($H6081,'Categorias IPCC 2006'!$A:$O,13,FALSE)</f>
        <v>Emisiones fugitivas provenientes de la fabricación de combustibles</v>
      </c>
      <c r="F6081" s="31" t="str">
        <f>+VLOOKUP($H6081,'Categorias IPCC 2006'!$A:$O,14,FALSE)</f>
        <v>Petróleo y gas natural</v>
      </c>
      <c r="G6081" s="31" t="str">
        <f>+VLOOKUP($H6081,'Categorias IPCC 2006'!$A:$O,15,FALSE)</f>
        <v>Gas natural</v>
      </c>
      <c r="H6081" s="29" t="s">
        <v>936</v>
      </c>
      <c r="I6081" s="32" t="s">
        <v>31</v>
      </c>
      <c r="J6081" s="32" t="s">
        <v>1044</v>
      </c>
      <c r="K6081" s="33">
        <v>3.2823405468248115E-4</v>
      </c>
    </row>
    <row r="6082" spans="1:11" ht="24" customHeight="1" x14ac:dyDescent="0.25">
      <c r="A6082" s="28">
        <v>2015</v>
      </c>
      <c r="B6082" s="29" t="s">
        <v>36</v>
      </c>
      <c r="C6082" s="30" t="s">
        <v>883</v>
      </c>
      <c r="D6082" s="31" t="str">
        <f>+VLOOKUP($H6082,'Categorias IPCC 2006'!$A:$O,12,FALSE)</f>
        <v>Energía</v>
      </c>
      <c r="E6082" s="31" t="str">
        <f>+VLOOKUP($H6082,'Categorias IPCC 2006'!$A:$O,13,FALSE)</f>
        <v>Emisiones fugitivas provenientes de la fabricación de combustibles</v>
      </c>
      <c r="F6082" s="31" t="str">
        <f>+VLOOKUP($H6082,'Categorias IPCC 2006'!$A:$O,14,FALSE)</f>
        <v>Petróleo y gas natural</v>
      </c>
      <c r="G6082" s="31" t="str">
        <f>+VLOOKUP($H6082,'Categorias IPCC 2006'!$A:$O,15,FALSE)</f>
        <v>Gas natural</v>
      </c>
      <c r="H6082" s="29" t="s">
        <v>937</v>
      </c>
      <c r="I6082" s="32" t="s">
        <v>31</v>
      </c>
      <c r="J6082" s="32" t="s">
        <v>1044</v>
      </c>
      <c r="K6082" s="33">
        <v>5.1255233712522725E-4</v>
      </c>
    </row>
    <row r="6083" spans="1:11" ht="24" customHeight="1" x14ac:dyDescent="0.25">
      <c r="A6083" s="28">
        <v>2015</v>
      </c>
      <c r="B6083" s="29" t="s">
        <v>36</v>
      </c>
      <c r="C6083" s="30" t="s">
        <v>883</v>
      </c>
      <c r="D6083" s="31" t="str">
        <f>+VLOOKUP($H6083,'Categorias IPCC 2006'!$A:$O,12,FALSE)</f>
        <v>Procesos industriales y uso de productos</v>
      </c>
      <c r="E6083" s="31" t="str">
        <f>+VLOOKUP($H6083,'Categorias IPCC 2006'!$A:$O,13,FALSE)</f>
        <v>Industria química</v>
      </c>
      <c r="F6083" s="31" t="str">
        <f>+VLOOKUP($H6083,'Categorias IPCC 2006'!$A:$O,14,FALSE)</f>
        <v>Producción de ácido nítrico</v>
      </c>
      <c r="G6083" s="31" t="str">
        <f>+VLOOKUP($H6083,'Categorias IPCC 2006'!$A:$O,15,FALSE)</f>
        <v>Producción de ácido nítrico</v>
      </c>
      <c r="H6083" s="29" t="s">
        <v>51</v>
      </c>
      <c r="I6083" s="32" t="s">
        <v>31</v>
      </c>
      <c r="J6083" s="32" t="s">
        <v>1044</v>
      </c>
      <c r="K6083" s="33">
        <v>7.4283749999999996E-2</v>
      </c>
    </row>
    <row r="6084" spans="1:11" ht="24" customHeight="1" x14ac:dyDescent="0.25">
      <c r="A6084" s="28">
        <v>2015</v>
      </c>
      <c r="B6084" s="29" t="s">
        <v>36</v>
      </c>
      <c r="C6084" s="30" t="s">
        <v>883</v>
      </c>
      <c r="D6084" s="31" t="str">
        <f>+VLOOKUP($H6084,'Categorias IPCC 2006'!$A:$O,12,FALSE)</f>
        <v>Agricultura, ganadería, silvicultura y otros usos de la tierra</v>
      </c>
      <c r="E6084" s="31" t="str">
        <f>+VLOOKUP($H6084,'Categorias IPCC 2006'!$A:$O,13,FALSE)</f>
        <v>Ganado</v>
      </c>
      <c r="F6084" s="31" t="str">
        <f>+VLOOKUP($H6084,'Categorias IPCC 2006'!$A:$O,14,FALSE)</f>
        <v>Gestión de Estiércol</v>
      </c>
      <c r="G6084" s="31" t="str">
        <f>+VLOOKUP($H6084,'Categorias IPCC 2006'!$A:$O,15,FALSE)</f>
        <v>Ganadería de Carne</v>
      </c>
      <c r="H6084" s="29" t="s">
        <v>50</v>
      </c>
      <c r="I6084" s="32" t="s">
        <v>31</v>
      </c>
      <c r="J6084" s="32" t="s">
        <v>1044</v>
      </c>
      <c r="K6084" s="33">
        <v>0.3109161966869346</v>
      </c>
    </row>
    <row r="6085" spans="1:11" ht="24" customHeight="1" x14ac:dyDescent="0.25">
      <c r="A6085" s="28">
        <v>2015</v>
      </c>
      <c r="B6085" s="29" t="s">
        <v>36</v>
      </c>
      <c r="C6085" s="30" t="s">
        <v>883</v>
      </c>
      <c r="D6085" s="31" t="str">
        <f>+VLOOKUP($H6085,'Categorias IPCC 2006'!$A:$O,12,FALSE)</f>
        <v>Agricultura, ganadería, silvicultura y otros usos de la tierra</v>
      </c>
      <c r="E6085" s="31" t="str">
        <f>+VLOOKUP($H6085,'Categorias IPCC 2006'!$A:$O,13,FALSE)</f>
        <v>Ganado</v>
      </c>
      <c r="F6085" s="31" t="str">
        <f>+VLOOKUP($H6085,'Categorias IPCC 2006'!$A:$O,14,FALSE)</f>
        <v>Gestión de Estiércol</v>
      </c>
      <c r="G6085" s="31" t="str">
        <f>+VLOOKUP($H6085,'Categorias IPCC 2006'!$A:$O,15,FALSE)</f>
        <v>Otras Ganaderías</v>
      </c>
      <c r="H6085" s="29" t="s">
        <v>976</v>
      </c>
      <c r="I6085" s="32" t="s">
        <v>31</v>
      </c>
      <c r="J6085" s="32" t="s">
        <v>1044</v>
      </c>
      <c r="K6085" s="33">
        <v>0.27321004488949446</v>
      </c>
    </row>
    <row r="6086" spans="1:11" ht="24" customHeight="1" x14ac:dyDescent="0.25">
      <c r="A6086" s="28">
        <v>2015</v>
      </c>
      <c r="B6086" s="29" t="s">
        <v>36</v>
      </c>
      <c r="C6086" s="30" t="s">
        <v>883</v>
      </c>
      <c r="D6086" s="31" t="str">
        <f>+VLOOKUP($H6086,'Categorias IPCC 2006'!$A:$O,12,FALSE)</f>
        <v>Agricultura, ganadería, silvicultura y otros usos de la tierra</v>
      </c>
      <c r="E6086" s="31" t="str">
        <f>+VLOOKUP($H6086,'Categorias IPCC 2006'!$A:$O,13,FALSE)</f>
        <v>Ganado</v>
      </c>
      <c r="F6086" s="31" t="str">
        <f>+VLOOKUP($H6086,'Categorias IPCC 2006'!$A:$O,14,FALSE)</f>
        <v>Gestión de Estiércol</v>
      </c>
      <c r="G6086" s="31" t="str">
        <f>+VLOOKUP($H6086,'Categorias IPCC 2006'!$A:$O,15,FALSE)</f>
        <v>Otras Ganaderías</v>
      </c>
      <c r="H6086" s="29" t="s">
        <v>977</v>
      </c>
      <c r="I6086" s="32" t="s">
        <v>31</v>
      </c>
      <c r="J6086" s="32" t="s">
        <v>1044</v>
      </c>
      <c r="K6086" s="33">
        <v>3.2752034794285671E-2</v>
      </c>
    </row>
    <row r="6087" spans="1:11" ht="24" customHeight="1" x14ac:dyDescent="0.25">
      <c r="A6087" s="28">
        <v>2015</v>
      </c>
      <c r="B6087" s="29" t="s">
        <v>36</v>
      </c>
      <c r="C6087" s="30" t="s">
        <v>883</v>
      </c>
      <c r="D6087" s="31" t="str">
        <f>+VLOOKUP($H6087,'Categorias IPCC 2006'!$A:$O,12,FALSE)</f>
        <v>Agricultura, ganadería, silvicultura y otros usos de la tierra</v>
      </c>
      <c r="E6087" s="31" t="str">
        <f>+VLOOKUP($H6087,'Categorias IPCC 2006'!$A:$O,13,FALSE)</f>
        <v>Fuentes agregadas y fuentes de emisión no CO2 en la tierra</v>
      </c>
      <c r="F6087" s="31" t="str">
        <f>+VLOOKUP($H6087,'Categorias IPCC 2006'!$A:$O,14,FALSE)</f>
        <v>Emisiones de la quema de biomasa</v>
      </c>
      <c r="G6087" s="31" t="str">
        <f>+VLOOKUP($H6087,'Categorias IPCC 2006'!$A:$O,15,FALSE)</f>
        <v>Quema de biomasa en tierras forestales</v>
      </c>
      <c r="H6087" s="29" t="s">
        <v>978</v>
      </c>
      <c r="I6087" s="32" t="s">
        <v>31</v>
      </c>
      <c r="J6087" s="32" t="s">
        <v>1044</v>
      </c>
      <c r="K6087" s="33">
        <v>0.18053274682719361</v>
      </c>
    </row>
    <row r="6088" spans="1:11" ht="24" customHeight="1" x14ac:dyDescent="0.25">
      <c r="A6088" s="28">
        <v>2015</v>
      </c>
      <c r="B6088" s="29" t="s">
        <v>36</v>
      </c>
      <c r="C6088" s="30" t="s">
        <v>883</v>
      </c>
      <c r="D6088" s="31" t="str">
        <f>+VLOOKUP($H6088,'Categorias IPCC 2006'!$A:$O,12,FALSE)</f>
        <v>Agricultura, ganadería, silvicultura y otros usos de la tierra</v>
      </c>
      <c r="E6088" s="31" t="str">
        <f>+VLOOKUP($H6088,'Categorias IPCC 2006'!$A:$O,13,FALSE)</f>
        <v>Fuentes agregadas y fuentes de emisión no CO2 en la tierra</v>
      </c>
      <c r="F6088" s="31" t="str">
        <f>+VLOOKUP($H6088,'Categorias IPCC 2006'!$A:$O,14,FALSE)</f>
        <v>Emisiones de la quema de biomasa</v>
      </c>
      <c r="G6088" s="31" t="str">
        <f>+VLOOKUP($H6088,'Categorias IPCC 2006'!$A:$O,15,FALSE)</f>
        <v>Quema de biomasa en tierras forestales</v>
      </c>
      <c r="H6088" s="29" t="s">
        <v>979</v>
      </c>
      <c r="I6088" s="32" t="s">
        <v>31</v>
      </c>
      <c r="J6088" s="32" t="s">
        <v>1044</v>
      </c>
      <c r="K6088" s="33">
        <v>4.7876075813159998E-3</v>
      </c>
    </row>
    <row r="6089" spans="1:11" ht="24" customHeight="1" x14ac:dyDescent="0.25">
      <c r="A6089" s="28">
        <v>2015</v>
      </c>
      <c r="B6089" s="29" t="s">
        <v>36</v>
      </c>
      <c r="C6089" s="30" t="s">
        <v>883</v>
      </c>
      <c r="D6089" s="31" t="str">
        <f>+VLOOKUP($H6089,'Categorias IPCC 2006'!$A:$O,12,FALSE)</f>
        <v>Agricultura, ganadería, silvicultura y otros usos de la tierra</v>
      </c>
      <c r="E6089" s="31" t="str">
        <f>+VLOOKUP($H6089,'Categorias IPCC 2006'!$A:$O,13,FALSE)</f>
        <v>Fuentes agregadas y fuentes de emisión no CO2 en la tierra</v>
      </c>
      <c r="F6089" s="31" t="str">
        <f>+VLOOKUP($H6089,'Categorias IPCC 2006'!$A:$O,14,FALSE)</f>
        <v>Emisiones de la quema de biomasa</v>
      </c>
      <c r="G6089" s="31" t="str">
        <f>+VLOOKUP($H6089,'Categorias IPCC 2006'!$A:$O,15,FALSE)</f>
        <v>Quema de biomasa en suelos cultivados</v>
      </c>
      <c r="H6089" s="29" t="s">
        <v>980</v>
      </c>
      <c r="I6089" s="32" t="s">
        <v>31</v>
      </c>
      <c r="J6089" s="32" t="s">
        <v>1044</v>
      </c>
      <c r="K6089" s="33">
        <v>4.5075517760000006E-3</v>
      </c>
    </row>
    <row r="6090" spans="1:11" ht="24" customHeight="1" x14ac:dyDescent="0.25">
      <c r="A6090" s="28">
        <v>2015</v>
      </c>
      <c r="B6090" s="29" t="s">
        <v>36</v>
      </c>
      <c r="C6090" s="30" t="s">
        <v>883</v>
      </c>
      <c r="D6090" s="31" t="str">
        <f>+VLOOKUP($H6090,'Categorias IPCC 2006'!$A:$O,12,FALSE)</f>
        <v>Agricultura, ganadería, silvicultura y otros usos de la tierra</v>
      </c>
      <c r="E6090" s="31" t="str">
        <f>+VLOOKUP($H6090,'Categorias IPCC 2006'!$A:$O,13,FALSE)</f>
        <v>Fuentes agregadas y fuentes de emisión no CO2 en la tierra</v>
      </c>
      <c r="F6090" s="31" t="str">
        <f>+VLOOKUP($H6090,'Categorias IPCC 2006'!$A:$O,14,FALSE)</f>
        <v>Emisiones de la quema de biomasa</v>
      </c>
      <c r="G6090" s="31" t="str">
        <f>+VLOOKUP($H6090,'Categorias IPCC 2006'!$A:$O,15,FALSE)</f>
        <v>Quema de biomasa en suelos cultivados</v>
      </c>
      <c r="H6090" s="29" t="s">
        <v>981</v>
      </c>
      <c r="I6090" s="32" t="s">
        <v>31</v>
      </c>
      <c r="J6090" s="32" t="s">
        <v>1044</v>
      </c>
      <c r="K6090" s="33">
        <v>0.21972136001664661</v>
      </c>
    </row>
    <row r="6091" spans="1:11" ht="24" customHeight="1" x14ac:dyDescent="0.25">
      <c r="A6091" s="28">
        <v>2015</v>
      </c>
      <c r="B6091" s="29" t="s">
        <v>36</v>
      </c>
      <c r="C6091" s="30" t="s">
        <v>883</v>
      </c>
      <c r="D6091" s="31" t="str">
        <f>+VLOOKUP($H6091,'Categorias IPCC 2006'!$A:$O,12,FALSE)</f>
        <v>Agricultura, ganadería, silvicultura y otros usos de la tierra</v>
      </c>
      <c r="E6091" s="31" t="str">
        <f>+VLOOKUP($H6091,'Categorias IPCC 2006'!$A:$O,13,FALSE)</f>
        <v>Fuentes agregadas y fuentes de emisión no CO2 en la tierra</v>
      </c>
      <c r="F6091" s="31" t="str">
        <f>+VLOOKUP($H6091,'Categorias IPCC 2006'!$A:$O,14,FALSE)</f>
        <v>Emisiones de la quema de biomasa</v>
      </c>
      <c r="G6091" s="31" t="str">
        <f>+VLOOKUP($H6091,'Categorias IPCC 2006'!$A:$O,15,FALSE)</f>
        <v>Quema de biomasa en pastizales</v>
      </c>
      <c r="H6091" s="29" t="s">
        <v>982</v>
      </c>
      <c r="I6091" s="32" t="s">
        <v>31</v>
      </c>
      <c r="J6091" s="32" t="s">
        <v>1044</v>
      </c>
      <c r="K6091" s="33">
        <v>0.28582910253073596</v>
      </c>
    </row>
    <row r="6092" spans="1:11" ht="24" customHeight="1" x14ac:dyDescent="0.25">
      <c r="A6092" s="28">
        <v>2015</v>
      </c>
      <c r="B6092" s="29" t="s">
        <v>36</v>
      </c>
      <c r="C6092" s="30" t="s">
        <v>883</v>
      </c>
      <c r="D6092" s="31" t="str">
        <f>+VLOOKUP($H6092,'Categorias IPCC 2006'!$A:$O,12,FALSE)</f>
        <v>Agricultura, ganadería, silvicultura y otros usos de la tierra</v>
      </c>
      <c r="E6092" s="31" t="str">
        <f>+VLOOKUP($H6092,'Categorias IPCC 2006'!$A:$O,13,FALSE)</f>
        <v>Fuentes agregadas y fuentes de emisión no CO2 en la tierra</v>
      </c>
      <c r="F6092" s="31" t="str">
        <f>+VLOOKUP($H6092,'Categorias IPCC 2006'!$A:$O,14,FALSE)</f>
        <v>Emisiones de la quema de biomasa</v>
      </c>
      <c r="G6092" s="31" t="str">
        <f>+VLOOKUP($H6092,'Categorias IPCC 2006'!$A:$O,15,FALSE)</f>
        <v>Quema de biomasa en pastizales</v>
      </c>
      <c r="H6092" s="29" t="s">
        <v>983</v>
      </c>
      <c r="I6092" s="32" t="s">
        <v>31</v>
      </c>
      <c r="J6092" s="32" t="s">
        <v>1044</v>
      </c>
      <c r="K6092" s="33">
        <v>0.30222033032354306</v>
      </c>
    </row>
    <row r="6093" spans="1:11" ht="24" customHeight="1" x14ac:dyDescent="0.25">
      <c r="A6093" s="28">
        <v>2015</v>
      </c>
      <c r="B6093" s="29" t="s">
        <v>36</v>
      </c>
      <c r="C6093" s="30" t="s">
        <v>883</v>
      </c>
      <c r="D6093" s="31" t="str">
        <f>+VLOOKUP($H6093,'Categorias IPCC 2006'!$A:$O,12,FALSE)</f>
        <v>Agricultura, ganadería, silvicultura y otros usos de la tierra</v>
      </c>
      <c r="E6093" s="31" t="str">
        <f>+VLOOKUP($H6093,'Categorias IPCC 2006'!$A:$O,13,FALSE)</f>
        <v>Fuentes agregadas y fuentes de emisión no CO2 en la tierra</v>
      </c>
      <c r="F6093" s="31" t="str">
        <f>+VLOOKUP($H6093,'Categorias IPCC 2006'!$A:$O,14,FALSE)</f>
        <v>Emisiones directas de N2O de los suelos gestionados</v>
      </c>
      <c r="G6093" s="31" t="str">
        <f>+VLOOKUP($H6093,'Categorias IPCC 2006'!$A:$O,15,FALSE)</f>
        <v>Fertilizantes sintéticos</v>
      </c>
      <c r="H6093" s="29" t="s">
        <v>49</v>
      </c>
      <c r="I6093" s="32" t="s">
        <v>31</v>
      </c>
      <c r="J6093" s="32" t="s">
        <v>1044</v>
      </c>
      <c r="K6093" s="33">
        <v>2.9301611187985706</v>
      </c>
    </row>
    <row r="6094" spans="1:11" ht="24" customHeight="1" x14ac:dyDescent="0.25">
      <c r="A6094" s="28">
        <v>2015</v>
      </c>
      <c r="B6094" s="29" t="s">
        <v>36</v>
      </c>
      <c r="C6094" s="30" t="s">
        <v>883</v>
      </c>
      <c r="D6094" s="31" t="str">
        <f>+VLOOKUP($H6094,'Categorias IPCC 2006'!$A:$O,12,FALSE)</f>
        <v>Agricultura, ganadería, silvicultura y otros usos de la tierra</v>
      </c>
      <c r="E6094" s="31" t="str">
        <f>+VLOOKUP($H6094,'Categorias IPCC 2006'!$A:$O,13,FALSE)</f>
        <v>Fuentes agregadas y fuentes de emisión no CO2 en la tierra</v>
      </c>
      <c r="F6094" s="31" t="str">
        <f>+VLOOKUP($H6094,'Categorias IPCC 2006'!$A:$O,14,FALSE)</f>
        <v>Emisiones directas de N2O de los suelos gestionados</v>
      </c>
      <c r="G6094" s="31" t="str">
        <f>+VLOOKUP($H6094,'Categorias IPCC 2006'!$A:$O,15,FALSE)</f>
        <v>Ganadería de Leche</v>
      </c>
      <c r="H6094" s="29" t="s">
        <v>48</v>
      </c>
      <c r="I6094" s="32" t="s">
        <v>31</v>
      </c>
      <c r="J6094" s="32" t="s">
        <v>1044</v>
      </c>
      <c r="K6094" s="33">
        <v>2.3217918112203395</v>
      </c>
    </row>
    <row r="6095" spans="1:11" ht="24" customHeight="1" x14ac:dyDescent="0.25">
      <c r="A6095" s="28">
        <v>2015</v>
      </c>
      <c r="B6095" s="29" t="s">
        <v>36</v>
      </c>
      <c r="C6095" s="30" t="s">
        <v>883</v>
      </c>
      <c r="D6095" s="31" t="str">
        <f>+VLOOKUP($H6095,'Categorias IPCC 2006'!$A:$O,12,FALSE)</f>
        <v>Agricultura, ganadería, silvicultura y otros usos de la tierra</v>
      </c>
      <c r="E6095" s="31" t="str">
        <f>+VLOOKUP($H6095,'Categorias IPCC 2006'!$A:$O,13,FALSE)</f>
        <v>Fuentes agregadas y fuentes de emisión no CO2 en la tierra</v>
      </c>
      <c r="F6095" s="31" t="str">
        <f>+VLOOKUP($H6095,'Categorias IPCC 2006'!$A:$O,14,FALSE)</f>
        <v>Emisiones directas de N2O de los suelos gestionados</v>
      </c>
      <c r="G6095" s="31" t="str">
        <f>+VLOOKUP($H6095,'Categorias IPCC 2006'!$A:$O,15,FALSE)</f>
        <v>Ganadería de Carne</v>
      </c>
      <c r="H6095" s="29" t="s">
        <v>47</v>
      </c>
      <c r="I6095" s="32" t="s">
        <v>31</v>
      </c>
      <c r="J6095" s="32" t="s">
        <v>1044</v>
      </c>
      <c r="K6095" s="33">
        <v>12.684440806327432</v>
      </c>
    </row>
    <row r="6096" spans="1:11" ht="24" customHeight="1" x14ac:dyDescent="0.25">
      <c r="A6096" s="28">
        <v>2015</v>
      </c>
      <c r="B6096" s="29" t="s">
        <v>36</v>
      </c>
      <c r="C6096" s="30" t="s">
        <v>883</v>
      </c>
      <c r="D6096" s="31" t="str">
        <f>+VLOOKUP($H6096,'Categorias IPCC 2006'!$A:$O,12,FALSE)</f>
        <v>Agricultura, ganadería, silvicultura y otros usos de la tierra</v>
      </c>
      <c r="E6096" s="31" t="str">
        <f>+VLOOKUP($H6096,'Categorias IPCC 2006'!$A:$O,13,FALSE)</f>
        <v>Fuentes agregadas y fuentes de emisión no CO2 en la tierra</v>
      </c>
      <c r="F6096" s="31" t="str">
        <f>+VLOOKUP($H6096,'Categorias IPCC 2006'!$A:$O,14,FALSE)</f>
        <v>Emisiones directas de N2O de los suelos gestionados</v>
      </c>
      <c r="G6096" s="31" t="str">
        <f>+VLOOKUP($H6096,'Categorias IPCC 2006'!$A:$O,15,FALSE)</f>
        <v>Otras Ganaderías</v>
      </c>
      <c r="H6096" s="29" t="s">
        <v>992</v>
      </c>
      <c r="I6096" s="32" t="s">
        <v>31</v>
      </c>
      <c r="J6096" s="32" t="s">
        <v>1044</v>
      </c>
      <c r="K6096" s="33">
        <v>4.5550127462399996E-2</v>
      </c>
    </row>
    <row r="6097" spans="1:11" ht="24" customHeight="1" x14ac:dyDescent="0.25">
      <c r="A6097" s="28">
        <v>2015</v>
      </c>
      <c r="B6097" s="29" t="s">
        <v>36</v>
      </c>
      <c r="C6097" s="30" t="s">
        <v>883</v>
      </c>
      <c r="D6097" s="31" t="str">
        <f>+VLOOKUP($H6097,'Categorias IPCC 2006'!$A:$O,12,FALSE)</f>
        <v>Agricultura, ganadería, silvicultura y otros usos de la tierra</v>
      </c>
      <c r="E6097" s="31" t="str">
        <f>+VLOOKUP($H6097,'Categorias IPCC 2006'!$A:$O,13,FALSE)</f>
        <v>Fuentes agregadas y fuentes de emisión no CO2 en la tierra</v>
      </c>
      <c r="F6097" s="31" t="str">
        <f>+VLOOKUP($H6097,'Categorias IPCC 2006'!$A:$O,14,FALSE)</f>
        <v>Emisiones directas de N2O de los suelos gestionados</v>
      </c>
      <c r="G6097" s="31" t="str">
        <f>+VLOOKUP($H6097,'Categorias IPCC 2006'!$A:$O,15,FALSE)</f>
        <v>Otras Ganaderías</v>
      </c>
      <c r="H6097" s="29" t="s">
        <v>993</v>
      </c>
      <c r="I6097" s="32" t="s">
        <v>31</v>
      </c>
      <c r="J6097" s="32" t="s">
        <v>1044</v>
      </c>
      <c r="K6097" s="33">
        <v>0.8655594128953199</v>
      </c>
    </row>
    <row r="6098" spans="1:11" ht="24" customHeight="1" x14ac:dyDescent="0.25">
      <c r="A6098" s="28">
        <v>2015</v>
      </c>
      <c r="B6098" s="29" t="s">
        <v>36</v>
      </c>
      <c r="C6098" s="30" t="s">
        <v>883</v>
      </c>
      <c r="D6098" s="31" t="str">
        <f>+VLOOKUP($H6098,'Categorias IPCC 2006'!$A:$O,12,FALSE)</f>
        <v>Agricultura, ganadería, silvicultura y otros usos de la tierra</v>
      </c>
      <c r="E6098" s="31" t="str">
        <f>+VLOOKUP($H6098,'Categorias IPCC 2006'!$A:$O,13,FALSE)</f>
        <v>Fuentes agregadas y fuentes de emisión no CO2 en la tierra</v>
      </c>
      <c r="F6098" s="31" t="str">
        <f>+VLOOKUP($H6098,'Categorias IPCC 2006'!$A:$O,14,FALSE)</f>
        <v>Emisiones directas de N2O de los suelos gestionados</v>
      </c>
      <c r="G6098" s="31" t="str">
        <f>+VLOOKUP($H6098,'Categorias IPCC 2006'!$A:$O,15,FALSE)</f>
        <v>Otras Ganaderías</v>
      </c>
      <c r="H6098" s="29" t="s">
        <v>994</v>
      </c>
      <c r="I6098" s="32" t="s">
        <v>31</v>
      </c>
      <c r="J6098" s="32" t="s">
        <v>1044</v>
      </c>
      <c r="K6098" s="33">
        <v>0.34498088763930002</v>
      </c>
    </row>
    <row r="6099" spans="1:11" ht="24" customHeight="1" x14ac:dyDescent="0.25">
      <c r="A6099" s="28">
        <v>2015</v>
      </c>
      <c r="B6099" s="29" t="s">
        <v>36</v>
      </c>
      <c r="C6099" s="30" t="s">
        <v>883</v>
      </c>
      <c r="D6099" s="31" t="str">
        <f>+VLOOKUP($H6099,'Categorias IPCC 2006'!$A:$O,12,FALSE)</f>
        <v>Agricultura, ganadería, silvicultura y otros usos de la tierra</v>
      </c>
      <c r="E6099" s="31" t="str">
        <f>+VLOOKUP($H6099,'Categorias IPCC 2006'!$A:$O,13,FALSE)</f>
        <v>Fuentes agregadas y fuentes de emisión no CO2 en la tierra</v>
      </c>
      <c r="F6099" s="31" t="str">
        <f>+VLOOKUP($H6099,'Categorias IPCC 2006'!$A:$O,14,FALSE)</f>
        <v>Emisiones directas de N2O de los suelos gestionados</v>
      </c>
      <c r="G6099" s="31" t="str">
        <f>+VLOOKUP($H6099,'Categorias IPCC 2006'!$A:$O,15,FALSE)</f>
        <v>Otras Ganaderías</v>
      </c>
      <c r="H6099" s="29" t="s">
        <v>995</v>
      </c>
      <c r="I6099" s="32" t="s">
        <v>31</v>
      </c>
      <c r="J6099" s="32" t="s">
        <v>1044</v>
      </c>
      <c r="K6099" s="33">
        <v>1.25417857810143E-2</v>
      </c>
    </row>
    <row r="6100" spans="1:11" ht="24" customHeight="1" x14ac:dyDescent="0.25">
      <c r="A6100" s="28">
        <v>2015</v>
      </c>
      <c r="B6100" s="29" t="s">
        <v>36</v>
      </c>
      <c r="C6100" s="30" t="s">
        <v>883</v>
      </c>
      <c r="D6100" s="31" t="str">
        <f>+VLOOKUP($H6100,'Categorias IPCC 2006'!$A:$O,12,FALSE)</f>
        <v>Agricultura, ganadería, silvicultura y otros usos de la tierra</v>
      </c>
      <c r="E6100" s="31" t="str">
        <f>+VLOOKUP($H6100,'Categorias IPCC 2006'!$A:$O,13,FALSE)</f>
        <v>Fuentes agregadas y fuentes de emisión no CO2 en la tierra</v>
      </c>
      <c r="F6100" s="31" t="str">
        <f>+VLOOKUP($H6100,'Categorias IPCC 2006'!$A:$O,14,FALSE)</f>
        <v>Emisiones directas de N2O de los suelos gestionados</v>
      </c>
      <c r="G6100" s="31" t="str">
        <f>+VLOOKUP($H6100,'Categorias IPCC 2006'!$A:$O,15,FALSE)</f>
        <v>Otras Ganaderías</v>
      </c>
      <c r="H6100" s="29" t="s">
        <v>996</v>
      </c>
      <c r="I6100" s="32" t="s">
        <v>31</v>
      </c>
      <c r="J6100" s="32" t="s">
        <v>1044</v>
      </c>
      <c r="K6100" s="33">
        <v>0.48370763896817998</v>
      </c>
    </row>
    <row r="6101" spans="1:11" ht="24" customHeight="1" x14ac:dyDescent="0.25">
      <c r="A6101" s="28">
        <v>2015</v>
      </c>
      <c r="B6101" s="29" t="s">
        <v>36</v>
      </c>
      <c r="C6101" s="30" t="s">
        <v>883</v>
      </c>
      <c r="D6101" s="31" t="str">
        <f>+VLOOKUP($H6101,'Categorias IPCC 2006'!$A:$O,12,FALSE)</f>
        <v>Agricultura, ganadería, silvicultura y otros usos de la tierra</v>
      </c>
      <c r="E6101" s="31" t="str">
        <f>+VLOOKUP($H6101,'Categorias IPCC 2006'!$A:$O,13,FALSE)</f>
        <v>Fuentes agregadas y fuentes de emisión no CO2 en la tierra</v>
      </c>
      <c r="F6101" s="31" t="str">
        <f>+VLOOKUP($H6101,'Categorias IPCC 2006'!$A:$O,14,FALSE)</f>
        <v>Emisiones directas de N2O de los suelos gestionados</v>
      </c>
      <c r="G6101" s="31" t="str">
        <f>+VLOOKUP($H6101,'Categorias IPCC 2006'!$A:$O,15,FALSE)</f>
        <v>Otras Ganaderías</v>
      </c>
      <c r="H6101" s="29" t="s">
        <v>997</v>
      </c>
      <c r="I6101" s="32" t="s">
        <v>31</v>
      </c>
      <c r="J6101" s="32" t="s">
        <v>1044</v>
      </c>
      <c r="K6101" s="33">
        <v>6.4219327682714326E-3</v>
      </c>
    </row>
    <row r="6102" spans="1:11" ht="24" customHeight="1" x14ac:dyDescent="0.25">
      <c r="A6102" s="28">
        <v>2015</v>
      </c>
      <c r="B6102" s="29" t="s">
        <v>36</v>
      </c>
      <c r="C6102" s="30" t="s">
        <v>883</v>
      </c>
      <c r="D6102" s="31" t="str">
        <f>+VLOOKUP($H6102,'Categorias IPCC 2006'!$A:$O,12,FALSE)</f>
        <v>Agricultura, ganadería, silvicultura y otros usos de la tierra</v>
      </c>
      <c r="E6102" s="31" t="str">
        <f>+VLOOKUP($H6102,'Categorias IPCC 2006'!$A:$O,13,FALSE)</f>
        <v>Fuentes agregadas y fuentes de emisión no CO2 en la tierra</v>
      </c>
      <c r="F6102" s="31" t="str">
        <f>+VLOOKUP($H6102,'Categorias IPCC 2006'!$A:$O,14,FALSE)</f>
        <v>Emisiones directas de N2O de los suelos gestionados</v>
      </c>
      <c r="G6102" s="31" t="str">
        <f>+VLOOKUP($H6102,'Categorias IPCC 2006'!$A:$O,15,FALSE)</f>
        <v>Otras Ganaderías</v>
      </c>
      <c r="H6102" s="29" t="s">
        <v>998</v>
      </c>
      <c r="I6102" s="32" t="s">
        <v>31</v>
      </c>
      <c r="J6102" s="32" t="s">
        <v>1044</v>
      </c>
      <c r="K6102" s="33">
        <v>0.25122762748459104</v>
      </c>
    </row>
    <row r="6103" spans="1:11" ht="24" customHeight="1" x14ac:dyDescent="0.25">
      <c r="A6103" s="28">
        <v>2015</v>
      </c>
      <c r="B6103" s="29" t="s">
        <v>36</v>
      </c>
      <c r="C6103" s="30" t="s">
        <v>883</v>
      </c>
      <c r="D6103" s="31" t="str">
        <f>+VLOOKUP($H6103,'Categorias IPCC 2006'!$A:$O,12,FALSE)</f>
        <v>Agricultura, ganadería, silvicultura y otros usos de la tierra</v>
      </c>
      <c r="E6103" s="31" t="str">
        <f>+VLOOKUP($H6103,'Categorias IPCC 2006'!$A:$O,13,FALSE)</f>
        <v>Fuentes agregadas y fuentes de emisión no CO2 en la tierra</v>
      </c>
      <c r="F6103" s="31" t="str">
        <f>+VLOOKUP($H6103,'Categorias IPCC 2006'!$A:$O,14,FALSE)</f>
        <v>Emisiones directas de N2O de los suelos gestionados</v>
      </c>
      <c r="G6103" s="31" t="str">
        <f>+VLOOKUP($H6103,'Categorias IPCC 2006'!$A:$O,15,FALSE)</f>
        <v>Residuos de cosecha</v>
      </c>
      <c r="H6103" s="29" t="s">
        <v>46</v>
      </c>
      <c r="I6103" s="32" t="s">
        <v>31</v>
      </c>
      <c r="J6103" s="32" t="s">
        <v>1044</v>
      </c>
      <c r="K6103" s="33">
        <v>10.362913502086533</v>
      </c>
    </row>
    <row r="6104" spans="1:11" ht="24" customHeight="1" x14ac:dyDescent="0.25">
      <c r="A6104" s="28">
        <v>2015</v>
      </c>
      <c r="B6104" s="29" t="s">
        <v>36</v>
      </c>
      <c r="C6104" s="30" t="s">
        <v>883</v>
      </c>
      <c r="D6104" s="31" t="str">
        <f>+VLOOKUP($H6104,'Categorias IPCC 2006'!$A:$O,12,FALSE)</f>
        <v>Agricultura, ganadería, silvicultura y otros usos de la tierra</v>
      </c>
      <c r="E6104" s="31" t="str">
        <f>+VLOOKUP($H6104,'Categorias IPCC 2006'!$A:$O,13,FALSE)</f>
        <v>Fuentes agregadas y fuentes de emisión no CO2 en la tierra</v>
      </c>
      <c r="F6104" s="31" t="str">
        <f>+VLOOKUP($H6104,'Categorias IPCC 2006'!$A:$O,14,FALSE)</f>
        <v>Emisiones directas de N2O de los suelos gestionados</v>
      </c>
      <c r="G6104" s="31" t="str">
        <f>+VLOOKUP($H6104,'Categorias IPCC 2006'!$A:$O,15,FALSE)</f>
        <v>Mineralización de N2 por pérdida de materia orgánica de suelos</v>
      </c>
      <c r="H6104" s="29" t="s">
        <v>82</v>
      </c>
      <c r="I6104" s="32" t="s">
        <v>31</v>
      </c>
      <c r="J6104" s="32" t="s">
        <v>1044</v>
      </c>
      <c r="K6104" s="33">
        <v>1.9445687894425405</v>
      </c>
    </row>
    <row r="6105" spans="1:11" ht="24" customHeight="1" x14ac:dyDescent="0.25">
      <c r="A6105" s="28">
        <v>2015</v>
      </c>
      <c r="B6105" s="29" t="s">
        <v>36</v>
      </c>
      <c r="C6105" s="30" t="s">
        <v>883</v>
      </c>
      <c r="D6105" s="31" t="str">
        <f>+VLOOKUP($H6105,'Categorias IPCC 2006'!$A:$O,12,FALSE)</f>
        <v>Agricultura, ganadería, silvicultura y otros usos de la tierra</v>
      </c>
      <c r="E6105" s="31" t="str">
        <f>+VLOOKUP($H6105,'Categorias IPCC 2006'!$A:$O,13,FALSE)</f>
        <v>Fuentes agregadas y fuentes de emisión no CO2 en la tierra</v>
      </c>
      <c r="F6105" s="31" t="str">
        <f>+VLOOKUP($H6105,'Categorias IPCC 2006'!$A:$O,14,FALSE)</f>
        <v>Emisiones directas de N2O de los suelos gestionados</v>
      </c>
      <c r="G6105" s="31" t="str">
        <f>+VLOOKUP($H6105,'Categorias IPCC 2006'!$A:$O,15,FALSE)</f>
        <v>Ganadería de Leche</v>
      </c>
      <c r="H6105" s="29" t="s">
        <v>999</v>
      </c>
      <c r="I6105" s="32" t="s">
        <v>31</v>
      </c>
      <c r="J6105" s="32" t="s">
        <v>1044</v>
      </c>
      <c r="K6105" s="33">
        <v>2.1753798353758586E-2</v>
      </c>
    </row>
    <row r="6106" spans="1:11" ht="24" customHeight="1" x14ac:dyDescent="0.25">
      <c r="A6106" s="28">
        <v>2015</v>
      </c>
      <c r="B6106" s="29" t="s">
        <v>36</v>
      </c>
      <c r="C6106" s="30" t="s">
        <v>883</v>
      </c>
      <c r="D6106" s="31" t="str">
        <f>+VLOOKUP($H6106,'Categorias IPCC 2006'!$A:$O,12,FALSE)</f>
        <v>Agricultura, ganadería, silvicultura y otros usos de la tierra</v>
      </c>
      <c r="E6106" s="31" t="str">
        <f>+VLOOKUP($H6106,'Categorias IPCC 2006'!$A:$O,13,FALSE)</f>
        <v>Fuentes agregadas y fuentes de emisión no CO2 en la tierra</v>
      </c>
      <c r="F6106" s="31" t="str">
        <f>+VLOOKUP($H6106,'Categorias IPCC 2006'!$A:$O,14,FALSE)</f>
        <v>Emisiones directas de N2O de los suelos gestionados</v>
      </c>
      <c r="G6106" s="31" t="str">
        <f>+VLOOKUP($H6106,'Categorias IPCC 2006'!$A:$O,15,FALSE)</f>
        <v>Ganadería de Carne</v>
      </c>
      <c r="H6106" s="29" t="s">
        <v>1000</v>
      </c>
      <c r="I6106" s="32" t="s">
        <v>31</v>
      </c>
      <c r="J6106" s="32" t="s">
        <v>1044</v>
      </c>
      <c r="K6106" s="33">
        <v>0.54349676395447477</v>
      </c>
    </row>
    <row r="6107" spans="1:11" ht="24" customHeight="1" x14ac:dyDescent="0.25">
      <c r="A6107" s="28">
        <v>2015</v>
      </c>
      <c r="B6107" s="29" t="s">
        <v>36</v>
      </c>
      <c r="C6107" s="30" t="s">
        <v>883</v>
      </c>
      <c r="D6107" s="31" t="str">
        <f>+VLOOKUP($H6107,'Categorias IPCC 2006'!$A:$O,12,FALSE)</f>
        <v>Agricultura, ganadería, silvicultura y otros usos de la tierra</v>
      </c>
      <c r="E6107" s="31" t="str">
        <f>+VLOOKUP($H6107,'Categorias IPCC 2006'!$A:$O,13,FALSE)</f>
        <v>Fuentes agregadas y fuentes de emisión no CO2 en la tierra</v>
      </c>
      <c r="F6107" s="31" t="str">
        <f>+VLOOKUP($H6107,'Categorias IPCC 2006'!$A:$O,14,FALSE)</f>
        <v>Emisiones directas de N2O de los suelos gestionados</v>
      </c>
      <c r="G6107" s="31" t="str">
        <f>+VLOOKUP($H6107,'Categorias IPCC 2006'!$A:$O,15,FALSE)</f>
        <v>Otras Ganaderías</v>
      </c>
      <c r="H6107" s="29" t="s">
        <v>1001</v>
      </c>
      <c r="I6107" s="32" t="s">
        <v>31</v>
      </c>
      <c r="J6107" s="32" t="s">
        <v>1044</v>
      </c>
      <c r="K6107" s="33">
        <v>0.16172778519320613</v>
      </c>
    </row>
    <row r="6108" spans="1:11" ht="24" customHeight="1" x14ac:dyDescent="0.25">
      <c r="A6108" s="28">
        <v>2015</v>
      </c>
      <c r="B6108" s="29" t="s">
        <v>36</v>
      </c>
      <c r="C6108" s="30" t="s">
        <v>883</v>
      </c>
      <c r="D6108" s="31" t="str">
        <f>+VLOOKUP($H6108,'Categorias IPCC 2006'!$A:$O,12,FALSE)</f>
        <v>Agricultura, ganadería, silvicultura y otros usos de la tierra</v>
      </c>
      <c r="E6108" s="31" t="str">
        <f>+VLOOKUP($H6108,'Categorias IPCC 2006'!$A:$O,13,FALSE)</f>
        <v>Fuentes agregadas y fuentes de emisión no CO2 en la tierra</v>
      </c>
      <c r="F6108" s="31" t="str">
        <f>+VLOOKUP($H6108,'Categorias IPCC 2006'!$A:$O,14,FALSE)</f>
        <v>Emisiones directas de N2O de los suelos gestionados</v>
      </c>
      <c r="G6108" s="31" t="str">
        <f>+VLOOKUP($H6108,'Categorias IPCC 2006'!$A:$O,15,FALSE)</f>
        <v>Otras Ganaderías</v>
      </c>
      <c r="H6108" s="29" t="s">
        <v>1002</v>
      </c>
      <c r="I6108" s="32" t="s">
        <v>31</v>
      </c>
      <c r="J6108" s="32" t="s">
        <v>1044</v>
      </c>
      <c r="K6108" s="33">
        <v>0.15824886377142836</v>
      </c>
    </row>
    <row r="6109" spans="1:11" ht="24" customHeight="1" x14ac:dyDescent="0.25">
      <c r="A6109" s="28">
        <v>2015</v>
      </c>
      <c r="B6109" s="29" t="s">
        <v>36</v>
      </c>
      <c r="C6109" s="30" t="s">
        <v>883</v>
      </c>
      <c r="D6109" s="31" t="str">
        <f>+VLOOKUP($H6109,'Categorias IPCC 2006'!$A:$O,12,FALSE)</f>
        <v>Agricultura, ganadería, silvicultura y otros usos de la tierra</v>
      </c>
      <c r="E6109" s="31" t="str">
        <f>+VLOOKUP($H6109,'Categorias IPCC 2006'!$A:$O,13,FALSE)</f>
        <v>Fuentes agregadas y fuentes de emisión no CO2 en la tierra</v>
      </c>
      <c r="F6109" s="31" t="str">
        <f>+VLOOKUP($H6109,'Categorias IPCC 2006'!$A:$O,14,FALSE)</f>
        <v>Emisiones indirectas de N2O de los suelos gestionados</v>
      </c>
      <c r="G6109" s="31" t="str">
        <f>+VLOOKUP($H6109,'Categorias IPCC 2006'!$A:$O,15,FALSE)</f>
        <v>Fertilizantes sintéticos</v>
      </c>
      <c r="H6109" s="29" t="s">
        <v>1003</v>
      </c>
      <c r="I6109" s="32" t="s">
        <v>31</v>
      </c>
      <c r="J6109" s="32" t="s">
        <v>1044</v>
      </c>
      <c r="K6109" s="33">
        <v>0.29301611187985704</v>
      </c>
    </row>
    <row r="6110" spans="1:11" ht="24" customHeight="1" x14ac:dyDescent="0.25">
      <c r="A6110" s="28">
        <v>2015</v>
      </c>
      <c r="B6110" s="29" t="s">
        <v>36</v>
      </c>
      <c r="C6110" s="30" t="s">
        <v>883</v>
      </c>
      <c r="D6110" s="31" t="str">
        <f>+VLOOKUP($H6110,'Categorias IPCC 2006'!$A:$O,12,FALSE)</f>
        <v>Agricultura, ganadería, silvicultura y otros usos de la tierra</v>
      </c>
      <c r="E6110" s="31" t="str">
        <f>+VLOOKUP($H6110,'Categorias IPCC 2006'!$A:$O,13,FALSE)</f>
        <v>Fuentes agregadas y fuentes de emisión no CO2 en la tierra</v>
      </c>
      <c r="F6110" s="31" t="str">
        <f>+VLOOKUP($H6110,'Categorias IPCC 2006'!$A:$O,14,FALSE)</f>
        <v>Emisiones indirectas de N2O de los suelos gestionados</v>
      </c>
      <c r="G6110" s="31" t="str">
        <f>+VLOOKUP($H6110,'Categorias IPCC 2006'!$A:$O,15,FALSE)</f>
        <v>Fertilizantes sintéticos</v>
      </c>
      <c r="H6110" s="29" t="s">
        <v>1004</v>
      </c>
      <c r="I6110" s="32" t="s">
        <v>31</v>
      </c>
      <c r="J6110" s="32" t="s">
        <v>1044</v>
      </c>
      <c r="K6110" s="33">
        <v>0.65928625172968003</v>
      </c>
    </row>
    <row r="6111" spans="1:11" ht="24" customHeight="1" x14ac:dyDescent="0.25">
      <c r="A6111" s="28">
        <v>2015</v>
      </c>
      <c r="B6111" s="29" t="s">
        <v>36</v>
      </c>
      <c r="C6111" s="30" t="s">
        <v>883</v>
      </c>
      <c r="D6111" s="31" t="str">
        <f>+VLOOKUP($H6111,'Categorias IPCC 2006'!$A:$O,12,FALSE)</f>
        <v>Agricultura, ganadería, silvicultura y otros usos de la tierra</v>
      </c>
      <c r="E6111" s="31" t="str">
        <f>+VLOOKUP($H6111,'Categorias IPCC 2006'!$A:$O,13,FALSE)</f>
        <v>Fuentes agregadas y fuentes de emisión no CO2 en la tierra</v>
      </c>
      <c r="F6111" s="31" t="str">
        <f>+VLOOKUP($H6111,'Categorias IPCC 2006'!$A:$O,14,FALSE)</f>
        <v>Emisiones indirectas de N2O de los suelos gestionados</v>
      </c>
      <c r="G6111" s="31" t="str">
        <f>+VLOOKUP($H6111,'Categorias IPCC 2006'!$A:$O,15,FALSE)</f>
        <v>Ganadería de Leche</v>
      </c>
      <c r="H6111" s="29" t="s">
        <v>1005</v>
      </c>
      <c r="I6111" s="32" t="s">
        <v>31</v>
      </c>
      <c r="J6111" s="32" t="s">
        <v>1044</v>
      </c>
      <c r="K6111" s="33">
        <v>0.23217918112203426</v>
      </c>
    </row>
    <row r="6112" spans="1:11" ht="24" customHeight="1" x14ac:dyDescent="0.25">
      <c r="A6112" s="28">
        <v>2015</v>
      </c>
      <c r="B6112" s="29" t="s">
        <v>36</v>
      </c>
      <c r="C6112" s="30" t="s">
        <v>883</v>
      </c>
      <c r="D6112" s="31" t="str">
        <f>+VLOOKUP($H6112,'Categorias IPCC 2006'!$A:$O,12,FALSE)</f>
        <v>Agricultura, ganadería, silvicultura y otros usos de la tierra</v>
      </c>
      <c r="E6112" s="31" t="str">
        <f>+VLOOKUP($H6112,'Categorias IPCC 2006'!$A:$O,13,FALSE)</f>
        <v>Fuentes agregadas y fuentes de emisión no CO2 en la tierra</v>
      </c>
      <c r="F6112" s="31" t="str">
        <f>+VLOOKUP($H6112,'Categorias IPCC 2006'!$A:$O,14,FALSE)</f>
        <v>Emisiones indirectas de N2O de los suelos gestionados</v>
      </c>
      <c r="G6112" s="31" t="str">
        <f>+VLOOKUP($H6112,'Categorias IPCC 2006'!$A:$O,15,FALSE)</f>
        <v>Ganadería de Leche</v>
      </c>
      <c r="H6112" s="29" t="s">
        <v>1006</v>
      </c>
      <c r="I6112" s="32" t="s">
        <v>31</v>
      </c>
      <c r="J6112" s="32" t="s">
        <v>1044</v>
      </c>
      <c r="K6112" s="33">
        <v>0.26120157876228911</v>
      </c>
    </row>
    <row r="6113" spans="1:11" ht="24" customHeight="1" x14ac:dyDescent="0.25">
      <c r="A6113" s="28">
        <v>2015</v>
      </c>
      <c r="B6113" s="29" t="s">
        <v>36</v>
      </c>
      <c r="C6113" s="30" t="s">
        <v>883</v>
      </c>
      <c r="D6113" s="31" t="str">
        <f>+VLOOKUP($H6113,'Categorias IPCC 2006'!$A:$O,12,FALSE)</f>
        <v>Agricultura, ganadería, silvicultura y otros usos de la tierra</v>
      </c>
      <c r="E6113" s="31" t="str">
        <f>+VLOOKUP($H6113,'Categorias IPCC 2006'!$A:$O,13,FALSE)</f>
        <v>Fuentes agregadas y fuentes de emisión no CO2 en la tierra</v>
      </c>
      <c r="F6113" s="31" t="str">
        <f>+VLOOKUP($H6113,'Categorias IPCC 2006'!$A:$O,14,FALSE)</f>
        <v>Emisiones indirectas de N2O de los suelos gestionados</v>
      </c>
      <c r="G6113" s="31" t="str">
        <f>+VLOOKUP($H6113,'Categorias IPCC 2006'!$A:$O,15,FALSE)</f>
        <v>Ganadería de Carne</v>
      </c>
      <c r="H6113" s="29" t="s">
        <v>1007</v>
      </c>
      <c r="I6113" s="32" t="s">
        <v>31</v>
      </c>
      <c r="J6113" s="32" t="s">
        <v>1044</v>
      </c>
      <c r="K6113" s="33">
        <v>1.2684440806327366</v>
      </c>
    </row>
    <row r="6114" spans="1:11" ht="24" customHeight="1" x14ac:dyDescent="0.25">
      <c r="A6114" s="28">
        <v>2015</v>
      </c>
      <c r="B6114" s="29" t="s">
        <v>36</v>
      </c>
      <c r="C6114" s="30" t="s">
        <v>883</v>
      </c>
      <c r="D6114" s="31" t="str">
        <f>+VLOOKUP($H6114,'Categorias IPCC 2006'!$A:$O,12,FALSE)</f>
        <v>Agricultura, ganadería, silvicultura y otros usos de la tierra</v>
      </c>
      <c r="E6114" s="31" t="str">
        <f>+VLOOKUP($H6114,'Categorias IPCC 2006'!$A:$O,13,FALSE)</f>
        <v>Fuentes agregadas y fuentes de emisión no CO2 en la tierra</v>
      </c>
      <c r="F6114" s="31" t="str">
        <f>+VLOOKUP($H6114,'Categorias IPCC 2006'!$A:$O,14,FALSE)</f>
        <v>Emisiones indirectas de N2O de los suelos gestionados</v>
      </c>
      <c r="G6114" s="31" t="str">
        <f>+VLOOKUP($H6114,'Categorias IPCC 2006'!$A:$O,15,FALSE)</f>
        <v>Ganadería de Carne</v>
      </c>
      <c r="H6114" s="29" t="s">
        <v>1008</v>
      </c>
      <c r="I6114" s="32" t="s">
        <v>31</v>
      </c>
      <c r="J6114" s="32" t="s">
        <v>1044</v>
      </c>
      <c r="K6114" s="33">
        <v>1.4269995907118507</v>
      </c>
    </row>
    <row r="6115" spans="1:11" ht="24" customHeight="1" x14ac:dyDescent="0.25">
      <c r="A6115" s="28">
        <v>2015</v>
      </c>
      <c r="B6115" s="29" t="s">
        <v>36</v>
      </c>
      <c r="C6115" s="30" t="s">
        <v>883</v>
      </c>
      <c r="D6115" s="31" t="str">
        <f>+VLOOKUP($H6115,'Categorias IPCC 2006'!$A:$O,12,FALSE)</f>
        <v>Agricultura, ganadería, silvicultura y otros usos de la tierra</v>
      </c>
      <c r="E6115" s="31" t="str">
        <f>+VLOOKUP($H6115,'Categorias IPCC 2006'!$A:$O,13,FALSE)</f>
        <v>Fuentes agregadas y fuentes de emisión no CO2 en la tierra</v>
      </c>
      <c r="F6115" s="31" t="str">
        <f>+VLOOKUP($H6115,'Categorias IPCC 2006'!$A:$O,14,FALSE)</f>
        <v>Emisiones indirectas de N2O de los suelos gestionados</v>
      </c>
      <c r="G6115" s="31" t="str">
        <f>+VLOOKUP($H6115,'Categorias IPCC 2006'!$A:$O,15,FALSE)</f>
        <v>Otras Ganaderías</v>
      </c>
      <c r="H6115" s="29" t="s">
        <v>1009</v>
      </c>
      <c r="I6115" s="32" t="s">
        <v>31</v>
      </c>
      <c r="J6115" s="32" t="s">
        <v>1044</v>
      </c>
      <c r="K6115" s="33">
        <v>4.5550127462400001E-3</v>
      </c>
    </row>
    <row r="6116" spans="1:11" ht="24" customHeight="1" x14ac:dyDescent="0.25">
      <c r="A6116" s="28">
        <v>2015</v>
      </c>
      <c r="B6116" s="29" t="s">
        <v>36</v>
      </c>
      <c r="C6116" s="30" t="s">
        <v>883</v>
      </c>
      <c r="D6116" s="31" t="str">
        <f>+VLOOKUP($H6116,'Categorias IPCC 2006'!$A:$O,12,FALSE)</f>
        <v>Agricultura, ganadería, silvicultura y otros usos de la tierra</v>
      </c>
      <c r="E6116" s="31" t="str">
        <f>+VLOOKUP($H6116,'Categorias IPCC 2006'!$A:$O,13,FALSE)</f>
        <v>Fuentes agregadas y fuentes de emisión no CO2 en la tierra</v>
      </c>
      <c r="F6116" s="31" t="str">
        <f>+VLOOKUP($H6116,'Categorias IPCC 2006'!$A:$O,14,FALSE)</f>
        <v>Emisiones indirectas de N2O de los suelos gestionados</v>
      </c>
      <c r="G6116" s="31" t="str">
        <f>+VLOOKUP($H6116,'Categorias IPCC 2006'!$A:$O,15,FALSE)</f>
        <v>Otras Ganaderías</v>
      </c>
      <c r="H6116" s="29" t="s">
        <v>1010</v>
      </c>
      <c r="I6116" s="32" t="s">
        <v>31</v>
      </c>
      <c r="J6116" s="32" t="s">
        <v>1044</v>
      </c>
      <c r="K6116" s="33">
        <v>5.1243893395199998E-3</v>
      </c>
    </row>
    <row r="6117" spans="1:11" ht="24" customHeight="1" x14ac:dyDescent="0.25">
      <c r="A6117" s="28">
        <v>2015</v>
      </c>
      <c r="B6117" s="29" t="s">
        <v>36</v>
      </c>
      <c r="C6117" s="30" t="s">
        <v>883</v>
      </c>
      <c r="D6117" s="31" t="str">
        <f>+VLOOKUP($H6117,'Categorias IPCC 2006'!$A:$O,12,FALSE)</f>
        <v>Agricultura, ganadería, silvicultura y otros usos de la tierra</v>
      </c>
      <c r="E6117" s="31" t="str">
        <f>+VLOOKUP($H6117,'Categorias IPCC 2006'!$A:$O,13,FALSE)</f>
        <v>Fuentes agregadas y fuentes de emisión no CO2 en la tierra</v>
      </c>
      <c r="F6117" s="31" t="str">
        <f>+VLOOKUP($H6117,'Categorias IPCC 2006'!$A:$O,14,FALSE)</f>
        <v>Emisiones indirectas de N2O de los suelos gestionados</v>
      </c>
      <c r="G6117" s="31" t="str">
        <f>+VLOOKUP($H6117,'Categorias IPCC 2006'!$A:$O,15,FALSE)</f>
        <v>Otras Ganaderías</v>
      </c>
      <c r="H6117" s="29" t="s">
        <v>1011</v>
      </c>
      <c r="I6117" s="32" t="s">
        <v>31</v>
      </c>
      <c r="J6117" s="32" t="s">
        <v>1044</v>
      </c>
      <c r="K6117" s="33">
        <v>0.17311188257906399</v>
      </c>
    </row>
    <row r="6118" spans="1:11" ht="24" customHeight="1" x14ac:dyDescent="0.25">
      <c r="A6118" s="28">
        <v>2015</v>
      </c>
      <c r="B6118" s="29" t="s">
        <v>36</v>
      </c>
      <c r="C6118" s="30" t="s">
        <v>883</v>
      </c>
      <c r="D6118" s="31" t="str">
        <f>+VLOOKUP($H6118,'Categorias IPCC 2006'!$A:$O,12,FALSE)</f>
        <v>Agricultura, ganadería, silvicultura y otros usos de la tierra</v>
      </c>
      <c r="E6118" s="31" t="str">
        <f>+VLOOKUP($H6118,'Categorias IPCC 2006'!$A:$O,13,FALSE)</f>
        <v>Fuentes agregadas y fuentes de emisión no CO2 en la tierra</v>
      </c>
      <c r="F6118" s="31" t="str">
        <f>+VLOOKUP($H6118,'Categorias IPCC 2006'!$A:$O,14,FALSE)</f>
        <v>Emisiones indirectas de N2O de los suelos gestionados</v>
      </c>
      <c r="G6118" s="31" t="str">
        <f>+VLOOKUP($H6118,'Categorias IPCC 2006'!$A:$O,15,FALSE)</f>
        <v>Otras Ganaderías</v>
      </c>
      <c r="H6118" s="29" t="s">
        <v>1012</v>
      </c>
      <c r="I6118" s="32" t="s">
        <v>31</v>
      </c>
      <c r="J6118" s="32" t="s">
        <v>1044</v>
      </c>
      <c r="K6118" s="33">
        <v>0.19475086790144702</v>
      </c>
    </row>
    <row r="6119" spans="1:11" ht="24" customHeight="1" x14ac:dyDescent="0.25">
      <c r="A6119" s="28">
        <v>2015</v>
      </c>
      <c r="B6119" s="29" t="s">
        <v>36</v>
      </c>
      <c r="C6119" s="30" t="s">
        <v>883</v>
      </c>
      <c r="D6119" s="31" t="str">
        <f>+VLOOKUP($H6119,'Categorias IPCC 2006'!$A:$O,12,FALSE)</f>
        <v>Agricultura, ganadería, silvicultura y otros usos de la tierra</v>
      </c>
      <c r="E6119" s="31" t="str">
        <f>+VLOOKUP($H6119,'Categorias IPCC 2006'!$A:$O,13,FALSE)</f>
        <v>Fuentes agregadas y fuentes de emisión no CO2 en la tierra</v>
      </c>
      <c r="F6119" s="31" t="str">
        <f>+VLOOKUP($H6119,'Categorias IPCC 2006'!$A:$O,14,FALSE)</f>
        <v>Emisiones indirectas de N2O de los suelos gestionados</v>
      </c>
      <c r="G6119" s="31" t="str">
        <f>+VLOOKUP($H6119,'Categorias IPCC 2006'!$A:$O,15,FALSE)</f>
        <v>Otras Ganaderías</v>
      </c>
      <c r="H6119" s="29" t="s">
        <v>1013</v>
      </c>
      <c r="I6119" s="32" t="s">
        <v>31</v>
      </c>
      <c r="J6119" s="32" t="s">
        <v>1044</v>
      </c>
      <c r="K6119" s="33">
        <v>6.8996177527859998E-2</v>
      </c>
    </row>
    <row r="6120" spans="1:11" ht="24" customHeight="1" x14ac:dyDescent="0.25">
      <c r="A6120" s="28">
        <v>2015</v>
      </c>
      <c r="B6120" s="29" t="s">
        <v>36</v>
      </c>
      <c r="C6120" s="30" t="s">
        <v>883</v>
      </c>
      <c r="D6120" s="31" t="str">
        <f>+VLOOKUP($H6120,'Categorias IPCC 2006'!$A:$O,12,FALSE)</f>
        <v>Agricultura, ganadería, silvicultura y otros usos de la tierra</v>
      </c>
      <c r="E6120" s="31" t="str">
        <f>+VLOOKUP($H6120,'Categorias IPCC 2006'!$A:$O,13,FALSE)</f>
        <v>Fuentes agregadas y fuentes de emisión no CO2 en la tierra</v>
      </c>
      <c r="F6120" s="31" t="str">
        <f>+VLOOKUP($H6120,'Categorias IPCC 2006'!$A:$O,14,FALSE)</f>
        <v>Emisiones indirectas de N2O de los suelos gestionados</v>
      </c>
      <c r="G6120" s="31" t="str">
        <f>+VLOOKUP($H6120,'Categorias IPCC 2006'!$A:$O,15,FALSE)</f>
        <v>Otras Ganaderías</v>
      </c>
      <c r="H6120" s="29" t="s">
        <v>1014</v>
      </c>
      <c r="I6120" s="32" t="s">
        <v>31</v>
      </c>
      <c r="J6120" s="32" t="s">
        <v>1044</v>
      </c>
      <c r="K6120" s="33">
        <v>7.7620699718842501E-2</v>
      </c>
    </row>
    <row r="6121" spans="1:11" ht="24" customHeight="1" x14ac:dyDescent="0.25">
      <c r="A6121" s="28">
        <v>2015</v>
      </c>
      <c r="B6121" s="29" t="s">
        <v>36</v>
      </c>
      <c r="C6121" s="30" t="s">
        <v>883</v>
      </c>
      <c r="D6121" s="31" t="str">
        <f>+VLOOKUP($H6121,'Categorias IPCC 2006'!$A:$O,12,FALSE)</f>
        <v>Agricultura, ganadería, silvicultura y otros usos de la tierra</v>
      </c>
      <c r="E6121" s="31" t="str">
        <f>+VLOOKUP($H6121,'Categorias IPCC 2006'!$A:$O,13,FALSE)</f>
        <v>Fuentes agregadas y fuentes de emisión no CO2 en la tierra</v>
      </c>
      <c r="F6121" s="31" t="str">
        <f>+VLOOKUP($H6121,'Categorias IPCC 2006'!$A:$O,14,FALSE)</f>
        <v>Emisiones indirectas de N2O de los suelos gestionados</v>
      </c>
      <c r="G6121" s="31" t="str">
        <f>+VLOOKUP($H6121,'Categorias IPCC 2006'!$A:$O,15,FALSE)</f>
        <v>Otras Ganaderías</v>
      </c>
      <c r="H6121" s="29" t="s">
        <v>1015</v>
      </c>
      <c r="I6121" s="32" t="s">
        <v>31</v>
      </c>
      <c r="J6121" s="32" t="s">
        <v>1044</v>
      </c>
      <c r="K6121" s="33">
        <v>2.5083571562028598E-3</v>
      </c>
    </row>
    <row r="6122" spans="1:11" ht="24" customHeight="1" x14ac:dyDescent="0.25">
      <c r="A6122" s="28">
        <v>2015</v>
      </c>
      <c r="B6122" s="29" t="s">
        <v>36</v>
      </c>
      <c r="C6122" s="30" t="s">
        <v>883</v>
      </c>
      <c r="D6122" s="31" t="str">
        <f>+VLOOKUP($H6122,'Categorias IPCC 2006'!$A:$O,12,FALSE)</f>
        <v>Agricultura, ganadería, silvicultura y otros usos de la tierra</v>
      </c>
      <c r="E6122" s="31" t="str">
        <f>+VLOOKUP($H6122,'Categorias IPCC 2006'!$A:$O,13,FALSE)</f>
        <v>Fuentes agregadas y fuentes de emisión no CO2 en la tierra</v>
      </c>
      <c r="F6122" s="31" t="str">
        <f>+VLOOKUP($H6122,'Categorias IPCC 2006'!$A:$O,14,FALSE)</f>
        <v>Emisiones indirectas de N2O de los suelos gestionados</v>
      </c>
      <c r="G6122" s="31" t="str">
        <f>+VLOOKUP($H6122,'Categorias IPCC 2006'!$A:$O,15,FALSE)</f>
        <v>Otras Ganaderías</v>
      </c>
      <c r="H6122" s="29" t="s">
        <v>1016</v>
      </c>
      <c r="I6122" s="32" t="s">
        <v>31</v>
      </c>
      <c r="J6122" s="32" t="s">
        <v>1044</v>
      </c>
      <c r="K6122" s="33">
        <v>2.8219018007282167E-3</v>
      </c>
    </row>
    <row r="6123" spans="1:11" ht="24" customHeight="1" x14ac:dyDescent="0.25">
      <c r="A6123" s="28">
        <v>2015</v>
      </c>
      <c r="B6123" s="29" t="s">
        <v>36</v>
      </c>
      <c r="C6123" s="30" t="s">
        <v>883</v>
      </c>
      <c r="D6123" s="31" t="str">
        <f>+VLOOKUP($H6123,'Categorias IPCC 2006'!$A:$O,12,FALSE)</f>
        <v>Agricultura, ganadería, silvicultura y otros usos de la tierra</v>
      </c>
      <c r="E6123" s="31" t="str">
        <f>+VLOOKUP($H6123,'Categorias IPCC 2006'!$A:$O,13,FALSE)</f>
        <v>Fuentes agregadas y fuentes de emisión no CO2 en la tierra</v>
      </c>
      <c r="F6123" s="31" t="str">
        <f>+VLOOKUP($H6123,'Categorias IPCC 2006'!$A:$O,14,FALSE)</f>
        <v>Emisiones indirectas de N2O de los suelos gestionados</v>
      </c>
      <c r="G6123" s="31" t="str">
        <f>+VLOOKUP($H6123,'Categorias IPCC 2006'!$A:$O,15,FALSE)</f>
        <v>Otras Ganaderías</v>
      </c>
      <c r="H6123" s="29" t="s">
        <v>1017</v>
      </c>
      <c r="I6123" s="32" t="s">
        <v>31</v>
      </c>
      <c r="J6123" s="32" t="s">
        <v>1044</v>
      </c>
      <c r="K6123" s="33">
        <v>9.6741527793636012E-2</v>
      </c>
    </row>
    <row r="6124" spans="1:11" ht="24" customHeight="1" x14ac:dyDescent="0.25">
      <c r="A6124" s="28">
        <v>2015</v>
      </c>
      <c r="B6124" s="29" t="s">
        <v>36</v>
      </c>
      <c r="C6124" s="30" t="s">
        <v>883</v>
      </c>
      <c r="D6124" s="31" t="str">
        <f>+VLOOKUP($H6124,'Categorias IPCC 2006'!$A:$O,12,FALSE)</f>
        <v>Agricultura, ganadería, silvicultura y otros usos de la tierra</v>
      </c>
      <c r="E6124" s="31" t="str">
        <f>+VLOOKUP($H6124,'Categorias IPCC 2006'!$A:$O,13,FALSE)</f>
        <v>Fuentes agregadas y fuentes de emisión no CO2 en la tierra</v>
      </c>
      <c r="F6124" s="31" t="str">
        <f>+VLOOKUP($H6124,'Categorias IPCC 2006'!$A:$O,14,FALSE)</f>
        <v>Emisiones indirectas de N2O de los suelos gestionados</v>
      </c>
      <c r="G6124" s="31" t="str">
        <f>+VLOOKUP($H6124,'Categorias IPCC 2006'!$A:$O,15,FALSE)</f>
        <v>Otras Ganaderías</v>
      </c>
      <c r="H6124" s="29" t="s">
        <v>1018</v>
      </c>
      <c r="I6124" s="32" t="s">
        <v>31</v>
      </c>
      <c r="J6124" s="32" t="s">
        <v>1044</v>
      </c>
      <c r="K6124" s="33">
        <v>0.1088342187678405</v>
      </c>
    </row>
    <row r="6125" spans="1:11" ht="24" customHeight="1" x14ac:dyDescent="0.25">
      <c r="A6125" s="28">
        <v>2015</v>
      </c>
      <c r="B6125" s="29" t="s">
        <v>36</v>
      </c>
      <c r="C6125" s="30" t="s">
        <v>883</v>
      </c>
      <c r="D6125" s="31" t="str">
        <f>+VLOOKUP($H6125,'Categorias IPCC 2006'!$A:$O,12,FALSE)</f>
        <v>Agricultura, ganadería, silvicultura y otros usos de la tierra</v>
      </c>
      <c r="E6125" s="31" t="str">
        <f>+VLOOKUP($H6125,'Categorias IPCC 2006'!$A:$O,13,FALSE)</f>
        <v>Fuentes agregadas y fuentes de emisión no CO2 en la tierra</v>
      </c>
      <c r="F6125" s="31" t="str">
        <f>+VLOOKUP($H6125,'Categorias IPCC 2006'!$A:$O,14,FALSE)</f>
        <v>Emisiones indirectas de N2O de los suelos gestionados</v>
      </c>
      <c r="G6125" s="31" t="str">
        <f>+VLOOKUP($H6125,'Categorias IPCC 2006'!$A:$O,15,FALSE)</f>
        <v>Otras Ganaderías</v>
      </c>
      <c r="H6125" s="29" t="s">
        <v>1019</v>
      </c>
      <c r="I6125" s="32" t="s">
        <v>31</v>
      </c>
      <c r="J6125" s="32" t="s">
        <v>1044</v>
      </c>
      <c r="K6125" s="33">
        <v>1.2843865536542865E-3</v>
      </c>
    </row>
    <row r="6126" spans="1:11" ht="24" customHeight="1" x14ac:dyDescent="0.25">
      <c r="A6126" s="28">
        <v>2015</v>
      </c>
      <c r="B6126" s="29" t="s">
        <v>36</v>
      </c>
      <c r="C6126" s="30" t="s">
        <v>883</v>
      </c>
      <c r="D6126" s="31" t="str">
        <f>+VLOOKUP($H6126,'Categorias IPCC 2006'!$A:$O,12,FALSE)</f>
        <v>Agricultura, ganadería, silvicultura y otros usos de la tierra</v>
      </c>
      <c r="E6126" s="31" t="str">
        <f>+VLOOKUP($H6126,'Categorias IPCC 2006'!$A:$O,13,FALSE)</f>
        <v>Fuentes agregadas y fuentes de emisión no CO2 en la tierra</v>
      </c>
      <c r="F6126" s="31" t="str">
        <f>+VLOOKUP($H6126,'Categorias IPCC 2006'!$A:$O,14,FALSE)</f>
        <v>Emisiones indirectas de N2O de los suelos gestionados</v>
      </c>
      <c r="G6126" s="31" t="str">
        <f>+VLOOKUP($H6126,'Categorias IPCC 2006'!$A:$O,15,FALSE)</f>
        <v>Otras Ganaderías</v>
      </c>
      <c r="H6126" s="29" t="s">
        <v>1020</v>
      </c>
      <c r="I6126" s="32" t="s">
        <v>31</v>
      </c>
      <c r="J6126" s="32" t="s">
        <v>1044</v>
      </c>
      <c r="K6126" s="33">
        <v>1.4449348728610702E-3</v>
      </c>
    </row>
    <row r="6127" spans="1:11" ht="24" customHeight="1" x14ac:dyDescent="0.25">
      <c r="A6127" s="28">
        <v>2015</v>
      </c>
      <c r="B6127" s="29" t="s">
        <v>36</v>
      </c>
      <c r="C6127" s="30" t="s">
        <v>883</v>
      </c>
      <c r="D6127" s="31" t="str">
        <f>+VLOOKUP($H6127,'Categorias IPCC 2006'!$A:$O,12,FALSE)</f>
        <v>Agricultura, ganadería, silvicultura y otros usos de la tierra</v>
      </c>
      <c r="E6127" s="31" t="str">
        <f>+VLOOKUP($H6127,'Categorias IPCC 2006'!$A:$O,13,FALSE)</f>
        <v>Fuentes agregadas y fuentes de emisión no CO2 en la tierra</v>
      </c>
      <c r="F6127" s="31" t="str">
        <f>+VLOOKUP($H6127,'Categorias IPCC 2006'!$A:$O,14,FALSE)</f>
        <v>Emisiones indirectas de N2O de los suelos gestionados</v>
      </c>
      <c r="G6127" s="31" t="str">
        <f>+VLOOKUP($H6127,'Categorias IPCC 2006'!$A:$O,15,FALSE)</f>
        <v>Otras Ganaderías</v>
      </c>
      <c r="H6127" s="29" t="s">
        <v>1021</v>
      </c>
      <c r="I6127" s="32" t="s">
        <v>31</v>
      </c>
      <c r="J6127" s="32" t="s">
        <v>1044</v>
      </c>
      <c r="K6127" s="33">
        <v>2.5122762748459201E-2</v>
      </c>
    </row>
    <row r="6128" spans="1:11" ht="24" customHeight="1" x14ac:dyDescent="0.25">
      <c r="A6128" s="28">
        <v>2015</v>
      </c>
      <c r="B6128" s="29" t="s">
        <v>36</v>
      </c>
      <c r="C6128" s="30" t="s">
        <v>883</v>
      </c>
      <c r="D6128" s="31" t="str">
        <f>+VLOOKUP($H6128,'Categorias IPCC 2006'!$A:$O,12,FALSE)</f>
        <v>Agricultura, ganadería, silvicultura y otros usos de la tierra</v>
      </c>
      <c r="E6128" s="31" t="str">
        <f>+VLOOKUP($H6128,'Categorias IPCC 2006'!$A:$O,13,FALSE)</f>
        <v>Fuentes agregadas y fuentes de emisión no CO2 en la tierra</v>
      </c>
      <c r="F6128" s="31" t="str">
        <f>+VLOOKUP($H6128,'Categorias IPCC 2006'!$A:$O,14,FALSE)</f>
        <v>Emisiones indirectas de N2O de los suelos gestionados</v>
      </c>
      <c r="G6128" s="31" t="str">
        <f>+VLOOKUP($H6128,'Categorias IPCC 2006'!$A:$O,15,FALSE)</f>
        <v>Otras Ganaderías</v>
      </c>
      <c r="H6128" s="29" t="s">
        <v>1022</v>
      </c>
      <c r="I6128" s="32" t="s">
        <v>31</v>
      </c>
      <c r="J6128" s="32" t="s">
        <v>1044</v>
      </c>
      <c r="K6128" s="33">
        <v>2.8263108092017316E-2</v>
      </c>
    </row>
    <row r="6129" spans="1:11" ht="24" customHeight="1" x14ac:dyDescent="0.25">
      <c r="A6129" s="28">
        <v>2015</v>
      </c>
      <c r="B6129" s="29" t="s">
        <v>36</v>
      </c>
      <c r="C6129" s="30" t="s">
        <v>883</v>
      </c>
      <c r="D6129" s="31" t="str">
        <f>+VLOOKUP($H6129,'Categorias IPCC 2006'!$A:$O,12,FALSE)</f>
        <v>Agricultura, ganadería, silvicultura y otros usos de la tierra</v>
      </c>
      <c r="E6129" s="31" t="str">
        <f>+VLOOKUP($H6129,'Categorias IPCC 2006'!$A:$O,13,FALSE)</f>
        <v>Fuentes agregadas y fuentes de emisión no CO2 en la tierra</v>
      </c>
      <c r="F6129" s="31" t="str">
        <f>+VLOOKUP($H6129,'Categorias IPCC 2006'!$A:$O,14,FALSE)</f>
        <v>Emisiones indirectas de N2O de los suelos gestionados</v>
      </c>
      <c r="G6129" s="31" t="str">
        <f>+VLOOKUP($H6129,'Categorias IPCC 2006'!$A:$O,15,FALSE)</f>
        <v>Residuos de cosecha</v>
      </c>
      <c r="H6129" s="29" t="s">
        <v>45</v>
      </c>
      <c r="I6129" s="32" t="s">
        <v>31</v>
      </c>
      <c r="J6129" s="32" t="s">
        <v>1044</v>
      </c>
      <c r="K6129" s="33">
        <v>2.3316555379694699</v>
      </c>
    </row>
    <row r="6130" spans="1:11" ht="24" customHeight="1" x14ac:dyDescent="0.25">
      <c r="A6130" s="28">
        <v>2015</v>
      </c>
      <c r="B6130" s="29" t="s">
        <v>36</v>
      </c>
      <c r="C6130" s="30" t="s">
        <v>883</v>
      </c>
      <c r="D6130" s="31" t="str">
        <f>+VLOOKUP($H6130,'Categorias IPCC 2006'!$A:$O,12,FALSE)</f>
        <v>Agricultura, ganadería, silvicultura y otros usos de la tierra</v>
      </c>
      <c r="E6130" s="31" t="str">
        <f>+VLOOKUP($H6130,'Categorias IPCC 2006'!$A:$O,13,FALSE)</f>
        <v>Fuentes agregadas y fuentes de emisión no CO2 en la tierra</v>
      </c>
      <c r="F6130" s="31" t="str">
        <f>+VLOOKUP($H6130,'Categorias IPCC 2006'!$A:$O,14,FALSE)</f>
        <v>Emisiones indirectas de N2O de los suelos gestionados</v>
      </c>
      <c r="G6130" s="31" t="str">
        <f>+VLOOKUP($H6130,'Categorias IPCC 2006'!$A:$O,15,FALSE)</f>
        <v>Mineralización de N2 por pérdida de materia orgánica de suelos</v>
      </c>
      <c r="H6130" s="29" t="s">
        <v>1038</v>
      </c>
      <c r="I6130" s="32" t="s">
        <v>31</v>
      </c>
      <c r="J6130" s="32" t="s">
        <v>1044</v>
      </c>
      <c r="K6130" s="33">
        <v>0.43752797762457196</v>
      </c>
    </row>
    <row r="6131" spans="1:11" ht="24" customHeight="1" x14ac:dyDescent="0.25">
      <c r="A6131" s="28">
        <v>2015</v>
      </c>
      <c r="B6131" s="29" t="s">
        <v>36</v>
      </c>
      <c r="C6131" s="30" t="s">
        <v>883</v>
      </c>
      <c r="D6131" s="31" t="str">
        <f>+VLOOKUP($H6131,'Categorias IPCC 2006'!$A:$O,12,FALSE)</f>
        <v>Agricultura, ganadería, silvicultura y otros usos de la tierra</v>
      </c>
      <c r="E6131" s="31" t="str">
        <f>+VLOOKUP($H6131,'Categorias IPCC 2006'!$A:$O,13,FALSE)</f>
        <v>Fuentes agregadas y fuentes de emisión no CO2 en la tierra</v>
      </c>
      <c r="F6131" s="31" t="str">
        <f>+VLOOKUP($H6131,'Categorias IPCC 2006'!$A:$O,14,FALSE)</f>
        <v>Emisiones indirectas de N2O de los suelos gestionados</v>
      </c>
      <c r="G6131" s="31" t="str">
        <f>+VLOOKUP($H6131,'Categorias IPCC 2006'!$A:$O,15,FALSE)</f>
        <v>Ganadería de Leche</v>
      </c>
      <c r="H6131" s="29" t="s">
        <v>1023</v>
      </c>
      <c r="I6131" s="32" t="s">
        <v>31</v>
      </c>
      <c r="J6131" s="32" t="s">
        <v>1044</v>
      </c>
      <c r="K6131" s="33">
        <v>4.3507596707517112E-3</v>
      </c>
    </row>
    <row r="6132" spans="1:11" ht="24" customHeight="1" x14ac:dyDescent="0.25">
      <c r="A6132" s="28">
        <v>2015</v>
      </c>
      <c r="B6132" s="29" t="s">
        <v>36</v>
      </c>
      <c r="C6132" s="30" t="s">
        <v>883</v>
      </c>
      <c r="D6132" s="31" t="str">
        <f>+VLOOKUP($H6132,'Categorias IPCC 2006'!$A:$O,12,FALSE)</f>
        <v>Agricultura, ganadería, silvicultura y otros usos de la tierra</v>
      </c>
      <c r="E6132" s="31" t="str">
        <f>+VLOOKUP($H6132,'Categorias IPCC 2006'!$A:$O,13,FALSE)</f>
        <v>Fuentes agregadas y fuentes de emisión no CO2 en la tierra</v>
      </c>
      <c r="F6132" s="31" t="str">
        <f>+VLOOKUP($H6132,'Categorias IPCC 2006'!$A:$O,14,FALSE)</f>
        <v>Emisiones indirectas de N2O de los suelos gestionados</v>
      </c>
      <c r="G6132" s="31" t="str">
        <f>+VLOOKUP($H6132,'Categorias IPCC 2006'!$A:$O,15,FALSE)</f>
        <v>Ganadería de Leche</v>
      </c>
      <c r="H6132" s="29" t="s">
        <v>1024</v>
      </c>
      <c r="I6132" s="32" t="s">
        <v>31</v>
      </c>
      <c r="J6132" s="32" t="s">
        <v>1044</v>
      </c>
      <c r="K6132" s="33">
        <v>4.8946046295956711E-3</v>
      </c>
    </row>
    <row r="6133" spans="1:11" ht="24" customHeight="1" x14ac:dyDescent="0.25">
      <c r="A6133" s="28">
        <v>2015</v>
      </c>
      <c r="B6133" s="29" t="s">
        <v>36</v>
      </c>
      <c r="C6133" s="30" t="s">
        <v>883</v>
      </c>
      <c r="D6133" s="31" t="str">
        <f>+VLOOKUP($H6133,'Categorias IPCC 2006'!$A:$O,12,FALSE)</f>
        <v>Agricultura, ganadería, silvicultura y otros usos de la tierra</v>
      </c>
      <c r="E6133" s="31" t="str">
        <f>+VLOOKUP($H6133,'Categorias IPCC 2006'!$A:$O,13,FALSE)</f>
        <v>Fuentes agregadas y fuentes de emisión no CO2 en la tierra</v>
      </c>
      <c r="F6133" s="31" t="str">
        <f>+VLOOKUP($H6133,'Categorias IPCC 2006'!$A:$O,14,FALSE)</f>
        <v>Emisiones indirectas de N2O de los suelos gestionados</v>
      </c>
      <c r="G6133" s="31" t="str">
        <f>+VLOOKUP($H6133,'Categorias IPCC 2006'!$A:$O,15,FALSE)</f>
        <v>Ganadería de Carne</v>
      </c>
      <c r="H6133" s="29" t="s">
        <v>1025</v>
      </c>
      <c r="I6133" s="32" t="s">
        <v>31</v>
      </c>
      <c r="J6133" s="32" t="s">
        <v>1044</v>
      </c>
      <c r="K6133" s="33">
        <v>0.10869935279089464</v>
      </c>
    </row>
    <row r="6134" spans="1:11" ht="24" customHeight="1" x14ac:dyDescent="0.25">
      <c r="A6134" s="28">
        <v>2015</v>
      </c>
      <c r="B6134" s="29" t="s">
        <v>36</v>
      </c>
      <c r="C6134" s="30" t="s">
        <v>883</v>
      </c>
      <c r="D6134" s="31" t="str">
        <f>+VLOOKUP($H6134,'Categorias IPCC 2006'!$A:$O,12,FALSE)</f>
        <v>Agricultura, ganadería, silvicultura y otros usos de la tierra</v>
      </c>
      <c r="E6134" s="31" t="str">
        <f>+VLOOKUP($H6134,'Categorias IPCC 2006'!$A:$O,13,FALSE)</f>
        <v>Fuentes agregadas y fuentes de emisión no CO2 en la tierra</v>
      </c>
      <c r="F6134" s="31" t="str">
        <f>+VLOOKUP($H6134,'Categorias IPCC 2006'!$A:$O,14,FALSE)</f>
        <v>Emisiones indirectas de N2O de los suelos gestionados</v>
      </c>
      <c r="G6134" s="31" t="str">
        <f>+VLOOKUP($H6134,'Categorias IPCC 2006'!$A:$O,15,FALSE)</f>
        <v>Ganadería de Carne</v>
      </c>
      <c r="H6134" s="29" t="s">
        <v>1026</v>
      </c>
      <c r="I6134" s="32" t="s">
        <v>31</v>
      </c>
      <c r="J6134" s="32" t="s">
        <v>1044</v>
      </c>
      <c r="K6134" s="33">
        <v>0.1222867718897562</v>
      </c>
    </row>
    <row r="6135" spans="1:11" ht="24" customHeight="1" x14ac:dyDescent="0.25">
      <c r="A6135" s="28">
        <v>2015</v>
      </c>
      <c r="B6135" s="29" t="s">
        <v>36</v>
      </c>
      <c r="C6135" s="30" t="s">
        <v>883</v>
      </c>
      <c r="D6135" s="31" t="str">
        <f>+VLOOKUP($H6135,'Categorias IPCC 2006'!$A:$O,12,FALSE)</f>
        <v>Agricultura, ganadería, silvicultura y otros usos de la tierra</v>
      </c>
      <c r="E6135" s="31" t="str">
        <f>+VLOOKUP($H6135,'Categorias IPCC 2006'!$A:$O,13,FALSE)</f>
        <v>Fuentes agregadas y fuentes de emisión no CO2 en la tierra</v>
      </c>
      <c r="F6135" s="31" t="str">
        <f>+VLOOKUP($H6135,'Categorias IPCC 2006'!$A:$O,14,FALSE)</f>
        <v>Emisiones indirectas de N2O de los suelos gestionados</v>
      </c>
      <c r="G6135" s="31" t="str">
        <f>+VLOOKUP($H6135,'Categorias IPCC 2006'!$A:$O,15,FALSE)</f>
        <v>Otras Ganaderías</v>
      </c>
      <c r="H6135" s="29" t="s">
        <v>1027</v>
      </c>
      <c r="I6135" s="32" t="s">
        <v>31</v>
      </c>
      <c r="J6135" s="32" t="s">
        <v>1044</v>
      </c>
      <c r="K6135" s="33">
        <v>3.2345557038641219E-2</v>
      </c>
    </row>
    <row r="6136" spans="1:11" ht="24" customHeight="1" x14ac:dyDescent="0.25">
      <c r="A6136" s="28">
        <v>2015</v>
      </c>
      <c r="B6136" s="29" t="s">
        <v>36</v>
      </c>
      <c r="C6136" s="30" t="s">
        <v>883</v>
      </c>
      <c r="D6136" s="31" t="str">
        <f>+VLOOKUP($H6136,'Categorias IPCC 2006'!$A:$O,12,FALSE)</f>
        <v>Agricultura, ganadería, silvicultura y otros usos de la tierra</v>
      </c>
      <c r="E6136" s="31" t="str">
        <f>+VLOOKUP($H6136,'Categorias IPCC 2006'!$A:$O,13,FALSE)</f>
        <v>Fuentes agregadas y fuentes de emisión no CO2 en la tierra</v>
      </c>
      <c r="F6136" s="31" t="str">
        <f>+VLOOKUP($H6136,'Categorias IPCC 2006'!$A:$O,14,FALSE)</f>
        <v>Emisiones indirectas de N2O de los suelos gestionados</v>
      </c>
      <c r="G6136" s="31" t="str">
        <f>+VLOOKUP($H6136,'Categorias IPCC 2006'!$A:$O,15,FALSE)</f>
        <v>Otras Ganaderías</v>
      </c>
      <c r="H6136" s="29" t="s">
        <v>1028</v>
      </c>
      <c r="I6136" s="32" t="s">
        <v>31</v>
      </c>
      <c r="J6136" s="32" t="s">
        <v>1044</v>
      </c>
      <c r="K6136" s="33">
        <v>3.6388751668471449E-2</v>
      </c>
    </row>
    <row r="6137" spans="1:11" ht="24" customHeight="1" x14ac:dyDescent="0.25">
      <c r="A6137" s="28">
        <v>2015</v>
      </c>
      <c r="B6137" s="29" t="s">
        <v>36</v>
      </c>
      <c r="C6137" s="30" t="s">
        <v>883</v>
      </c>
      <c r="D6137" s="31" t="str">
        <f>+VLOOKUP($H6137,'Categorias IPCC 2006'!$A:$O,12,FALSE)</f>
        <v>Agricultura, ganadería, silvicultura y otros usos de la tierra</v>
      </c>
      <c r="E6137" s="31" t="str">
        <f>+VLOOKUP($H6137,'Categorias IPCC 2006'!$A:$O,13,FALSE)</f>
        <v>Fuentes agregadas y fuentes de emisión no CO2 en la tierra</v>
      </c>
      <c r="F6137" s="31" t="str">
        <f>+VLOOKUP($H6137,'Categorias IPCC 2006'!$A:$O,14,FALSE)</f>
        <v>Emisiones indirectas de N2O de los suelos gestionados</v>
      </c>
      <c r="G6137" s="31" t="str">
        <f>+VLOOKUP($H6137,'Categorias IPCC 2006'!$A:$O,15,FALSE)</f>
        <v>Otras Ganaderías</v>
      </c>
      <c r="H6137" s="29" t="s">
        <v>1029</v>
      </c>
      <c r="I6137" s="32" t="s">
        <v>31</v>
      </c>
      <c r="J6137" s="32" t="s">
        <v>1044</v>
      </c>
      <c r="K6137" s="33">
        <v>3.1649772754285668E-2</v>
      </c>
    </row>
    <row r="6138" spans="1:11" ht="24" customHeight="1" x14ac:dyDescent="0.25">
      <c r="A6138" s="28">
        <v>2015</v>
      </c>
      <c r="B6138" s="29" t="s">
        <v>36</v>
      </c>
      <c r="C6138" s="30" t="s">
        <v>883</v>
      </c>
      <c r="D6138" s="31" t="str">
        <f>+VLOOKUP($H6138,'Categorias IPCC 2006'!$A:$O,12,FALSE)</f>
        <v>Agricultura, ganadería, silvicultura y otros usos de la tierra</v>
      </c>
      <c r="E6138" s="31" t="str">
        <f>+VLOOKUP($H6138,'Categorias IPCC 2006'!$A:$O,13,FALSE)</f>
        <v>Fuentes agregadas y fuentes de emisión no CO2 en la tierra</v>
      </c>
      <c r="F6138" s="31" t="str">
        <f>+VLOOKUP($H6138,'Categorias IPCC 2006'!$A:$O,14,FALSE)</f>
        <v>Emisiones indirectas de N2O de los suelos gestionados</v>
      </c>
      <c r="G6138" s="31" t="str">
        <f>+VLOOKUP($H6138,'Categorias IPCC 2006'!$A:$O,15,FALSE)</f>
        <v>Otras Ganaderías</v>
      </c>
      <c r="H6138" s="29" t="s">
        <v>1030</v>
      </c>
      <c r="I6138" s="32" t="s">
        <v>31</v>
      </c>
      <c r="J6138" s="32" t="s">
        <v>1044</v>
      </c>
      <c r="K6138" s="33">
        <v>3.560599434857134E-2</v>
      </c>
    </row>
    <row r="6139" spans="1:11" ht="24" customHeight="1" x14ac:dyDescent="0.25">
      <c r="A6139" s="28">
        <v>2015</v>
      </c>
      <c r="B6139" s="29" t="s">
        <v>36</v>
      </c>
      <c r="C6139" s="30" t="s">
        <v>883</v>
      </c>
      <c r="D6139" s="31" t="str">
        <f>+VLOOKUP($H6139,'Categorias IPCC 2006'!$A:$O,12,FALSE)</f>
        <v>Agricultura, ganadería, silvicultura y otros usos de la tierra</v>
      </c>
      <c r="E6139" s="31" t="str">
        <f>+VLOOKUP($H6139,'Categorias IPCC 2006'!$A:$O,13,FALSE)</f>
        <v>Fuentes agregadas y fuentes de emisión no CO2 en la tierra</v>
      </c>
      <c r="F6139" s="31" t="str">
        <f>+VLOOKUP($H6139,'Categorias IPCC 2006'!$A:$O,14,FALSE)</f>
        <v>Emisiones indirectas de N2O resultantes de la gestión del estiércol</v>
      </c>
      <c r="G6139" s="31" t="str">
        <f>+VLOOKUP($H6139,'Categorias IPCC 2006'!$A:$O,15,FALSE)</f>
        <v>Ganadería de Leche</v>
      </c>
      <c r="H6139" s="29" t="s">
        <v>1031</v>
      </c>
      <c r="I6139" s="32" t="s">
        <v>31</v>
      </c>
      <c r="J6139" s="32" t="s">
        <v>1044</v>
      </c>
      <c r="K6139" s="33">
        <v>3.3103606190502254E-2</v>
      </c>
    </row>
    <row r="6140" spans="1:11" ht="24" customHeight="1" x14ac:dyDescent="0.25">
      <c r="A6140" s="28">
        <v>2015</v>
      </c>
      <c r="B6140" s="29" t="s">
        <v>36</v>
      </c>
      <c r="C6140" s="30" t="s">
        <v>883</v>
      </c>
      <c r="D6140" s="31" t="str">
        <f>+VLOOKUP($H6140,'Categorias IPCC 2006'!$A:$O,12,FALSE)</f>
        <v>Agricultura, ganadería, silvicultura y otros usos de la tierra</v>
      </c>
      <c r="E6140" s="31" t="str">
        <f>+VLOOKUP($H6140,'Categorias IPCC 2006'!$A:$O,13,FALSE)</f>
        <v>Fuentes agregadas y fuentes de emisión no CO2 en la tierra</v>
      </c>
      <c r="F6140" s="31" t="str">
        <f>+VLOOKUP($H6140,'Categorias IPCC 2006'!$A:$O,14,FALSE)</f>
        <v>Emisiones indirectas de N2O resultantes de la gestión del estiércol</v>
      </c>
      <c r="G6140" s="31" t="str">
        <f>+VLOOKUP($H6140,'Categorias IPCC 2006'!$A:$O,15,FALSE)</f>
        <v>Ganadería de Carne</v>
      </c>
      <c r="H6140" s="29" t="s">
        <v>1032</v>
      </c>
      <c r="I6140" s="32" t="s">
        <v>31</v>
      </c>
      <c r="J6140" s="32" t="s">
        <v>1044</v>
      </c>
      <c r="K6140" s="33">
        <v>8.7041959434306343E-2</v>
      </c>
    </row>
    <row r="6141" spans="1:11" ht="24" customHeight="1" x14ac:dyDescent="0.25">
      <c r="A6141" s="28">
        <v>2015</v>
      </c>
      <c r="B6141" s="29" t="s">
        <v>36</v>
      </c>
      <c r="C6141" s="30" t="s">
        <v>883</v>
      </c>
      <c r="D6141" s="31" t="str">
        <f>+VLOOKUP($H6141,'Categorias IPCC 2006'!$A:$O,12,FALSE)</f>
        <v>Agricultura, ganadería, silvicultura y otros usos de la tierra</v>
      </c>
      <c r="E6141" s="31" t="str">
        <f>+VLOOKUP($H6141,'Categorias IPCC 2006'!$A:$O,13,FALSE)</f>
        <v>Fuentes agregadas y fuentes de emisión no CO2 en la tierra</v>
      </c>
      <c r="F6141" s="31" t="str">
        <f>+VLOOKUP($H6141,'Categorias IPCC 2006'!$A:$O,14,FALSE)</f>
        <v>Emisiones indirectas de N2O resultantes de la gestión del estiércol</v>
      </c>
      <c r="G6141" s="31" t="str">
        <f>+VLOOKUP($H6141,'Categorias IPCC 2006'!$A:$O,15,FALSE)</f>
        <v>Ganadería de Carne</v>
      </c>
      <c r="H6141" s="29" t="s">
        <v>1033</v>
      </c>
      <c r="I6141" s="32" t="s">
        <v>31</v>
      </c>
      <c r="J6141" s="32" t="s">
        <v>1044</v>
      </c>
      <c r="K6141" s="33">
        <v>5.4949925159259352E-2</v>
      </c>
    </row>
    <row r="6142" spans="1:11" ht="24" customHeight="1" x14ac:dyDescent="0.25">
      <c r="A6142" s="28">
        <v>2015</v>
      </c>
      <c r="B6142" s="29" t="s">
        <v>36</v>
      </c>
      <c r="C6142" s="30" t="s">
        <v>883</v>
      </c>
      <c r="D6142" s="31" t="str">
        <f>+VLOOKUP($H6142,'Categorias IPCC 2006'!$A:$O,12,FALSE)</f>
        <v>Agricultura, ganadería, silvicultura y otros usos de la tierra</v>
      </c>
      <c r="E6142" s="31" t="str">
        <f>+VLOOKUP($H6142,'Categorias IPCC 2006'!$A:$O,13,FALSE)</f>
        <v>Fuentes agregadas y fuentes de emisión no CO2 en la tierra</v>
      </c>
      <c r="F6142" s="31" t="str">
        <f>+VLOOKUP($H6142,'Categorias IPCC 2006'!$A:$O,14,FALSE)</f>
        <v>Emisiones indirectas de N2O resultantes de la gestión del estiércol</v>
      </c>
      <c r="G6142" s="31" t="str">
        <f>+VLOOKUP($H6142,'Categorias IPCC 2006'!$A:$O,15,FALSE)</f>
        <v>Otras Ganaderías</v>
      </c>
      <c r="H6142" s="29" t="s">
        <v>1034</v>
      </c>
      <c r="I6142" s="32" t="s">
        <v>31</v>
      </c>
      <c r="J6142" s="32" t="s">
        <v>1044</v>
      </c>
      <c r="K6142" s="33">
        <v>1.6643830320854248E-2</v>
      </c>
    </row>
    <row r="6143" spans="1:11" ht="24" customHeight="1" x14ac:dyDescent="0.25">
      <c r="A6143" s="28">
        <v>2015</v>
      </c>
      <c r="B6143" s="29" t="s">
        <v>36</v>
      </c>
      <c r="C6143" s="30" t="s">
        <v>883</v>
      </c>
      <c r="D6143" s="31" t="str">
        <f>+VLOOKUP($H6143,'Categorias IPCC 2006'!$A:$O,12,FALSE)</f>
        <v>Agricultura, ganadería, silvicultura y otros usos de la tierra</v>
      </c>
      <c r="E6143" s="31" t="str">
        <f>+VLOOKUP($H6143,'Categorias IPCC 2006'!$A:$O,13,FALSE)</f>
        <v>Fuentes agregadas y fuentes de emisión no CO2 en la tierra</v>
      </c>
      <c r="F6143" s="31" t="str">
        <f>+VLOOKUP($H6143,'Categorias IPCC 2006'!$A:$O,14,FALSE)</f>
        <v>Emisiones indirectas de N2O resultantes de la gestión del estiércol</v>
      </c>
      <c r="G6143" s="31" t="str">
        <f>+VLOOKUP($H6143,'Categorias IPCC 2006'!$A:$O,15,FALSE)</f>
        <v>Otras Ganaderías</v>
      </c>
      <c r="H6143" s="29" t="s">
        <v>1035</v>
      </c>
      <c r="I6143" s="32" t="s">
        <v>31</v>
      </c>
      <c r="J6143" s="32" t="s">
        <v>1044</v>
      </c>
      <c r="K6143" s="33">
        <v>1.4131554046008641E-2</v>
      </c>
    </row>
    <row r="6144" spans="1:11" ht="24" customHeight="1" x14ac:dyDescent="0.25">
      <c r="A6144" s="28">
        <v>2015</v>
      </c>
      <c r="B6144" s="29" t="s">
        <v>36</v>
      </c>
      <c r="C6144" s="30" t="s">
        <v>883</v>
      </c>
      <c r="D6144" s="31" t="str">
        <f>+VLOOKUP($H6144,'Categorias IPCC 2006'!$A:$O,12,FALSE)</f>
        <v>Agricultura, ganadería, silvicultura y otros usos de la tierra</v>
      </c>
      <c r="E6144" s="31" t="str">
        <f>+VLOOKUP($H6144,'Categorias IPCC 2006'!$A:$O,13,FALSE)</f>
        <v>Fuentes agregadas y fuentes de emisión no CO2 en la tierra</v>
      </c>
      <c r="F6144" s="31" t="str">
        <f>+VLOOKUP($H6144,'Categorias IPCC 2006'!$A:$O,14,FALSE)</f>
        <v>Emisiones indirectas de N2O resultantes de la gestión del estiércol</v>
      </c>
      <c r="G6144" s="31" t="str">
        <f>+VLOOKUP($H6144,'Categorias IPCC 2006'!$A:$O,15,FALSE)</f>
        <v>Otras Ganaderías</v>
      </c>
      <c r="H6144" s="29" t="s">
        <v>1036</v>
      </c>
      <c r="I6144" s="32" t="s">
        <v>31</v>
      </c>
      <c r="J6144" s="32" t="s">
        <v>1044</v>
      </c>
      <c r="K6144" s="33">
        <v>0.14754206977714299</v>
      </c>
    </row>
    <row r="6145" spans="1:11" ht="24" customHeight="1" x14ac:dyDescent="0.25">
      <c r="A6145" s="28">
        <v>2015</v>
      </c>
      <c r="B6145" s="29" t="s">
        <v>36</v>
      </c>
      <c r="C6145" s="30" t="s">
        <v>883</v>
      </c>
      <c r="D6145" s="31" t="str">
        <f>+VLOOKUP($H6145,'Categorias IPCC 2006'!$A:$O,12,FALSE)</f>
        <v>Agricultura, ganadería, silvicultura y otros usos de la tierra</v>
      </c>
      <c r="E6145" s="31" t="str">
        <f>+VLOOKUP($H6145,'Categorias IPCC 2006'!$A:$O,13,FALSE)</f>
        <v>Fuentes agregadas y fuentes de emisión no CO2 en la tierra</v>
      </c>
      <c r="F6145" s="31" t="str">
        <f>+VLOOKUP($H6145,'Categorias IPCC 2006'!$A:$O,14,FALSE)</f>
        <v>Emisiones indirectas de N2O resultantes de la gestión del estiércol</v>
      </c>
      <c r="G6145" s="31" t="str">
        <f>+VLOOKUP($H6145,'Categorias IPCC 2006'!$A:$O,15,FALSE)</f>
        <v>Otras Ganaderías</v>
      </c>
      <c r="H6145" s="29" t="s">
        <v>1037</v>
      </c>
      <c r="I6145" s="32" t="s">
        <v>31</v>
      </c>
      <c r="J6145" s="32" t="s">
        <v>1044</v>
      </c>
      <c r="K6145" s="33">
        <v>2.45640260957143E-2</v>
      </c>
    </row>
    <row r="6146" spans="1:11" ht="24" customHeight="1" x14ac:dyDescent="0.25">
      <c r="A6146" s="28">
        <v>2015</v>
      </c>
      <c r="B6146" s="29" t="s">
        <v>36</v>
      </c>
      <c r="C6146" s="30" t="s">
        <v>883</v>
      </c>
      <c r="D6146" s="31" t="str">
        <f>+VLOOKUP($H6146,'Categorias IPCC 2006'!$A:$O,12,FALSE)</f>
        <v>Residuos</v>
      </c>
      <c r="E6146" s="31" t="str">
        <f>+VLOOKUP($H6146,'Categorias IPCC 2006'!$A:$O,13,FALSE)</f>
        <v>Tratamiento biológico de los Residuos sólidos</v>
      </c>
      <c r="F6146" s="31" t="str">
        <f>+VLOOKUP($H6146,'Categorias IPCC 2006'!$A:$O,14,FALSE)</f>
        <v>Tratamiento biológico de los Residuos sólidos</v>
      </c>
      <c r="G6146" s="31" t="str">
        <f>+VLOOKUP($H6146,'Categorias IPCC 2006'!$A:$O,15,FALSE)</f>
        <v>Tratamiento biológico de los Residuos sólidos</v>
      </c>
      <c r="H6146" s="29" t="s">
        <v>991</v>
      </c>
      <c r="I6146" s="32" t="s">
        <v>31</v>
      </c>
      <c r="J6146" s="32" t="s">
        <v>1044</v>
      </c>
      <c r="K6146" s="33">
        <v>3.0873442500000004E-2</v>
      </c>
    </row>
    <row r="6147" spans="1:11" ht="24" customHeight="1" x14ac:dyDescent="0.25">
      <c r="A6147" s="28">
        <v>2015</v>
      </c>
      <c r="B6147" s="29" t="s">
        <v>36</v>
      </c>
      <c r="C6147" s="30" t="s">
        <v>883</v>
      </c>
      <c r="D6147" s="31" t="str">
        <f>+VLOOKUP($H6147,'Categorias IPCC 2006'!$A:$O,12,FALSE)</f>
        <v>Residuos</v>
      </c>
      <c r="E6147" s="31" t="str">
        <f>+VLOOKUP($H6147,'Categorias IPCC 2006'!$A:$O,13,FALSE)</f>
        <v>Tratamiento y eliminación de aguas residuales</v>
      </c>
      <c r="F6147" s="31" t="str">
        <f>+VLOOKUP($H6147,'Categorias IPCC 2006'!$A:$O,14,FALSE)</f>
        <v>Aguas residuales domésticas</v>
      </c>
      <c r="G6147" s="31" t="str">
        <f>+VLOOKUP($H6147,'Categorias IPCC 2006'!$A:$O,15,FALSE)</f>
        <v>Aguas residuales domésticas</v>
      </c>
      <c r="H6147" s="29" t="s">
        <v>44</v>
      </c>
      <c r="I6147" s="32" t="s">
        <v>31</v>
      </c>
      <c r="J6147" s="32" t="s">
        <v>1044</v>
      </c>
      <c r="K6147" s="33">
        <v>0.86554271132103211</v>
      </c>
    </row>
    <row r="6148" spans="1:11" ht="24" customHeight="1" x14ac:dyDescent="0.25">
      <c r="A6148" s="28">
        <v>2016</v>
      </c>
      <c r="B6148" s="29" t="s">
        <v>36</v>
      </c>
      <c r="C6148" s="30" t="s">
        <v>883</v>
      </c>
      <c r="D6148" s="31" t="str">
        <f>+VLOOKUP($H6148,'Categorias IPCC 2006'!$A:$O,12,FALSE)</f>
        <v>Energía</v>
      </c>
      <c r="E6148" s="31" t="str">
        <f>+VLOOKUP($H6148,'Categorias IPCC 2006'!$A:$O,13,FALSE)</f>
        <v>Actividades de quema de combustible</v>
      </c>
      <c r="F6148" s="31" t="str">
        <f>+VLOOKUP($H6148,'Categorias IPCC 2006'!$A:$O,14,FALSE)</f>
        <v>Industrias de la energía</v>
      </c>
      <c r="G6148" s="31" t="str">
        <f>+VLOOKUP($H6148,'Categorias IPCC 2006'!$A:$O,15,FALSE)</f>
        <v>Producción de electricidad y calor como actvidad principal</v>
      </c>
      <c r="H6148" s="29" t="s">
        <v>65</v>
      </c>
      <c r="I6148" s="32" t="s">
        <v>31</v>
      </c>
      <c r="J6148" s="32" t="s">
        <v>1044</v>
      </c>
      <c r="K6148" s="33">
        <v>0.40350481665529431</v>
      </c>
    </row>
    <row r="6149" spans="1:11" ht="24" customHeight="1" x14ac:dyDescent="0.25">
      <c r="A6149" s="28">
        <v>2016</v>
      </c>
      <c r="B6149" s="29" t="s">
        <v>36</v>
      </c>
      <c r="C6149" s="30" t="s">
        <v>883</v>
      </c>
      <c r="D6149" s="31" t="str">
        <f>+VLOOKUP($H6149,'Categorias IPCC 2006'!$A:$O,12,FALSE)</f>
        <v>Energía</v>
      </c>
      <c r="E6149" s="31" t="str">
        <f>+VLOOKUP($H6149,'Categorias IPCC 2006'!$A:$O,13,FALSE)</f>
        <v>Actividades de quema de combustible</v>
      </c>
      <c r="F6149" s="31" t="str">
        <f>+VLOOKUP($H6149,'Categorias IPCC 2006'!$A:$O,14,FALSE)</f>
        <v>Industrias de la energía</v>
      </c>
      <c r="G6149" s="31" t="str">
        <f>+VLOOKUP($H6149,'Categorias IPCC 2006'!$A:$O,15,FALSE)</f>
        <v>Refinación del petróleo</v>
      </c>
      <c r="H6149" s="29" t="s">
        <v>64</v>
      </c>
      <c r="I6149" s="32" t="s">
        <v>31</v>
      </c>
      <c r="J6149" s="32" t="s">
        <v>1044</v>
      </c>
      <c r="K6149" s="33">
        <v>4.7305724763869652E-3</v>
      </c>
    </row>
    <row r="6150" spans="1:11" ht="24" customHeight="1" x14ac:dyDescent="0.25">
      <c r="A6150" s="28">
        <v>2016</v>
      </c>
      <c r="B6150" s="29" t="s">
        <v>36</v>
      </c>
      <c r="C6150" s="30" t="s">
        <v>883</v>
      </c>
      <c r="D6150" s="31" t="str">
        <f>+VLOOKUP($H6150,'Categorias IPCC 2006'!$A:$O,12,FALSE)</f>
        <v>Energía</v>
      </c>
      <c r="E6150" s="31" t="str">
        <f>+VLOOKUP($H6150,'Categorias IPCC 2006'!$A:$O,13,FALSE)</f>
        <v>Actividades de quema de combustible</v>
      </c>
      <c r="F6150" s="31" t="str">
        <f>+VLOOKUP($H6150,'Categorias IPCC 2006'!$A:$O,14,FALSE)</f>
        <v>Industrias de la energía</v>
      </c>
      <c r="G6150" s="31" t="str">
        <f>+VLOOKUP($H6150,'Categorias IPCC 2006'!$A:$O,15,FALSE)</f>
        <v>Fabricación de combustibles sólidos y otras industrias energéticas</v>
      </c>
      <c r="H6150" s="29" t="s">
        <v>924</v>
      </c>
      <c r="I6150" s="32" t="s">
        <v>31</v>
      </c>
      <c r="J6150" s="32" t="s">
        <v>1044</v>
      </c>
      <c r="K6150" s="33">
        <v>7.3121752974198021E-3</v>
      </c>
    </row>
    <row r="6151" spans="1:11" ht="24" customHeight="1" x14ac:dyDescent="0.25">
      <c r="A6151" s="28">
        <v>2016</v>
      </c>
      <c r="B6151" s="29" t="s">
        <v>36</v>
      </c>
      <c r="C6151" s="30" t="s">
        <v>883</v>
      </c>
      <c r="D6151" s="31" t="str">
        <f>+VLOOKUP($H6151,'Categorias IPCC 2006'!$A:$O,12,FALSE)</f>
        <v>Energía</v>
      </c>
      <c r="E6151" s="31" t="str">
        <f>+VLOOKUP($H6151,'Categorias IPCC 2006'!$A:$O,13,FALSE)</f>
        <v>Actividades de quema de combustible</v>
      </c>
      <c r="F6151" s="31" t="str">
        <f>+VLOOKUP($H6151,'Categorias IPCC 2006'!$A:$O,14,FALSE)</f>
        <v>Industrias manufactureras y de la construcción</v>
      </c>
      <c r="G6151" s="31" t="str">
        <f>+VLOOKUP($H6151,'Categorias IPCC 2006'!$A:$O,15,FALSE)</f>
        <v>Hierro y acero</v>
      </c>
      <c r="H6151" s="29" t="s">
        <v>63</v>
      </c>
      <c r="I6151" s="32" t="s">
        <v>31</v>
      </c>
      <c r="J6151" s="32" t="s">
        <v>1044</v>
      </c>
      <c r="K6151" s="33">
        <v>1.8760709950568855E-3</v>
      </c>
    </row>
    <row r="6152" spans="1:11" ht="24" customHeight="1" x14ac:dyDescent="0.25">
      <c r="A6152" s="28">
        <v>2016</v>
      </c>
      <c r="B6152" s="29" t="s">
        <v>36</v>
      </c>
      <c r="C6152" s="30" t="s">
        <v>883</v>
      </c>
      <c r="D6152" s="31" t="str">
        <f>+VLOOKUP($H6152,'Categorias IPCC 2006'!$A:$O,12,FALSE)</f>
        <v>Energía</v>
      </c>
      <c r="E6152" s="31" t="str">
        <f>+VLOOKUP($H6152,'Categorias IPCC 2006'!$A:$O,13,FALSE)</f>
        <v>Actividades de quema de combustible</v>
      </c>
      <c r="F6152" s="31" t="str">
        <f>+VLOOKUP($H6152,'Categorias IPCC 2006'!$A:$O,14,FALSE)</f>
        <v>Industrias manufactureras y de la construcción</v>
      </c>
      <c r="G6152" s="31" t="str">
        <f>+VLOOKUP($H6152,'Categorias IPCC 2006'!$A:$O,15,FALSE)</f>
        <v>Metales no ferrosos</v>
      </c>
      <c r="H6152" s="29" t="s">
        <v>62</v>
      </c>
      <c r="I6152" s="32" t="s">
        <v>31</v>
      </c>
      <c r="J6152" s="32" t="s">
        <v>1044</v>
      </c>
      <c r="K6152" s="33">
        <v>2.0565501519420005E-4</v>
      </c>
    </row>
    <row r="6153" spans="1:11" ht="24" customHeight="1" x14ac:dyDescent="0.25">
      <c r="A6153" s="28">
        <v>2016</v>
      </c>
      <c r="B6153" s="29" t="s">
        <v>36</v>
      </c>
      <c r="C6153" s="30" t="s">
        <v>883</v>
      </c>
      <c r="D6153" s="31" t="str">
        <f>+VLOOKUP($H6153,'Categorias IPCC 2006'!$A:$O,12,FALSE)</f>
        <v>Energía</v>
      </c>
      <c r="E6153" s="31" t="str">
        <f>+VLOOKUP($H6153,'Categorias IPCC 2006'!$A:$O,13,FALSE)</f>
        <v>Actividades de quema de combustible</v>
      </c>
      <c r="F6153" s="31" t="str">
        <f>+VLOOKUP($H6153,'Categorias IPCC 2006'!$A:$O,14,FALSE)</f>
        <v>Industrias manufactureras y de la construcción</v>
      </c>
      <c r="G6153" s="31" t="str">
        <f>+VLOOKUP($H6153,'Categorias IPCC 2006'!$A:$O,15,FALSE)</f>
        <v>Productos químicos</v>
      </c>
      <c r="H6153" s="29" t="s">
        <v>61</v>
      </c>
      <c r="I6153" s="32" t="s">
        <v>31</v>
      </c>
      <c r="J6153" s="32" t="s">
        <v>1044</v>
      </c>
      <c r="K6153" s="33">
        <v>1.0582881186115441E-3</v>
      </c>
    </row>
    <row r="6154" spans="1:11" ht="24" customHeight="1" x14ac:dyDescent="0.25">
      <c r="A6154" s="28">
        <v>2016</v>
      </c>
      <c r="B6154" s="29" t="s">
        <v>36</v>
      </c>
      <c r="C6154" s="30" t="s">
        <v>883</v>
      </c>
      <c r="D6154" s="31" t="str">
        <f>+VLOOKUP($H6154,'Categorias IPCC 2006'!$A:$O,12,FALSE)</f>
        <v>Energía</v>
      </c>
      <c r="E6154" s="31" t="str">
        <f>+VLOOKUP($H6154,'Categorias IPCC 2006'!$A:$O,13,FALSE)</f>
        <v>Actividades de quema de combustible</v>
      </c>
      <c r="F6154" s="31" t="str">
        <f>+VLOOKUP($H6154,'Categorias IPCC 2006'!$A:$O,14,FALSE)</f>
        <v>Industrias manufactureras y de la construcción</v>
      </c>
      <c r="G6154" s="31" t="str">
        <f>+VLOOKUP($H6154,'Categorias IPCC 2006'!$A:$O,15,FALSE)</f>
        <v>Pulpa, papel e imprenta</v>
      </c>
      <c r="H6154" s="29" t="s">
        <v>60</v>
      </c>
      <c r="I6154" s="32" t="s">
        <v>31</v>
      </c>
      <c r="J6154" s="32" t="s">
        <v>1044</v>
      </c>
      <c r="K6154" s="33">
        <v>6.0103362463826389E-3</v>
      </c>
    </row>
    <row r="6155" spans="1:11" ht="24" customHeight="1" x14ac:dyDescent="0.25">
      <c r="A6155" s="28">
        <v>2016</v>
      </c>
      <c r="B6155" s="29" t="s">
        <v>36</v>
      </c>
      <c r="C6155" s="30" t="s">
        <v>883</v>
      </c>
      <c r="D6155" s="31" t="str">
        <f>+VLOOKUP($H6155,'Categorias IPCC 2006'!$A:$O,12,FALSE)</f>
        <v>Energía</v>
      </c>
      <c r="E6155" s="31" t="str">
        <f>+VLOOKUP($H6155,'Categorias IPCC 2006'!$A:$O,13,FALSE)</f>
        <v>Actividades de quema de combustible</v>
      </c>
      <c r="F6155" s="31" t="str">
        <f>+VLOOKUP($H6155,'Categorias IPCC 2006'!$A:$O,14,FALSE)</f>
        <v>Industrias manufactureras y de la construcción</v>
      </c>
      <c r="G6155" s="31" t="str">
        <f>+VLOOKUP($H6155,'Categorias IPCC 2006'!$A:$O,15,FALSE)</f>
        <v>Procesamiento de alimentos, bebidas y tabaco</v>
      </c>
      <c r="H6155" s="29" t="s">
        <v>59</v>
      </c>
      <c r="I6155" s="32" t="s">
        <v>31</v>
      </c>
      <c r="J6155" s="32" t="s">
        <v>1044</v>
      </c>
      <c r="K6155" s="33">
        <v>2.21285824615534E-2</v>
      </c>
    </row>
    <row r="6156" spans="1:11" ht="24" customHeight="1" x14ac:dyDescent="0.25">
      <c r="A6156" s="28">
        <v>2016</v>
      </c>
      <c r="B6156" s="29" t="s">
        <v>36</v>
      </c>
      <c r="C6156" s="30" t="s">
        <v>883</v>
      </c>
      <c r="D6156" s="31" t="str">
        <f>+VLOOKUP($H6156,'Categorias IPCC 2006'!$A:$O,12,FALSE)</f>
        <v>Energía</v>
      </c>
      <c r="E6156" s="31" t="str">
        <f>+VLOOKUP($H6156,'Categorias IPCC 2006'!$A:$O,13,FALSE)</f>
        <v>Actividades de quema de combustible</v>
      </c>
      <c r="F6156" s="31" t="str">
        <f>+VLOOKUP($H6156,'Categorias IPCC 2006'!$A:$O,14,FALSE)</f>
        <v>Industrias manufactureras y de la construcción</v>
      </c>
      <c r="G6156" s="31" t="str">
        <f>+VLOOKUP($H6156,'Categorias IPCC 2006'!$A:$O,15,FALSE)</f>
        <v>Minerales no metálicos</v>
      </c>
      <c r="H6156" s="29" t="s">
        <v>83</v>
      </c>
      <c r="I6156" s="32" t="s">
        <v>31</v>
      </c>
      <c r="J6156" s="32" t="s">
        <v>1044</v>
      </c>
      <c r="K6156" s="33">
        <v>1.16818792300692E-3</v>
      </c>
    </row>
    <row r="6157" spans="1:11" ht="24" customHeight="1" x14ac:dyDescent="0.25">
      <c r="A6157" s="28">
        <v>2016</v>
      </c>
      <c r="B6157" s="29" t="s">
        <v>36</v>
      </c>
      <c r="C6157" s="30" t="s">
        <v>883</v>
      </c>
      <c r="D6157" s="31" t="str">
        <f>+VLOOKUP($H6157,'Categorias IPCC 2006'!$A:$O,12,FALSE)</f>
        <v>Energía</v>
      </c>
      <c r="E6157" s="31" t="str">
        <f>+VLOOKUP($H6157,'Categorias IPCC 2006'!$A:$O,13,FALSE)</f>
        <v>Actividades de quema de combustible</v>
      </c>
      <c r="F6157" s="31" t="str">
        <f>+VLOOKUP($H6157,'Categorias IPCC 2006'!$A:$O,14,FALSE)</f>
        <v>Industrias manufactureras y de la construcción</v>
      </c>
      <c r="G6157" s="31" t="str">
        <f>+VLOOKUP($H6157,'Categorias IPCC 2006'!$A:$O,15,FALSE)</f>
        <v>Equipo de transporte</v>
      </c>
      <c r="H6157" s="29" t="s">
        <v>129</v>
      </c>
      <c r="I6157" s="32" t="s">
        <v>31</v>
      </c>
      <c r="J6157" s="32" t="s">
        <v>1044</v>
      </c>
      <c r="K6157" s="33">
        <v>5.453431724772E-5</v>
      </c>
    </row>
    <row r="6158" spans="1:11" ht="24" customHeight="1" x14ac:dyDescent="0.25">
      <c r="A6158" s="28">
        <v>2016</v>
      </c>
      <c r="B6158" s="29" t="s">
        <v>36</v>
      </c>
      <c r="C6158" s="30" t="s">
        <v>883</v>
      </c>
      <c r="D6158" s="31" t="str">
        <f>+VLOOKUP($H6158,'Categorias IPCC 2006'!$A:$O,12,FALSE)</f>
        <v>Energía</v>
      </c>
      <c r="E6158" s="31" t="str">
        <f>+VLOOKUP($H6158,'Categorias IPCC 2006'!$A:$O,13,FALSE)</f>
        <v>Actividades de quema de combustible</v>
      </c>
      <c r="F6158" s="31" t="str">
        <f>+VLOOKUP($H6158,'Categorias IPCC 2006'!$A:$O,14,FALSE)</f>
        <v>Industrias manufactureras y de la construcción</v>
      </c>
      <c r="G6158" s="31" t="str">
        <f>+VLOOKUP($H6158,'Categorias IPCC 2006'!$A:$O,15,FALSE)</f>
        <v>Madera y productos de madera</v>
      </c>
      <c r="H6158" s="29" t="s">
        <v>130</v>
      </c>
      <c r="I6158" s="32" t="s">
        <v>31</v>
      </c>
      <c r="J6158" s="32" t="s">
        <v>1044</v>
      </c>
      <c r="K6158" s="33">
        <v>1.8465376053240001E-5</v>
      </c>
    </row>
    <row r="6159" spans="1:11" ht="24" customHeight="1" x14ac:dyDescent="0.25">
      <c r="A6159" s="28">
        <v>2016</v>
      </c>
      <c r="B6159" s="29" t="s">
        <v>36</v>
      </c>
      <c r="C6159" s="30" t="s">
        <v>883</v>
      </c>
      <c r="D6159" s="31" t="str">
        <f>+VLOOKUP($H6159,'Categorias IPCC 2006'!$A:$O,12,FALSE)</f>
        <v>Energía</v>
      </c>
      <c r="E6159" s="31" t="str">
        <f>+VLOOKUP($H6159,'Categorias IPCC 2006'!$A:$O,13,FALSE)</f>
        <v>Actividades de quema de combustible</v>
      </c>
      <c r="F6159" s="31" t="str">
        <f>+VLOOKUP($H6159,'Categorias IPCC 2006'!$A:$O,14,FALSE)</f>
        <v>Industrias manufactureras y de la construcción</v>
      </c>
      <c r="G6159" s="31" t="str">
        <f>+VLOOKUP($H6159,'Categorias IPCC 2006'!$A:$O,15,FALSE)</f>
        <v>Textiles y cuero</v>
      </c>
      <c r="H6159" s="29" t="s">
        <v>131</v>
      </c>
      <c r="I6159" s="32" t="s">
        <v>31</v>
      </c>
      <c r="J6159" s="32" t="s">
        <v>1044</v>
      </c>
      <c r="K6159" s="33">
        <v>1.2339839543472E-4</v>
      </c>
    </row>
    <row r="6160" spans="1:11" ht="24" customHeight="1" x14ac:dyDescent="0.25">
      <c r="A6160" s="28">
        <v>2016</v>
      </c>
      <c r="B6160" s="29" t="s">
        <v>36</v>
      </c>
      <c r="C6160" s="30" t="s">
        <v>883</v>
      </c>
      <c r="D6160" s="31" t="str">
        <f>+VLOOKUP($H6160,'Categorias IPCC 2006'!$A:$O,12,FALSE)</f>
        <v>Energía</v>
      </c>
      <c r="E6160" s="31" t="str">
        <f>+VLOOKUP($H6160,'Categorias IPCC 2006'!$A:$O,13,FALSE)</f>
        <v>Actividades de quema de combustible</v>
      </c>
      <c r="F6160" s="31" t="str">
        <f>+VLOOKUP($H6160,'Categorias IPCC 2006'!$A:$O,14,FALSE)</f>
        <v>Industrias manufactureras y de la construcción</v>
      </c>
      <c r="G6160" s="31" t="str">
        <f>+VLOOKUP($H6160,'Categorias IPCC 2006'!$A:$O,15,FALSE)</f>
        <v>Industria no especificada</v>
      </c>
      <c r="H6160" s="29" t="s">
        <v>58</v>
      </c>
      <c r="I6160" s="32" t="s">
        <v>31</v>
      </c>
      <c r="J6160" s="32" t="s">
        <v>1044</v>
      </c>
      <c r="K6160" s="33">
        <v>3.6444316172143824E-2</v>
      </c>
    </row>
    <row r="6161" spans="1:11" ht="24" customHeight="1" x14ac:dyDescent="0.25">
      <c r="A6161" s="28">
        <v>2016</v>
      </c>
      <c r="B6161" s="29" t="s">
        <v>36</v>
      </c>
      <c r="C6161" s="30" t="s">
        <v>883</v>
      </c>
      <c r="D6161" s="31" t="str">
        <f>+VLOOKUP($H6161,'Categorias IPCC 2006'!$A:$O,12,FALSE)</f>
        <v>Energía</v>
      </c>
      <c r="E6161" s="31" t="str">
        <f>+VLOOKUP($H6161,'Categorias IPCC 2006'!$A:$O,13,FALSE)</f>
        <v>Actividades de quema de combustible</v>
      </c>
      <c r="F6161" s="31" t="str">
        <f>+VLOOKUP($H6161,'Categorias IPCC 2006'!$A:$O,14,FALSE)</f>
        <v>Transporte</v>
      </c>
      <c r="G6161" s="31" t="str">
        <f>+VLOOKUP($H6161,'Categorias IPCC 2006'!$A:$O,15,FALSE)</f>
        <v>Aviación civil cabotaje</v>
      </c>
      <c r="H6161" s="29" t="s">
        <v>57</v>
      </c>
      <c r="I6161" s="32" t="s">
        <v>31</v>
      </c>
      <c r="J6161" s="32" t="s">
        <v>1044</v>
      </c>
      <c r="K6161" s="33">
        <v>1.6149846943344742E-2</v>
      </c>
    </row>
    <row r="6162" spans="1:11" ht="24" customHeight="1" x14ac:dyDescent="0.25">
      <c r="A6162" s="28">
        <v>2016</v>
      </c>
      <c r="B6162" s="29" t="s">
        <v>36</v>
      </c>
      <c r="C6162" s="30" t="s">
        <v>883</v>
      </c>
      <c r="D6162" s="31" t="str">
        <f>+VLOOKUP($H6162,'Categorias IPCC 2006'!$A:$O,12,FALSE)</f>
        <v>Energía</v>
      </c>
      <c r="E6162" s="31" t="str">
        <f>+VLOOKUP($H6162,'Categorias IPCC 2006'!$A:$O,13,FALSE)</f>
        <v>Actividades de quema de combustible</v>
      </c>
      <c r="F6162" s="31" t="str">
        <f>+VLOOKUP($H6162,'Categorias IPCC 2006'!$A:$O,14,FALSE)</f>
        <v>Transporte</v>
      </c>
      <c r="G6162" s="31" t="str">
        <f>+VLOOKUP($H6162,'Categorias IPCC 2006'!$A:$O,15,FALSE)</f>
        <v>Transporte terrestre</v>
      </c>
      <c r="H6162" s="29" t="s">
        <v>959</v>
      </c>
      <c r="I6162" s="32" t="s">
        <v>31</v>
      </c>
      <c r="J6162" s="32" t="s">
        <v>1044</v>
      </c>
      <c r="K6162" s="33">
        <v>8.3458328649053892E-2</v>
      </c>
    </row>
    <row r="6163" spans="1:11" ht="24" customHeight="1" x14ac:dyDescent="0.25">
      <c r="A6163" s="28">
        <v>2016</v>
      </c>
      <c r="B6163" s="29" t="s">
        <v>36</v>
      </c>
      <c r="C6163" s="30" t="s">
        <v>883</v>
      </c>
      <c r="D6163" s="31" t="str">
        <f>+VLOOKUP($H6163,'Categorias IPCC 2006'!$A:$O,12,FALSE)</f>
        <v>Energía</v>
      </c>
      <c r="E6163" s="31" t="str">
        <f>+VLOOKUP($H6163,'Categorias IPCC 2006'!$A:$O,13,FALSE)</f>
        <v>Actividades de quema de combustible</v>
      </c>
      <c r="F6163" s="31" t="str">
        <f>+VLOOKUP($H6163,'Categorias IPCC 2006'!$A:$O,14,FALSE)</f>
        <v>Transporte</v>
      </c>
      <c r="G6163" s="31" t="str">
        <f>+VLOOKUP($H6163,'Categorias IPCC 2006'!$A:$O,15,FALSE)</f>
        <v>Transporte terrestre</v>
      </c>
      <c r="H6163" s="29" t="s">
        <v>925</v>
      </c>
      <c r="I6163" s="32" t="s">
        <v>31</v>
      </c>
      <c r="J6163" s="32" t="s">
        <v>1044</v>
      </c>
      <c r="K6163" s="33">
        <v>0.6689077375220811</v>
      </c>
    </row>
    <row r="6164" spans="1:11" ht="24" customHeight="1" x14ac:dyDescent="0.25">
      <c r="A6164" s="28">
        <v>2016</v>
      </c>
      <c r="B6164" s="29" t="s">
        <v>36</v>
      </c>
      <c r="C6164" s="30" t="s">
        <v>883</v>
      </c>
      <c r="D6164" s="31" t="str">
        <f>+VLOOKUP($H6164,'Categorias IPCC 2006'!$A:$O,12,FALSE)</f>
        <v>Energía</v>
      </c>
      <c r="E6164" s="31" t="str">
        <f>+VLOOKUP($H6164,'Categorias IPCC 2006'!$A:$O,13,FALSE)</f>
        <v>Actividades de quema de combustible</v>
      </c>
      <c r="F6164" s="31" t="str">
        <f>+VLOOKUP($H6164,'Categorias IPCC 2006'!$A:$O,14,FALSE)</f>
        <v>Transporte</v>
      </c>
      <c r="G6164" s="31" t="str">
        <f>+VLOOKUP($H6164,'Categorias IPCC 2006'!$A:$O,15,FALSE)</f>
        <v>Ferrocarriles</v>
      </c>
      <c r="H6164" s="29" t="s">
        <v>56</v>
      </c>
      <c r="I6164" s="32" t="s">
        <v>31</v>
      </c>
      <c r="J6164" s="32" t="s">
        <v>1044</v>
      </c>
      <c r="K6164" s="33">
        <v>4.3715372156053053E-3</v>
      </c>
    </row>
    <row r="6165" spans="1:11" ht="24" customHeight="1" x14ac:dyDescent="0.25">
      <c r="A6165" s="28">
        <v>2016</v>
      </c>
      <c r="B6165" s="29" t="s">
        <v>36</v>
      </c>
      <c r="C6165" s="30" t="s">
        <v>883</v>
      </c>
      <c r="D6165" s="31" t="str">
        <f>+VLOOKUP($H6165,'Categorias IPCC 2006'!$A:$O,12,FALSE)</f>
        <v>Energía</v>
      </c>
      <c r="E6165" s="31" t="str">
        <f>+VLOOKUP($H6165,'Categorias IPCC 2006'!$A:$O,13,FALSE)</f>
        <v>Actividades de quema de combustible</v>
      </c>
      <c r="F6165" s="31" t="str">
        <f>+VLOOKUP($H6165,'Categorias IPCC 2006'!$A:$O,14,FALSE)</f>
        <v>Transporte</v>
      </c>
      <c r="G6165" s="31" t="str">
        <f>+VLOOKUP($H6165,'Categorias IPCC 2006'!$A:$O,15,FALSE)</f>
        <v>Navegación marítima y fluvial nacional</v>
      </c>
      <c r="H6165" s="29" t="s">
        <v>55</v>
      </c>
      <c r="I6165" s="32" t="s">
        <v>31</v>
      </c>
      <c r="J6165" s="32" t="s">
        <v>1044</v>
      </c>
      <c r="K6165" s="33">
        <v>9.3228275249947427E-3</v>
      </c>
    </row>
    <row r="6166" spans="1:11" ht="24" customHeight="1" x14ac:dyDescent="0.25">
      <c r="A6166" s="28">
        <v>2016</v>
      </c>
      <c r="B6166" s="29" t="s">
        <v>36</v>
      </c>
      <c r="C6166" s="30" t="s">
        <v>883</v>
      </c>
      <c r="D6166" s="31" t="str">
        <f>+VLOOKUP($H6166,'Categorias IPCC 2006'!$A:$O,12,FALSE)</f>
        <v>Energía</v>
      </c>
      <c r="E6166" s="31" t="str">
        <f>+VLOOKUP($H6166,'Categorias IPCC 2006'!$A:$O,13,FALSE)</f>
        <v>Actividades de quema de combustible</v>
      </c>
      <c r="F6166" s="31" t="str">
        <f>+VLOOKUP($H6166,'Categorias IPCC 2006'!$A:$O,14,FALSE)</f>
        <v>Transporte</v>
      </c>
      <c r="G6166" s="31" t="str">
        <f>+VLOOKUP($H6166,'Categorias IPCC 2006'!$A:$O,15,FALSE)</f>
        <v>Otro tipo de transporte</v>
      </c>
      <c r="H6166" s="29" t="s">
        <v>926</v>
      </c>
      <c r="I6166" s="32" t="s">
        <v>31</v>
      </c>
      <c r="J6166" s="32" t="s">
        <v>1044</v>
      </c>
      <c r="K6166" s="33">
        <v>9.4647521599488008E-4</v>
      </c>
    </row>
    <row r="6167" spans="1:11" ht="24" customHeight="1" x14ac:dyDescent="0.25">
      <c r="A6167" s="28">
        <v>2016</v>
      </c>
      <c r="B6167" s="29" t="s">
        <v>36</v>
      </c>
      <c r="C6167" s="30" t="s">
        <v>883</v>
      </c>
      <c r="D6167" s="31" t="str">
        <f>+VLOOKUP($H6167,'Categorias IPCC 2006'!$A:$O,12,FALSE)</f>
        <v>Energía</v>
      </c>
      <c r="E6167" s="31" t="str">
        <f>+VLOOKUP($H6167,'Categorias IPCC 2006'!$A:$O,13,FALSE)</f>
        <v>Actividades de quema de combustible</v>
      </c>
      <c r="F6167" s="31" t="str">
        <f>+VLOOKUP($H6167,'Categorias IPCC 2006'!$A:$O,14,FALSE)</f>
        <v>Otros sectores</v>
      </c>
      <c r="G6167" s="31" t="str">
        <f>+VLOOKUP($H6167,'Categorias IPCC 2006'!$A:$O,15,FALSE)</f>
        <v>Comercial/institucional</v>
      </c>
      <c r="H6167" s="29" t="s">
        <v>927</v>
      </c>
      <c r="I6167" s="32" t="s">
        <v>31</v>
      </c>
      <c r="J6167" s="32" t="s">
        <v>1044</v>
      </c>
      <c r="K6167" s="33">
        <v>5.2077242085908611E-3</v>
      </c>
    </row>
    <row r="6168" spans="1:11" ht="24" customHeight="1" x14ac:dyDescent="0.25">
      <c r="A6168" s="28">
        <v>2016</v>
      </c>
      <c r="B6168" s="29" t="s">
        <v>36</v>
      </c>
      <c r="C6168" s="30" t="s">
        <v>883</v>
      </c>
      <c r="D6168" s="31" t="str">
        <f>+VLOOKUP($H6168,'Categorias IPCC 2006'!$A:$O,12,FALSE)</f>
        <v>Energía</v>
      </c>
      <c r="E6168" s="31" t="str">
        <f>+VLOOKUP($H6168,'Categorias IPCC 2006'!$A:$O,13,FALSE)</f>
        <v>Actividades de quema de combustible</v>
      </c>
      <c r="F6168" s="31" t="str">
        <f>+VLOOKUP($H6168,'Categorias IPCC 2006'!$A:$O,14,FALSE)</f>
        <v>Otros sectores</v>
      </c>
      <c r="G6168" s="31" t="str">
        <f>+VLOOKUP($H6168,'Categorias IPCC 2006'!$A:$O,15,FALSE)</f>
        <v>Comercial/institucional</v>
      </c>
      <c r="H6168" s="29" t="s">
        <v>928</v>
      </c>
      <c r="I6168" s="32" t="s">
        <v>31</v>
      </c>
      <c r="J6168" s="32" t="s">
        <v>1044</v>
      </c>
      <c r="K6168" s="33">
        <v>7.9685697006364928E-4</v>
      </c>
    </row>
    <row r="6169" spans="1:11" ht="24" customHeight="1" x14ac:dyDescent="0.25">
      <c r="A6169" s="28">
        <v>2016</v>
      </c>
      <c r="B6169" s="29" t="s">
        <v>36</v>
      </c>
      <c r="C6169" s="30" t="s">
        <v>883</v>
      </c>
      <c r="D6169" s="31" t="str">
        <f>+VLOOKUP($H6169,'Categorias IPCC 2006'!$A:$O,12,FALSE)</f>
        <v>Energía</v>
      </c>
      <c r="E6169" s="31" t="str">
        <f>+VLOOKUP($H6169,'Categorias IPCC 2006'!$A:$O,13,FALSE)</f>
        <v>Actividades de quema de combustible</v>
      </c>
      <c r="F6169" s="31" t="str">
        <f>+VLOOKUP($H6169,'Categorias IPCC 2006'!$A:$O,14,FALSE)</f>
        <v>Otros sectores</v>
      </c>
      <c r="G6169" s="31" t="str">
        <f>+VLOOKUP($H6169,'Categorias IPCC 2006'!$A:$O,15,FALSE)</f>
        <v>Comercial/institucional</v>
      </c>
      <c r="H6169" s="29" t="s">
        <v>929</v>
      </c>
      <c r="I6169" s="32" t="s">
        <v>31</v>
      </c>
      <c r="J6169" s="32" t="s">
        <v>1044</v>
      </c>
      <c r="K6169" s="33">
        <v>2.95582992870528E-4</v>
      </c>
    </row>
    <row r="6170" spans="1:11" ht="24" customHeight="1" x14ac:dyDescent="0.25">
      <c r="A6170" s="28">
        <v>2016</v>
      </c>
      <c r="B6170" s="29" t="s">
        <v>36</v>
      </c>
      <c r="C6170" s="30" t="s">
        <v>883</v>
      </c>
      <c r="D6170" s="31" t="str">
        <f>+VLOOKUP($H6170,'Categorias IPCC 2006'!$A:$O,12,FALSE)</f>
        <v>Energía</v>
      </c>
      <c r="E6170" s="31" t="str">
        <f>+VLOOKUP($H6170,'Categorias IPCC 2006'!$A:$O,13,FALSE)</f>
        <v>Actividades de quema de combustible</v>
      </c>
      <c r="F6170" s="31" t="str">
        <f>+VLOOKUP($H6170,'Categorias IPCC 2006'!$A:$O,14,FALSE)</f>
        <v>Otros sectores</v>
      </c>
      <c r="G6170" s="31" t="str">
        <f>+VLOOKUP($H6170,'Categorias IPCC 2006'!$A:$O,15,FALSE)</f>
        <v>Residencial</v>
      </c>
      <c r="H6170" s="29" t="s">
        <v>54</v>
      </c>
      <c r="I6170" s="32" t="s">
        <v>31</v>
      </c>
      <c r="J6170" s="32" t="s">
        <v>1044</v>
      </c>
      <c r="K6170" s="33">
        <v>2.1429722833890094E-2</v>
      </c>
    </row>
    <row r="6171" spans="1:11" ht="24" customHeight="1" x14ac:dyDescent="0.25">
      <c r="A6171" s="28">
        <v>2016</v>
      </c>
      <c r="B6171" s="29" t="s">
        <v>36</v>
      </c>
      <c r="C6171" s="30" t="s">
        <v>883</v>
      </c>
      <c r="D6171" s="31" t="str">
        <f>+VLOOKUP($H6171,'Categorias IPCC 2006'!$A:$O,12,FALSE)</f>
        <v>Energía</v>
      </c>
      <c r="E6171" s="31" t="str">
        <f>+VLOOKUP($H6171,'Categorias IPCC 2006'!$A:$O,13,FALSE)</f>
        <v>Actividades de quema de combustible</v>
      </c>
      <c r="F6171" s="31" t="str">
        <f>+VLOOKUP($H6171,'Categorias IPCC 2006'!$A:$O,14,FALSE)</f>
        <v>Otros sectores</v>
      </c>
      <c r="G6171" s="31" t="str">
        <f>+VLOOKUP($H6171,'Categorias IPCC 2006'!$A:$O,15,FALSE)</f>
        <v>Agricultura/Silvicultura/Pesca/Piscifactorías</v>
      </c>
      <c r="H6171" s="29" t="s">
        <v>53</v>
      </c>
      <c r="I6171" s="32" t="s">
        <v>31</v>
      </c>
      <c r="J6171" s="32" t="s">
        <v>1044</v>
      </c>
      <c r="K6171" s="33">
        <v>8.9123261793738976E-3</v>
      </c>
    </row>
    <row r="6172" spans="1:11" ht="24" customHeight="1" x14ac:dyDescent="0.25">
      <c r="A6172" s="28">
        <v>2016</v>
      </c>
      <c r="B6172" s="29" t="s">
        <v>36</v>
      </c>
      <c r="C6172" s="30" t="s">
        <v>883</v>
      </c>
      <c r="D6172" s="31" t="str">
        <f>+VLOOKUP($H6172,'Categorias IPCC 2006'!$A:$O,12,FALSE)</f>
        <v>Energía</v>
      </c>
      <c r="E6172" s="31" t="str">
        <f>+VLOOKUP($H6172,'Categorias IPCC 2006'!$A:$O,13,FALSE)</f>
        <v>Emisiones fugitivas provenientes de la fabricación de combustibles</v>
      </c>
      <c r="F6172" s="31" t="str">
        <f>+VLOOKUP($H6172,'Categorias IPCC 2006'!$A:$O,14,FALSE)</f>
        <v>Petróleo y gas natural</v>
      </c>
      <c r="G6172" s="31" t="str">
        <f>+VLOOKUP($H6172,'Categorias IPCC 2006'!$A:$O,15,FALSE)</f>
        <v>Petróleo</v>
      </c>
      <c r="H6172" s="29" t="s">
        <v>52</v>
      </c>
      <c r="I6172" s="32" t="s">
        <v>31</v>
      </c>
      <c r="J6172" s="32" t="s">
        <v>1044</v>
      </c>
      <c r="K6172" s="33">
        <v>7.1568763257274324E-3</v>
      </c>
    </row>
    <row r="6173" spans="1:11" ht="24" customHeight="1" x14ac:dyDescent="0.25">
      <c r="A6173" s="28">
        <v>2016</v>
      </c>
      <c r="B6173" s="29" t="s">
        <v>36</v>
      </c>
      <c r="C6173" s="30" t="s">
        <v>883</v>
      </c>
      <c r="D6173" s="31" t="str">
        <f>+VLOOKUP($H6173,'Categorias IPCC 2006'!$A:$O,12,FALSE)</f>
        <v>Energía</v>
      </c>
      <c r="E6173" s="31" t="str">
        <f>+VLOOKUP($H6173,'Categorias IPCC 2006'!$A:$O,13,FALSE)</f>
        <v>Emisiones fugitivas provenientes de la fabricación de combustibles</v>
      </c>
      <c r="F6173" s="31" t="str">
        <f>+VLOOKUP($H6173,'Categorias IPCC 2006'!$A:$O,14,FALSE)</f>
        <v>Petróleo y gas natural</v>
      </c>
      <c r="G6173" s="31" t="str">
        <f>+VLOOKUP($H6173,'Categorias IPCC 2006'!$A:$O,15,FALSE)</f>
        <v>Petróleo</v>
      </c>
      <c r="H6173" s="29" t="s">
        <v>930</v>
      </c>
      <c r="I6173" s="32" t="s">
        <v>31</v>
      </c>
      <c r="J6173" s="32" t="s">
        <v>1044</v>
      </c>
      <c r="K6173" s="33">
        <v>8.0544538610634707E-6</v>
      </c>
    </row>
    <row r="6174" spans="1:11" ht="24" customHeight="1" x14ac:dyDescent="0.25">
      <c r="A6174" s="28">
        <v>2016</v>
      </c>
      <c r="B6174" s="29" t="s">
        <v>36</v>
      </c>
      <c r="C6174" s="30" t="s">
        <v>883</v>
      </c>
      <c r="D6174" s="31" t="str">
        <f>+VLOOKUP($H6174,'Categorias IPCC 2006'!$A:$O,12,FALSE)</f>
        <v>Energía</v>
      </c>
      <c r="E6174" s="31" t="str">
        <f>+VLOOKUP($H6174,'Categorias IPCC 2006'!$A:$O,13,FALSE)</f>
        <v>Emisiones fugitivas provenientes de la fabricación de combustibles</v>
      </c>
      <c r="F6174" s="31" t="str">
        <f>+VLOOKUP($H6174,'Categorias IPCC 2006'!$A:$O,14,FALSE)</f>
        <v>Petróleo y gas natural</v>
      </c>
      <c r="G6174" s="31" t="str">
        <f>+VLOOKUP($H6174,'Categorias IPCC 2006'!$A:$O,15,FALSE)</f>
        <v>Gas natural</v>
      </c>
      <c r="H6174" s="29" t="s">
        <v>935</v>
      </c>
      <c r="I6174" s="32" t="s">
        <v>31</v>
      </c>
      <c r="J6174" s="32" t="s">
        <v>1044</v>
      </c>
      <c r="K6174" s="33">
        <v>1.5261070473593903E-6</v>
      </c>
    </row>
    <row r="6175" spans="1:11" ht="24" customHeight="1" x14ac:dyDescent="0.25">
      <c r="A6175" s="28">
        <v>2016</v>
      </c>
      <c r="B6175" s="29" t="s">
        <v>36</v>
      </c>
      <c r="C6175" s="30" t="s">
        <v>883</v>
      </c>
      <c r="D6175" s="31" t="str">
        <f>+VLOOKUP($H6175,'Categorias IPCC 2006'!$A:$O,12,FALSE)</f>
        <v>Energía</v>
      </c>
      <c r="E6175" s="31" t="str">
        <f>+VLOOKUP($H6175,'Categorias IPCC 2006'!$A:$O,13,FALSE)</f>
        <v>Emisiones fugitivas provenientes de la fabricación de combustibles</v>
      </c>
      <c r="F6175" s="31" t="str">
        <f>+VLOOKUP($H6175,'Categorias IPCC 2006'!$A:$O,14,FALSE)</f>
        <v>Petróleo y gas natural</v>
      </c>
      <c r="G6175" s="31" t="str">
        <f>+VLOOKUP($H6175,'Categorias IPCC 2006'!$A:$O,15,FALSE)</f>
        <v>Gas natural</v>
      </c>
      <c r="H6175" s="29" t="s">
        <v>936</v>
      </c>
      <c r="I6175" s="32" t="s">
        <v>31</v>
      </c>
      <c r="J6175" s="32" t="s">
        <v>1044</v>
      </c>
      <c r="K6175" s="33">
        <v>3.4416337386763176E-4</v>
      </c>
    </row>
    <row r="6176" spans="1:11" ht="24" customHeight="1" x14ac:dyDescent="0.25">
      <c r="A6176" s="28">
        <v>2016</v>
      </c>
      <c r="B6176" s="29" t="s">
        <v>36</v>
      </c>
      <c r="C6176" s="30" t="s">
        <v>883</v>
      </c>
      <c r="D6176" s="31" t="str">
        <f>+VLOOKUP($H6176,'Categorias IPCC 2006'!$A:$O,12,FALSE)</f>
        <v>Energía</v>
      </c>
      <c r="E6176" s="31" t="str">
        <f>+VLOOKUP($H6176,'Categorias IPCC 2006'!$A:$O,13,FALSE)</f>
        <v>Emisiones fugitivas provenientes de la fabricación de combustibles</v>
      </c>
      <c r="F6176" s="31" t="str">
        <f>+VLOOKUP($H6176,'Categorias IPCC 2006'!$A:$O,14,FALSE)</f>
        <v>Petróleo y gas natural</v>
      </c>
      <c r="G6176" s="31" t="str">
        <f>+VLOOKUP($H6176,'Categorias IPCC 2006'!$A:$O,15,FALSE)</f>
        <v>Gas natural</v>
      </c>
      <c r="H6176" s="29" t="s">
        <v>937</v>
      </c>
      <c r="I6176" s="32" t="s">
        <v>31</v>
      </c>
      <c r="J6176" s="32" t="s">
        <v>1044</v>
      </c>
      <c r="K6176" s="33">
        <v>5.3742669022994018E-4</v>
      </c>
    </row>
    <row r="6177" spans="1:11" ht="24" customHeight="1" x14ac:dyDescent="0.25">
      <c r="A6177" s="28">
        <v>2016</v>
      </c>
      <c r="B6177" s="29" t="s">
        <v>36</v>
      </c>
      <c r="C6177" s="30" t="s">
        <v>883</v>
      </c>
      <c r="D6177" s="31" t="str">
        <f>+VLOOKUP($H6177,'Categorias IPCC 2006'!$A:$O,12,FALSE)</f>
        <v>Procesos industriales y uso de productos</v>
      </c>
      <c r="E6177" s="31" t="str">
        <f>+VLOOKUP($H6177,'Categorias IPCC 2006'!$A:$O,13,FALSE)</f>
        <v>Industria química</v>
      </c>
      <c r="F6177" s="31" t="str">
        <f>+VLOOKUP($H6177,'Categorias IPCC 2006'!$A:$O,14,FALSE)</f>
        <v>Producción de ácido nítrico</v>
      </c>
      <c r="G6177" s="31" t="str">
        <f>+VLOOKUP($H6177,'Categorias IPCC 2006'!$A:$O,15,FALSE)</f>
        <v>Producción de ácido nítrico</v>
      </c>
      <c r="H6177" s="29" t="s">
        <v>51</v>
      </c>
      <c r="I6177" s="32" t="s">
        <v>31</v>
      </c>
      <c r="J6177" s="32" t="s">
        <v>1044</v>
      </c>
      <c r="K6177" s="33">
        <v>4.6777140000000002E-2</v>
      </c>
    </row>
    <row r="6178" spans="1:11" ht="24" customHeight="1" x14ac:dyDescent="0.25">
      <c r="A6178" s="28">
        <v>2016</v>
      </c>
      <c r="B6178" s="29" t="s">
        <v>36</v>
      </c>
      <c r="C6178" s="30" t="s">
        <v>883</v>
      </c>
      <c r="D6178" s="31" t="str">
        <f>+VLOOKUP($H6178,'Categorias IPCC 2006'!$A:$O,12,FALSE)</f>
        <v>Agricultura, ganadería, silvicultura y otros usos de la tierra</v>
      </c>
      <c r="E6178" s="31" t="str">
        <f>+VLOOKUP($H6178,'Categorias IPCC 2006'!$A:$O,13,FALSE)</f>
        <v>Ganado</v>
      </c>
      <c r="F6178" s="31" t="str">
        <f>+VLOOKUP($H6178,'Categorias IPCC 2006'!$A:$O,14,FALSE)</f>
        <v>Gestión de Estiércol</v>
      </c>
      <c r="G6178" s="31" t="str">
        <f>+VLOOKUP($H6178,'Categorias IPCC 2006'!$A:$O,15,FALSE)</f>
        <v>Ganadería de Carne</v>
      </c>
      <c r="H6178" s="29" t="s">
        <v>50</v>
      </c>
      <c r="I6178" s="32" t="s">
        <v>31</v>
      </c>
      <c r="J6178" s="32" t="s">
        <v>1044</v>
      </c>
      <c r="K6178" s="33">
        <v>0.31491690676958922</v>
      </c>
    </row>
    <row r="6179" spans="1:11" ht="24" customHeight="1" x14ac:dyDescent="0.25">
      <c r="A6179" s="28">
        <v>2016</v>
      </c>
      <c r="B6179" s="29" t="s">
        <v>36</v>
      </c>
      <c r="C6179" s="30" t="s">
        <v>883</v>
      </c>
      <c r="D6179" s="31" t="str">
        <f>+VLOOKUP($H6179,'Categorias IPCC 2006'!$A:$O,12,FALSE)</f>
        <v>Agricultura, ganadería, silvicultura y otros usos de la tierra</v>
      </c>
      <c r="E6179" s="31" t="str">
        <f>+VLOOKUP($H6179,'Categorias IPCC 2006'!$A:$O,13,FALSE)</f>
        <v>Ganado</v>
      </c>
      <c r="F6179" s="31" t="str">
        <f>+VLOOKUP($H6179,'Categorias IPCC 2006'!$A:$O,14,FALSE)</f>
        <v>Gestión de Estiércol</v>
      </c>
      <c r="G6179" s="31" t="str">
        <f>+VLOOKUP($H6179,'Categorias IPCC 2006'!$A:$O,15,FALSE)</f>
        <v>Otras Ganaderías</v>
      </c>
      <c r="H6179" s="29" t="s">
        <v>976</v>
      </c>
      <c r="I6179" s="32" t="s">
        <v>31</v>
      </c>
      <c r="J6179" s="32" t="s">
        <v>1044</v>
      </c>
      <c r="K6179" s="33">
        <v>0.28759997570702761</v>
      </c>
    </row>
    <row r="6180" spans="1:11" ht="24" customHeight="1" x14ac:dyDescent="0.25">
      <c r="A6180" s="28">
        <v>2016</v>
      </c>
      <c r="B6180" s="29" t="s">
        <v>36</v>
      </c>
      <c r="C6180" s="30" t="s">
        <v>883</v>
      </c>
      <c r="D6180" s="31" t="str">
        <f>+VLOOKUP($H6180,'Categorias IPCC 2006'!$A:$O,12,FALSE)</f>
        <v>Agricultura, ganadería, silvicultura y otros usos de la tierra</v>
      </c>
      <c r="E6180" s="31" t="str">
        <f>+VLOOKUP($H6180,'Categorias IPCC 2006'!$A:$O,13,FALSE)</f>
        <v>Ganado</v>
      </c>
      <c r="F6180" s="31" t="str">
        <f>+VLOOKUP($H6180,'Categorias IPCC 2006'!$A:$O,14,FALSE)</f>
        <v>Gestión de Estiércol</v>
      </c>
      <c r="G6180" s="31" t="str">
        <f>+VLOOKUP($H6180,'Categorias IPCC 2006'!$A:$O,15,FALSE)</f>
        <v>Otras Ganaderías</v>
      </c>
      <c r="H6180" s="29" t="s">
        <v>977</v>
      </c>
      <c r="I6180" s="32" t="s">
        <v>31</v>
      </c>
      <c r="J6180" s="32" t="s">
        <v>1044</v>
      </c>
      <c r="K6180" s="33">
        <v>3.2338249910153022E-2</v>
      </c>
    </row>
    <row r="6181" spans="1:11" ht="24" customHeight="1" x14ac:dyDescent="0.25">
      <c r="A6181" s="28">
        <v>2016</v>
      </c>
      <c r="B6181" s="29" t="s">
        <v>36</v>
      </c>
      <c r="C6181" s="30" t="s">
        <v>883</v>
      </c>
      <c r="D6181" s="31" t="str">
        <f>+VLOOKUP($H6181,'Categorias IPCC 2006'!$A:$O,12,FALSE)</f>
        <v>Agricultura, ganadería, silvicultura y otros usos de la tierra</v>
      </c>
      <c r="E6181" s="31" t="str">
        <f>+VLOOKUP($H6181,'Categorias IPCC 2006'!$A:$O,13,FALSE)</f>
        <v>Fuentes agregadas y fuentes de emisión no CO2 en la tierra</v>
      </c>
      <c r="F6181" s="31" t="str">
        <f>+VLOOKUP($H6181,'Categorias IPCC 2006'!$A:$O,14,FALSE)</f>
        <v>Emisiones de la quema de biomasa</v>
      </c>
      <c r="G6181" s="31" t="str">
        <f>+VLOOKUP($H6181,'Categorias IPCC 2006'!$A:$O,15,FALSE)</f>
        <v>Quema de biomasa en tierras forestales</v>
      </c>
      <c r="H6181" s="29" t="s">
        <v>978</v>
      </c>
      <c r="I6181" s="32" t="s">
        <v>31</v>
      </c>
      <c r="J6181" s="32" t="s">
        <v>1044</v>
      </c>
      <c r="K6181" s="33">
        <v>0.24835401739587598</v>
      </c>
    </row>
    <row r="6182" spans="1:11" ht="24" customHeight="1" x14ac:dyDescent="0.25">
      <c r="A6182" s="28">
        <v>2016</v>
      </c>
      <c r="B6182" s="29" t="s">
        <v>36</v>
      </c>
      <c r="C6182" s="30" t="s">
        <v>883</v>
      </c>
      <c r="D6182" s="31" t="str">
        <f>+VLOOKUP($H6182,'Categorias IPCC 2006'!$A:$O,12,FALSE)</f>
        <v>Agricultura, ganadería, silvicultura y otros usos de la tierra</v>
      </c>
      <c r="E6182" s="31" t="str">
        <f>+VLOOKUP($H6182,'Categorias IPCC 2006'!$A:$O,13,FALSE)</f>
        <v>Fuentes agregadas y fuentes de emisión no CO2 en la tierra</v>
      </c>
      <c r="F6182" s="31" t="str">
        <f>+VLOOKUP($H6182,'Categorias IPCC 2006'!$A:$O,14,FALSE)</f>
        <v>Emisiones de la quema de biomasa</v>
      </c>
      <c r="G6182" s="31" t="str">
        <f>+VLOOKUP($H6182,'Categorias IPCC 2006'!$A:$O,15,FALSE)</f>
        <v>Quema de biomasa en tierras forestales</v>
      </c>
      <c r="H6182" s="29" t="s">
        <v>979</v>
      </c>
      <c r="I6182" s="32" t="s">
        <v>31</v>
      </c>
      <c r="J6182" s="32" t="s">
        <v>1044</v>
      </c>
      <c r="K6182" s="33">
        <v>3.4180303101839999E-3</v>
      </c>
    </row>
    <row r="6183" spans="1:11" ht="24" customHeight="1" x14ac:dyDescent="0.25">
      <c r="A6183" s="28">
        <v>2016</v>
      </c>
      <c r="B6183" s="29" t="s">
        <v>36</v>
      </c>
      <c r="C6183" s="30" t="s">
        <v>883</v>
      </c>
      <c r="D6183" s="31" t="str">
        <f>+VLOOKUP($H6183,'Categorias IPCC 2006'!$A:$O,12,FALSE)</f>
        <v>Agricultura, ganadería, silvicultura y otros usos de la tierra</v>
      </c>
      <c r="E6183" s="31" t="str">
        <f>+VLOOKUP($H6183,'Categorias IPCC 2006'!$A:$O,13,FALSE)</f>
        <v>Fuentes agregadas y fuentes de emisión no CO2 en la tierra</v>
      </c>
      <c r="F6183" s="31" t="str">
        <f>+VLOOKUP($H6183,'Categorias IPCC 2006'!$A:$O,14,FALSE)</f>
        <v>Emisiones de la quema de biomasa</v>
      </c>
      <c r="G6183" s="31" t="str">
        <f>+VLOOKUP($H6183,'Categorias IPCC 2006'!$A:$O,15,FALSE)</f>
        <v>Quema de biomasa en suelos cultivados</v>
      </c>
      <c r="H6183" s="29" t="s">
        <v>981</v>
      </c>
      <c r="I6183" s="32" t="s">
        <v>31</v>
      </c>
      <c r="J6183" s="32" t="s">
        <v>1044</v>
      </c>
      <c r="K6183" s="33">
        <v>0.264900415750074</v>
      </c>
    </row>
    <row r="6184" spans="1:11" ht="24" customHeight="1" x14ac:dyDescent="0.25">
      <c r="A6184" s="28">
        <v>2016</v>
      </c>
      <c r="B6184" s="29" t="s">
        <v>36</v>
      </c>
      <c r="C6184" s="30" t="s">
        <v>883</v>
      </c>
      <c r="D6184" s="31" t="str">
        <f>+VLOOKUP($H6184,'Categorias IPCC 2006'!$A:$O,12,FALSE)</f>
        <v>Agricultura, ganadería, silvicultura y otros usos de la tierra</v>
      </c>
      <c r="E6184" s="31" t="str">
        <f>+VLOOKUP($H6184,'Categorias IPCC 2006'!$A:$O,13,FALSE)</f>
        <v>Fuentes agregadas y fuentes de emisión no CO2 en la tierra</v>
      </c>
      <c r="F6184" s="31" t="str">
        <f>+VLOOKUP($H6184,'Categorias IPCC 2006'!$A:$O,14,FALSE)</f>
        <v>Emisiones de la quema de biomasa</v>
      </c>
      <c r="G6184" s="31" t="str">
        <f>+VLOOKUP($H6184,'Categorias IPCC 2006'!$A:$O,15,FALSE)</f>
        <v>Quema de biomasa en pastizales</v>
      </c>
      <c r="H6184" s="29" t="s">
        <v>982</v>
      </c>
      <c r="I6184" s="32" t="s">
        <v>31</v>
      </c>
      <c r="J6184" s="32" t="s">
        <v>1044</v>
      </c>
      <c r="K6184" s="33">
        <v>0.55667314135092016</v>
      </c>
    </row>
    <row r="6185" spans="1:11" ht="24" customHeight="1" x14ac:dyDescent="0.25">
      <c r="A6185" s="28">
        <v>2016</v>
      </c>
      <c r="B6185" s="29" t="s">
        <v>36</v>
      </c>
      <c r="C6185" s="30" t="s">
        <v>883</v>
      </c>
      <c r="D6185" s="31" t="str">
        <f>+VLOOKUP($H6185,'Categorias IPCC 2006'!$A:$O,12,FALSE)</f>
        <v>Agricultura, ganadería, silvicultura y otros usos de la tierra</v>
      </c>
      <c r="E6185" s="31" t="str">
        <f>+VLOOKUP($H6185,'Categorias IPCC 2006'!$A:$O,13,FALSE)</f>
        <v>Fuentes agregadas y fuentes de emisión no CO2 en la tierra</v>
      </c>
      <c r="F6185" s="31" t="str">
        <f>+VLOOKUP($H6185,'Categorias IPCC 2006'!$A:$O,14,FALSE)</f>
        <v>Emisiones de la quema de biomasa</v>
      </c>
      <c r="G6185" s="31" t="str">
        <f>+VLOOKUP($H6185,'Categorias IPCC 2006'!$A:$O,15,FALSE)</f>
        <v>Quema de biomasa en pastizales</v>
      </c>
      <c r="H6185" s="29" t="s">
        <v>983</v>
      </c>
      <c r="I6185" s="32" t="s">
        <v>31</v>
      </c>
      <c r="J6185" s="32" t="s">
        <v>1044</v>
      </c>
      <c r="K6185" s="33">
        <v>0.22123758480428921</v>
      </c>
    </row>
    <row r="6186" spans="1:11" ht="24" customHeight="1" x14ac:dyDescent="0.25">
      <c r="A6186" s="28">
        <v>2016</v>
      </c>
      <c r="B6186" s="29" t="s">
        <v>36</v>
      </c>
      <c r="C6186" s="30" t="s">
        <v>883</v>
      </c>
      <c r="D6186" s="31" t="str">
        <f>+VLOOKUP($H6186,'Categorias IPCC 2006'!$A:$O,12,FALSE)</f>
        <v>Agricultura, ganadería, silvicultura y otros usos de la tierra</v>
      </c>
      <c r="E6186" s="31" t="str">
        <f>+VLOOKUP($H6186,'Categorias IPCC 2006'!$A:$O,13,FALSE)</f>
        <v>Fuentes agregadas y fuentes de emisión no CO2 en la tierra</v>
      </c>
      <c r="F6186" s="31" t="str">
        <f>+VLOOKUP($H6186,'Categorias IPCC 2006'!$A:$O,14,FALSE)</f>
        <v>Emisiones directas de N2O de los suelos gestionados</v>
      </c>
      <c r="G6186" s="31" t="str">
        <f>+VLOOKUP($H6186,'Categorias IPCC 2006'!$A:$O,15,FALSE)</f>
        <v>Fertilizantes sintéticos</v>
      </c>
      <c r="H6186" s="29" t="s">
        <v>49</v>
      </c>
      <c r="I6186" s="32" t="s">
        <v>31</v>
      </c>
      <c r="J6186" s="32" t="s">
        <v>1044</v>
      </c>
      <c r="K6186" s="33">
        <v>4.4249914440128659</v>
      </c>
    </row>
    <row r="6187" spans="1:11" ht="24" customHeight="1" x14ac:dyDescent="0.25">
      <c r="A6187" s="28">
        <v>2016</v>
      </c>
      <c r="B6187" s="29" t="s">
        <v>36</v>
      </c>
      <c r="C6187" s="30" t="s">
        <v>883</v>
      </c>
      <c r="D6187" s="31" t="str">
        <f>+VLOOKUP($H6187,'Categorias IPCC 2006'!$A:$O,12,FALSE)</f>
        <v>Agricultura, ganadería, silvicultura y otros usos de la tierra</v>
      </c>
      <c r="E6187" s="31" t="str">
        <f>+VLOOKUP($H6187,'Categorias IPCC 2006'!$A:$O,13,FALSE)</f>
        <v>Fuentes agregadas y fuentes de emisión no CO2 en la tierra</v>
      </c>
      <c r="F6187" s="31" t="str">
        <f>+VLOOKUP($H6187,'Categorias IPCC 2006'!$A:$O,14,FALSE)</f>
        <v>Emisiones directas de N2O de los suelos gestionados</v>
      </c>
      <c r="G6187" s="31" t="str">
        <f>+VLOOKUP($H6187,'Categorias IPCC 2006'!$A:$O,15,FALSE)</f>
        <v>Ganadería de Leche</v>
      </c>
      <c r="H6187" s="29" t="s">
        <v>48</v>
      </c>
      <c r="I6187" s="32" t="s">
        <v>31</v>
      </c>
      <c r="J6187" s="32" t="s">
        <v>1044</v>
      </c>
      <c r="K6187" s="33">
        <v>2.2081780339570596</v>
      </c>
    </row>
    <row r="6188" spans="1:11" ht="24" customHeight="1" x14ac:dyDescent="0.25">
      <c r="A6188" s="28">
        <v>2016</v>
      </c>
      <c r="B6188" s="29" t="s">
        <v>36</v>
      </c>
      <c r="C6188" s="30" t="s">
        <v>883</v>
      </c>
      <c r="D6188" s="31" t="str">
        <f>+VLOOKUP($H6188,'Categorias IPCC 2006'!$A:$O,12,FALSE)</f>
        <v>Agricultura, ganadería, silvicultura y otros usos de la tierra</v>
      </c>
      <c r="E6188" s="31" t="str">
        <f>+VLOOKUP($H6188,'Categorias IPCC 2006'!$A:$O,13,FALSE)</f>
        <v>Fuentes agregadas y fuentes de emisión no CO2 en la tierra</v>
      </c>
      <c r="F6188" s="31" t="str">
        <f>+VLOOKUP($H6188,'Categorias IPCC 2006'!$A:$O,14,FALSE)</f>
        <v>Emisiones directas de N2O de los suelos gestionados</v>
      </c>
      <c r="G6188" s="31" t="str">
        <f>+VLOOKUP($H6188,'Categorias IPCC 2006'!$A:$O,15,FALSE)</f>
        <v>Ganadería de Carne</v>
      </c>
      <c r="H6188" s="29" t="s">
        <v>47</v>
      </c>
      <c r="I6188" s="32" t="s">
        <v>31</v>
      </c>
      <c r="J6188" s="32" t="s">
        <v>1044</v>
      </c>
      <c r="K6188" s="33">
        <v>12.81067028680866</v>
      </c>
    </row>
    <row r="6189" spans="1:11" ht="24" customHeight="1" x14ac:dyDescent="0.25">
      <c r="A6189" s="28">
        <v>2016</v>
      </c>
      <c r="B6189" s="29" t="s">
        <v>36</v>
      </c>
      <c r="C6189" s="30" t="s">
        <v>883</v>
      </c>
      <c r="D6189" s="31" t="str">
        <f>+VLOOKUP($H6189,'Categorias IPCC 2006'!$A:$O,12,FALSE)</f>
        <v>Agricultura, ganadería, silvicultura y otros usos de la tierra</v>
      </c>
      <c r="E6189" s="31" t="str">
        <f>+VLOOKUP($H6189,'Categorias IPCC 2006'!$A:$O,13,FALSE)</f>
        <v>Fuentes agregadas y fuentes de emisión no CO2 en la tierra</v>
      </c>
      <c r="F6189" s="31" t="str">
        <f>+VLOOKUP($H6189,'Categorias IPCC 2006'!$A:$O,14,FALSE)</f>
        <v>Emisiones directas de N2O de los suelos gestionados</v>
      </c>
      <c r="G6189" s="31" t="str">
        <f>+VLOOKUP($H6189,'Categorias IPCC 2006'!$A:$O,15,FALSE)</f>
        <v>Otras Ganaderías</v>
      </c>
      <c r="H6189" s="29" t="s">
        <v>992</v>
      </c>
      <c r="I6189" s="32" t="s">
        <v>31</v>
      </c>
      <c r="J6189" s="32" t="s">
        <v>1044</v>
      </c>
      <c r="K6189" s="33">
        <v>5.0848655143314325E-2</v>
      </c>
    </row>
    <row r="6190" spans="1:11" ht="24" customHeight="1" x14ac:dyDescent="0.25">
      <c r="A6190" s="28">
        <v>2016</v>
      </c>
      <c r="B6190" s="29" t="s">
        <v>36</v>
      </c>
      <c r="C6190" s="30" t="s">
        <v>883</v>
      </c>
      <c r="D6190" s="31" t="str">
        <f>+VLOOKUP($H6190,'Categorias IPCC 2006'!$A:$O,12,FALSE)</f>
        <v>Agricultura, ganadería, silvicultura y otros usos de la tierra</v>
      </c>
      <c r="E6190" s="31" t="str">
        <f>+VLOOKUP($H6190,'Categorias IPCC 2006'!$A:$O,13,FALSE)</f>
        <v>Fuentes agregadas y fuentes de emisión no CO2 en la tierra</v>
      </c>
      <c r="F6190" s="31" t="str">
        <f>+VLOOKUP($H6190,'Categorias IPCC 2006'!$A:$O,14,FALSE)</f>
        <v>Emisiones directas de N2O de los suelos gestionados</v>
      </c>
      <c r="G6190" s="31" t="str">
        <f>+VLOOKUP($H6190,'Categorias IPCC 2006'!$A:$O,15,FALSE)</f>
        <v>Otras Ganaderías</v>
      </c>
      <c r="H6190" s="29" t="s">
        <v>993</v>
      </c>
      <c r="I6190" s="32" t="s">
        <v>31</v>
      </c>
      <c r="J6190" s="32" t="s">
        <v>1044</v>
      </c>
      <c r="K6190" s="33">
        <v>0.86584104980802012</v>
      </c>
    </row>
    <row r="6191" spans="1:11" ht="24" customHeight="1" x14ac:dyDescent="0.25">
      <c r="A6191" s="28">
        <v>2016</v>
      </c>
      <c r="B6191" s="29" t="s">
        <v>36</v>
      </c>
      <c r="C6191" s="30" t="s">
        <v>883</v>
      </c>
      <c r="D6191" s="31" t="str">
        <f>+VLOOKUP($H6191,'Categorias IPCC 2006'!$A:$O,12,FALSE)</f>
        <v>Agricultura, ganadería, silvicultura y otros usos de la tierra</v>
      </c>
      <c r="E6191" s="31" t="str">
        <f>+VLOOKUP($H6191,'Categorias IPCC 2006'!$A:$O,13,FALSE)</f>
        <v>Fuentes agregadas y fuentes de emisión no CO2 en la tierra</v>
      </c>
      <c r="F6191" s="31" t="str">
        <f>+VLOOKUP($H6191,'Categorias IPCC 2006'!$A:$O,14,FALSE)</f>
        <v>Emisiones directas de N2O de los suelos gestionados</v>
      </c>
      <c r="G6191" s="31" t="str">
        <f>+VLOOKUP($H6191,'Categorias IPCC 2006'!$A:$O,15,FALSE)</f>
        <v>Otras Ganaderías</v>
      </c>
      <c r="H6191" s="29" t="s">
        <v>994</v>
      </c>
      <c r="I6191" s="32" t="s">
        <v>31</v>
      </c>
      <c r="J6191" s="32" t="s">
        <v>1044</v>
      </c>
      <c r="K6191" s="33">
        <v>0.34435964530699337</v>
      </c>
    </row>
    <row r="6192" spans="1:11" ht="24" customHeight="1" x14ac:dyDescent="0.25">
      <c r="A6192" s="28">
        <v>2016</v>
      </c>
      <c r="B6192" s="29" t="s">
        <v>36</v>
      </c>
      <c r="C6192" s="30" t="s">
        <v>883</v>
      </c>
      <c r="D6192" s="31" t="str">
        <f>+VLOOKUP($H6192,'Categorias IPCC 2006'!$A:$O,12,FALSE)</f>
        <v>Agricultura, ganadería, silvicultura y otros usos de la tierra</v>
      </c>
      <c r="E6192" s="31" t="str">
        <f>+VLOOKUP($H6192,'Categorias IPCC 2006'!$A:$O,13,FALSE)</f>
        <v>Fuentes agregadas y fuentes de emisión no CO2 en la tierra</v>
      </c>
      <c r="F6192" s="31" t="str">
        <f>+VLOOKUP($H6192,'Categorias IPCC 2006'!$A:$O,14,FALSE)</f>
        <v>Emisiones directas de N2O de los suelos gestionados</v>
      </c>
      <c r="G6192" s="31" t="str">
        <f>+VLOOKUP($H6192,'Categorias IPCC 2006'!$A:$O,15,FALSE)</f>
        <v>Otras Ganaderías</v>
      </c>
      <c r="H6192" s="29" t="s">
        <v>995</v>
      </c>
      <c r="I6192" s="32" t="s">
        <v>31</v>
      </c>
      <c r="J6192" s="32" t="s">
        <v>1044</v>
      </c>
      <c r="K6192" s="33">
        <v>1.3847501866157136E-2</v>
      </c>
    </row>
    <row r="6193" spans="1:11" ht="24" customHeight="1" x14ac:dyDescent="0.25">
      <c r="A6193" s="28">
        <v>2016</v>
      </c>
      <c r="B6193" s="29" t="s">
        <v>36</v>
      </c>
      <c r="C6193" s="30" t="s">
        <v>883</v>
      </c>
      <c r="D6193" s="31" t="str">
        <f>+VLOOKUP($H6193,'Categorias IPCC 2006'!$A:$O,12,FALSE)</f>
        <v>Agricultura, ganadería, silvicultura y otros usos de la tierra</v>
      </c>
      <c r="E6193" s="31" t="str">
        <f>+VLOOKUP($H6193,'Categorias IPCC 2006'!$A:$O,13,FALSE)</f>
        <v>Fuentes agregadas y fuentes de emisión no CO2 en la tierra</v>
      </c>
      <c r="F6193" s="31" t="str">
        <f>+VLOOKUP($H6193,'Categorias IPCC 2006'!$A:$O,14,FALSE)</f>
        <v>Emisiones directas de N2O de los suelos gestionados</v>
      </c>
      <c r="G6193" s="31" t="str">
        <f>+VLOOKUP($H6193,'Categorias IPCC 2006'!$A:$O,15,FALSE)</f>
        <v>Otras Ganaderías</v>
      </c>
      <c r="H6193" s="29" t="s">
        <v>996</v>
      </c>
      <c r="I6193" s="32" t="s">
        <v>31</v>
      </c>
      <c r="J6193" s="32" t="s">
        <v>1044</v>
      </c>
      <c r="K6193" s="33">
        <v>0.48395972788988001</v>
      </c>
    </row>
    <row r="6194" spans="1:11" ht="24" customHeight="1" x14ac:dyDescent="0.25">
      <c r="A6194" s="28">
        <v>2016</v>
      </c>
      <c r="B6194" s="29" t="s">
        <v>36</v>
      </c>
      <c r="C6194" s="30" t="s">
        <v>883</v>
      </c>
      <c r="D6194" s="31" t="str">
        <f>+VLOOKUP($H6194,'Categorias IPCC 2006'!$A:$O,12,FALSE)</f>
        <v>Agricultura, ganadería, silvicultura y otros usos de la tierra</v>
      </c>
      <c r="E6194" s="31" t="str">
        <f>+VLOOKUP($H6194,'Categorias IPCC 2006'!$A:$O,13,FALSE)</f>
        <v>Fuentes agregadas y fuentes de emisión no CO2 en la tierra</v>
      </c>
      <c r="F6194" s="31" t="str">
        <f>+VLOOKUP($H6194,'Categorias IPCC 2006'!$A:$O,14,FALSE)</f>
        <v>Emisiones directas de N2O de los suelos gestionados</v>
      </c>
      <c r="G6194" s="31" t="str">
        <f>+VLOOKUP($H6194,'Categorias IPCC 2006'!$A:$O,15,FALSE)</f>
        <v>Otras Ganaderías</v>
      </c>
      <c r="H6194" s="29" t="s">
        <v>997</v>
      </c>
      <c r="I6194" s="32" t="s">
        <v>31</v>
      </c>
      <c r="J6194" s="32" t="s">
        <v>1044</v>
      </c>
      <c r="K6194" s="33">
        <v>6.6761646216571338E-3</v>
      </c>
    </row>
    <row r="6195" spans="1:11" ht="24" customHeight="1" x14ac:dyDescent="0.25">
      <c r="A6195" s="28">
        <v>2016</v>
      </c>
      <c r="B6195" s="29" t="s">
        <v>36</v>
      </c>
      <c r="C6195" s="30" t="s">
        <v>883</v>
      </c>
      <c r="D6195" s="31" t="str">
        <f>+VLOOKUP($H6195,'Categorias IPCC 2006'!$A:$O,12,FALSE)</f>
        <v>Agricultura, ganadería, silvicultura y otros usos de la tierra</v>
      </c>
      <c r="E6195" s="31" t="str">
        <f>+VLOOKUP($H6195,'Categorias IPCC 2006'!$A:$O,13,FALSE)</f>
        <v>Fuentes agregadas y fuentes de emisión no CO2 en la tierra</v>
      </c>
      <c r="F6195" s="31" t="str">
        <f>+VLOOKUP($H6195,'Categorias IPCC 2006'!$A:$O,14,FALSE)</f>
        <v>Emisiones directas de N2O de los suelos gestionados</v>
      </c>
      <c r="G6195" s="31" t="str">
        <f>+VLOOKUP($H6195,'Categorias IPCC 2006'!$A:$O,15,FALSE)</f>
        <v>Otras Ganaderías</v>
      </c>
      <c r="H6195" s="29" t="s">
        <v>998</v>
      </c>
      <c r="I6195" s="32" t="s">
        <v>31</v>
      </c>
      <c r="J6195" s="32" t="s">
        <v>1044</v>
      </c>
      <c r="K6195" s="33">
        <v>0.26445974777657605</v>
      </c>
    </row>
    <row r="6196" spans="1:11" ht="24" customHeight="1" x14ac:dyDescent="0.25">
      <c r="A6196" s="28">
        <v>2016</v>
      </c>
      <c r="B6196" s="29" t="s">
        <v>36</v>
      </c>
      <c r="C6196" s="30" t="s">
        <v>883</v>
      </c>
      <c r="D6196" s="31" t="str">
        <f>+VLOOKUP($H6196,'Categorias IPCC 2006'!$A:$O,12,FALSE)</f>
        <v>Agricultura, ganadería, silvicultura y otros usos de la tierra</v>
      </c>
      <c r="E6196" s="31" t="str">
        <f>+VLOOKUP($H6196,'Categorias IPCC 2006'!$A:$O,13,FALSE)</f>
        <v>Fuentes agregadas y fuentes de emisión no CO2 en la tierra</v>
      </c>
      <c r="F6196" s="31" t="str">
        <f>+VLOOKUP($H6196,'Categorias IPCC 2006'!$A:$O,14,FALSE)</f>
        <v>Emisiones directas de N2O de los suelos gestionados</v>
      </c>
      <c r="G6196" s="31" t="str">
        <f>+VLOOKUP($H6196,'Categorias IPCC 2006'!$A:$O,15,FALSE)</f>
        <v>Residuos de cosecha</v>
      </c>
      <c r="H6196" s="29" t="s">
        <v>46</v>
      </c>
      <c r="I6196" s="32" t="s">
        <v>31</v>
      </c>
      <c r="J6196" s="32" t="s">
        <v>1044</v>
      </c>
      <c r="K6196" s="33">
        <v>10.498589009592996</v>
      </c>
    </row>
    <row r="6197" spans="1:11" ht="24" customHeight="1" x14ac:dyDescent="0.25">
      <c r="A6197" s="28">
        <v>2016</v>
      </c>
      <c r="B6197" s="29" t="s">
        <v>36</v>
      </c>
      <c r="C6197" s="30" t="s">
        <v>883</v>
      </c>
      <c r="D6197" s="31" t="str">
        <f>+VLOOKUP($H6197,'Categorias IPCC 2006'!$A:$O,12,FALSE)</f>
        <v>Agricultura, ganadería, silvicultura y otros usos de la tierra</v>
      </c>
      <c r="E6197" s="31" t="str">
        <f>+VLOOKUP($H6197,'Categorias IPCC 2006'!$A:$O,13,FALSE)</f>
        <v>Fuentes agregadas y fuentes de emisión no CO2 en la tierra</v>
      </c>
      <c r="F6197" s="31" t="str">
        <f>+VLOOKUP($H6197,'Categorias IPCC 2006'!$A:$O,14,FALSE)</f>
        <v>Emisiones directas de N2O de los suelos gestionados</v>
      </c>
      <c r="G6197" s="31" t="str">
        <f>+VLOOKUP($H6197,'Categorias IPCC 2006'!$A:$O,15,FALSE)</f>
        <v>Mineralización de N2 por pérdida de materia orgánica de suelos</v>
      </c>
      <c r="H6197" s="29" t="s">
        <v>82</v>
      </c>
      <c r="I6197" s="32" t="s">
        <v>31</v>
      </c>
      <c r="J6197" s="32" t="s">
        <v>1044</v>
      </c>
      <c r="K6197" s="33">
        <v>1.8515434083092339</v>
      </c>
    </row>
    <row r="6198" spans="1:11" ht="24" customHeight="1" x14ac:dyDescent="0.25">
      <c r="A6198" s="28">
        <v>2016</v>
      </c>
      <c r="B6198" s="29" t="s">
        <v>36</v>
      </c>
      <c r="C6198" s="30" t="s">
        <v>883</v>
      </c>
      <c r="D6198" s="31" t="str">
        <f>+VLOOKUP($H6198,'Categorias IPCC 2006'!$A:$O,12,FALSE)</f>
        <v>Agricultura, ganadería, silvicultura y otros usos de la tierra</v>
      </c>
      <c r="E6198" s="31" t="str">
        <f>+VLOOKUP($H6198,'Categorias IPCC 2006'!$A:$O,13,FALSE)</f>
        <v>Fuentes agregadas y fuentes de emisión no CO2 en la tierra</v>
      </c>
      <c r="F6198" s="31" t="str">
        <f>+VLOOKUP($H6198,'Categorias IPCC 2006'!$A:$O,14,FALSE)</f>
        <v>Emisiones directas de N2O de los suelos gestionados</v>
      </c>
      <c r="G6198" s="31" t="str">
        <f>+VLOOKUP($H6198,'Categorias IPCC 2006'!$A:$O,15,FALSE)</f>
        <v>Ganadería de Leche</v>
      </c>
      <c r="H6198" s="29" t="s">
        <v>999</v>
      </c>
      <c r="I6198" s="32" t="s">
        <v>31</v>
      </c>
      <c r="J6198" s="32" t="s">
        <v>1044</v>
      </c>
      <c r="K6198" s="33">
        <v>2.028221094295566E-2</v>
      </c>
    </row>
    <row r="6199" spans="1:11" ht="24" customHeight="1" x14ac:dyDescent="0.25">
      <c r="A6199" s="28">
        <v>2016</v>
      </c>
      <c r="B6199" s="29" t="s">
        <v>36</v>
      </c>
      <c r="C6199" s="30" t="s">
        <v>883</v>
      </c>
      <c r="D6199" s="31" t="str">
        <f>+VLOOKUP($H6199,'Categorias IPCC 2006'!$A:$O,12,FALSE)</f>
        <v>Agricultura, ganadería, silvicultura y otros usos de la tierra</v>
      </c>
      <c r="E6199" s="31" t="str">
        <f>+VLOOKUP($H6199,'Categorias IPCC 2006'!$A:$O,13,FALSE)</f>
        <v>Fuentes agregadas y fuentes de emisión no CO2 en la tierra</v>
      </c>
      <c r="F6199" s="31" t="str">
        <f>+VLOOKUP($H6199,'Categorias IPCC 2006'!$A:$O,14,FALSE)</f>
        <v>Emisiones directas de N2O de los suelos gestionados</v>
      </c>
      <c r="G6199" s="31" t="str">
        <f>+VLOOKUP($H6199,'Categorias IPCC 2006'!$A:$O,15,FALSE)</f>
        <v>Ganadería de Carne</v>
      </c>
      <c r="H6199" s="29" t="s">
        <v>1000</v>
      </c>
      <c r="I6199" s="32" t="s">
        <v>31</v>
      </c>
      <c r="J6199" s="32" t="s">
        <v>1044</v>
      </c>
      <c r="K6199" s="33">
        <v>0.53115673526618612</v>
      </c>
    </row>
    <row r="6200" spans="1:11" ht="24" customHeight="1" x14ac:dyDescent="0.25">
      <c r="A6200" s="28">
        <v>2016</v>
      </c>
      <c r="B6200" s="29" t="s">
        <v>36</v>
      </c>
      <c r="C6200" s="30" t="s">
        <v>883</v>
      </c>
      <c r="D6200" s="31" t="str">
        <f>+VLOOKUP($H6200,'Categorias IPCC 2006'!$A:$O,12,FALSE)</f>
        <v>Agricultura, ganadería, silvicultura y otros usos de la tierra</v>
      </c>
      <c r="E6200" s="31" t="str">
        <f>+VLOOKUP($H6200,'Categorias IPCC 2006'!$A:$O,13,FALSE)</f>
        <v>Fuentes agregadas y fuentes de emisión no CO2 en la tierra</v>
      </c>
      <c r="F6200" s="31" t="str">
        <f>+VLOOKUP($H6200,'Categorias IPCC 2006'!$A:$O,14,FALSE)</f>
        <v>Emisiones directas de N2O de los suelos gestionados</v>
      </c>
      <c r="G6200" s="31" t="str">
        <f>+VLOOKUP($H6200,'Categorias IPCC 2006'!$A:$O,15,FALSE)</f>
        <v>Otras Ganaderías</v>
      </c>
      <c r="H6200" s="29" t="s">
        <v>1001</v>
      </c>
      <c r="I6200" s="32" t="s">
        <v>31</v>
      </c>
      <c r="J6200" s="32" t="s">
        <v>1044</v>
      </c>
      <c r="K6200" s="33">
        <v>0.17024596263117078</v>
      </c>
    </row>
    <row r="6201" spans="1:11" ht="24" customHeight="1" x14ac:dyDescent="0.25">
      <c r="A6201" s="28">
        <v>2016</v>
      </c>
      <c r="B6201" s="29" t="s">
        <v>36</v>
      </c>
      <c r="C6201" s="30" t="s">
        <v>883</v>
      </c>
      <c r="D6201" s="31" t="str">
        <f>+VLOOKUP($H6201,'Categorias IPCC 2006'!$A:$O,12,FALSE)</f>
        <v>Agricultura, ganadería, silvicultura y otros usos de la tierra</v>
      </c>
      <c r="E6201" s="31" t="str">
        <f>+VLOOKUP($H6201,'Categorias IPCC 2006'!$A:$O,13,FALSE)</f>
        <v>Fuentes agregadas y fuentes de emisión no CO2 en la tierra</v>
      </c>
      <c r="F6201" s="31" t="str">
        <f>+VLOOKUP($H6201,'Categorias IPCC 2006'!$A:$O,14,FALSE)</f>
        <v>Emisiones directas de N2O de los suelos gestionados</v>
      </c>
      <c r="G6201" s="31" t="str">
        <f>+VLOOKUP($H6201,'Categorias IPCC 2006'!$A:$O,15,FALSE)</f>
        <v>Otras Ganaderías</v>
      </c>
      <c r="H6201" s="29" t="s">
        <v>1002</v>
      </c>
      <c r="I6201" s="32" t="s">
        <v>31</v>
      </c>
      <c r="J6201" s="32" t="s">
        <v>1044</v>
      </c>
      <c r="K6201" s="33">
        <v>0.15604871754811345</v>
      </c>
    </row>
    <row r="6202" spans="1:11" ht="24" customHeight="1" x14ac:dyDescent="0.25">
      <c r="A6202" s="28">
        <v>2016</v>
      </c>
      <c r="B6202" s="29" t="s">
        <v>36</v>
      </c>
      <c r="C6202" s="30" t="s">
        <v>883</v>
      </c>
      <c r="D6202" s="31" t="str">
        <f>+VLOOKUP($H6202,'Categorias IPCC 2006'!$A:$O,12,FALSE)</f>
        <v>Agricultura, ganadería, silvicultura y otros usos de la tierra</v>
      </c>
      <c r="E6202" s="31" t="str">
        <f>+VLOOKUP($H6202,'Categorias IPCC 2006'!$A:$O,13,FALSE)</f>
        <v>Fuentes agregadas y fuentes de emisión no CO2 en la tierra</v>
      </c>
      <c r="F6202" s="31" t="str">
        <f>+VLOOKUP($H6202,'Categorias IPCC 2006'!$A:$O,14,FALSE)</f>
        <v>Emisiones indirectas de N2O de los suelos gestionados</v>
      </c>
      <c r="G6202" s="31" t="str">
        <f>+VLOOKUP($H6202,'Categorias IPCC 2006'!$A:$O,15,FALSE)</f>
        <v>Fertilizantes sintéticos</v>
      </c>
      <c r="H6202" s="29" t="s">
        <v>1003</v>
      </c>
      <c r="I6202" s="32" t="s">
        <v>31</v>
      </c>
      <c r="J6202" s="32" t="s">
        <v>1044</v>
      </c>
      <c r="K6202" s="33">
        <v>0.44249914440128657</v>
      </c>
    </row>
    <row r="6203" spans="1:11" ht="24" customHeight="1" x14ac:dyDescent="0.25">
      <c r="A6203" s="28">
        <v>2016</v>
      </c>
      <c r="B6203" s="29" t="s">
        <v>36</v>
      </c>
      <c r="C6203" s="30" t="s">
        <v>883</v>
      </c>
      <c r="D6203" s="31" t="str">
        <f>+VLOOKUP($H6203,'Categorias IPCC 2006'!$A:$O,12,FALSE)</f>
        <v>Agricultura, ganadería, silvicultura y otros usos de la tierra</v>
      </c>
      <c r="E6203" s="31" t="str">
        <f>+VLOOKUP($H6203,'Categorias IPCC 2006'!$A:$O,13,FALSE)</f>
        <v>Fuentes agregadas y fuentes de emisión no CO2 en la tierra</v>
      </c>
      <c r="F6203" s="31" t="str">
        <f>+VLOOKUP($H6203,'Categorias IPCC 2006'!$A:$O,14,FALSE)</f>
        <v>Emisiones indirectas de N2O de los suelos gestionados</v>
      </c>
      <c r="G6203" s="31" t="str">
        <f>+VLOOKUP($H6203,'Categorias IPCC 2006'!$A:$O,15,FALSE)</f>
        <v>Fertilizantes sintéticos</v>
      </c>
      <c r="H6203" s="29" t="s">
        <v>1004</v>
      </c>
      <c r="I6203" s="32" t="s">
        <v>31</v>
      </c>
      <c r="J6203" s="32" t="s">
        <v>1044</v>
      </c>
      <c r="K6203" s="33">
        <v>0.99562307490289337</v>
      </c>
    </row>
    <row r="6204" spans="1:11" ht="24" customHeight="1" x14ac:dyDescent="0.25">
      <c r="A6204" s="28">
        <v>2016</v>
      </c>
      <c r="B6204" s="29" t="s">
        <v>36</v>
      </c>
      <c r="C6204" s="30" t="s">
        <v>883</v>
      </c>
      <c r="D6204" s="31" t="str">
        <f>+VLOOKUP($H6204,'Categorias IPCC 2006'!$A:$O,12,FALSE)</f>
        <v>Agricultura, ganadería, silvicultura y otros usos de la tierra</v>
      </c>
      <c r="E6204" s="31" t="str">
        <f>+VLOOKUP($H6204,'Categorias IPCC 2006'!$A:$O,13,FALSE)</f>
        <v>Fuentes agregadas y fuentes de emisión no CO2 en la tierra</v>
      </c>
      <c r="F6204" s="31" t="str">
        <f>+VLOOKUP($H6204,'Categorias IPCC 2006'!$A:$O,14,FALSE)</f>
        <v>Emisiones indirectas de N2O de los suelos gestionados</v>
      </c>
      <c r="G6204" s="31" t="str">
        <f>+VLOOKUP($H6204,'Categorias IPCC 2006'!$A:$O,15,FALSE)</f>
        <v>Ganadería de Leche</v>
      </c>
      <c r="H6204" s="29" t="s">
        <v>1005</v>
      </c>
      <c r="I6204" s="32" t="s">
        <v>31</v>
      </c>
      <c r="J6204" s="32" t="s">
        <v>1044</v>
      </c>
      <c r="K6204" s="33">
        <v>0.22081780339570631</v>
      </c>
    </row>
    <row r="6205" spans="1:11" ht="24" customHeight="1" x14ac:dyDescent="0.25">
      <c r="A6205" s="28">
        <v>2016</v>
      </c>
      <c r="B6205" s="29" t="s">
        <v>36</v>
      </c>
      <c r="C6205" s="30" t="s">
        <v>883</v>
      </c>
      <c r="D6205" s="31" t="str">
        <f>+VLOOKUP($H6205,'Categorias IPCC 2006'!$A:$O,12,FALSE)</f>
        <v>Agricultura, ganadería, silvicultura y otros usos de la tierra</v>
      </c>
      <c r="E6205" s="31" t="str">
        <f>+VLOOKUP($H6205,'Categorias IPCC 2006'!$A:$O,13,FALSE)</f>
        <v>Fuentes agregadas y fuentes de emisión no CO2 en la tierra</v>
      </c>
      <c r="F6205" s="31" t="str">
        <f>+VLOOKUP($H6205,'Categorias IPCC 2006'!$A:$O,14,FALSE)</f>
        <v>Emisiones indirectas de N2O de los suelos gestionados</v>
      </c>
      <c r="G6205" s="31" t="str">
        <f>+VLOOKUP($H6205,'Categorias IPCC 2006'!$A:$O,15,FALSE)</f>
        <v>Ganadería de Leche</v>
      </c>
      <c r="H6205" s="29" t="s">
        <v>1006</v>
      </c>
      <c r="I6205" s="32" t="s">
        <v>31</v>
      </c>
      <c r="J6205" s="32" t="s">
        <v>1044</v>
      </c>
      <c r="K6205" s="33">
        <v>0.24842002882016945</v>
      </c>
    </row>
    <row r="6206" spans="1:11" ht="24" customHeight="1" x14ac:dyDescent="0.25">
      <c r="A6206" s="28">
        <v>2016</v>
      </c>
      <c r="B6206" s="29" t="s">
        <v>36</v>
      </c>
      <c r="C6206" s="30" t="s">
        <v>883</v>
      </c>
      <c r="D6206" s="31" t="str">
        <f>+VLOOKUP($H6206,'Categorias IPCC 2006'!$A:$O,12,FALSE)</f>
        <v>Agricultura, ganadería, silvicultura y otros usos de la tierra</v>
      </c>
      <c r="E6206" s="31" t="str">
        <f>+VLOOKUP($H6206,'Categorias IPCC 2006'!$A:$O,13,FALSE)</f>
        <v>Fuentes agregadas y fuentes de emisión no CO2 en la tierra</v>
      </c>
      <c r="F6206" s="31" t="str">
        <f>+VLOOKUP($H6206,'Categorias IPCC 2006'!$A:$O,14,FALSE)</f>
        <v>Emisiones indirectas de N2O de los suelos gestionados</v>
      </c>
      <c r="G6206" s="31" t="str">
        <f>+VLOOKUP($H6206,'Categorias IPCC 2006'!$A:$O,15,FALSE)</f>
        <v>Ganadería de Carne</v>
      </c>
      <c r="H6206" s="29" t="s">
        <v>1007</v>
      </c>
      <c r="I6206" s="32" t="s">
        <v>31</v>
      </c>
      <c r="J6206" s="32" t="s">
        <v>1044</v>
      </c>
      <c r="K6206" s="33">
        <v>1.2810670286808661</v>
      </c>
    </row>
    <row r="6207" spans="1:11" ht="24" customHeight="1" x14ac:dyDescent="0.25">
      <c r="A6207" s="28">
        <v>2016</v>
      </c>
      <c r="B6207" s="29" t="s">
        <v>36</v>
      </c>
      <c r="C6207" s="30" t="s">
        <v>883</v>
      </c>
      <c r="D6207" s="31" t="str">
        <f>+VLOOKUP($H6207,'Categorias IPCC 2006'!$A:$O,12,FALSE)</f>
        <v>Agricultura, ganadería, silvicultura y otros usos de la tierra</v>
      </c>
      <c r="E6207" s="31" t="str">
        <f>+VLOOKUP($H6207,'Categorias IPCC 2006'!$A:$O,13,FALSE)</f>
        <v>Fuentes agregadas y fuentes de emisión no CO2 en la tierra</v>
      </c>
      <c r="F6207" s="31" t="str">
        <f>+VLOOKUP($H6207,'Categorias IPCC 2006'!$A:$O,14,FALSE)</f>
        <v>Emisiones indirectas de N2O de los suelos gestionados</v>
      </c>
      <c r="G6207" s="31" t="str">
        <f>+VLOOKUP($H6207,'Categorias IPCC 2006'!$A:$O,15,FALSE)</f>
        <v>Ganadería de Carne</v>
      </c>
      <c r="H6207" s="29" t="s">
        <v>1008</v>
      </c>
      <c r="I6207" s="32" t="s">
        <v>31</v>
      </c>
      <c r="J6207" s="32" t="s">
        <v>1044</v>
      </c>
      <c r="K6207" s="33">
        <v>1.4412004072659856</v>
      </c>
    </row>
    <row r="6208" spans="1:11" ht="24" customHeight="1" x14ac:dyDescent="0.25">
      <c r="A6208" s="28">
        <v>2016</v>
      </c>
      <c r="B6208" s="29" t="s">
        <v>36</v>
      </c>
      <c r="C6208" s="30" t="s">
        <v>883</v>
      </c>
      <c r="D6208" s="31" t="str">
        <f>+VLOOKUP($H6208,'Categorias IPCC 2006'!$A:$O,12,FALSE)</f>
        <v>Agricultura, ganadería, silvicultura y otros usos de la tierra</v>
      </c>
      <c r="E6208" s="31" t="str">
        <f>+VLOOKUP($H6208,'Categorias IPCC 2006'!$A:$O,13,FALSE)</f>
        <v>Fuentes agregadas y fuentes de emisión no CO2 en la tierra</v>
      </c>
      <c r="F6208" s="31" t="str">
        <f>+VLOOKUP($H6208,'Categorias IPCC 2006'!$A:$O,14,FALSE)</f>
        <v>Emisiones indirectas de N2O de los suelos gestionados</v>
      </c>
      <c r="G6208" s="31" t="str">
        <f>+VLOOKUP($H6208,'Categorias IPCC 2006'!$A:$O,15,FALSE)</f>
        <v>Otras Ganaderías</v>
      </c>
      <c r="H6208" s="29" t="s">
        <v>1009</v>
      </c>
      <c r="I6208" s="32" t="s">
        <v>31</v>
      </c>
      <c r="J6208" s="32" t="s">
        <v>1044</v>
      </c>
      <c r="K6208" s="33">
        <v>5.0848655143314334E-3</v>
      </c>
    </row>
    <row r="6209" spans="1:11" ht="24" customHeight="1" x14ac:dyDescent="0.25">
      <c r="A6209" s="28">
        <v>2016</v>
      </c>
      <c r="B6209" s="29" t="s">
        <v>36</v>
      </c>
      <c r="C6209" s="30" t="s">
        <v>883</v>
      </c>
      <c r="D6209" s="31" t="str">
        <f>+VLOOKUP($H6209,'Categorias IPCC 2006'!$A:$O,12,FALSE)</f>
        <v>Agricultura, ganadería, silvicultura y otros usos de la tierra</v>
      </c>
      <c r="E6209" s="31" t="str">
        <f>+VLOOKUP($H6209,'Categorias IPCC 2006'!$A:$O,13,FALSE)</f>
        <v>Fuentes agregadas y fuentes de emisión no CO2 en la tierra</v>
      </c>
      <c r="F6209" s="31" t="str">
        <f>+VLOOKUP($H6209,'Categorias IPCC 2006'!$A:$O,14,FALSE)</f>
        <v>Emisiones indirectas de N2O de los suelos gestionados</v>
      </c>
      <c r="G6209" s="31" t="str">
        <f>+VLOOKUP($H6209,'Categorias IPCC 2006'!$A:$O,15,FALSE)</f>
        <v>Otras Ganaderías</v>
      </c>
      <c r="H6209" s="29" t="s">
        <v>1010</v>
      </c>
      <c r="I6209" s="32" t="s">
        <v>31</v>
      </c>
      <c r="J6209" s="32" t="s">
        <v>1044</v>
      </c>
      <c r="K6209" s="33">
        <v>5.7204737036228659E-3</v>
      </c>
    </row>
    <row r="6210" spans="1:11" ht="24" customHeight="1" x14ac:dyDescent="0.25">
      <c r="A6210" s="28">
        <v>2016</v>
      </c>
      <c r="B6210" s="29" t="s">
        <v>36</v>
      </c>
      <c r="C6210" s="30" t="s">
        <v>883</v>
      </c>
      <c r="D6210" s="31" t="str">
        <f>+VLOOKUP($H6210,'Categorias IPCC 2006'!$A:$O,12,FALSE)</f>
        <v>Agricultura, ganadería, silvicultura y otros usos de la tierra</v>
      </c>
      <c r="E6210" s="31" t="str">
        <f>+VLOOKUP($H6210,'Categorias IPCC 2006'!$A:$O,13,FALSE)</f>
        <v>Fuentes agregadas y fuentes de emisión no CO2 en la tierra</v>
      </c>
      <c r="F6210" s="31" t="str">
        <f>+VLOOKUP($H6210,'Categorias IPCC 2006'!$A:$O,14,FALSE)</f>
        <v>Emisiones indirectas de N2O de los suelos gestionados</v>
      </c>
      <c r="G6210" s="31" t="str">
        <f>+VLOOKUP($H6210,'Categorias IPCC 2006'!$A:$O,15,FALSE)</f>
        <v>Otras Ganaderías</v>
      </c>
      <c r="H6210" s="29" t="s">
        <v>1011</v>
      </c>
      <c r="I6210" s="32" t="s">
        <v>31</v>
      </c>
      <c r="J6210" s="32" t="s">
        <v>1044</v>
      </c>
      <c r="K6210" s="33">
        <v>0.17316820996160401</v>
      </c>
    </row>
    <row r="6211" spans="1:11" ht="24" customHeight="1" x14ac:dyDescent="0.25">
      <c r="A6211" s="28">
        <v>2016</v>
      </c>
      <c r="B6211" s="29" t="s">
        <v>36</v>
      </c>
      <c r="C6211" s="30" t="s">
        <v>883</v>
      </c>
      <c r="D6211" s="31" t="str">
        <f>+VLOOKUP($H6211,'Categorias IPCC 2006'!$A:$O,12,FALSE)</f>
        <v>Agricultura, ganadería, silvicultura y otros usos de la tierra</v>
      </c>
      <c r="E6211" s="31" t="str">
        <f>+VLOOKUP($H6211,'Categorias IPCC 2006'!$A:$O,13,FALSE)</f>
        <v>Fuentes agregadas y fuentes de emisión no CO2 en la tierra</v>
      </c>
      <c r="F6211" s="31" t="str">
        <f>+VLOOKUP($H6211,'Categorias IPCC 2006'!$A:$O,14,FALSE)</f>
        <v>Emisiones indirectas de N2O de los suelos gestionados</v>
      </c>
      <c r="G6211" s="31" t="str">
        <f>+VLOOKUP($H6211,'Categorias IPCC 2006'!$A:$O,15,FALSE)</f>
        <v>Otras Ganaderías</v>
      </c>
      <c r="H6211" s="29" t="s">
        <v>1012</v>
      </c>
      <c r="I6211" s="32" t="s">
        <v>31</v>
      </c>
      <c r="J6211" s="32" t="s">
        <v>1044</v>
      </c>
      <c r="K6211" s="33">
        <v>0.19481423620680452</v>
      </c>
    </row>
    <row r="6212" spans="1:11" ht="24" customHeight="1" x14ac:dyDescent="0.25">
      <c r="A6212" s="28">
        <v>2016</v>
      </c>
      <c r="B6212" s="29" t="s">
        <v>36</v>
      </c>
      <c r="C6212" s="30" t="s">
        <v>883</v>
      </c>
      <c r="D6212" s="31" t="str">
        <f>+VLOOKUP($H6212,'Categorias IPCC 2006'!$A:$O,12,FALSE)</f>
        <v>Agricultura, ganadería, silvicultura y otros usos de la tierra</v>
      </c>
      <c r="E6212" s="31" t="str">
        <f>+VLOOKUP($H6212,'Categorias IPCC 2006'!$A:$O,13,FALSE)</f>
        <v>Fuentes agregadas y fuentes de emisión no CO2 en la tierra</v>
      </c>
      <c r="F6212" s="31" t="str">
        <f>+VLOOKUP($H6212,'Categorias IPCC 2006'!$A:$O,14,FALSE)</f>
        <v>Emisiones indirectas de N2O de los suelos gestionados</v>
      </c>
      <c r="G6212" s="31" t="str">
        <f>+VLOOKUP($H6212,'Categorias IPCC 2006'!$A:$O,15,FALSE)</f>
        <v>Otras Ganaderías</v>
      </c>
      <c r="H6212" s="29" t="s">
        <v>1013</v>
      </c>
      <c r="I6212" s="32" t="s">
        <v>31</v>
      </c>
      <c r="J6212" s="32" t="s">
        <v>1044</v>
      </c>
      <c r="K6212" s="33">
        <v>6.8871929061398662E-2</v>
      </c>
    </row>
    <row r="6213" spans="1:11" ht="24" customHeight="1" x14ac:dyDescent="0.25">
      <c r="A6213" s="28">
        <v>2016</v>
      </c>
      <c r="B6213" s="29" t="s">
        <v>36</v>
      </c>
      <c r="C6213" s="30" t="s">
        <v>883</v>
      </c>
      <c r="D6213" s="31" t="str">
        <f>+VLOOKUP($H6213,'Categorias IPCC 2006'!$A:$O,12,FALSE)</f>
        <v>Agricultura, ganadería, silvicultura y otros usos de la tierra</v>
      </c>
      <c r="E6213" s="31" t="str">
        <f>+VLOOKUP($H6213,'Categorias IPCC 2006'!$A:$O,13,FALSE)</f>
        <v>Fuentes agregadas y fuentes de emisión no CO2 en la tierra</v>
      </c>
      <c r="F6213" s="31" t="str">
        <f>+VLOOKUP($H6213,'Categorias IPCC 2006'!$A:$O,14,FALSE)</f>
        <v>Emisiones indirectas de N2O de los suelos gestionados</v>
      </c>
      <c r="G6213" s="31" t="str">
        <f>+VLOOKUP($H6213,'Categorias IPCC 2006'!$A:$O,15,FALSE)</f>
        <v>Otras Ganaderías</v>
      </c>
      <c r="H6213" s="29" t="s">
        <v>1014</v>
      </c>
      <c r="I6213" s="32" t="s">
        <v>31</v>
      </c>
      <c r="J6213" s="32" t="s">
        <v>1044</v>
      </c>
      <c r="K6213" s="33">
        <v>7.7480920194073266E-2</v>
      </c>
    </row>
    <row r="6214" spans="1:11" ht="24" customHeight="1" x14ac:dyDescent="0.25">
      <c r="A6214" s="28">
        <v>2016</v>
      </c>
      <c r="B6214" s="29" t="s">
        <v>36</v>
      </c>
      <c r="C6214" s="30" t="s">
        <v>883</v>
      </c>
      <c r="D6214" s="31" t="str">
        <f>+VLOOKUP($H6214,'Categorias IPCC 2006'!$A:$O,12,FALSE)</f>
        <v>Agricultura, ganadería, silvicultura y otros usos de la tierra</v>
      </c>
      <c r="E6214" s="31" t="str">
        <f>+VLOOKUP($H6214,'Categorias IPCC 2006'!$A:$O,13,FALSE)</f>
        <v>Fuentes agregadas y fuentes de emisión no CO2 en la tierra</v>
      </c>
      <c r="F6214" s="31" t="str">
        <f>+VLOOKUP($H6214,'Categorias IPCC 2006'!$A:$O,14,FALSE)</f>
        <v>Emisiones indirectas de N2O de los suelos gestionados</v>
      </c>
      <c r="G6214" s="31" t="str">
        <f>+VLOOKUP($H6214,'Categorias IPCC 2006'!$A:$O,15,FALSE)</f>
        <v>Otras Ganaderías</v>
      </c>
      <c r="H6214" s="29" t="s">
        <v>1015</v>
      </c>
      <c r="I6214" s="32" t="s">
        <v>31</v>
      </c>
      <c r="J6214" s="32" t="s">
        <v>1044</v>
      </c>
      <c r="K6214" s="33">
        <v>2.7695003732314295E-3</v>
      </c>
    </row>
    <row r="6215" spans="1:11" ht="24" customHeight="1" x14ac:dyDescent="0.25">
      <c r="A6215" s="28">
        <v>2016</v>
      </c>
      <c r="B6215" s="29" t="s">
        <v>36</v>
      </c>
      <c r="C6215" s="30" t="s">
        <v>883</v>
      </c>
      <c r="D6215" s="31" t="str">
        <f>+VLOOKUP($H6215,'Categorias IPCC 2006'!$A:$O,12,FALSE)</f>
        <v>Agricultura, ganadería, silvicultura y otros usos de la tierra</v>
      </c>
      <c r="E6215" s="31" t="str">
        <f>+VLOOKUP($H6215,'Categorias IPCC 2006'!$A:$O,13,FALSE)</f>
        <v>Fuentes agregadas y fuentes de emisión no CO2 en la tierra</v>
      </c>
      <c r="F6215" s="31" t="str">
        <f>+VLOOKUP($H6215,'Categorias IPCC 2006'!$A:$O,14,FALSE)</f>
        <v>Emisiones indirectas de N2O de los suelos gestionados</v>
      </c>
      <c r="G6215" s="31" t="str">
        <f>+VLOOKUP($H6215,'Categorias IPCC 2006'!$A:$O,15,FALSE)</f>
        <v>Otras Ganaderías</v>
      </c>
      <c r="H6215" s="29" t="s">
        <v>1016</v>
      </c>
      <c r="I6215" s="32" t="s">
        <v>31</v>
      </c>
      <c r="J6215" s="32" t="s">
        <v>1044</v>
      </c>
      <c r="K6215" s="33">
        <v>3.115687919885366E-3</v>
      </c>
    </row>
    <row r="6216" spans="1:11" ht="24" customHeight="1" x14ac:dyDescent="0.25">
      <c r="A6216" s="28">
        <v>2016</v>
      </c>
      <c r="B6216" s="29" t="s">
        <v>36</v>
      </c>
      <c r="C6216" s="30" t="s">
        <v>883</v>
      </c>
      <c r="D6216" s="31" t="str">
        <f>+VLOOKUP($H6216,'Categorias IPCC 2006'!$A:$O,12,FALSE)</f>
        <v>Agricultura, ganadería, silvicultura y otros usos de la tierra</v>
      </c>
      <c r="E6216" s="31" t="str">
        <f>+VLOOKUP($H6216,'Categorias IPCC 2006'!$A:$O,13,FALSE)</f>
        <v>Fuentes agregadas y fuentes de emisión no CO2 en la tierra</v>
      </c>
      <c r="F6216" s="31" t="str">
        <f>+VLOOKUP($H6216,'Categorias IPCC 2006'!$A:$O,14,FALSE)</f>
        <v>Emisiones indirectas de N2O de los suelos gestionados</v>
      </c>
      <c r="G6216" s="31" t="str">
        <f>+VLOOKUP($H6216,'Categorias IPCC 2006'!$A:$O,15,FALSE)</f>
        <v>Otras Ganaderías</v>
      </c>
      <c r="H6216" s="29" t="s">
        <v>1017</v>
      </c>
      <c r="I6216" s="32" t="s">
        <v>31</v>
      </c>
      <c r="J6216" s="32" t="s">
        <v>1044</v>
      </c>
      <c r="K6216" s="33">
        <v>9.6791945577975991E-2</v>
      </c>
    </row>
    <row r="6217" spans="1:11" ht="24" customHeight="1" x14ac:dyDescent="0.25">
      <c r="A6217" s="28">
        <v>2016</v>
      </c>
      <c r="B6217" s="29" t="s">
        <v>36</v>
      </c>
      <c r="C6217" s="30" t="s">
        <v>883</v>
      </c>
      <c r="D6217" s="31" t="str">
        <f>+VLOOKUP($H6217,'Categorias IPCC 2006'!$A:$O,12,FALSE)</f>
        <v>Agricultura, ganadería, silvicultura y otros usos de la tierra</v>
      </c>
      <c r="E6217" s="31" t="str">
        <f>+VLOOKUP($H6217,'Categorias IPCC 2006'!$A:$O,13,FALSE)</f>
        <v>Fuentes agregadas y fuentes de emisión no CO2 en la tierra</v>
      </c>
      <c r="F6217" s="31" t="str">
        <f>+VLOOKUP($H6217,'Categorias IPCC 2006'!$A:$O,14,FALSE)</f>
        <v>Emisiones indirectas de N2O de los suelos gestionados</v>
      </c>
      <c r="G6217" s="31" t="str">
        <f>+VLOOKUP($H6217,'Categorias IPCC 2006'!$A:$O,15,FALSE)</f>
        <v>Otras Ganaderías</v>
      </c>
      <c r="H6217" s="29" t="s">
        <v>1018</v>
      </c>
      <c r="I6217" s="32" t="s">
        <v>31</v>
      </c>
      <c r="J6217" s="32" t="s">
        <v>1044</v>
      </c>
      <c r="K6217" s="33">
        <v>0.10889093877522299</v>
      </c>
    </row>
    <row r="6218" spans="1:11" ht="24" customHeight="1" x14ac:dyDescent="0.25">
      <c r="A6218" s="28">
        <v>2016</v>
      </c>
      <c r="B6218" s="29" t="s">
        <v>36</v>
      </c>
      <c r="C6218" s="30" t="s">
        <v>883</v>
      </c>
      <c r="D6218" s="31" t="str">
        <f>+VLOOKUP($H6218,'Categorias IPCC 2006'!$A:$O,12,FALSE)</f>
        <v>Agricultura, ganadería, silvicultura y otros usos de la tierra</v>
      </c>
      <c r="E6218" s="31" t="str">
        <f>+VLOOKUP($H6218,'Categorias IPCC 2006'!$A:$O,13,FALSE)</f>
        <v>Fuentes agregadas y fuentes de emisión no CO2 en la tierra</v>
      </c>
      <c r="F6218" s="31" t="str">
        <f>+VLOOKUP($H6218,'Categorias IPCC 2006'!$A:$O,14,FALSE)</f>
        <v>Emisiones indirectas de N2O de los suelos gestionados</v>
      </c>
      <c r="G6218" s="31" t="str">
        <f>+VLOOKUP($H6218,'Categorias IPCC 2006'!$A:$O,15,FALSE)</f>
        <v>Otras Ganaderías</v>
      </c>
      <c r="H6218" s="29" t="s">
        <v>1019</v>
      </c>
      <c r="I6218" s="32" t="s">
        <v>31</v>
      </c>
      <c r="J6218" s="32" t="s">
        <v>1044</v>
      </c>
      <c r="K6218" s="33">
        <v>1.3352329243314267E-3</v>
      </c>
    </row>
    <row r="6219" spans="1:11" ht="24" customHeight="1" x14ac:dyDescent="0.25">
      <c r="A6219" s="28">
        <v>2016</v>
      </c>
      <c r="B6219" s="29" t="s">
        <v>36</v>
      </c>
      <c r="C6219" s="30" t="s">
        <v>883</v>
      </c>
      <c r="D6219" s="31" t="str">
        <f>+VLOOKUP($H6219,'Categorias IPCC 2006'!$A:$O,12,FALSE)</f>
        <v>Agricultura, ganadería, silvicultura y otros usos de la tierra</v>
      </c>
      <c r="E6219" s="31" t="str">
        <f>+VLOOKUP($H6219,'Categorias IPCC 2006'!$A:$O,13,FALSE)</f>
        <v>Fuentes agregadas y fuentes de emisión no CO2 en la tierra</v>
      </c>
      <c r="F6219" s="31" t="str">
        <f>+VLOOKUP($H6219,'Categorias IPCC 2006'!$A:$O,14,FALSE)</f>
        <v>Emisiones indirectas de N2O de los suelos gestionados</v>
      </c>
      <c r="G6219" s="31" t="str">
        <f>+VLOOKUP($H6219,'Categorias IPCC 2006'!$A:$O,15,FALSE)</f>
        <v>Otras Ganaderías</v>
      </c>
      <c r="H6219" s="29" t="s">
        <v>1020</v>
      </c>
      <c r="I6219" s="32" t="s">
        <v>31</v>
      </c>
      <c r="J6219" s="32" t="s">
        <v>1044</v>
      </c>
      <c r="K6219" s="33">
        <v>1.5021370398728565E-3</v>
      </c>
    </row>
    <row r="6220" spans="1:11" ht="24" customHeight="1" x14ac:dyDescent="0.25">
      <c r="A6220" s="28">
        <v>2016</v>
      </c>
      <c r="B6220" s="29" t="s">
        <v>36</v>
      </c>
      <c r="C6220" s="30" t="s">
        <v>883</v>
      </c>
      <c r="D6220" s="31" t="str">
        <f>+VLOOKUP($H6220,'Categorias IPCC 2006'!$A:$O,12,FALSE)</f>
        <v>Agricultura, ganadería, silvicultura y otros usos de la tierra</v>
      </c>
      <c r="E6220" s="31" t="str">
        <f>+VLOOKUP($H6220,'Categorias IPCC 2006'!$A:$O,13,FALSE)</f>
        <v>Fuentes agregadas y fuentes de emisión no CO2 en la tierra</v>
      </c>
      <c r="F6220" s="31" t="str">
        <f>+VLOOKUP($H6220,'Categorias IPCC 2006'!$A:$O,14,FALSE)</f>
        <v>Emisiones indirectas de N2O de los suelos gestionados</v>
      </c>
      <c r="G6220" s="31" t="str">
        <f>+VLOOKUP($H6220,'Categorias IPCC 2006'!$A:$O,15,FALSE)</f>
        <v>Otras Ganaderías</v>
      </c>
      <c r="H6220" s="29" t="s">
        <v>1021</v>
      </c>
      <c r="I6220" s="32" t="s">
        <v>31</v>
      </c>
      <c r="J6220" s="32" t="s">
        <v>1044</v>
      </c>
      <c r="K6220" s="33">
        <v>2.6445974777657571E-2</v>
      </c>
    </row>
    <row r="6221" spans="1:11" ht="24" customHeight="1" x14ac:dyDescent="0.25">
      <c r="A6221" s="28">
        <v>2016</v>
      </c>
      <c r="B6221" s="29" t="s">
        <v>36</v>
      </c>
      <c r="C6221" s="30" t="s">
        <v>883</v>
      </c>
      <c r="D6221" s="31" t="str">
        <f>+VLOOKUP($H6221,'Categorias IPCC 2006'!$A:$O,12,FALSE)</f>
        <v>Agricultura, ganadería, silvicultura y otros usos de la tierra</v>
      </c>
      <c r="E6221" s="31" t="str">
        <f>+VLOOKUP($H6221,'Categorias IPCC 2006'!$A:$O,13,FALSE)</f>
        <v>Fuentes agregadas y fuentes de emisión no CO2 en la tierra</v>
      </c>
      <c r="F6221" s="31" t="str">
        <f>+VLOOKUP($H6221,'Categorias IPCC 2006'!$A:$O,14,FALSE)</f>
        <v>Emisiones indirectas de N2O de los suelos gestionados</v>
      </c>
      <c r="G6221" s="31" t="str">
        <f>+VLOOKUP($H6221,'Categorias IPCC 2006'!$A:$O,15,FALSE)</f>
        <v>Otras Ganaderías</v>
      </c>
      <c r="H6221" s="29" t="s">
        <v>1022</v>
      </c>
      <c r="I6221" s="32" t="s">
        <v>31</v>
      </c>
      <c r="J6221" s="32" t="s">
        <v>1044</v>
      </c>
      <c r="K6221" s="33">
        <v>2.9751721624865519E-2</v>
      </c>
    </row>
    <row r="6222" spans="1:11" ht="24" customHeight="1" x14ac:dyDescent="0.25">
      <c r="A6222" s="28">
        <v>2016</v>
      </c>
      <c r="B6222" s="29" t="s">
        <v>36</v>
      </c>
      <c r="C6222" s="30" t="s">
        <v>883</v>
      </c>
      <c r="D6222" s="31" t="str">
        <f>+VLOOKUP($H6222,'Categorias IPCC 2006'!$A:$O,12,FALSE)</f>
        <v>Agricultura, ganadería, silvicultura y otros usos de la tierra</v>
      </c>
      <c r="E6222" s="31" t="str">
        <f>+VLOOKUP($H6222,'Categorias IPCC 2006'!$A:$O,13,FALSE)</f>
        <v>Fuentes agregadas y fuentes de emisión no CO2 en la tierra</v>
      </c>
      <c r="F6222" s="31" t="str">
        <f>+VLOOKUP($H6222,'Categorias IPCC 2006'!$A:$O,14,FALSE)</f>
        <v>Emisiones indirectas de N2O de los suelos gestionados</v>
      </c>
      <c r="G6222" s="31" t="str">
        <f>+VLOOKUP($H6222,'Categorias IPCC 2006'!$A:$O,15,FALSE)</f>
        <v>Residuos de cosecha</v>
      </c>
      <c r="H6222" s="29" t="s">
        <v>45</v>
      </c>
      <c r="I6222" s="32" t="s">
        <v>31</v>
      </c>
      <c r="J6222" s="32" t="s">
        <v>1044</v>
      </c>
      <c r="K6222" s="33">
        <v>2.362182527158422</v>
      </c>
    </row>
    <row r="6223" spans="1:11" ht="24" customHeight="1" x14ac:dyDescent="0.25">
      <c r="A6223" s="28">
        <v>2016</v>
      </c>
      <c r="B6223" s="29" t="s">
        <v>36</v>
      </c>
      <c r="C6223" s="30" t="s">
        <v>883</v>
      </c>
      <c r="D6223" s="31" t="str">
        <f>+VLOOKUP($H6223,'Categorias IPCC 2006'!$A:$O,12,FALSE)</f>
        <v>Agricultura, ganadería, silvicultura y otros usos de la tierra</v>
      </c>
      <c r="E6223" s="31" t="str">
        <f>+VLOOKUP($H6223,'Categorias IPCC 2006'!$A:$O,13,FALSE)</f>
        <v>Fuentes agregadas y fuentes de emisión no CO2 en la tierra</v>
      </c>
      <c r="F6223" s="31" t="str">
        <f>+VLOOKUP($H6223,'Categorias IPCC 2006'!$A:$O,14,FALSE)</f>
        <v>Emisiones indirectas de N2O de los suelos gestionados</v>
      </c>
      <c r="G6223" s="31" t="str">
        <f>+VLOOKUP($H6223,'Categorias IPCC 2006'!$A:$O,15,FALSE)</f>
        <v>Mineralización de N2 por pérdida de materia orgánica de suelos</v>
      </c>
      <c r="H6223" s="29" t="s">
        <v>1038</v>
      </c>
      <c r="I6223" s="32" t="s">
        <v>31</v>
      </c>
      <c r="J6223" s="32" t="s">
        <v>1044</v>
      </c>
      <c r="K6223" s="33">
        <v>0.41659726686957887</v>
      </c>
    </row>
    <row r="6224" spans="1:11" ht="24" customHeight="1" x14ac:dyDescent="0.25">
      <c r="A6224" s="28">
        <v>2016</v>
      </c>
      <c r="B6224" s="29" t="s">
        <v>36</v>
      </c>
      <c r="C6224" s="30" t="s">
        <v>883</v>
      </c>
      <c r="D6224" s="31" t="str">
        <f>+VLOOKUP($H6224,'Categorias IPCC 2006'!$A:$O,12,FALSE)</f>
        <v>Agricultura, ganadería, silvicultura y otros usos de la tierra</v>
      </c>
      <c r="E6224" s="31" t="str">
        <f>+VLOOKUP($H6224,'Categorias IPCC 2006'!$A:$O,13,FALSE)</f>
        <v>Fuentes agregadas y fuentes de emisión no CO2 en la tierra</v>
      </c>
      <c r="F6224" s="31" t="str">
        <f>+VLOOKUP($H6224,'Categorias IPCC 2006'!$A:$O,14,FALSE)</f>
        <v>Emisiones indirectas de N2O de los suelos gestionados</v>
      </c>
      <c r="G6224" s="31" t="str">
        <f>+VLOOKUP($H6224,'Categorias IPCC 2006'!$A:$O,15,FALSE)</f>
        <v>Ganadería de Leche</v>
      </c>
      <c r="H6224" s="29" t="s">
        <v>1023</v>
      </c>
      <c r="I6224" s="32" t="s">
        <v>31</v>
      </c>
      <c r="J6224" s="32" t="s">
        <v>1044</v>
      </c>
      <c r="K6224" s="33">
        <v>4.0564421885911509E-3</v>
      </c>
    </row>
    <row r="6225" spans="1:11" ht="24" customHeight="1" x14ac:dyDescent="0.25">
      <c r="A6225" s="28">
        <v>2016</v>
      </c>
      <c r="B6225" s="29" t="s">
        <v>36</v>
      </c>
      <c r="C6225" s="30" t="s">
        <v>883</v>
      </c>
      <c r="D6225" s="31" t="str">
        <f>+VLOOKUP($H6225,'Categorias IPCC 2006'!$A:$O,12,FALSE)</f>
        <v>Agricultura, ganadería, silvicultura y otros usos de la tierra</v>
      </c>
      <c r="E6225" s="31" t="str">
        <f>+VLOOKUP($H6225,'Categorias IPCC 2006'!$A:$O,13,FALSE)</f>
        <v>Fuentes agregadas y fuentes de emisión no CO2 en la tierra</v>
      </c>
      <c r="F6225" s="31" t="str">
        <f>+VLOOKUP($H6225,'Categorias IPCC 2006'!$A:$O,14,FALSE)</f>
        <v>Emisiones indirectas de N2O de los suelos gestionados</v>
      </c>
      <c r="G6225" s="31" t="str">
        <f>+VLOOKUP($H6225,'Categorias IPCC 2006'!$A:$O,15,FALSE)</f>
        <v>Ganadería de Leche</v>
      </c>
      <c r="H6225" s="29" t="s">
        <v>1024</v>
      </c>
      <c r="I6225" s="32" t="s">
        <v>31</v>
      </c>
      <c r="J6225" s="32" t="s">
        <v>1044</v>
      </c>
      <c r="K6225" s="33">
        <v>4.5634974621650412E-3</v>
      </c>
    </row>
    <row r="6226" spans="1:11" ht="24" customHeight="1" x14ac:dyDescent="0.25">
      <c r="A6226" s="28">
        <v>2016</v>
      </c>
      <c r="B6226" s="29" t="s">
        <v>36</v>
      </c>
      <c r="C6226" s="30" t="s">
        <v>883</v>
      </c>
      <c r="D6226" s="31" t="str">
        <f>+VLOOKUP($H6226,'Categorias IPCC 2006'!$A:$O,12,FALSE)</f>
        <v>Agricultura, ganadería, silvicultura y otros usos de la tierra</v>
      </c>
      <c r="E6226" s="31" t="str">
        <f>+VLOOKUP($H6226,'Categorias IPCC 2006'!$A:$O,13,FALSE)</f>
        <v>Fuentes agregadas y fuentes de emisión no CO2 en la tierra</v>
      </c>
      <c r="F6226" s="31" t="str">
        <f>+VLOOKUP($H6226,'Categorias IPCC 2006'!$A:$O,14,FALSE)</f>
        <v>Emisiones indirectas de N2O de los suelos gestionados</v>
      </c>
      <c r="G6226" s="31" t="str">
        <f>+VLOOKUP($H6226,'Categorias IPCC 2006'!$A:$O,15,FALSE)</f>
        <v>Ganadería de Carne</v>
      </c>
      <c r="H6226" s="29" t="s">
        <v>1025</v>
      </c>
      <c r="I6226" s="32" t="s">
        <v>31</v>
      </c>
      <c r="J6226" s="32" t="s">
        <v>1044</v>
      </c>
      <c r="K6226" s="33">
        <v>0.10623134705323753</v>
      </c>
    </row>
    <row r="6227" spans="1:11" ht="24" customHeight="1" x14ac:dyDescent="0.25">
      <c r="A6227" s="28">
        <v>2016</v>
      </c>
      <c r="B6227" s="29" t="s">
        <v>36</v>
      </c>
      <c r="C6227" s="30" t="s">
        <v>883</v>
      </c>
      <c r="D6227" s="31" t="str">
        <f>+VLOOKUP($H6227,'Categorias IPCC 2006'!$A:$O,12,FALSE)</f>
        <v>Agricultura, ganadería, silvicultura y otros usos de la tierra</v>
      </c>
      <c r="E6227" s="31" t="str">
        <f>+VLOOKUP($H6227,'Categorias IPCC 2006'!$A:$O,13,FALSE)</f>
        <v>Fuentes agregadas y fuentes de emisión no CO2 en la tierra</v>
      </c>
      <c r="F6227" s="31" t="str">
        <f>+VLOOKUP($H6227,'Categorias IPCC 2006'!$A:$O,14,FALSE)</f>
        <v>Emisiones indirectas de N2O de los suelos gestionados</v>
      </c>
      <c r="G6227" s="31" t="str">
        <f>+VLOOKUP($H6227,'Categorias IPCC 2006'!$A:$O,15,FALSE)</f>
        <v>Ganadería de Carne</v>
      </c>
      <c r="H6227" s="29" t="s">
        <v>1026</v>
      </c>
      <c r="I6227" s="32" t="s">
        <v>31</v>
      </c>
      <c r="J6227" s="32" t="s">
        <v>1044</v>
      </c>
      <c r="K6227" s="33">
        <v>0.11951026543489196</v>
      </c>
    </row>
    <row r="6228" spans="1:11" ht="24" customHeight="1" x14ac:dyDescent="0.25">
      <c r="A6228" s="28">
        <v>2016</v>
      </c>
      <c r="B6228" s="29" t="s">
        <v>36</v>
      </c>
      <c r="C6228" s="30" t="s">
        <v>883</v>
      </c>
      <c r="D6228" s="31" t="str">
        <f>+VLOOKUP($H6228,'Categorias IPCC 2006'!$A:$O,12,FALSE)</f>
        <v>Agricultura, ganadería, silvicultura y otros usos de la tierra</v>
      </c>
      <c r="E6228" s="31" t="str">
        <f>+VLOOKUP($H6228,'Categorias IPCC 2006'!$A:$O,13,FALSE)</f>
        <v>Fuentes agregadas y fuentes de emisión no CO2 en la tierra</v>
      </c>
      <c r="F6228" s="31" t="str">
        <f>+VLOOKUP($H6228,'Categorias IPCC 2006'!$A:$O,14,FALSE)</f>
        <v>Emisiones indirectas de N2O de los suelos gestionados</v>
      </c>
      <c r="G6228" s="31" t="str">
        <f>+VLOOKUP($H6228,'Categorias IPCC 2006'!$A:$O,15,FALSE)</f>
        <v>Otras Ganaderías</v>
      </c>
      <c r="H6228" s="29" t="s">
        <v>1027</v>
      </c>
      <c r="I6228" s="32" t="s">
        <v>31</v>
      </c>
      <c r="J6228" s="32" t="s">
        <v>1044</v>
      </c>
      <c r="K6228" s="33">
        <v>3.4049192526234159E-2</v>
      </c>
    </row>
    <row r="6229" spans="1:11" ht="24" customHeight="1" x14ac:dyDescent="0.25">
      <c r="A6229" s="28">
        <v>2016</v>
      </c>
      <c r="B6229" s="29" t="s">
        <v>36</v>
      </c>
      <c r="C6229" s="30" t="s">
        <v>883</v>
      </c>
      <c r="D6229" s="31" t="str">
        <f>+VLOOKUP($H6229,'Categorias IPCC 2006'!$A:$O,12,FALSE)</f>
        <v>Agricultura, ganadería, silvicultura y otros usos de la tierra</v>
      </c>
      <c r="E6229" s="31" t="str">
        <f>+VLOOKUP($H6229,'Categorias IPCC 2006'!$A:$O,13,FALSE)</f>
        <v>Fuentes agregadas y fuentes de emisión no CO2 en la tierra</v>
      </c>
      <c r="F6229" s="31" t="str">
        <f>+VLOOKUP($H6229,'Categorias IPCC 2006'!$A:$O,14,FALSE)</f>
        <v>Emisiones indirectas de N2O de los suelos gestionados</v>
      </c>
      <c r="G6229" s="31" t="str">
        <f>+VLOOKUP($H6229,'Categorias IPCC 2006'!$A:$O,15,FALSE)</f>
        <v>Otras Ganaderías</v>
      </c>
      <c r="H6229" s="29" t="s">
        <v>1028</v>
      </c>
      <c r="I6229" s="32" t="s">
        <v>31</v>
      </c>
      <c r="J6229" s="32" t="s">
        <v>1044</v>
      </c>
      <c r="K6229" s="33">
        <v>3.8305341592013431E-2</v>
      </c>
    </row>
    <row r="6230" spans="1:11" ht="24" customHeight="1" x14ac:dyDescent="0.25">
      <c r="A6230" s="28">
        <v>2016</v>
      </c>
      <c r="B6230" s="29" t="s">
        <v>36</v>
      </c>
      <c r="C6230" s="30" t="s">
        <v>883</v>
      </c>
      <c r="D6230" s="31" t="str">
        <f>+VLOOKUP($H6230,'Categorias IPCC 2006'!$A:$O,12,FALSE)</f>
        <v>Agricultura, ganadería, silvicultura y otros usos de la tierra</v>
      </c>
      <c r="E6230" s="31" t="str">
        <f>+VLOOKUP($H6230,'Categorias IPCC 2006'!$A:$O,13,FALSE)</f>
        <v>Fuentes agregadas y fuentes de emisión no CO2 en la tierra</v>
      </c>
      <c r="F6230" s="31" t="str">
        <f>+VLOOKUP($H6230,'Categorias IPCC 2006'!$A:$O,14,FALSE)</f>
        <v>Emisiones indirectas de N2O de los suelos gestionados</v>
      </c>
      <c r="G6230" s="31" t="str">
        <f>+VLOOKUP($H6230,'Categorias IPCC 2006'!$A:$O,15,FALSE)</f>
        <v>Otras Ganaderías</v>
      </c>
      <c r="H6230" s="29" t="s">
        <v>1029</v>
      </c>
      <c r="I6230" s="32" t="s">
        <v>31</v>
      </c>
      <c r="J6230" s="32" t="s">
        <v>1044</v>
      </c>
      <c r="K6230" s="33">
        <v>3.1209743509622748E-2</v>
      </c>
    </row>
    <row r="6231" spans="1:11" ht="24" customHeight="1" x14ac:dyDescent="0.25">
      <c r="A6231" s="28">
        <v>2016</v>
      </c>
      <c r="B6231" s="29" t="s">
        <v>36</v>
      </c>
      <c r="C6231" s="30" t="s">
        <v>883</v>
      </c>
      <c r="D6231" s="31" t="str">
        <f>+VLOOKUP($H6231,'Categorias IPCC 2006'!$A:$O,12,FALSE)</f>
        <v>Agricultura, ganadería, silvicultura y otros usos de la tierra</v>
      </c>
      <c r="E6231" s="31" t="str">
        <f>+VLOOKUP($H6231,'Categorias IPCC 2006'!$A:$O,13,FALSE)</f>
        <v>Fuentes agregadas y fuentes de emisión no CO2 en la tierra</v>
      </c>
      <c r="F6231" s="31" t="str">
        <f>+VLOOKUP($H6231,'Categorias IPCC 2006'!$A:$O,14,FALSE)</f>
        <v>Emisiones indirectas de N2O de los suelos gestionados</v>
      </c>
      <c r="G6231" s="31" t="str">
        <f>+VLOOKUP($H6231,'Categorias IPCC 2006'!$A:$O,15,FALSE)</f>
        <v>Otras Ganaderías</v>
      </c>
      <c r="H6231" s="29" t="s">
        <v>1030</v>
      </c>
      <c r="I6231" s="32" t="s">
        <v>31</v>
      </c>
      <c r="J6231" s="32" t="s">
        <v>1044</v>
      </c>
      <c r="K6231" s="33">
        <v>3.5110961448325713E-2</v>
      </c>
    </row>
    <row r="6232" spans="1:11" ht="24" customHeight="1" x14ac:dyDescent="0.25">
      <c r="A6232" s="28">
        <v>2016</v>
      </c>
      <c r="B6232" s="29" t="s">
        <v>36</v>
      </c>
      <c r="C6232" s="30" t="s">
        <v>883</v>
      </c>
      <c r="D6232" s="31" t="str">
        <f>+VLOOKUP($H6232,'Categorias IPCC 2006'!$A:$O,12,FALSE)</f>
        <v>Agricultura, ganadería, silvicultura y otros usos de la tierra</v>
      </c>
      <c r="E6232" s="31" t="str">
        <f>+VLOOKUP($H6232,'Categorias IPCC 2006'!$A:$O,13,FALSE)</f>
        <v>Fuentes agregadas y fuentes de emisión no CO2 en la tierra</v>
      </c>
      <c r="F6232" s="31" t="str">
        <f>+VLOOKUP($H6232,'Categorias IPCC 2006'!$A:$O,14,FALSE)</f>
        <v>Emisiones indirectas de N2O resultantes de la gestión del estiércol</v>
      </c>
      <c r="G6232" s="31" t="str">
        <f>+VLOOKUP($H6232,'Categorias IPCC 2006'!$A:$O,15,FALSE)</f>
        <v>Ganadería de Leche</v>
      </c>
      <c r="H6232" s="29" t="s">
        <v>1031</v>
      </c>
      <c r="I6232" s="32" t="s">
        <v>31</v>
      </c>
      <c r="J6232" s="32" t="s">
        <v>1044</v>
      </c>
      <c r="K6232" s="33">
        <v>3.0864234043628216E-2</v>
      </c>
    </row>
    <row r="6233" spans="1:11" ht="24" customHeight="1" x14ac:dyDescent="0.25">
      <c r="A6233" s="28">
        <v>2016</v>
      </c>
      <c r="B6233" s="29" t="s">
        <v>36</v>
      </c>
      <c r="C6233" s="30" t="s">
        <v>883</v>
      </c>
      <c r="D6233" s="31" t="str">
        <f>+VLOOKUP($H6233,'Categorias IPCC 2006'!$A:$O,12,FALSE)</f>
        <v>Agricultura, ganadería, silvicultura y otros usos de la tierra</v>
      </c>
      <c r="E6233" s="31" t="str">
        <f>+VLOOKUP($H6233,'Categorias IPCC 2006'!$A:$O,13,FALSE)</f>
        <v>Fuentes agregadas y fuentes de emisión no CO2 en la tierra</v>
      </c>
      <c r="F6233" s="31" t="str">
        <f>+VLOOKUP($H6233,'Categorias IPCC 2006'!$A:$O,14,FALSE)</f>
        <v>Emisiones indirectas de N2O resultantes de la gestión del estiércol</v>
      </c>
      <c r="G6233" s="31" t="str">
        <f>+VLOOKUP($H6233,'Categorias IPCC 2006'!$A:$O,15,FALSE)</f>
        <v>Ganadería de Carne</v>
      </c>
      <c r="H6233" s="29" t="s">
        <v>1032</v>
      </c>
      <c r="I6233" s="32" t="s">
        <v>31</v>
      </c>
      <c r="J6233" s="32" t="s">
        <v>1044</v>
      </c>
      <c r="K6233" s="33">
        <v>8.6426916049376662E-2</v>
      </c>
    </row>
    <row r="6234" spans="1:11" ht="24" customHeight="1" x14ac:dyDescent="0.25">
      <c r="A6234" s="28">
        <v>2016</v>
      </c>
      <c r="B6234" s="29" t="s">
        <v>36</v>
      </c>
      <c r="C6234" s="30" t="s">
        <v>883</v>
      </c>
      <c r="D6234" s="31" t="str">
        <f>+VLOOKUP($H6234,'Categorias IPCC 2006'!$A:$O,12,FALSE)</f>
        <v>Agricultura, ganadería, silvicultura y otros usos de la tierra</v>
      </c>
      <c r="E6234" s="31" t="str">
        <f>+VLOOKUP($H6234,'Categorias IPCC 2006'!$A:$O,13,FALSE)</f>
        <v>Fuentes agregadas y fuentes de emisión no CO2 en la tierra</v>
      </c>
      <c r="F6234" s="31" t="str">
        <f>+VLOOKUP($H6234,'Categorias IPCC 2006'!$A:$O,14,FALSE)</f>
        <v>Emisiones indirectas de N2O resultantes de la gestión del estiércol</v>
      </c>
      <c r="G6234" s="31" t="str">
        <f>+VLOOKUP($H6234,'Categorias IPCC 2006'!$A:$O,15,FALSE)</f>
        <v>Ganadería de Carne</v>
      </c>
      <c r="H6234" s="29" t="s">
        <v>1033</v>
      </c>
      <c r="I6234" s="32" t="s">
        <v>31</v>
      </c>
      <c r="J6234" s="32" t="s">
        <v>1044</v>
      </c>
      <c r="K6234" s="33">
        <v>5.3798005468793403E-2</v>
      </c>
    </row>
    <row r="6235" spans="1:11" ht="24" customHeight="1" x14ac:dyDescent="0.25">
      <c r="A6235" s="28">
        <v>2016</v>
      </c>
      <c r="B6235" s="29" t="s">
        <v>36</v>
      </c>
      <c r="C6235" s="30" t="s">
        <v>883</v>
      </c>
      <c r="D6235" s="31" t="str">
        <f>+VLOOKUP($H6235,'Categorias IPCC 2006'!$A:$O,12,FALSE)</f>
        <v>Agricultura, ganadería, silvicultura y otros usos de la tierra</v>
      </c>
      <c r="E6235" s="31" t="str">
        <f>+VLOOKUP($H6235,'Categorias IPCC 2006'!$A:$O,13,FALSE)</f>
        <v>Fuentes agregadas y fuentes de emisión no CO2 en la tierra</v>
      </c>
      <c r="F6235" s="31" t="str">
        <f>+VLOOKUP($H6235,'Categorias IPCC 2006'!$A:$O,14,FALSE)</f>
        <v>Emisiones indirectas de N2O resultantes de la gestión del estiércol</v>
      </c>
      <c r="G6235" s="31" t="str">
        <f>+VLOOKUP($H6235,'Categorias IPCC 2006'!$A:$O,15,FALSE)</f>
        <v>Otras Ganaderías</v>
      </c>
      <c r="H6235" s="29" t="s">
        <v>1034</v>
      </c>
      <c r="I6235" s="32" t="s">
        <v>31</v>
      </c>
      <c r="J6235" s="32" t="s">
        <v>1044</v>
      </c>
      <c r="K6235" s="33">
        <v>1.7520458290198188E-2</v>
      </c>
    </row>
    <row r="6236" spans="1:11" ht="24" customHeight="1" x14ac:dyDescent="0.25">
      <c r="A6236" s="28">
        <v>2016</v>
      </c>
      <c r="B6236" s="29" t="s">
        <v>36</v>
      </c>
      <c r="C6236" s="30" t="s">
        <v>883</v>
      </c>
      <c r="D6236" s="31" t="str">
        <f>+VLOOKUP($H6236,'Categorias IPCC 2006'!$A:$O,12,FALSE)</f>
        <v>Agricultura, ganadería, silvicultura y otros usos de la tierra</v>
      </c>
      <c r="E6236" s="31" t="str">
        <f>+VLOOKUP($H6236,'Categorias IPCC 2006'!$A:$O,13,FALSE)</f>
        <v>Fuentes agregadas y fuentes de emisión no CO2 en la tierra</v>
      </c>
      <c r="F6236" s="31" t="str">
        <f>+VLOOKUP($H6236,'Categorias IPCC 2006'!$A:$O,14,FALSE)</f>
        <v>Emisiones indirectas de N2O resultantes de la gestión del estiércol</v>
      </c>
      <c r="G6236" s="31" t="str">
        <f>+VLOOKUP($H6236,'Categorias IPCC 2006'!$A:$O,15,FALSE)</f>
        <v>Otras Ganaderías</v>
      </c>
      <c r="H6236" s="29" t="s">
        <v>1035</v>
      </c>
      <c r="I6236" s="32" t="s">
        <v>31</v>
      </c>
      <c r="J6236" s="32" t="s">
        <v>1044</v>
      </c>
      <c r="K6236" s="33">
        <v>1.4875860812432773E-2</v>
      </c>
    </row>
    <row r="6237" spans="1:11" ht="24" customHeight="1" x14ac:dyDescent="0.25">
      <c r="A6237" s="28">
        <v>2016</v>
      </c>
      <c r="B6237" s="29" t="s">
        <v>36</v>
      </c>
      <c r="C6237" s="30" t="s">
        <v>883</v>
      </c>
      <c r="D6237" s="31" t="str">
        <f>+VLOOKUP($H6237,'Categorias IPCC 2006'!$A:$O,12,FALSE)</f>
        <v>Agricultura, ganadería, silvicultura y otros usos de la tierra</v>
      </c>
      <c r="E6237" s="31" t="str">
        <f>+VLOOKUP($H6237,'Categorias IPCC 2006'!$A:$O,13,FALSE)</f>
        <v>Fuentes agregadas y fuentes de emisión no CO2 en la tierra</v>
      </c>
      <c r="F6237" s="31" t="str">
        <f>+VLOOKUP($H6237,'Categorias IPCC 2006'!$A:$O,14,FALSE)</f>
        <v>Emisiones indirectas de N2O resultantes de la gestión del estiércol</v>
      </c>
      <c r="G6237" s="31" t="str">
        <f>+VLOOKUP($H6237,'Categorias IPCC 2006'!$A:$O,15,FALSE)</f>
        <v>Otras Ganaderías</v>
      </c>
      <c r="H6237" s="29" t="s">
        <v>1036</v>
      </c>
      <c r="I6237" s="32" t="s">
        <v>31</v>
      </c>
      <c r="J6237" s="32" t="s">
        <v>1044</v>
      </c>
      <c r="K6237" s="33">
        <v>0.14628059564856211</v>
      </c>
    </row>
    <row r="6238" spans="1:11" ht="24" customHeight="1" x14ac:dyDescent="0.25">
      <c r="A6238" s="28">
        <v>2016</v>
      </c>
      <c r="B6238" s="29" t="s">
        <v>36</v>
      </c>
      <c r="C6238" s="30" t="s">
        <v>883</v>
      </c>
      <c r="D6238" s="31" t="str">
        <f>+VLOOKUP($H6238,'Categorias IPCC 2006'!$A:$O,12,FALSE)</f>
        <v>Agricultura, ganadería, silvicultura y otros usos de la tierra</v>
      </c>
      <c r="E6238" s="31" t="str">
        <f>+VLOOKUP($H6238,'Categorias IPCC 2006'!$A:$O,13,FALSE)</f>
        <v>Fuentes agregadas y fuentes de emisión no CO2 en la tierra</v>
      </c>
      <c r="F6238" s="31" t="str">
        <f>+VLOOKUP($H6238,'Categorias IPCC 2006'!$A:$O,14,FALSE)</f>
        <v>Emisiones indirectas de N2O resultantes de la gestión del estiércol</v>
      </c>
      <c r="G6238" s="31" t="str">
        <f>+VLOOKUP($H6238,'Categorias IPCC 2006'!$A:$O,15,FALSE)</f>
        <v>Otras Ganaderías</v>
      </c>
      <c r="H6238" s="29" t="s">
        <v>1037</v>
      </c>
      <c r="I6238" s="32" t="s">
        <v>31</v>
      </c>
      <c r="J6238" s="32" t="s">
        <v>1044</v>
      </c>
      <c r="K6238" s="33">
        <v>2.425368743261461E-2</v>
      </c>
    </row>
    <row r="6239" spans="1:11" ht="24" customHeight="1" x14ac:dyDescent="0.25">
      <c r="A6239" s="28">
        <v>2016</v>
      </c>
      <c r="B6239" s="29" t="s">
        <v>36</v>
      </c>
      <c r="C6239" s="30" t="s">
        <v>883</v>
      </c>
      <c r="D6239" s="31" t="str">
        <f>+VLOOKUP($H6239,'Categorias IPCC 2006'!$A:$O,12,FALSE)</f>
        <v>Residuos</v>
      </c>
      <c r="E6239" s="31" t="str">
        <f>+VLOOKUP($H6239,'Categorias IPCC 2006'!$A:$O,13,FALSE)</f>
        <v>Tratamiento biológico de los Residuos sólidos</v>
      </c>
      <c r="F6239" s="31" t="str">
        <f>+VLOOKUP($H6239,'Categorias IPCC 2006'!$A:$O,14,FALSE)</f>
        <v>Tratamiento biológico de los Residuos sólidos</v>
      </c>
      <c r="G6239" s="31" t="str">
        <f>+VLOOKUP($H6239,'Categorias IPCC 2006'!$A:$O,15,FALSE)</f>
        <v>Tratamiento biológico de los Residuos sólidos</v>
      </c>
      <c r="H6239" s="29" t="s">
        <v>991</v>
      </c>
      <c r="I6239" s="32" t="s">
        <v>31</v>
      </c>
      <c r="J6239" s="32" t="s">
        <v>1044</v>
      </c>
      <c r="K6239" s="33">
        <v>3.0873442500000004E-2</v>
      </c>
    </row>
    <row r="6240" spans="1:11" ht="24" customHeight="1" x14ac:dyDescent="0.25">
      <c r="A6240" s="28">
        <v>2016</v>
      </c>
      <c r="B6240" s="29" t="s">
        <v>36</v>
      </c>
      <c r="C6240" s="30" t="s">
        <v>883</v>
      </c>
      <c r="D6240" s="31" t="str">
        <f>+VLOOKUP($H6240,'Categorias IPCC 2006'!$A:$O,12,FALSE)</f>
        <v>Residuos</v>
      </c>
      <c r="E6240" s="31" t="str">
        <f>+VLOOKUP($H6240,'Categorias IPCC 2006'!$A:$O,13,FALSE)</f>
        <v>Tratamiento y eliminación de aguas residuales</v>
      </c>
      <c r="F6240" s="31" t="str">
        <f>+VLOOKUP($H6240,'Categorias IPCC 2006'!$A:$O,14,FALSE)</f>
        <v>Aguas residuales domésticas</v>
      </c>
      <c r="G6240" s="31" t="str">
        <f>+VLOOKUP($H6240,'Categorias IPCC 2006'!$A:$O,15,FALSE)</f>
        <v>Aguas residuales domésticas</v>
      </c>
      <c r="H6240" s="29" t="s">
        <v>44</v>
      </c>
      <c r="I6240" s="32" t="s">
        <v>31</v>
      </c>
      <c r="J6240" s="32" t="s">
        <v>1044</v>
      </c>
      <c r="K6240" s="33">
        <v>0.87474160825874603</v>
      </c>
    </row>
    <row r="6241" spans="1:11" ht="24" customHeight="1" x14ac:dyDescent="0.25">
      <c r="A6241" s="28">
        <v>2005</v>
      </c>
      <c r="B6241" s="29" t="s">
        <v>36</v>
      </c>
      <c r="C6241" s="30" t="s">
        <v>883</v>
      </c>
      <c r="D6241" s="31" t="str">
        <f>+VLOOKUP($H6241,'Categorias IPCC 2006'!$A:$O,12,FALSE)</f>
        <v>Procesos industriales y uso de productos</v>
      </c>
      <c r="E6241" s="31" t="str">
        <f>+VLOOKUP($H6241,'Categorias IPCC 2006'!$A:$O,13,FALSE)</f>
        <v>Industria química</v>
      </c>
      <c r="F6241" s="31" t="str">
        <f>+VLOOKUP($H6241,'Categorias IPCC 2006'!$A:$O,14,FALSE)</f>
        <v>Producción fluoroquímica</v>
      </c>
      <c r="G6241" s="31" t="str">
        <f>+VLOOKUP($H6241,'Categorias IPCC 2006'!$A:$O,15,FALSE)</f>
        <v>Producción fluoroquímica</v>
      </c>
      <c r="H6241" s="29" t="s">
        <v>1039</v>
      </c>
      <c r="I6241" s="32" t="s">
        <v>1293</v>
      </c>
      <c r="J6241" s="32" t="s">
        <v>1044</v>
      </c>
      <c r="K6241" s="33">
        <v>0.12179700000000002</v>
      </c>
    </row>
    <row r="6242" spans="1:11" ht="24" customHeight="1" x14ac:dyDescent="0.25">
      <c r="A6242" s="28">
        <v>2006</v>
      </c>
      <c r="B6242" s="29" t="s">
        <v>36</v>
      </c>
      <c r="C6242" s="30" t="s">
        <v>883</v>
      </c>
      <c r="D6242" s="31" t="str">
        <f>+VLOOKUP($H6242,'Categorias IPCC 2006'!$A:$O,12,FALSE)</f>
        <v>Procesos industriales y uso de productos</v>
      </c>
      <c r="E6242" s="31" t="str">
        <f>+VLOOKUP($H6242,'Categorias IPCC 2006'!$A:$O,13,FALSE)</f>
        <v>Industria química</v>
      </c>
      <c r="F6242" s="31" t="str">
        <f>+VLOOKUP($H6242,'Categorias IPCC 2006'!$A:$O,14,FALSE)</f>
        <v>Producción fluoroquímica</v>
      </c>
      <c r="G6242" s="31" t="str">
        <f>+VLOOKUP($H6242,'Categorias IPCC 2006'!$A:$O,15,FALSE)</f>
        <v>Producción fluoroquímica</v>
      </c>
      <c r="H6242" s="29" t="s">
        <v>1039</v>
      </c>
      <c r="I6242" s="32" t="s">
        <v>1293</v>
      </c>
      <c r="J6242" s="32" t="s">
        <v>1044</v>
      </c>
      <c r="K6242" s="33">
        <v>7.1604000000000001E-2</v>
      </c>
    </row>
    <row r="6243" spans="1:11" ht="24" customHeight="1" x14ac:dyDescent="0.25">
      <c r="A6243" s="28">
        <v>2007</v>
      </c>
      <c r="B6243" s="29" t="s">
        <v>36</v>
      </c>
      <c r="C6243" s="30" t="s">
        <v>883</v>
      </c>
      <c r="D6243" s="31" t="str">
        <f>+VLOOKUP($H6243,'Categorias IPCC 2006'!$A:$O,12,FALSE)</f>
        <v>Procesos industriales y uso de productos</v>
      </c>
      <c r="E6243" s="31" t="str">
        <f>+VLOOKUP($H6243,'Categorias IPCC 2006'!$A:$O,13,FALSE)</f>
        <v>Industria química</v>
      </c>
      <c r="F6243" s="31" t="str">
        <f>+VLOOKUP($H6243,'Categorias IPCC 2006'!$A:$O,14,FALSE)</f>
        <v>Producción fluoroquímica</v>
      </c>
      <c r="G6243" s="31" t="str">
        <f>+VLOOKUP($H6243,'Categorias IPCC 2006'!$A:$O,15,FALSE)</f>
        <v>Producción fluoroquímica</v>
      </c>
      <c r="H6243" s="29" t="s">
        <v>1039</v>
      </c>
      <c r="I6243" s="32" t="s">
        <v>1293</v>
      </c>
      <c r="J6243" s="32" t="s">
        <v>1044</v>
      </c>
      <c r="K6243" s="33">
        <v>7.21305E-2</v>
      </c>
    </row>
    <row r="6244" spans="1:11" ht="24" customHeight="1" x14ac:dyDescent="0.25">
      <c r="A6244" s="28">
        <v>2010</v>
      </c>
      <c r="B6244" s="29" t="s">
        <v>36</v>
      </c>
      <c r="C6244" s="30" t="s">
        <v>883</v>
      </c>
      <c r="D6244" s="31" t="str">
        <f>+VLOOKUP($H6244,'Categorias IPCC 2006'!$A:$O,12,FALSE)</f>
        <v>Procesos industriales y uso de productos</v>
      </c>
      <c r="E6244" s="31" t="str">
        <f>+VLOOKUP($H6244,'Categorias IPCC 2006'!$A:$O,13,FALSE)</f>
        <v>Industria química</v>
      </c>
      <c r="F6244" s="31" t="str">
        <f>+VLOOKUP($H6244,'Categorias IPCC 2006'!$A:$O,14,FALSE)</f>
        <v>Producción fluoroquímica</v>
      </c>
      <c r="G6244" s="31" t="str">
        <f>+VLOOKUP($H6244,'Categorias IPCC 2006'!$A:$O,15,FALSE)</f>
        <v>Producción fluoroquímica</v>
      </c>
      <c r="H6244" s="29" t="s">
        <v>1039</v>
      </c>
      <c r="I6244" s="32" t="s">
        <v>1293</v>
      </c>
      <c r="J6244" s="32" t="s">
        <v>1044</v>
      </c>
      <c r="K6244" s="33">
        <v>5.4229499999999882E-2</v>
      </c>
    </row>
    <row r="6245" spans="1:11" ht="24" customHeight="1" x14ac:dyDescent="0.25">
      <c r="A6245" s="28">
        <v>2011</v>
      </c>
      <c r="B6245" s="29" t="s">
        <v>36</v>
      </c>
      <c r="C6245" s="30" t="s">
        <v>883</v>
      </c>
      <c r="D6245" s="31" t="str">
        <f>+VLOOKUP($H6245,'Categorias IPCC 2006'!$A:$O,12,FALSE)</f>
        <v>Procesos industriales y uso de productos</v>
      </c>
      <c r="E6245" s="31" t="str">
        <f>+VLOOKUP($H6245,'Categorias IPCC 2006'!$A:$O,13,FALSE)</f>
        <v>Industria química</v>
      </c>
      <c r="F6245" s="31" t="str">
        <f>+VLOOKUP($H6245,'Categorias IPCC 2006'!$A:$O,14,FALSE)</f>
        <v>Producción fluoroquímica</v>
      </c>
      <c r="G6245" s="31" t="str">
        <f>+VLOOKUP($H6245,'Categorias IPCC 2006'!$A:$O,15,FALSE)</f>
        <v>Producción fluoroquímica</v>
      </c>
      <c r="H6245" s="29" t="s">
        <v>1039</v>
      </c>
      <c r="I6245" s="32" t="s">
        <v>1293</v>
      </c>
      <c r="J6245" s="32" t="s">
        <v>1044</v>
      </c>
      <c r="K6245" s="33">
        <v>2.9598080508474664E-3</v>
      </c>
    </row>
    <row r="6246" spans="1:11" ht="24" customHeight="1" x14ac:dyDescent="0.25">
      <c r="A6246" s="28">
        <v>2013</v>
      </c>
      <c r="B6246" s="29" t="s">
        <v>36</v>
      </c>
      <c r="C6246" s="30" t="s">
        <v>883</v>
      </c>
      <c r="D6246" s="31" t="str">
        <f>+VLOOKUP($H6246,'Categorias IPCC 2006'!$A:$O,12,FALSE)</f>
        <v>Procesos industriales y uso de productos</v>
      </c>
      <c r="E6246" s="31" t="str">
        <f>+VLOOKUP($H6246,'Categorias IPCC 2006'!$A:$O,13,FALSE)</f>
        <v>Industria química</v>
      </c>
      <c r="F6246" s="31" t="str">
        <f>+VLOOKUP($H6246,'Categorias IPCC 2006'!$A:$O,14,FALSE)</f>
        <v>Producción fluoroquímica</v>
      </c>
      <c r="G6246" s="31" t="str">
        <f>+VLOOKUP($H6246,'Categorias IPCC 2006'!$A:$O,15,FALSE)</f>
        <v>Producción fluoroquímica</v>
      </c>
      <c r="H6246" s="29" t="s">
        <v>1039</v>
      </c>
      <c r="I6246" s="32" t="s">
        <v>1293</v>
      </c>
      <c r="J6246" s="32" t="s">
        <v>1044</v>
      </c>
      <c r="K6246" s="33">
        <v>0.22951890000000003</v>
      </c>
    </row>
    <row r="6247" spans="1:11" ht="24" customHeight="1" x14ac:dyDescent="0.25">
      <c r="A6247" s="28">
        <v>2014</v>
      </c>
      <c r="B6247" s="29" t="s">
        <v>36</v>
      </c>
      <c r="C6247" s="30" t="s">
        <v>883</v>
      </c>
      <c r="D6247" s="31" t="str">
        <f>+VLOOKUP($H6247,'Categorias IPCC 2006'!$A:$O,12,FALSE)</f>
        <v>Procesos industriales y uso de productos</v>
      </c>
      <c r="E6247" s="31" t="str">
        <f>+VLOOKUP($H6247,'Categorias IPCC 2006'!$A:$O,13,FALSE)</f>
        <v>Industria química</v>
      </c>
      <c r="F6247" s="31" t="str">
        <f>+VLOOKUP($H6247,'Categorias IPCC 2006'!$A:$O,14,FALSE)</f>
        <v>Producción fluoroquímica</v>
      </c>
      <c r="G6247" s="31" t="str">
        <f>+VLOOKUP($H6247,'Categorias IPCC 2006'!$A:$O,15,FALSE)</f>
        <v>Producción fluoroquímica</v>
      </c>
      <c r="H6247" s="29" t="s">
        <v>1039</v>
      </c>
      <c r="I6247" s="32" t="s">
        <v>1293</v>
      </c>
      <c r="J6247" s="32" t="s">
        <v>1044</v>
      </c>
      <c r="K6247" s="33">
        <v>0.80238600000000004</v>
      </c>
    </row>
    <row r="6248" spans="1:11" ht="24" customHeight="1" x14ac:dyDescent="0.25">
      <c r="A6248" s="28">
        <v>2015</v>
      </c>
      <c r="B6248" s="29" t="s">
        <v>36</v>
      </c>
      <c r="C6248" s="30" t="s">
        <v>883</v>
      </c>
      <c r="D6248" s="31" t="str">
        <f>+VLOOKUP($H6248,'Categorias IPCC 2006'!$A:$O,12,FALSE)</f>
        <v>Procesos industriales y uso de productos</v>
      </c>
      <c r="E6248" s="31" t="str">
        <f>+VLOOKUP($H6248,'Categorias IPCC 2006'!$A:$O,13,FALSE)</f>
        <v>Industria química</v>
      </c>
      <c r="F6248" s="31" t="str">
        <f>+VLOOKUP($H6248,'Categorias IPCC 2006'!$A:$O,14,FALSE)</f>
        <v>Producción fluoroquímica</v>
      </c>
      <c r="G6248" s="31" t="str">
        <f>+VLOOKUP($H6248,'Categorias IPCC 2006'!$A:$O,15,FALSE)</f>
        <v>Producción fluoroquímica</v>
      </c>
      <c r="H6248" s="29" t="s">
        <v>1039</v>
      </c>
      <c r="I6248" s="32" t="s">
        <v>1293</v>
      </c>
      <c r="J6248" s="32" t="s">
        <v>1044</v>
      </c>
      <c r="K6248" s="33">
        <v>0.85854600000000003</v>
      </c>
    </row>
    <row r="6249" spans="1:11" ht="24" customHeight="1" x14ac:dyDescent="0.25">
      <c r="A6249" s="28">
        <v>2016</v>
      </c>
      <c r="B6249" s="29" t="s">
        <v>36</v>
      </c>
      <c r="C6249" s="30" t="s">
        <v>883</v>
      </c>
      <c r="D6249" s="31" t="str">
        <f>+VLOOKUP($H6249,'Categorias IPCC 2006'!$A:$O,12,FALSE)</f>
        <v>Procesos industriales y uso de productos</v>
      </c>
      <c r="E6249" s="31" t="str">
        <f>+VLOOKUP($H6249,'Categorias IPCC 2006'!$A:$O,13,FALSE)</f>
        <v>Industria química</v>
      </c>
      <c r="F6249" s="31" t="str">
        <f>+VLOOKUP($H6249,'Categorias IPCC 2006'!$A:$O,14,FALSE)</f>
        <v>Producción fluoroquímica</v>
      </c>
      <c r="G6249" s="31" t="str">
        <f>+VLOOKUP($H6249,'Categorias IPCC 2006'!$A:$O,15,FALSE)</f>
        <v>Producción fluoroquímica</v>
      </c>
      <c r="H6249" s="29" t="s">
        <v>1039</v>
      </c>
      <c r="I6249" s="32" t="s">
        <v>1293</v>
      </c>
      <c r="J6249" s="32" t="s">
        <v>1044</v>
      </c>
      <c r="K6249" s="33">
        <v>0.61179300000000003</v>
      </c>
    </row>
    <row r="6250" spans="1:11" ht="24" customHeight="1" x14ac:dyDescent="0.25">
      <c r="A6250" s="28">
        <v>2007</v>
      </c>
      <c r="B6250" s="29" t="s">
        <v>36</v>
      </c>
      <c r="C6250" s="30" t="s">
        <v>883</v>
      </c>
      <c r="D6250" s="31" t="str">
        <f>+VLOOKUP($H6250,'Categorias IPCC 2006'!$A:$O,12,FALSE)</f>
        <v>Procesos industriales y uso de productos</v>
      </c>
      <c r="E6250" s="31" t="str">
        <f>+VLOOKUP($H6250,'Categorias IPCC 2006'!$A:$O,13,FALSE)</f>
        <v>Usos de productos como sustitutos de las sustancias que agotan la capa de ozono</v>
      </c>
      <c r="F6250" s="31" t="str">
        <f>+VLOOKUP($H6250,'Categorias IPCC 2006'!$A:$O,14,FALSE)</f>
        <v>Usos de productos como sustitutos de las sustancias que agotan la capa de ozono</v>
      </c>
      <c r="G6250" s="31" t="str">
        <f>+VLOOKUP($H6250,'Categorias IPCC 2006'!$A:$O,15,FALSE)</f>
        <v>Usos de productos como sustitutos de las sustancias que agotan la capa de ozono</v>
      </c>
      <c r="H6250" s="29" t="s">
        <v>1040</v>
      </c>
      <c r="I6250" s="32" t="s">
        <v>1293</v>
      </c>
      <c r="J6250" s="32" t="s">
        <v>1044</v>
      </c>
      <c r="K6250" s="33">
        <v>0.65405074868442392</v>
      </c>
    </row>
    <row r="6251" spans="1:11" ht="24" customHeight="1" x14ac:dyDescent="0.25">
      <c r="A6251" s="28">
        <v>2008</v>
      </c>
      <c r="B6251" s="29" t="s">
        <v>36</v>
      </c>
      <c r="C6251" s="30" t="s">
        <v>883</v>
      </c>
      <c r="D6251" s="31" t="str">
        <f>+VLOOKUP($H6251,'Categorias IPCC 2006'!$A:$O,12,FALSE)</f>
        <v>Procesos industriales y uso de productos</v>
      </c>
      <c r="E6251" s="31" t="str">
        <f>+VLOOKUP($H6251,'Categorias IPCC 2006'!$A:$O,13,FALSE)</f>
        <v>Usos de productos como sustitutos de las sustancias que agotan la capa de ozono</v>
      </c>
      <c r="F6251" s="31" t="str">
        <f>+VLOOKUP($H6251,'Categorias IPCC 2006'!$A:$O,14,FALSE)</f>
        <v>Usos de productos como sustitutos de las sustancias que agotan la capa de ozono</v>
      </c>
      <c r="G6251" s="31" t="str">
        <f>+VLOOKUP($H6251,'Categorias IPCC 2006'!$A:$O,15,FALSE)</f>
        <v>Usos de productos como sustitutos de las sustancias que agotan la capa de ozono</v>
      </c>
      <c r="H6251" s="29" t="s">
        <v>1040</v>
      </c>
      <c r="I6251" s="32" t="s">
        <v>1293</v>
      </c>
      <c r="J6251" s="32" t="s">
        <v>1044</v>
      </c>
      <c r="K6251" s="33">
        <v>0.80448348610463027</v>
      </c>
    </row>
    <row r="6252" spans="1:11" ht="24" customHeight="1" x14ac:dyDescent="0.25">
      <c r="A6252" s="28">
        <v>2009</v>
      </c>
      <c r="B6252" s="29" t="s">
        <v>36</v>
      </c>
      <c r="C6252" s="30" t="s">
        <v>883</v>
      </c>
      <c r="D6252" s="31" t="str">
        <f>+VLOOKUP($H6252,'Categorias IPCC 2006'!$A:$O,12,FALSE)</f>
        <v>Procesos industriales y uso de productos</v>
      </c>
      <c r="E6252" s="31" t="str">
        <f>+VLOOKUP($H6252,'Categorias IPCC 2006'!$A:$O,13,FALSE)</f>
        <v>Usos de productos como sustitutos de las sustancias que agotan la capa de ozono</v>
      </c>
      <c r="F6252" s="31" t="str">
        <f>+VLOOKUP($H6252,'Categorias IPCC 2006'!$A:$O,14,FALSE)</f>
        <v>Usos de productos como sustitutos de las sustancias que agotan la capa de ozono</v>
      </c>
      <c r="G6252" s="31" t="str">
        <f>+VLOOKUP($H6252,'Categorias IPCC 2006'!$A:$O,15,FALSE)</f>
        <v>Usos de productos como sustitutos de las sustancias que agotan la capa de ozono</v>
      </c>
      <c r="H6252" s="29" t="s">
        <v>1040</v>
      </c>
      <c r="I6252" s="32" t="s">
        <v>1293</v>
      </c>
      <c r="J6252" s="32" t="s">
        <v>1044</v>
      </c>
      <c r="K6252" s="33">
        <v>0.95853738467193217</v>
      </c>
    </row>
    <row r="6253" spans="1:11" ht="24" customHeight="1" x14ac:dyDescent="0.25">
      <c r="A6253" s="28">
        <v>2010</v>
      </c>
      <c r="B6253" s="29" t="s">
        <v>36</v>
      </c>
      <c r="C6253" s="30" t="s">
        <v>883</v>
      </c>
      <c r="D6253" s="31" t="str">
        <f>+VLOOKUP($H6253,'Categorias IPCC 2006'!$A:$O,12,FALSE)</f>
        <v>Procesos industriales y uso de productos</v>
      </c>
      <c r="E6253" s="31" t="str">
        <f>+VLOOKUP($H6253,'Categorias IPCC 2006'!$A:$O,13,FALSE)</f>
        <v>Usos de productos como sustitutos de las sustancias que agotan la capa de ozono</v>
      </c>
      <c r="F6253" s="31" t="str">
        <f>+VLOOKUP($H6253,'Categorias IPCC 2006'!$A:$O,14,FALSE)</f>
        <v>Usos de productos como sustitutos de las sustancias que agotan la capa de ozono</v>
      </c>
      <c r="G6253" s="31" t="str">
        <f>+VLOOKUP($H6253,'Categorias IPCC 2006'!$A:$O,15,FALSE)</f>
        <v>Usos de productos como sustitutos de las sustancias que agotan la capa de ozono</v>
      </c>
      <c r="H6253" s="29" t="s">
        <v>1040</v>
      </c>
      <c r="I6253" s="32" t="s">
        <v>1293</v>
      </c>
      <c r="J6253" s="32" t="s">
        <v>1044</v>
      </c>
      <c r="K6253" s="33">
        <v>1.0949963382228436</v>
      </c>
    </row>
    <row r="6254" spans="1:11" ht="24" customHeight="1" x14ac:dyDescent="0.25">
      <c r="A6254" s="28">
        <v>2011</v>
      </c>
      <c r="B6254" s="29" t="s">
        <v>36</v>
      </c>
      <c r="C6254" s="30" t="s">
        <v>883</v>
      </c>
      <c r="D6254" s="31" t="str">
        <f>+VLOOKUP($H6254,'Categorias IPCC 2006'!$A:$O,12,FALSE)</f>
        <v>Procesos industriales y uso de productos</v>
      </c>
      <c r="E6254" s="31" t="str">
        <f>+VLOOKUP($H6254,'Categorias IPCC 2006'!$A:$O,13,FALSE)</f>
        <v>Usos de productos como sustitutos de las sustancias que agotan la capa de ozono</v>
      </c>
      <c r="F6254" s="31" t="str">
        <f>+VLOOKUP($H6254,'Categorias IPCC 2006'!$A:$O,14,FALSE)</f>
        <v>Usos de productos como sustitutos de las sustancias que agotan la capa de ozono</v>
      </c>
      <c r="G6254" s="31" t="str">
        <f>+VLOOKUP($H6254,'Categorias IPCC 2006'!$A:$O,15,FALSE)</f>
        <v>Usos de productos como sustitutos de las sustancias que agotan la capa de ozono</v>
      </c>
      <c r="H6254" s="29" t="s">
        <v>1040</v>
      </c>
      <c r="I6254" s="32" t="s">
        <v>1293</v>
      </c>
      <c r="J6254" s="32" t="s">
        <v>1044</v>
      </c>
      <c r="K6254" s="33">
        <v>1.3214190526790668</v>
      </c>
    </row>
    <row r="6255" spans="1:11" ht="24" customHeight="1" x14ac:dyDescent="0.25">
      <c r="A6255" s="28">
        <v>2012</v>
      </c>
      <c r="B6255" s="29" t="s">
        <v>36</v>
      </c>
      <c r="C6255" s="30" t="s">
        <v>883</v>
      </c>
      <c r="D6255" s="31" t="str">
        <f>+VLOOKUP($H6255,'Categorias IPCC 2006'!$A:$O,12,FALSE)</f>
        <v>Procesos industriales y uso de productos</v>
      </c>
      <c r="E6255" s="31" t="str">
        <f>+VLOOKUP($H6255,'Categorias IPCC 2006'!$A:$O,13,FALSE)</f>
        <v>Usos de productos como sustitutos de las sustancias que agotan la capa de ozono</v>
      </c>
      <c r="F6255" s="31" t="str">
        <f>+VLOOKUP($H6255,'Categorias IPCC 2006'!$A:$O,14,FALSE)</f>
        <v>Usos de productos como sustitutos de las sustancias que agotan la capa de ozono</v>
      </c>
      <c r="G6255" s="31" t="str">
        <f>+VLOOKUP($H6255,'Categorias IPCC 2006'!$A:$O,15,FALSE)</f>
        <v>Usos de productos como sustitutos de las sustancias que agotan la capa de ozono</v>
      </c>
      <c r="H6255" s="29" t="s">
        <v>1040</v>
      </c>
      <c r="I6255" s="32" t="s">
        <v>1293</v>
      </c>
      <c r="J6255" s="32" t="s">
        <v>1044</v>
      </c>
      <c r="K6255" s="33">
        <v>1.6296574443759109</v>
      </c>
    </row>
    <row r="6256" spans="1:11" ht="24" customHeight="1" x14ac:dyDescent="0.25">
      <c r="A6256" s="28">
        <v>2012</v>
      </c>
      <c r="B6256" s="29" t="s">
        <v>36</v>
      </c>
      <c r="C6256" s="30" t="s">
        <v>883</v>
      </c>
      <c r="D6256" s="31" t="str">
        <f>+VLOOKUP($H6256,'Categorias IPCC 2006'!$A:$O,12,FALSE)</f>
        <v>Procesos industriales y uso de productos</v>
      </c>
      <c r="E6256" s="31" t="str">
        <f>+VLOOKUP($H6256,'Categorias IPCC 2006'!$A:$O,13,FALSE)</f>
        <v>Usos de productos como sustitutos de las sustancias que agotan la capa de ozono</v>
      </c>
      <c r="F6256" s="31" t="str">
        <f>+VLOOKUP($H6256,'Categorias IPCC 2006'!$A:$O,14,FALSE)</f>
        <v>Usos de productos como sustitutos de las sustancias que agotan la capa de ozono</v>
      </c>
      <c r="G6256" s="31" t="str">
        <f>+VLOOKUP($H6256,'Categorias IPCC 2006'!$A:$O,15,FALSE)</f>
        <v>Usos de productos como sustitutos de las sustancias que agotan la capa de ozono</v>
      </c>
      <c r="H6256" s="29" t="s">
        <v>1041</v>
      </c>
      <c r="I6256" s="32" t="s">
        <v>1293</v>
      </c>
      <c r="J6256" s="32" t="s">
        <v>1044</v>
      </c>
      <c r="K6256" s="33">
        <v>0.112809538</v>
      </c>
    </row>
    <row r="6257" spans="1:11" ht="24" customHeight="1" x14ac:dyDescent="0.25">
      <c r="A6257" s="28">
        <v>2013</v>
      </c>
      <c r="B6257" s="29" t="s">
        <v>36</v>
      </c>
      <c r="C6257" s="30" t="s">
        <v>883</v>
      </c>
      <c r="D6257" s="31" t="str">
        <f>+VLOOKUP($H6257,'Categorias IPCC 2006'!$A:$O,12,FALSE)</f>
        <v>Procesos industriales y uso de productos</v>
      </c>
      <c r="E6257" s="31" t="str">
        <f>+VLOOKUP($H6257,'Categorias IPCC 2006'!$A:$O,13,FALSE)</f>
        <v>Usos de productos como sustitutos de las sustancias que agotan la capa de ozono</v>
      </c>
      <c r="F6257" s="31" t="str">
        <f>+VLOOKUP($H6257,'Categorias IPCC 2006'!$A:$O,14,FALSE)</f>
        <v>Usos de productos como sustitutos de las sustancias que agotan la capa de ozono</v>
      </c>
      <c r="G6257" s="31" t="str">
        <f>+VLOOKUP($H6257,'Categorias IPCC 2006'!$A:$O,15,FALSE)</f>
        <v>Usos de productos como sustitutos de las sustancias que agotan la capa de ozono</v>
      </c>
      <c r="H6257" s="29" t="s">
        <v>1040</v>
      </c>
      <c r="I6257" s="32" t="s">
        <v>1293</v>
      </c>
      <c r="J6257" s="32" t="s">
        <v>1044</v>
      </c>
      <c r="K6257" s="33">
        <v>2.3550040860103456</v>
      </c>
    </row>
    <row r="6258" spans="1:11" ht="24" customHeight="1" x14ac:dyDescent="0.25">
      <c r="A6258" s="28">
        <v>2013</v>
      </c>
      <c r="B6258" s="29" t="s">
        <v>36</v>
      </c>
      <c r="C6258" s="30" t="s">
        <v>883</v>
      </c>
      <c r="D6258" s="31" t="str">
        <f>+VLOOKUP($H6258,'Categorias IPCC 2006'!$A:$O,12,FALSE)</f>
        <v>Procesos industriales y uso de productos</v>
      </c>
      <c r="E6258" s="31" t="str">
        <f>+VLOOKUP($H6258,'Categorias IPCC 2006'!$A:$O,13,FALSE)</f>
        <v>Usos de productos como sustitutos de las sustancias que agotan la capa de ozono</v>
      </c>
      <c r="F6258" s="31" t="str">
        <f>+VLOOKUP($H6258,'Categorias IPCC 2006'!$A:$O,14,FALSE)</f>
        <v>Usos de productos como sustitutos de las sustancias que agotan la capa de ozono</v>
      </c>
      <c r="G6258" s="31" t="str">
        <f>+VLOOKUP($H6258,'Categorias IPCC 2006'!$A:$O,15,FALSE)</f>
        <v>Usos de productos como sustitutos de las sustancias que agotan la capa de ozono</v>
      </c>
      <c r="H6258" s="29" t="s">
        <v>1041</v>
      </c>
      <c r="I6258" s="32" t="s">
        <v>1293</v>
      </c>
      <c r="J6258" s="32" t="s">
        <v>1044</v>
      </c>
      <c r="K6258" s="33">
        <v>0.25909803799999997</v>
      </c>
    </row>
    <row r="6259" spans="1:11" ht="24" customHeight="1" x14ac:dyDescent="0.25">
      <c r="A6259" s="28">
        <v>2014</v>
      </c>
      <c r="B6259" s="29" t="s">
        <v>36</v>
      </c>
      <c r="C6259" s="30" t="s">
        <v>883</v>
      </c>
      <c r="D6259" s="31" t="str">
        <f>+VLOOKUP($H6259,'Categorias IPCC 2006'!$A:$O,12,FALSE)</f>
        <v>Procesos industriales y uso de productos</v>
      </c>
      <c r="E6259" s="31" t="str">
        <f>+VLOOKUP($H6259,'Categorias IPCC 2006'!$A:$O,13,FALSE)</f>
        <v>Usos de productos como sustitutos de las sustancias que agotan la capa de ozono</v>
      </c>
      <c r="F6259" s="31" t="str">
        <f>+VLOOKUP($H6259,'Categorias IPCC 2006'!$A:$O,14,FALSE)</f>
        <v>Usos de productos como sustitutos de las sustancias que agotan la capa de ozono</v>
      </c>
      <c r="G6259" s="31" t="str">
        <f>+VLOOKUP($H6259,'Categorias IPCC 2006'!$A:$O,15,FALSE)</f>
        <v>Usos de productos como sustitutos de las sustancias que agotan la capa de ozono</v>
      </c>
      <c r="H6259" s="29" t="s">
        <v>1040</v>
      </c>
      <c r="I6259" s="32" t="s">
        <v>1293</v>
      </c>
      <c r="J6259" s="32" t="s">
        <v>1044</v>
      </c>
      <c r="K6259" s="33">
        <v>3.1068809241588919</v>
      </c>
    </row>
    <row r="6260" spans="1:11" ht="24" customHeight="1" x14ac:dyDescent="0.25">
      <c r="A6260" s="28">
        <v>2014</v>
      </c>
      <c r="B6260" s="29" t="s">
        <v>36</v>
      </c>
      <c r="C6260" s="30" t="s">
        <v>883</v>
      </c>
      <c r="D6260" s="31" t="str">
        <f>+VLOOKUP($H6260,'Categorias IPCC 2006'!$A:$O,12,FALSE)</f>
        <v>Procesos industriales y uso de productos</v>
      </c>
      <c r="E6260" s="31" t="str">
        <f>+VLOOKUP($H6260,'Categorias IPCC 2006'!$A:$O,13,FALSE)</f>
        <v>Usos de productos como sustitutos de las sustancias que agotan la capa de ozono</v>
      </c>
      <c r="F6260" s="31" t="str">
        <f>+VLOOKUP($H6260,'Categorias IPCC 2006'!$A:$O,14,FALSE)</f>
        <v>Usos de productos como sustitutos de las sustancias que agotan la capa de ozono</v>
      </c>
      <c r="G6260" s="31" t="str">
        <f>+VLOOKUP($H6260,'Categorias IPCC 2006'!$A:$O,15,FALSE)</f>
        <v>Usos de productos como sustitutos de las sustancias que agotan la capa de ozono</v>
      </c>
      <c r="H6260" s="29" t="s">
        <v>1041</v>
      </c>
      <c r="I6260" s="32" t="s">
        <v>1293</v>
      </c>
      <c r="J6260" s="32" t="s">
        <v>1044</v>
      </c>
      <c r="K6260" s="33">
        <v>0.29352867500000002</v>
      </c>
    </row>
    <row r="6261" spans="1:11" ht="24" customHeight="1" x14ac:dyDescent="0.25">
      <c r="A6261" s="28">
        <v>2015</v>
      </c>
      <c r="B6261" s="29" t="s">
        <v>36</v>
      </c>
      <c r="C6261" s="30" t="s">
        <v>883</v>
      </c>
      <c r="D6261" s="31" t="str">
        <f>+VLOOKUP($H6261,'Categorias IPCC 2006'!$A:$O,12,FALSE)</f>
        <v>Procesos industriales y uso de productos</v>
      </c>
      <c r="E6261" s="31" t="str">
        <f>+VLOOKUP($H6261,'Categorias IPCC 2006'!$A:$O,13,FALSE)</f>
        <v>Usos de productos como sustitutos de las sustancias que agotan la capa de ozono</v>
      </c>
      <c r="F6261" s="31" t="str">
        <f>+VLOOKUP($H6261,'Categorias IPCC 2006'!$A:$O,14,FALSE)</f>
        <v>Usos de productos como sustitutos de las sustancias que agotan la capa de ozono</v>
      </c>
      <c r="G6261" s="31" t="str">
        <f>+VLOOKUP($H6261,'Categorias IPCC 2006'!$A:$O,15,FALSE)</f>
        <v>Usos de productos como sustitutos de las sustancias que agotan la capa de ozono</v>
      </c>
      <c r="H6261" s="29" t="s">
        <v>1040</v>
      </c>
      <c r="I6261" s="32" t="s">
        <v>1293</v>
      </c>
      <c r="J6261" s="32" t="s">
        <v>1044</v>
      </c>
      <c r="K6261" s="33">
        <v>3.9037001247812411</v>
      </c>
    </row>
    <row r="6262" spans="1:11" ht="24" customHeight="1" x14ac:dyDescent="0.25">
      <c r="A6262" s="28">
        <v>2015</v>
      </c>
      <c r="B6262" s="29" t="s">
        <v>36</v>
      </c>
      <c r="C6262" s="30" t="s">
        <v>883</v>
      </c>
      <c r="D6262" s="31" t="str">
        <f>+VLOOKUP($H6262,'Categorias IPCC 2006'!$A:$O,12,FALSE)</f>
        <v>Procesos industriales y uso de productos</v>
      </c>
      <c r="E6262" s="31" t="str">
        <f>+VLOOKUP($H6262,'Categorias IPCC 2006'!$A:$O,13,FALSE)</f>
        <v>Usos de productos como sustitutos de las sustancias que agotan la capa de ozono</v>
      </c>
      <c r="F6262" s="31" t="str">
        <f>+VLOOKUP($H6262,'Categorias IPCC 2006'!$A:$O,14,FALSE)</f>
        <v>Usos de productos como sustitutos de las sustancias que agotan la capa de ozono</v>
      </c>
      <c r="G6262" s="31" t="str">
        <f>+VLOOKUP($H6262,'Categorias IPCC 2006'!$A:$O,15,FALSE)</f>
        <v>Usos de productos como sustitutos de las sustancias que agotan la capa de ozono</v>
      </c>
      <c r="H6262" s="29" t="s">
        <v>1041</v>
      </c>
      <c r="I6262" s="32" t="s">
        <v>1293</v>
      </c>
      <c r="J6262" s="32" t="s">
        <v>1044</v>
      </c>
      <c r="K6262" s="33">
        <v>0.40119967500000009</v>
      </c>
    </row>
    <row r="6263" spans="1:11" ht="24" customHeight="1" x14ac:dyDescent="0.25">
      <c r="A6263" s="28">
        <v>2016</v>
      </c>
      <c r="B6263" s="29" t="s">
        <v>36</v>
      </c>
      <c r="C6263" s="30" t="s">
        <v>883</v>
      </c>
      <c r="D6263" s="31" t="str">
        <f>+VLOOKUP($H6263,'Categorias IPCC 2006'!$A:$O,12,FALSE)</f>
        <v>Procesos industriales y uso de productos</v>
      </c>
      <c r="E6263" s="31" t="str">
        <f>+VLOOKUP($H6263,'Categorias IPCC 2006'!$A:$O,13,FALSE)</f>
        <v>Usos de productos como sustitutos de las sustancias que agotan la capa de ozono</v>
      </c>
      <c r="F6263" s="31" t="str">
        <f>+VLOOKUP($H6263,'Categorias IPCC 2006'!$A:$O,14,FALSE)</f>
        <v>Usos de productos como sustitutos de las sustancias que agotan la capa de ozono</v>
      </c>
      <c r="G6263" s="31" t="str">
        <f>+VLOOKUP($H6263,'Categorias IPCC 2006'!$A:$O,15,FALSE)</f>
        <v>Usos de productos como sustitutos de las sustancias que agotan la capa de ozono</v>
      </c>
      <c r="H6263" s="29" t="s">
        <v>1040</v>
      </c>
      <c r="I6263" s="32" t="s">
        <v>1293</v>
      </c>
      <c r="J6263" s="32" t="s">
        <v>1044</v>
      </c>
      <c r="K6263" s="33">
        <v>4.3144138056307693</v>
      </c>
    </row>
    <row r="6264" spans="1:11" ht="24" customHeight="1" x14ac:dyDescent="0.25">
      <c r="A6264" s="28">
        <v>2016</v>
      </c>
      <c r="B6264" s="29" t="s">
        <v>36</v>
      </c>
      <c r="C6264" s="30" t="s">
        <v>883</v>
      </c>
      <c r="D6264" s="31" t="str">
        <f>+VLOOKUP($H6264,'Categorias IPCC 2006'!$A:$O,12,FALSE)</f>
        <v>Procesos industriales y uso de productos</v>
      </c>
      <c r="E6264" s="31" t="str">
        <f>+VLOOKUP($H6264,'Categorias IPCC 2006'!$A:$O,13,FALSE)</f>
        <v>Usos de productos como sustitutos de las sustancias que agotan la capa de ozono</v>
      </c>
      <c r="F6264" s="31" t="str">
        <f>+VLOOKUP($H6264,'Categorias IPCC 2006'!$A:$O,14,FALSE)</f>
        <v>Usos de productos como sustitutos de las sustancias que agotan la capa de ozono</v>
      </c>
      <c r="G6264" s="31" t="str">
        <f>+VLOOKUP($H6264,'Categorias IPCC 2006'!$A:$O,15,FALSE)</f>
        <v>Usos de productos como sustitutos de las sustancias que agotan la capa de ozono</v>
      </c>
      <c r="H6264" s="29" t="s">
        <v>1041</v>
      </c>
      <c r="I6264" s="32" t="s">
        <v>1293</v>
      </c>
      <c r="J6264" s="32" t="s">
        <v>1044</v>
      </c>
      <c r="K6264" s="33">
        <v>0.59334650000000011</v>
      </c>
    </row>
    <row r="6265" spans="1:11" ht="24" customHeight="1" x14ac:dyDescent="0.25">
      <c r="A6265" s="28">
        <v>2011</v>
      </c>
      <c r="B6265" s="29" t="s">
        <v>36</v>
      </c>
      <c r="C6265" s="30" t="s">
        <v>883</v>
      </c>
      <c r="D6265" s="31" t="str">
        <f>+VLOOKUP($H6265,'Categorias IPCC 2006'!$A:$O,12,FALSE)</f>
        <v>Procesos industriales y uso de productos</v>
      </c>
      <c r="E6265" s="31" t="str">
        <f>+VLOOKUP($H6265,'Categorias IPCC 2006'!$A:$O,13,FALSE)</f>
        <v>Usos de productos como sustitutos de las sustancias que agotan la capa de ozono</v>
      </c>
      <c r="F6265" s="31" t="str">
        <f>+VLOOKUP($H6265,'Categorias IPCC 2006'!$A:$O,14,FALSE)</f>
        <v>Usos de productos como sustitutos de las sustancias que agotan la capa de ozono</v>
      </c>
      <c r="G6265" s="31" t="str">
        <f>+VLOOKUP($H6265,'Categorias IPCC 2006'!$A:$O,15,FALSE)</f>
        <v>Usos de productos como sustitutos de las sustancias que agotan la capa de ozono</v>
      </c>
      <c r="H6265" s="29" t="s">
        <v>1042</v>
      </c>
      <c r="I6265" s="32" t="s">
        <v>1293</v>
      </c>
      <c r="J6265" s="32" t="s">
        <v>1044</v>
      </c>
      <c r="K6265" s="33">
        <v>4.2121269279319718E-4</v>
      </c>
    </row>
    <row r="6266" spans="1:11" ht="24" customHeight="1" x14ac:dyDescent="0.25">
      <c r="A6266" s="28">
        <v>2012</v>
      </c>
      <c r="B6266" s="29" t="s">
        <v>36</v>
      </c>
      <c r="C6266" s="30" t="s">
        <v>883</v>
      </c>
      <c r="D6266" s="31" t="str">
        <f>+VLOOKUP($H6266,'Categorias IPCC 2006'!$A:$O,12,FALSE)</f>
        <v>Procesos industriales y uso de productos</v>
      </c>
      <c r="E6266" s="31" t="str">
        <f>+VLOOKUP($H6266,'Categorias IPCC 2006'!$A:$O,13,FALSE)</f>
        <v>Usos de productos como sustitutos de las sustancias que agotan la capa de ozono</v>
      </c>
      <c r="F6266" s="31" t="str">
        <f>+VLOOKUP($H6266,'Categorias IPCC 2006'!$A:$O,14,FALSE)</f>
        <v>Usos de productos como sustitutos de las sustancias que agotan la capa de ozono</v>
      </c>
      <c r="G6266" s="31" t="str">
        <f>+VLOOKUP($H6266,'Categorias IPCC 2006'!$A:$O,15,FALSE)</f>
        <v>Usos de productos como sustitutos de las sustancias que agotan la capa de ozono</v>
      </c>
      <c r="H6266" s="29" t="s">
        <v>1042</v>
      </c>
      <c r="I6266" s="32" t="s">
        <v>1293</v>
      </c>
      <c r="J6266" s="32" t="s">
        <v>1044</v>
      </c>
      <c r="K6266" s="33">
        <v>2.1958502053075262E-3</v>
      </c>
    </row>
    <row r="6267" spans="1:11" ht="24" customHeight="1" x14ac:dyDescent="0.25">
      <c r="A6267" s="28">
        <v>2013</v>
      </c>
      <c r="B6267" s="29" t="s">
        <v>36</v>
      </c>
      <c r="C6267" s="30" t="s">
        <v>883</v>
      </c>
      <c r="D6267" s="31" t="str">
        <f>+VLOOKUP($H6267,'Categorias IPCC 2006'!$A:$O,12,FALSE)</f>
        <v>Procesos industriales y uso de productos</v>
      </c>
      <c r="E6267" s="31" t="str">
        <f>+VLOOKUP($H6267,'Categorias IPCC 2006'!$A:$O,13,FALSE)</f>
        <v>Usos de productos como sustitutos de las sustancias que agotan la capa de ozono</v>
      </c>
      <c r="F6267" s="31" t="str">
        <f>+VLOOKUP($H6267,'Categorias IPCC 2006'!$A:$O,14,FALSE)</f>
        <v>Usos de productos como sustitutos de las sustancias que agotan la capa de ozono</v>
      </c>
      <c r="G6267" s="31" t="str">
        <f>+VLOOKUP($H6267,'Categorias IPCC 2006'!$A:$O,15,FALSE)</f>
        <v>Usos de productos como sustitutos de las sustancias que agotan la capa de ozono</v>
      </c>
      <c r="H6267" s="29" t="s">
        <v>1042</v>
      </c>
      <c r="I6267" s="32" t="s">
        <v>1293</v>
      </c>
      <c r="J6267" s="32" t="s">
        <v>1044</v>
      </c>
      <c r="K6267" s="33">
        <v>3.5980259531927859E-3</v>
      </c>
    </row>
    <row r="6268" spans="1:11" ht="24" customHeight="1" x14ac:dyDescent="0.25">
      <c r="A6268" s="28">
        <v>2014</v>
      </c>
      <c r="B6268" s="29" t="s">
        <v>36</v>
      </c>
      <c r="C6268" s="30" t="s">
        <v>883</v>
      </c>
      <c r="D6268" s="31" t="str">
        <f>+VLOOKUP($H6268,'Categorias IPCC 2006'!$A:$O,12,FALSE)</f>
        <v>Procesos industriales y uso de productos</v>
      </c>
      <c r="E6268" s="31" t="str">
        <f>+VLOOKUP($H6268,'Categorias IPCC 2006'!$A:$O,13,FALSE)</f>
        <v>Usos de productos como sustitutos de las sustancias que agotan la capa de ozono</v>
      </c>
      <c r="F6268" s="31" t="str">
        <f>+VLOOKUP($H6268,'Categorias IPCC 2006'!$A:$O,14,FALSE)</f>
        <v>Usos de productos como sustitutos de las sustancias que agotan la capa de ozono</v>
      </c>
      <c r="G6268" s="31" t="str">
        <f>+VLOOKUP($H6268,'Categorias IPCC 2006'!$A:$O,15,FALSE)</f>
        <v>Usos de productos como sustitutos de las sustancias que agotan la capa de ozono</v>
      </c>
      <c r="H6268" s="29" t="s">
        <v>1042</v>
      </c>
      <c r="I6268" s="32" t="s">
        <v>1293</v>
      </c>
      <c r="J6268" s="32" t="s">
        <v>1044</v>
      </c>
      <c r="K6268" s="33">
        <v>7.7637049150650877E-3</v>
      </c>
    </row>
    <row r="6269" spans="1:11" ht="24" customHeight="1" x14ac:dyDescent="0.25">
      <c r="A6269" s="28">
        <v>2015</v>
      </c>
      <c r="B6269" s="29" t="s">
        <v>36</v>
      </c>
      <c r="C6269" s="30" t="s">
        <v>883</v>
      </c>
      <c r="D6269" s="31" t="str">
        <f>+VLOOKUP($H6269,'Categorias IPCC 2006'!$A:$O,12,FALSE)</f>
        <v>Procesos industriales y uso de productos</v>
      </c>
      <c r="E6269" s="31" t="str">
        <f>+VLOOKUP($H6269,'Categorias IPCC 2006'!$A:$O,13,FALSE)</f>
        <v>Usos de productos como sustitutos de las sustancias que agotan la capa de ozono</v>
      </c>
      <c r="F6269" s="31" t="str">
        <f>+VLOOKUP($H6269,'Categorias IPCC 2006'!$A:$O,14,FALSE)</f>
        <v>Usos de productos como sustitutos de las sustancias que agotan la capa de ozono</v>
      </c>
      <c r="G6269" s="31" t="str">
        <f>+VLOOKUP($H6269,'Categorias IPCC 2006'!$A:$O,15,FALSE)</f>
        <v>Usos de productos como sustitutos de las sustancias que agotan la capa de ozono</v>
      </c>
      <c r="H6269" s="29" t="s">
        <v>1042</v>
      </c>
      <c r="I6269" s="32" t="s">
        <v>1293</v>
      </c>
      <c r="J6269" s="32" t="s">
        <v>1044</v>
      </c>
      <c r="K6269" s="33">
        <v>1.4123156718462482E-2</v>
      </c>
    </row>
    <row r="6270" spans="1:11" ht="24" customHeight="1" x14ac:dyDescent="0.25">
      <c r="A6270" s="28">
        <v>2016</v>
      </c>
      <c r="B6270" s="29" t="s">
        <v>36</v>
      </c>
      <c r="C6270" s="30" t="s">
        <v>883</v>
      </c>
      <c r="D6270" s="31" t="str">
        <f>+VLOOKUP($H6270,'Categorias IPCC 2006'!$A:$O,12,FALSE)</f>
        <v>Procesos industriales y uso de productos</v>
      </c>
      <c r="E6270" s="31" t="str">
        <f>+VLOOKUP($H6270,'Categorias IPCC 2006'!$A:$O,13,FALSE)</f>
        <v>Usos de productos como sustitutos de las sustancias que agotan la capa de ozono</v>
      </c>
      <c r="F6270" s="31" t="str">
        <f>+VLOOKUP($H6270,'Categorias IPCC 2006'!$A:$O,14,FALSE)</f>
        <v>Usos de productos como sustitutos de las sustancias que agotan la capa de ozono</v>
      </c>
      <c r="G6270" s="31" t="str">
        <f>+VLOOKUP($H6270,'Categorias IPCC 2006'!$A:$O,15,FALSE)</f>
        <v>Usos de productos como sustitutos de las sustancias que agotan la capa de ozono</v>
      </c>
      <c r="H6270" s="29" t="s">
        <v>1042</v>
      </c>
      <c r="I6270" s="32" t="s">
        <v>1293</v>
      </c>
      <c r="J6270" s="32" t="s">
        <v>1044</v>
      </c>
      <c r="K6270" s="33">
        <v>3.1850970891679264E-2</v>
      </c>
    </row>
    <row r="6271" spans="1:11" ht="24" customHeight="1" x14ac:dyDescent="0.25">
      <c r="A6271" s="28">
        <v>1997</v>
      </c>
      <c r="B6271" s="29" t="s">
        <v>36</v>
      </c>
      <c r="C6271" s="30" t="s">
        <v>883</v>
      </c>
      <c r="D6271" s="31" t="str">
        <f>+VLOOKUP($H6271,'Categorias IPCC 2006'!$A:$O,12,FALSE)</f>
        <v>Procesos industriales y uso de productos</v>
      </c>
      <c r="E6271" s="31" t="str">
        <f>+VLOOKUP($H6271,'Categorias IPCC 2006'!$A:$O,13,FALSE)</f>
        <v>Usos de productos como sustitutos de las sustancias que agotan la capa de ozono</v>
      </c>
      <c r="F6271" s="31" t="str">
        <f>+VLOOKUP($H6271,'Categorias IPCC 2006'!$A:$O,14,FALSE)</f>
        <v>Usos de productos como sustitutos de las sustancias que agotan la capa de ozono</v>
      </c>
      <c r="G6271" s="31" t="str">
        <f>+VLOOKUP($H6271,'Categorias IPCC 2006'!$A:$O,15,FALSE)</f>
        <v>Usos de productos como sustitutos de las sustancias que agotan la capa de ozono</v>
      </c>
      <c r="H6271" s="29" t="s">
        <v>1040</v>
      </c>
      <c r="I6271" s="32" t="s">
        <v>1293</v>
      </c>
      <c r="J6271" s="32" t="s">
        <v>1044</v>
      </c>
      <c r="K6271" s="33">
        <v>1.174353323761679E-2</v>
      </c>
    </row>
    <row r="6272" spans="1:11" ht="24" customHeight="1" x14ac:dyDescent="0.25">
      <c r="A6272" s="28">
        <v>1998</v>
      </c>
      <c r="B6272" s="29" t="s">
        <v>36</v>
      </c>
      <c r="C6272" s="30" t="s">
        <v>883</v>
      </c>
      <c r="D6272" s="31" t="str">
        <f>+VLOOKUP($H6272,'Categorias IPCC 2006'!$A:$O,12,FALSE)</f>
        <v>Procesos industriales y uso de productos</v>
      </c>
      <c r="E6272" s="31" t="str">
        <f>+VLOOKUP($H6272,'Categorias IPCC 2006'!$A:$O,13,FALSE)</f>
        <v>Usos de productos como sustitutos de las sustancias que agotan la capa de ozono</v>
      </c>
      <c r="F6272" s="31" t="str">
        <f>+VLOOKUP($H6272,'Categorias IPCC 2006'!$A:$O,14,FALSE)</f>
        <v>Usos de productos como sustitutos de las sustancias que agotan la capa de ozono</v>
      </c>
      <c r="G6272" s="31" t="str">
        <f>+VLOOKUP($H6272,'Categorias IPCC 2006'!$A:$O,15,FALSE)</f>
        <v>Usos de productos como sustitutos de las sustancias que agotan la capa de ozono</v>
      </c>
      <c r="H6272" s="29" t="s">
        <v>1040</v>
      </c>
      <c r="I6272" s="32" t="s">
        <v>1293</v>
      </c>
      <c r="J6272" s="32" t="s">
        <v>1044</v>
      </c>
      <c r="K6272" s="33">
        <v>3.405624638908869E-2</v>
      </c>
    </row>
    <row r="6273" spans="1:11" ht="24" customHeight="1" x14ac:dyDescent="0.25">
      <c r="A6273" s="28">
        <v>1999</v>
      </c>
      <c r="B6273" s="29" t="s">
        <v>36</v>
      </c>
      <c r="C6273" s="30" t="s">
        <v>883</v>
      </c>
      <c r="D6273" s="31" t="str">
        <f>+VLOOKUP($H6273,'Categorias IPCC 2006'!$A:$O,12,FALSE)</f>
        <v>Procesos industriales y uso de productos</v>
      </c>
      <c r="E6273" s="31" t="str">
        <f>+VLOOKUP($H6273,'Categorias IPCC 2006'!$A:$O,13,FALSE)</f>
        <v>Usos de productos como sustitutos de las sustancias que agotan la capa de ozono</v>
      </c>
      <c r="F6273" s="31" t="str">
        <f>+VLOOKUP($H6273,'Categorias IPCC 2006'!$A:$O,14,FALSE)</f>
        <v>Usos de productos como sustitutos de las sustancias que agotan la capa de ozono</v>
      </c>
      <c r="G6273" s="31" t="str">
        <f>+VLOOKUP($H6273,'Categorias IPCC 2006'!$A:$O,15,FALSE)</f>
        <v>Usos de productos como sustitutos de las sustancias que agotan la capa de ozono</v>
      </c>
      <c r="H6273" s="29" t="s">
        <v>1040</v>
      </c>
      <c r="I6273" s="32" t="s">
        <v>1293</v>
      </c>
      <c r="J6273" s="32" t="s">
        <v>1044</v>
      </c>
      <c r="K6273" s="33">
        <v>6.596195825403886E-2</v>
      </c>
    </row>
    <row r="6274" spans="1:11" ht="24" customHeight="1" x14ac:dyDescent="0.25">
      <c r="A6274" s="28">
        <v>2000</v>
      </c>
      <c r="B6274" s="29" t="s">
        <v>36</v>
      </c>
      <c r="C6274" s="30" t="s">
        <v>883</v>
      </c>
      <c r="D6274" s="31" t="str">
        <f>+VLOOKUP($H6274,'Categorias IPCC 2006'!$A:$O,12,FALSE)</f>
        <v>Procesos industriales y uso de productos</v>
      </c>
      <c r="E6274" s="31" t="str">
        <f>+VLOOKUP($H6274,'Categorias IPCC 2006'!$A:$O,13,FALSE)</f>
        <v>Usos de productos como sustitutos de las sustancias que agotan la capa de ozono</v>
      </c>
      <c r="F6274" s="31" t="str">
        <f>+VLOOKUP($H6274,'Categorias IPCC 2006'!$A:$O,14,FALSE)</f>
        <v>Usos de productos como sustitutos de las sustancias que agotan la capa de ozono</v>
      </c>
      <c r="G6274" s="31" t="str">
        <f>+VLOOKUP($H6274,'Categorias IPCC 2006'!$A:$O,15,FALSE)</f>
        <v>Usos de productos como sustitutos de las sustancias que agotan la capa de ozono</v>
      </c>
      <c r="H6274" s="29" t="s">
        <v>1040</v>
      </c>
      <c r="I6274" s="32" t="s">
        <v>1293</v>
      </c>
      <c r="J6274" s="32" t="s">
        <v>1044</v>
      </c>
      <c r="K6274" s="33">
        <v>0.10665366790779465</v>
      </c>
    </row>
    <row r="6275" spans="1:11" ht="24" customHeight="1" x14ac:dyDescent="0.25">
      <c r="A6275" s="28">
        <v>2001</v>
      </c>
      <c r="B6275" s="29" t="s">
        <v>36</v>
      </c>
      <c r="C6275" s="30" t="s">
        <v>883</v>
      </c>
      <c r="D6275" s="31" t="str">
        <f>+VLOOKUP($H6275,'Categorias IPCC 2006'!$A:$O,12,FALSE)</f>
        <v>Procesos industriales y uso de productos</v>
      </c>
      <c r="E6275" s="31" t="str">
        <f>+VLOOKUP($H6275,'Categorias IPCC 2006'!$A:$O,13,FALSE)</f>
        <v>Usos de productos como sustitutos de las sustancias que agotan la capa de ozono</v>
      </c>
      <c r="F6275" s="31" t="str">
        <f>+VLOOKUP($H6275,'Categorias IPCC 2006'!$A:$O,14,FALSE)</f>
        <v>Usos de productos como sustitutos de las sustancias que agotan la capa de ozono</v>
      </c>
      <c r="G6275" s="31" t="str">
        <f>+VLOOKUP($H6275,'Categorias IPCC 2006'!$A:$O,15,FALSE)</f>
        <v>Usos de productos como sustitutos de las sustancias que agotan la capa de ozono</v>
      </c>
      <c r="H6275" s="29" t="s">
        <v>1040</v>
      </c>
      <c r="I6275" s="32" t="s">
        <v>1293</v>
      </c>
      <c r="J6275" s="32" t="s">
        <v>1044</v>
      </c>
      <c r="K6275" s="33">
        <v>0.15546893456744781</v>
      </c>
    </row>
    <row r="6276" spans="1:11" ht="24" customHeight="1" x14ac:dyDescent="0.25">
      <c r="A6276" s="28">
        <v>2002</v>
      </c>
      <c r="B6276" s="29" t="s">
        <v>36</v>
      </c>
      <c r="C6276" s="30" t="s">
        <v>883</v>
      </c>
      <c r="D6276" s="31" t="str">
        <f>+VLOOKUP($H6276,'Categorias IPCC 2006'!$A:$O,12,FALSE)</f>
        <v>Procesos industriales y uso de productos</v>
      </c>
      <c r="E6276" s="31" t="str">
        <f>+VLOOKUP($H6276,'Categorias IPCC 2006'!$A:$O,13,FALSE)</f>
        <v>Usos de productos como sustitutos de las sustancias que agotan la capa de ozono</v>
      </c>
      <c r="F6276" s="31" t="str">
        <f>+VLOOKUP($H6276,'Categorias IPCC 2006'!$A:$O,14,FALSE)</f>
        <v>Usos de productos como sustitutos de las sustancias que agotan la capa de ozono</v>
      </c>
      <c r="G6276" s="31" t="str">
        <f>+VLOOKUP($H6276,'Categorias IPCC 2006'!$A:$O,15,FALSE)</f>
        <v>Usos de productos como sustitutos de las sustancias que agotan la capa de ozono</v>
      </c>
      <c r="H6276" s="29" t="s">
        <v>1040</v>
      </c>
      <c r="I6276" s="32" t="s">
        <v>1293</v>
      </c>
      <c r="J6276" s="32" t="s">
        <v>1044</v>
      </c>
      <c r="K6276" s="33">
        <v>0.21186897410269237</v>
      </c>
    </row>
    <row r="6277" spans="1:11" ht="24" customHeight="1" x14ac:dyDescent="0.25">
      <c r="A6277" s="28">
        <v>2003</v>
      </c>
      <c r="B6277" s="29" t="s">
        <v>36</v>
      </c>
      <c r="C6277" s="30" t="s">
        <v>883</v>
      </c>
      <c r="D6277" s="31" t="str">
        <f>+VLOOKUP($H6277,'Categorias IPCC 2006'!$A:$O,12,FALSE)</f>
        <v>Procesos industriales y uso de productos</v>
      </c>
      <c r="E6277" s="31" t="str">
        <f>+VLOOKUP($H6277,'Categorias IPCC 2006'!$A:$O,13,FALSE)</f>
        <v>Usos de productos como sustitutos de las sustancias que agotan la capa de ozono</v>
      </c>
      <c r="F6277" s="31" t="str">
        <f>+VLOOKUP($H6277,'Categorias IPCC 2006'!$A:$O,14,FALSE)</f>
        <v>Usos de productos como sustitutos de las sustancias que agotan la capa de ozono</v>
      </c>
      <c r="G6277" s="31" t="str">
        <f>+VLOOKUP($H6277,'Categorias IPCC 2006'!$A:$O,15,FALSE)</f>
        <v>Usos de productos como sustitutos de las sustancias que agotan la capa de ozono</v>
      </c>
      <c r="H6277" s="29" t="s">
        <v>1040</v>
      </c>
      <c r="I6277" s="32" t="s">
        <v>1293</v>
      </c>
      <c r="J6277" s="32" t="s">
        <v>1044</v>
      </c>
      <c r="K6277" s="33">
        <v>0.2754209154028891</v>
      </c>
    </row>
    <row r="6278" spans="1:11" ht="24" customHeight="1" x14ac:dyDescent="0.25">
      <c r="A6278" s="28">
        <v>2004</v>
      </c>
      <c r="B6278" s="29" t="s">
        <v>36</v>
      </c>
      <c r="C6278" s="30" t="s">
        <v>883</v>
      </c>
      <c r="D6278" s="31" t="str">
        <f>+VLOOKUP($H6278,'Categorias IPCC 2006'!$A:$O,12,FALSE)</f>
        <v>Procesos industriales y uso de productos</v>
      </c>
      <c r="E6278" s="31" t="str">
        <f>+VLOOKUP($H6278,'Categorias IPCC 2006'!$A:$O,13,FALSE)</f>
        <v>Usos de productos como sustitutos de las sustancias que agotan la capa de ozono</v>
      </c>
      <c r="F6278" s="31" t="str">
        <f>+VLOOKUP($H6278,'Categorias IPCC 2006'!$A:$O,14,FALSE)</f>
        <v>Usos de productos como sustitutos de las sustancias que agotan la capa de ozono</v>
      </c>
      <c r="G6278" s="31" t="str">
        <f>+VLOOKUP($H6278,'Categorias IPCC 2006'!$A:$O,15,FALSE)</f>
        <v>Usos de productos como sustitutos de las sustancias que agotan la capa de ozono</v>
      </c>
      <c r="H6278" s="29" t="s">
        <v>1040</v>
      </c>
      <c r="I6278" s="32" t="s">
        <v>1293</v>
      </c>
      <c r="J6278" s="32" t="s">
        <v>1044</v>
      </c>
      <c r="K6278" s="33">
        <v>0.34578274335072912</v>
      </c>
    </row>
    <row r="6279" spans="1:11" ht="24" customHeight="1" x14ac:dyDescent="0.25">
      <c r="A6279" s="28">
        <v>2005</v>
      </c>
      <c r="B6279" s="29" t="s">
        <v>36</v>
      </c>
      <c r="C6279" s="30" t="s">
        <v>883</v>
      </c>
      <c r="D6279" s="31" t="str">
        <f>+VLOOKUP($H6279,'Categorias IPCC 2006'!$A:$O,12,FALSE)</f>
        <v>Procesos industriales y uso de productos</v>
      </c>
      <c r="E6279" s="31" t="str">
        <f>+VLOOKUP($H6279,'Categorias IPCC 2006'!$A:$O,13,FALSE)</f>
        <v>Usos de productos como sustitutos de las sustancias que agotan la capa de ozono</v>
      </c>
      <c r="F6279" s="31" t="str">
        <f>+VLOOKUP($H6279,'Categorias IPCC 2006'!$A:$O,14,FALSE)</f>
        <v>Usos de productos como sustitutos de las sustancias que agotan la capa de ozono</v>
      </c>
      <c r="G6279" s="31" t="str">
        <f>+VLOOKUP($H6279,'Categorias IPCC 2006'!$A:$O,15,FALSE)</f>
        <v>Usos de productos como sustitutos de las sustancias que agotan la capa de ozono</v>
      </c>
      <c r="H6279" s="29" t="s">
        <v>1040</v>
      </c>
      <c r="I6279" s="32" t="s">
        <v>1293</v>
      </c>
      <c r="J6279" s="32" t="s">
        <v>1044</v>
      </c>
      <c r="K6279" s="33">
        <v>0.42269052616156599</v>
      </c>
    </row>
    <row r="6280" spans="1:11" ht="24" customHeight="1" x14ac:dyDescent="0.25">
      <c r="A6280" s="28">
        <v>2006</v>
      </c>
      <c r="B6280" s="29" t="s">
        <v>36</v>
      </c>
      <c r="C6280" s="30" t="s">
        <v>883</v>
      </c>
      <c r="D6280" s="31" t="str">
        <f>+VLOOKUP($H6280,'Categorias IPCC 2006'!$A:$O,12,FALSE)</f>
        <v>Procesos industriales y uso de productos</v>
      </c>
      <c r="E6280" s="31" t="str">
        <f>+VLOOKUP($H6280,'Categorias IPCC 2006'!$A:$O,13,FALSE)</f>
        <v>Usos de productos como sustitutos de las sustancias que agotan la capa de ozono</v>
      </c>
      <c r="F6280" s="31" t="str">
        <f>+VLOOKUP($H6280,'Categorias IPCC 2006'!$A:$O,14,FALSE)</f>
        <v>Usos de productos como sustitutos de las sustancias que agotan la capa de ozono</v>
      </c>
      <c r="G6280" s="31" t="str">
        <f>+VLOOKUP($H6280,'Categorias IPCC 2006'!$A:$O,15,FALSE)</f>
        <v>Usos de productos como sustitutos de las sustancias que agotan la capa de ozono</v>
      </c>
      <c r="H6280" s="29" t="s">
        <v>1040</v>
      </c>
      <c r="I6280" s="32" t="s">
        <v>1293</v>
      </c>
      <c r="J6280" s="32" t="s">
        <v>1044</v>
      </c>
      <c r="K6280" s="33">
        <v>0.50594758520542338</v>
      </c>
    </row>
    <row r="6281" spans="1:11" ht="24" customHeight="1" x14ac:dyDescent="0.25">
      <c r="A6281" s="28">
        <v>2012</v>
      </c>
      <c r="B6281" s="29" t="s">
        <v>36</v>
      </c>
      <c r="C6281" s="30" t="s">
        <v>883</v>
      </c>
      <c r="D6281" s="31" t="str">
        <f>+VLOOKUP($H6281,'Categorias IPCC 2006'!$A:$O,12,FALSE)</f>
        <v>Procesos industriales y uso de productos</v>
      </c>
      <c r="E6281" s="31" t="str">
        <f>+VLOOKUP($H6281,'Categorias IPCC 2006'!$A:$O,13,FALSE)</f>
        <v>Usos de productos como sustitutos de las sustancias que agotan la capa de ozono</v>
      </c>
      <c r="F6281" s="31" t="str">
        <f>+VLOOKUP($H6281,'Categorias IPCC 2006'!$A:$O,14,FALSE)</f>
        <v>Usos de productos como sustitutos de las sustancias que agotan la capa de ozono</v>
      </c>
      <c r="G6281" s="31" t="str">
        <f>+VLOOKUP($H6281,'Categorias IPCC 2006'!$A:$O,15,FALSE)</f>
        <v>Usos de productos como sustitutos de las sustancias que agotan la capa de ozono</v>
      </c>
      <c r="H6281" s="29" t="s">
        <v>1043</v>
      </c>
      <c r="I6281" s="32" t="s">
        <v>1293</v>
      </c>
      <c r="J6281" s="32" t="s">
        <v>1044</v>
      </c>
      <c r="K6281" s="33">
        <v>5.1064679E-4</v>
      </c>
    </row>
    <row r="6282" spans="1:11" ht="24" customHeight="1" x14ac:dyDescent="0.25">
      <c r="A6282" s="28">
        <v>2013</v>
      </c>
      <c r="B6282" s="29" t="s">
        <v>36</v>
      </c>
      <c r="C6282" s="30" t="s">
        <v>883</v>
      </c>
      <c r="D6282" s="31" t="str">
        <f>+VLOOKUP($H6282,'Categorias IPCC 2006'!$A:$O,12,FALSE)</f>
        <v>Procesos industriales y uso de productos</v>
      </c>
      <c r="E6282" s="31" t="str">
        <f>+VLOOKUP($H6282,'Categorias IPCC 2006'!$A:$O,13,FALSE)</f>
        <v>Usos de productos como sustitutos de las sustancias que agotan la capa de ozono</v>
      </c>
      <c r="F6282" s="31" t="str">
        <f>+VLOOKUP($H6282,'Categorias IPCC 2006'!$A:$O,14,FALSE)</f>
        <v>Usos de productos como sustitutos de las sustancias que agotan la capa de ozono</v>
      </c>
      <c r="G6282" s="31" t="str">
        <f>+VLOOKUP($H6282,'Categorias IPCC 2006'!$A:$O,15,FALSE)</f>
        <v>Usos de productos como sustitutos de las sustancias que agotan la capa de ozono</v>
      </c>
      <c r="H6282" s="29" t="s">
        <v>1043</v>
      </c>
      <c r="I6282" s="32" t="s">
        <v>1293</v>
      </c>
      <c r="J6282" s="32" t="s">
        <v>1044</v>
      </c>
      <c r="K6282" s="33">
        <v>2.8065707000000001E-4</v>
      </c>
    </row>
    <row r="6283" spans="1:11" ht="24" customHeight="1" x14ac:dyDescent="0.25">
      <c r="A6283" s="28">
        <v>2014</v>
      </c>
      <c r="B6283" s="29" t="s">
        <v>36</v>
      </c>
      <c r="C6283" s="30" t="s">
        <v>883</v>
      </c>
      <c r="D6283" s="31" t="str">
        <f>+VLOOKUP($H6283,'Categorias IPCC 2006'!$A:$O,12,FALSE)</f>
        <v>Procesos industriales y uso de productos</v>
      </c>
      <c r="E6283" s="31" t="str">
        <f>+VLOOKUP($H6283,'Categorias IPCC 2006'!$A:$O,13,FALSE)</f>
        <v>Usos de productos como sustitutos de las sustancias que agotan la capa de ozono</v>
      </c>
      <c r="F6283" s="31" t="str">
        <f>+VLOOKUP($H6283,'Categorias IPCC 2006'!$A:$O,14,FALSE)</f>
        <v>Usos de productos como sustitutos de las sustancias que agotan la capa de ozono</v>
      </c>
      <c r="G6283" s="31" t="str">
        <f>+VLOOKUP($H6283,'Categorias IPCC 2006'!$A:$O,15,FALSE)</f>
        <v>Usos de productos como sustitutos de las sustancias que agotan la capa de ozono</v>
      </c>
      <c r="H6283" s="29" t="s">
        <v>1043</v>
      </c>
      <c r="I6283" s="32" t="s">
        <v>1293</v>
      </c>
      <c r="J6283" s="32" t="s">
        <v>1044</v>
      </c>
      <c r="K6283" s="33">
        <v>3.1865228999999998E-4</v>
      </c>
    </row>
    <row r="6284" spans="1:11" ht="24" customHeight="1" x14ac:dyDescent="0.25">
      <c r="A6284" s="28">
        <v>2015</v>
      </c>
      <c r="B6284" s="29" t="s">
        <v>36</v>
      </c>
      <c r="C6284" s="30" t="s">
        <v>883</v>
      </c>
      <c r="D6284" s="31" t="str">
        <f>+VLOOKUP($H6284,'Categorias IPCC 2006'!$A:$O,12,FALSE)</f>
        <v>Procesos industriales y uso de productos</v>
      </c>
      <c r="E6284" s="31" t="str">
        <f>+VLOOKUP($H6284,'Categorias IPCC 2006'!$A:$O,13,FALSE)</f>
        <v>Usos de productos como sustitutos de las sustancias que agotan la capa de ozono</v>
      </c>
      <c r="F6284" s="31" t="str">
        <f>+VLOOKUP($H6284,'Categorias IPCC 2006'!$A:$O,14,FALSE)</f>
        <v>Usos de productos como sustitutos de las sustancias que agotan la capa de ozono</v>
      </c>
      <c r="G6284" s="31" t="str">
        <f>+VLOOKUP($H6284,'Categorias IPCC 2006'!$A:$O,15,FALSE)</f>
        <v>Usos de productos como sustitutos de las sustancias que agotan la capa de ozono</v>
      </c>
      <c r="H6284" s="29" t="s">
        <v>1043</v>
      </c>
      <c r="I6284" s="32" t="s">
        <v>1293</v>
      </c>
      <c r="J6284" s="32" t="s">
        <v>1044</v>
      </c>
      <c r="K6284" s="33">
        <v>1.6067451599999999E-3</v>
      </c>
    </row>
    <row r="6285" spans="1:11" ht="24" customHeight="1" x14ac:dyDescent="0.25">
      <c r="A6285" s="28">
        <v>2016</v>
      </c>
      <c r="B6285" s="29" t="s">
        <v>36</v>
      </c>
      <c r="C6285" s="30" t="s">
        <v>883</v>
      </c>
      <c r="D6285" s="31" t="str">
        <f>+VLOOKUP($H6285,'Categorias IPCC 2006'!$A:$O,12,FALSE)</f>
        <v>Procesos industriales y uso de productos</v>
      </c>
      <c r="E6285" s="31" t="str">
        <f>+VLOOKUP($H6285,'Categorias IPCC 2006'!$A:$O,13,FALSE)</f>
        <v>Usos de productos como sustitutos de las sustancias que agotan la capa de ozono</v>
      </c>
      <c r="F6285" s="31" t="str">
        <f>+VLOOKUP($H6285,'Categorias IPCC 2006'!$A:$O,14,FALSE)</f>
        <v>Usos de productos como sustitutos de las sustancias que agotan la capa de ozono</v>
      </c>
      <c r="G6285" s="31" t="str">
        <f>+VLOOKUP($H6285,'Categorias IPCC 2006'!$A:$O,15,FALSE)</f>
        <v>Usos de productos como sustitutos de las sustancias que agotan la capa de ozono</v>
      </c>
      <c r="H6285" s="29" t="s">
        <v>1043</v>
      </c>
      <c r="I6285" s="32" t="s">
        <v>1293</v>
      </c>
      <c r="J6285" s="32" t="s">
        <v>1044</v>
      </c>
      <c r="K6285" s="33">
        <v>6.6025656000000005E-4</v>
      </c>
    </row>
    <row r="6286" spans="1:11" ht="24" customHeight="1" x14ac:dyDescent="0.25">
      <c r="A6286" s="28">
        <v>1990</v>
      </c>
      <c r="B6286" s="29" t="s">
        <v>36</v>
      </c>
      <c r="C6286" s="30" t="s">
        <v>883</v>
      </c>
      <c r="D6286" s="31" t="str">
        <f>+VLOOKUP($H6286,'Categorias IPCC 2006'!$A:$O,12,FALSE)</f>
        <v>Procesos industriales y uso de productos</v>
      </c>
      <c r="E6286" s="31" t="str">
        <f>+VLOOKUP($H6286,'Categorias IPCC 2006'!$A:$O,13,FALSE)</f>
        <v>Industria de los metales</v>
      </c>
      <c r="F6286" s="31" t="str">
        <f>+VLOOKUP($H6286,'Categorias IPCC 2006'!$A:$O,14,FALSE)</f>
        <v>Producción de aluminio</v>
      </c>
      <c r="G6286" s="31" t="str">
        <f>+VLOOKUP($H6286,'Categorias IPCC 2006'!$A:$O,15,FALSE)</f>
        <v>Producción de aluminio</v>
      </c>
      <c r="H6286" s="29" t="s">
        <v>43</v>
      </c>
      <c r="I6286" s="32" t="s">
        <v>1294</v>
      </c>
      <c r="J6286" s="32" t="s">
        <v>1044</v>
      </c>
      <c r="K6286" s="33">
        <v>5.0270976038147161E-2</v>
      </c>
    </row>
    <row r="6287" spans="1:11" ht="24" customHeight="1" x14ac:dyDescent="0.25">
      <c r="A6287" s="28">
        <v>1991</v>
      </c>
      <c r="B6287" s="29" t="s">
        <v>36</v>
      </c>
      <c r="C6287" s="30" t="s">
        <v>883</v>
      </c>
      <c r="D6287" s="31" t="str">
        <f>+VLOOKUP($H6287,'Categorias IPCC 2006'!$A:$O,12,FALSE)</f>
        <v>Procesos industriales y uso de productos</v>
      </c>
      <c r="E6287" s="31" t="str">
        <f>+VLOOKUP($H6287,'Categorias IPCC 2006'!$A:$O,13,FALSE)</f>
        <v>Industria de los metales</v>
      </c>
      <c r="F6287" s="31" t="str">
        <f>+VLOOKUP($H6287,'Categorias IPCC 2006'!$A:$O,14,FALSE)</f>
        <v>Producción de aluminio</v>
      </c>
      <c r="G6287" s="31" t="str">
        <f>+VLOOKUP($H6287,'Categorias IPCC 2006'!$A:$O,15,FALSE)</f>
        <v>Producción de aluminio</v>
      </c>
      <c r="H6287" s="29" t="s">
        <v>43</v>
      </c>
      <c r="I6287" s="32" t="s">
        <v>1294</v>
      </c>
      <c r="J6287" s="32" t="s">
        <v>1044</v>
      </c>
      <c r="K6287" s="33">
        <v>5.0270976038147161E-2</v>
      </c>
    </row>
    <row r="6288" spans="1:11" ht="24" customHeight="1" x14ac:dyDescent="0.25">
      <c r="A6288" s="28">
        <v>1992</v>
      </c>
      <c r="B6288" s="29" t="s">
        <v>36</v>
      </c>
      <c r="C6288" s="30" t="s">
        <v>883</v>
      </c>
      <c r="D6288" s="31" t="str">
        <f>+VLOOKUP($H6288,'Categorias IPCC 2006'!$A:$O,12,FALSE)</f>
        <v>Procesos industriales y uso de productos</v>
      </c>
      <c r="E6288" s="31" t="str">
        <f>+VLOOKUP($H6288,'Categorias IPCC 2006'!$A:$O,13,FALSE)</f>
        <v>Industria de los metales</v>
      </c>
      <c r="F6288" s="31" t="str">
        <f>+VLOOKUP($H6288,'Categorias IPCC 2006'!$A:$O,14,FALSE)</f>
        <v>Producción de aluminio</v>
      </c>
      <c r="G6288" s="31" t="str">
        <f>+VLOOKUP($H6288,'Categorias IPCC 2006'!$A:$O,15,FALSE)</f>
        <v>Producción de aluminio</v>
      </c>
      <c r="H6288" s="29" t="s">
        <v>43</v>
      </c>
      <c r="I6288" s="32" t="s">
        <v>1294</v>
      </c>
      <c r="J6288" s="32" t="s">
        <v>1044</v>
      </c>
      <c r="K6288" s="33">
        <v>5.0270976038147161E-2</v>
      </c>
    </row>
    <row r="6289" spans="1:11" ht="24" customHeight="1" x14ac:dyDescent="0.25">
      <c r="A6289" s="28">
        <v>1993</v>
      </c>
      <c r="B6289" s="29" t="s">
        <v>36</v>
      </c>
      <c r="C6289" s="30" t="s">
        <v>883</v>
      </c>
      <c r="D6289" s="31" t="str">
        <f>+VLOOKUP($H6289,'Categorias IPCC 2006'!$A:$O,12,FALSE)</f>
        <v>Procesos industriales y uso de productos</v>
      </c>
      <c r="E6289" s="31" t="str">
        <f>+VLOOKUP($H6289,'Categorias IPCC 2006'!$A:$O,13,FALSE)</f>
        <v>Industria de los metales</v>
      </c>
      <c r="F6289" s="31" t="str">
        <f>+VLOOKUP($H6289,'Categorias IPCC 2006'!$A:$O,14,FALSE)</f>
        <v>Producción de aluminio</v>
      </c>
      <c r="G6289" s="31" t="str">
        <f>+VLOOKUP($H6289,'Categorias IPCC 2006'!$A:$O,15,FALSE)</f>
        <v>Producción de aluminio</v>
      </c>
      <c r="H6289" s="29" t="s">
        <v>43</v>
      </c>
      <c r="I6289" s="32" t="s">
        <v>1294</v>
      </c>
      <c r="J6289" s="32" t="s">
        <v>1044</v>
      </c>
      <c r="K6289" s="33">
        <v>5.0270976038147161E-2</v>
      </c>
    </row>
    <row r="6290" spans="1:11" ht="24" customHeight="1" x14ac:dyDescent="0.25">
      <c r="A6290" s="28">
        <v>1994</v>
      </c>
      <c r="B6290" s="29" t="s">
        <v>36</v>
      </c>
      <c r="C6290" s="30" t="s">
        <v>883</v>
      </c>
      <c r="D6290" s="31" t="str">
        <f>+VLOOKUP($H6290,'Categorias IPCC 2006'!$A:$O,12,FALSE)</f>
        <v>Procesos industriales y uso de productos</v>
      </c>
      <c r="E6290" s="31" t="str">
        <f>+VLOOKUP($H6290,'Categorias IPCC 2006'!$A:$O,13,FALSE)</f>
        <v>Industria de los metales</v>
      </c>
      <c r="F6290" s="31" t="str">
        <f>+VLOOKUP($H6290,'Categorias IPCC 2006'!$A:$O,14,FALSE)</f>
        <v>Producción de aluminio</v>
      </c>
      <c r="G6290" s="31" t="str">
        <f>+VLOOKUP($H6290,'Categorias IPCC 2006'!$A:$O,15,FALSE)</f>
        <v>Producción de aluminio</v>
      </c>
      <c r="H6290" s="29" t="s">
        <v>43</v>
      </c>
      <c r="I6290" s="32" t="s">
        <v>1294</v>
      </c>
      <c r="J6290" s="32" t="s">
        <v>1044</v>
      </c>
      <c r="K6290" s="33">
        <v>5.1154990857106376E-2</v>
      </c>
    </row>
    <row r="6291" spans="1:11" ht="24" customHeight="1" x14ac:dyDescent="0.25">
      <c r="A6291" s="28">
        <v>1995</v>
      </c>
      <c r="B6291" s="29" t="s">
        <v>36</v>
      </c>
      <c r="C6291" s="30" t="s">
        <v>883</v>
      </c>
      <c r="D6291" s="31" t="str">
        <f>+VLOOKUP($H6291,'Categorias IPCC 2006'!$A:$O,12,FALSE)</f>
        <v>Procesos industriales y uso de productos</v>
      </c>
      <c r="E6291" s="31" t="str">
        <f>+VLOOKUP($H6291,'Categorias IPCC 2006'!$A:$O,13,FALSE)</f>
        <v>Industria de los metales</v>
      </c>
      <c r="F6291" s="31" t="str">
        <f>+VLOOKUP($H6291,'Categorias IPCC 2006'!$A:$O,14,FALSE)</f>
        <v>Producción de aluminio</v>
      </c>
      <c r="G6291" s="31" t="str">
        <f>+VLOOKUP($H6291,'Categorias IPCC 2006'!$A:$O,15,FALSE)</f>
        <v>Producción de aluminio</v>
      </c>
      <c r="H6291" s="29" t="s">
        <v>43</v>
      </c>
      <c r="I6291" s="32" t="s">
        <v>1294</v>
      </c>
      <c r="J6291" s="32" t="s">
        <v>1044</v>
      </c>
      <c r="K6291" s="33">
        <v>5.3954371117143893E-2</v>
      </c>
    </row>
    <row r="6292" spans="1:11" ht="24" customHeight="1" x14ac:dyDescent="0.25">
      <c r="A6292" s="28">
        <v>1996</v>
      </c>
      <c r="B6292" s="29" t="s">
        <v>36</v>
      </c>
      <c r="C6292" s="30" t="s">
        <v>883</v>
      </c>
      <c r="D6292" s="31" t="str">
        <f>+VLOOKUP($H6292,'Categorias IPCC 2006'!$A:$O,12,FALSE)</f>
        <v>Procesos industriales y uso de productos</v>
      </c>
      <c r="E6292" s="31" t="str">
        <f>+VLOOKUP($H6292,'Categorias IPCC 2006'!$A:$O,13,FALSE)</f>
        <v>Industria de los metales</v>
      </c>
      <c r="F6292" s="31" t="str">
        <f>+VLOOKUP($H6292,'Categorias IPCC 2006'!$A:$O,14,FALSE)</f>
        <v>Producción de aluminio</v>
      </c>
      <c r="G6292" s="31" t="str">
        <f>+VLOOKUP($H6292,'Categorias IPCC 2006'!$A:$O,15,FALSE)</f>
        <v>Producción de aluminio</v>
      </c>
      <c r="H6292" s="29" t="s">
        <v>43</v>
      </c>
      <c r="I6292" s="32" t="s">
        <v>1294</v>
      </c>
      <c r="J6292" s="32" t="s">
        <v>1044</v>
      </c>
      <c r="K6292" s="33">
        <v>5.4193055118262903E-2</v>
      </c>
    </row>
    <row r="6293" spans="1:11" ht="24" customHeight="1" x14ac:dyDescent="0.25">
      <c r="A6293" s="28">
        <v>1997</v>
      </c>
      <c r="B6293" s="29" t="s">
        <v>36</v>
      </c>
      <c r="C6293" s="30" t="s">
        <v>883</v>
      </c>
      <c r="D6293" s="31" t="str">
        <f>+VLOOKUP($H6293,'Categorias IPCC 2006'!$A:$O,12,FALSE)</f>
        <v>Procesos industriales y uso de productos</v>
      </c>
      <c r="E6293" s="31" t="str">
        <f>+VLOOKUP($H6293,'Categorias IPCC 2006'!$A:$O,13,FALSE)</f>
        <v>Industria de los metales</v>
      </c>
      <c r="F6293" s="31" t="str">
        <f>+VLOOKUP($H6293,'Categorias IPCC 2006'!$A:$O,14,FALSE)</f>
        <v>Producción de aluminio</v>
      </c>
      <c r="G6293" s="31" t="str">
        <f>+VLOOKUP($H6293,'Categorias IPCC 2006'!$A:$O,15,FALSE)</f>
        <v>Producción de aluminio</v>
      </c>
      <c r="H6293" s="29" t="s">
        <v>43</v>
      </c>
      <c r="I6293" s="32" t="s">
        <v>1294</v>
      </c>
      <c r="J6293" s="32" t="s">
        <v>1044</v>
      </c>
      <c r="K6293" s="33">
        <v>5.4138246199487434E-2</v>
      </c>
    </row>
    <row r="6294" spans="1:11" ht="24" customHeight="1" x14ac:dyDescent="0.25">
      <c r="A6294" s="28">
        <v>1998</v>
      </c>
      <c r="B6294" s="29" t="s">
        <v>36</v>
      </c>
      <c r="C6294" s="30" t="s">
        <v>883</v>
      </c>
      <c r="D6294" s="31" t="str">
        <f>+VLOOKUP($H6294,'Categorias IPCC 2006'!$A:$O,12,FALSE)</f>
        <v>Procesos industriales y uso de productos</v>
      </c>
      <c r="E6294" s="31" t="str">
        <f>+VLOOKUP($H6294,'Categorias IPCC 2006'!$A:$O,13,FALSE)</f>
        <v>Industria de los metales</v>
      </c>
      <c r="F6294" s="31" t="str">
        <f>+VLOOKUP($H6294,'Categorias IPCC 2006'!$A:$O,14,FALSE)</f>
        <v>Producción de aluminio</v>
      </c>
      <c r="G6294" s="31" t="str">
        <f>+VLOOKUP($H6294,'Categorias IPCC 2006'!$A:$O,15,FALSE)</f>
        <v>Producción de aluminio</v>
      </c>
      <c r="H6294" s="29" t="s">
        <v>43</v>
      </c>
      <c r="I6294" s="32" t="s">
        <v>1294</v>
      </c>
      <c r="J6294" s="32" t="s">
        <v>1044</v>
      </c>
      <c r="K6294" s="33">
        <v>5.4555501194036168E-2</v>
      </c>
    </row>
    <row r="6295" spans="1:11" ht="24" customHeight="1" x14ac:dyDescent="0.25">
      <c r="A6295" s="28">
        <v>1999</v>
      </c>
      <c r="B6295" s="29" t="s">
        <v>36</v>
      </c>
      <c r="C6295" s="30" t="s">
        <v>883</v>
      </c>
      <c r="D6295" s="31" t="str">
        <f>+VLOOKUP($H6295,'Categorias IPCC 2006'!$A:$O,12,FALSE)</f>
        <v>Procesos industriales y uso de productos</v>
      </c>
      <c r="E6295" s="31" t="str">
        <f>+VLOOKUP($H6295,'Categorias IPCC 2006'!$A:$O,13,FALSE)</f>
        <v>Industria de los metales</v>
      </c>
      <c r="F6295" s="31" t="str">
        <f>+VLOOKUP($H6295,'Categorias IPCC 2006'!$A:$O,14,FALSE)</f>
        <v>Producción de aluminio</v>
      </c>
      <c r="G6295" s="31" t="str">
        <f>+VLOOKUP($H6295,'Categorias IPCC 2006'!$A:$O,15,FALSE)</f>
        <v>Producción de aluminio</v>
      </c>
      <c r="H6295" s="29" t="s">
        <v>43</v>
      </c>
      <c r="I6295" s="32" t="s">
        <v>1294</v>
      </c>
      <c r="J6295" s="32" t="s">
        <v>1044</v>
      </c>
      <c r="K6295" s="33">
        <v>6.0289810653018278E-2</v>
      </c>
    </row>
    <row r="6296" spans="1:11" ht="24" customHeight="1" x14ac:dyDescent="0.25">
      <c r="A6296" s="28">
        <v>2000</v>
      </c>
      <c r="B6296" s="29" t="s">
        <v>36</v>
      </c>
      <c r="C6296" s="30" t="s">
        <v>883</v>
      </c>
      <c r="D6296" s="31" t="str">
        <f>+VLOOKUP($H6296,'Categorias IPCC 2006'!$A:$O,12,FALSE)</f>
        <v>Procesos industriales y uso de productos</v>
      </c>
      <c r="E6296" s="31" t="str">
        <f>+VLOOKUP($H6296,'Categorias IPCC 2006'!$A:$O,13,FALSE)</f>
        <v>Industria de los metales</v>
      </c>
      <c r="F6296" s="31" t="str">
        <f>+VLOOKUP($H6296,'Categorias IPCC 2006'!$A:$O,14,FALSE)</f>
        <v>Producción de aluminio</v>
      </c>
      <c r="G6296" s="31" t="str">
        <f>+VLOOKUP($H6296,'Categorias IPCC 2006'!$A:$O,15,FALSE)</f>
        <v>Producción de aluminio</v>
      </c>
      <c r="H6296" s="29" t="s">
        <v>43</v>
      </c>
      <c r="I6296" s="32" t="s">
        <v>1294</v>
      </c>
      <c r="J6296" s="32" t="s">
        <v>1044</v>
      </c>
      <c r="K6296" s="33">
        <v>7.7717868137192905E-2</v>
      </c>
    </row>
    <row r="6297" spans="1:11" ht="24" customHeight="1" x14ac:dyDescent="0.25">
      <c r="A6297" s="28">
        <v>2001</v>
      </c>
      <c r="B6297" s="29" t="s">
        <v>36</v>
      </c>
      <c r="C6297" s="30" t="s">
        <v>883</v>
      </c>
      <c r="D6297" s="31" t="str">
        <f>+VLOOKUP($H6297,'Categorias IPCC 2006'!$A:$O,12,FALSE)</f>
        <v>Procesos industriales y uso de productos</v>
      </c>
      <c r="E6297" s="31" t="str">
        <f>+VLOOKUP($H6297,'Categorias IPCC 2006'!$A:$O,13,FALSE)</f>
        <v>Industria de los metales</v>
      </c>
      <c r="F6297" s="31" t="str">
        <f>+VLOOKUP($H6297,'Categorias IPCC 2006'!$A:$O,14,FALSE)</f>
        <v>Producción de aluminio</v>
      </c>
      <c r="G6297" s="31" t="str">
        <f>+VLOOKUP($H6297,'Categorias IPCC 2006'!$A:$O,15,FALSE)</f>
        <v>Producción de aluminio</v>
      </c>
      <c r="H6297" s="29" t="s">
        <v>43</v>
      </c>
      <c r="I6297" s="32" t="s">
        <v>1294</v>
      </c>
      <c r="J6297" s="32" t="s">
        <v>1044</v>
      </c>
      <c r="K6297" s="33">
        <v>7.2209866471864309E-2</v>
      </c>
    </row>
    <row r="6298" spans="1:11" ht="24" customHeight="1" x14ac:dyDescent="0.25">
      <c r="A6298" s="28">
        <v>2002</v>
      </c>
      <c r="B6298" s="29" t="s">
        <v>36</v>
      </c>
      <c r="C6298" s="30" t="s">
        <v>883</v>
      </c>
      <c r="D6298" s="31" t="str">
        <f>+VLOOKUP($H6298,'Categorias IPCC 2006'!$A:$O,12,FALSE)</f>
        <v>Procesos industriales y uso de productos</v>
      </c>
      <c r="E6298" s="31" t="str">
        <f>+VLOOKUP($H6298,'Categorias IPCC 2006'!$A:$O,13,FALSE)</f>
        <v>Industria de los metales</v>
      </c>
      <c r="F6298" s="31" t="str">
        <f>+VLOOKUP($H6298,'Categorias IPCC 2006'!$A:$O,14,FALSE)</f>
        <v>Producción de aluminio</v>
      </c>
      <c r="G6298" s="31" t="str">
        <f>+VLOOKUP($H6298,'Categorias IPCC 2006'!$A:$O,15,FALSE)</f>
        <v>Producción de aluminio</v>
      </c>
      <c r="H6298" s="29" t="s">
        <v>43</v>
      </c>
      <c r="I6298" s="32" t="s">
        <v>1294</v>
      </c>
      <c r="J6298" s="32" t="s">
        <v>1044</v>
      </c>
      <c r="K6298" s="33">
        <v>7.9209495808383476E-2</v>
      </c>
    </row>
    <row r="6299" spans="1:11" ht="24" customHeight="1" x14ac:dyDescent="0.25">
      <c r="A6299" s="28">
        <v>2003</v>
      </c>
      <c r="B6299" s="29" t="s">
        <v>36</v>
      </c>
      <c r="C6299" s="30" t="s">
        <v>883</v>
      </c>
      <c r="D6299" s="31" t="str">
        <f>+VLOOKUP($H6299,'Categorias IPCC 2006'!$A:$O,12,FALSE)</f>
        <v>Procesos industriales y uso de productos</v>
      </c>
      <c r="E6299" s="31" t="str">
        <f>+VLOOKUP($H6299,'Categorias IPCC 2006'!$A:$O,13,FALSE)</f>
        <v>Industria de los metales</v>
      </c>
      <c r="F6299" s="31" t="str">
        <f>+VLOOKUP($H6299,'Categorias IPCC 2006'!$A:$O,14,FALSE)</f>
        <v>Producción de aluminio</v>
      </c>
      <c r="G6299" s="31" t="str">
        <f>+VLOOKUP($H6299,'Categorias IPCC 2006'!$A:$O,15,FALSE)</f>
        <v>Producción de aluminio</v>
      </c>
      <c r="H6299" s="29" t="s">
        <v>43</v>
      </c>
      <c r="I6299" s="32" t="s">
        <v>1294</v>
      </c>
      <c r="J6299" s="32" t="s">
        <v>1044</v>
      </c>
      <c r="K6299" s="33">
        <v>8.0224934163761086E-2</v>
      </c>
    </row>
    <row r="6300" spans="1:11" ht="24" customHeight="1" x14ac:dyDescent="0.25">
      <c r="A6300" s="28">
        <v>2004</v>
      </c>
      <c r="B6300" s="29" t="s">
        <v>36</v>
      </c>
      <c r="C6300" s="30" t="s">
        <v>883</v>
      </c>
      <c r="D6300" s="31" t="str">
        <f>+VLOOKUP($H6300,'Categorias IPCC 2006'!$A:$O,12,FALSE)</f>
        <v>Procesos industriales y uso de productos</v>
      </c>
      <c r="E6300" s="31" t="str">
        <f>+VLOOKUP($H6300,'Categorias IPCC 2006'!$A:$O,13,FALSE)</f>
        <v>Industria de los metales</v>
      </c>
      <c r="F6300" s="31" t="str">
        <f>+VLOOKUP($H6300,'Categorias IPCC 2006'!$A:$O,14,FALSE)</f>
        <v>Producción de aluminio</v>
      </c>
      <c r="G6300" s="31" t="str">
        <f>+VLOOKUP($H6300,'Categorias IPCC 2006'!$A:$O,15,FALSE)</f>
        <v>Producción de aluminio</v>
      </c>
      <c r="H6300" s="29" t="s">
        <v>43</v>
      </c>
      <c r="I6300" s="32" t="s">
        <v>1294</v>
      </c>
      <c r="J6300" s="32" t="s">
        <v>1044</v>
      </c>
      <c r="K6300" s="33">
        <v>8.0054908646914946E-2</v>
      </c>
    </row>
    <row r="6301" spans="1:11" ht="24" customHeight="1" x14ac:dyDescent="0.25">
      <c r="A6301" s="28">
        <v>2005</v>
      </c>
      <c r="B6301" s="29" t="s">
        <v>36</v>
      </c>
      <c r="C6301" s="30" t="s">
        <v>883</v>
      </c>
      <c r="D6301" s="31" t="str">
        <f>+VLOOKUP($H6301,'Categorias IPCC 2006'!$A:$O,12,FALSE)</f>
        <v>Procesos industriales y uso de productos</v>
      </c>
      <c r="E6301" s="31" t="str">
        <f>+VLOOKUP($H6301,'Categorias IPCC 2006'!$A:$O,13,FALSE)</f>
        <v>Industria de los metales</v>
      </c>
      <c r="F6301" s="31" t="str">
        <f>+VLOOKUP($H6301,'Categorias IPCC 2006'!$A:$O,14,FALSE)</f>
        <v>Producción de aluminio</v>
      </c>
      <c r="G6301" s="31" t="str">
        <f>+VLOOKUP($H6301,'Categorias IPCC 2006'!$A:$O,15,FALSE)</f>
        <v>Producción de aluminio</v>
      </c>
      <c r="H6301" s="29" t="s">
        <v>43</v>
      </c>
      <c r="I6301" s="32" t="s">
        <v>1294</v>
      </c>
      <c r="J6301" s="32" t="s">
        <v>1044</v>
      </c>
      <c r="K6301" s="33">
        <v>7.9732243237994618E-2</v>
      </c>
    </row>
    <row r="6302" spans="1:11" ht="24" customHeight="1" x14ac:dyDescent="0.25">
      <c r="A6302" s="28">
        <v>2006</v>
      </c>
      <c r="B6302" s="29" t="s">
        <v>36</v>
      </c>
      <c r="C6302" s="30" t="s">
        <v>883</v>
      </c>
      <c r="D6302" s="31" t="str">
        <f>+VLOOKUP($H6302,'Categorias IPCC 2006'!$A:$O,12,FALSE)</f>
        <v>Procesos industriales y uso de productos</v>
      </c>
      <c r="E6302" s="31" t="str">
        <f>+VLOOKUP($H6302,'Categorias IPCC 2006'!$A:$O,13,FALSE)</f>
        <v>Industria de los metales</v>
      </c>
      <c r="F6302" s="31" t="str">
        <f>+VLOOKUP($H6302,'Categorias IPCC 2006'!$A:$O,14,FALSE)</f>
        <v>Producción de aluminio</v>
      </c>
      <c r="G6302" s="31" t="str">
        <f>+VLOOKUP($H6302,'Categorias IPCC 2006'!$A:$O,15,FALSE)</f>
        <v>Producción de aluminio</v>
      </c>
      <c r="H6302" s="29" t="s">
        <v>43</v>
      </c>
      <c r="I6302" s="32" t="s">
        <v>1294</v>
      </c>
      <c r="J6302" s="32" t="s">
        <v>1044</v>
      </c>
      <c r="K6302" s="33">
        <v>7.7467989980463487E-3</v>
      </c>
    </row>
    <row r="6303" spans="1:11" ht="24" customHeight="1" x14ac:dyDescent="0.25">
      <c r="A6303" s="28">
        <v>2007</v>
      </c>
      <c r="B6303" s="29" t="s">
        <v>36</v>
      </c>
      <c r="C6303" s="30" t="s">
        <v>883</v>
      </c>
      <c r="D6303" s="31" t="str">
        <f>+VLOOKUP($H6303,'Categorias IPCC 2006'!$A:$O,12,FALSE)</f>
        <v>Procesos industriales y uso de productos</v>
      </c>
      <c r="E6303" s="31" t="str">
        <f>+VLOOKUP($H6303,'Categorias IPCC 2006'!$A:$O,13,FALSE)</f>
        <v>Industria de los metales</v>
      </c>
      <c r="F6303" s="31" t="str">
        <f>+VLOOKUP($H6303,'Categorias IPCC 2006'!$A:$O,14,FALSE)</f>
        <v>Producción de aluminio</v>
      </c>
      <c r="G6303" s="31" t="str">
        <f>+VLOOKUP($H6303,'Categorias IPCC 2006'!$A:$O,15,FALSE)</f>
        <v>Producción de aluminio</v>
      </c>
      <c r="H6303" s="29" t="s">
        <v>43</v>
      </c>
      <c r="I6303" s="32" t="s">
        <v>1294</v>
      </c>
      <c r="J6303" s="32" t="s">
        <v>1044</v>
      </c>
      <c r="K6303" s="33">
        <v>8.1629211233683937E-3</v>
      </c>
    </row>
    <row r="6304" spans="1:11" ht="24" customHeight="1" x14ac:dyDescent="0.25">
      <c r="A6304" s="28">
        <v>2008</v>
      </c>
      <c r="B6304" s="29" t="s">
        <v>36</v>
      </c>
      <c r="C6304" s="30" t="s">
        <v>883</v>
      </c>
      <c r="D6304" s="31" t="str">
        <f>+VLOOKUP($H6304,'Categorias IPCC 2006'!$A:$O,12,FALSE)</f>
        <v>Procesos industriales y uso de productos</v>
      </c>
      <c r="E6304" s="31" t="str">
        <f>+VLOOKUP($H6304,'Categorias IPCC 2006'!$A:$O,13,FALSE)</f>
        <v>Industria de los metales</v>
      </c>
      <c r="F6304" s="31" t="str">
        <f>+VLOOKUP($H6304,'Categorias IPCC 2006'!$A:$O,14,FALSE)</f>
        <v>Producción de aluminio</v>
      </c>
      <c r="G6304" s="31" t="str">
        <f>+VLOOKUP($H6304,'Categorias IPCC 2006'!$A:$O,15,FALSE)</f>
        <v>Producción de aluminio</v>
      </c>
      <c r="H6304" s="29" t="s">
        <v>43</v>
      </c>
      <c r="I6304" s="32" t="s">
        <v>1294</v>
      </c>
      <c r="J6304" s="32" t="s">
        <v>1044</v>
      </c>
      <c r="K6304" s="33">
        <v>1.1147393292884229E-2</v>
      </c>
    </row>
    <row r="6305" spans="1:11" ht="24" customHeight="1" x14ac:dyDescent="0.25">
      <c r="A6305" s="28">
        <v>2009</v>
      </c>
      <c r="B6305" s="29" t="s">
        <v>36</v>
      </c>
      <c r="C6305" s="30" t="s">
        <v>883</v>
      </c>
      <c r="D6305" s="31" t="str">
        <f>+VLOOKUP($H6305,'Categorias IPCC 2006'!$A:$O,12,FALSE)</f>
        <v>Procesos industriales y uso de productos</v>
      </c>
      <c r="E6305" s="31" t="str">
        <f>+VLOOKUP($H6305,'Categorias IPCC 2006'!$A:$O,13,FALSE)</f>
        <v>Industria de los metales</v>
      </c>
      <c r="F6305" s="31" t="str">
        <f>+VLOOKUP($H6305,'Categorias IPCC 2006'!$A:$O,14,FALSE)</f>
        <v>Producción de aluminio</v>
      </c>
      <c r="G6305" s="31" t="str">
        <f>+VLOOKUP($H6305,'Categorias IPCC 2006'!$A:$O,15,FALSE)</f>
        <v>Producción de aluminio</v>
      </c>
      <c r="H6305" s="29" t="s">
        <v>43</v>
      </c>
      <c r="I6305" s="32" t="s">
        <v>1294</v>
      </c>
      <c r="J6305" s="32" t="s">
        <v>1044</v>
      </c>
      <c r="K6305" s="33">
        <v>1.1342193443368396E-2</v>
      </c>
    </row>
    <row r="6306" spans="1:11" ht="24" customHeight="1" x14ac:dyDescent="0.25">
      <c r="A6306" s="28">
        <v>2010</v>
      </c>
      <c r="B6306" s="29" t="s">
        <v>36</v>
      </c>
      <c r="C6306" s="30" t="s">
        <v>883</v>
      </c>
      <c r="D6306" s="31" t="str">
        <f>+VLOOKUP($H6306,'Categorias IPCC 2006'!$A:$O,12,FALSE)</f>
        <v>Procesos industriales y uso de productos</v>
      </c>
      <c r="E6306" s="31" t="str">
        <f>+VLOOKUP($H6306,'Categorias IPCC 2006'!$A:$O,13,FALSE)</f>
        <v>Industria de los metales</v>
      </c>
      <c r="F6306" s="31" t="str">
        <f>+VLOOKUP($H6306,'Categorias IPCC 2006'!$A:$O,14,FALSE)</f>
        <v>Producción de aluminio</v>
      </c>
      <c r="G6306" s="31" t="str">
        <f>+VLOOKUP($H6306,'Categorias IPCC 2006'!$A:$O,15,FALSE)</f>
        <v>Producción de aluminio</v>
      </c>
      <c r="H6306" s="29" t="s">
        <v>43</v>
      </c>
      <c r="I6306" s="32" t="s">
        <v>1294</v>
      </c>
      <c r="J6306" s="32" t="s">
        <v>1044</v>
      </c>
      <c r="K6306" s="33">
        <v>1.1655853757254742E-2</v>
      </c>
    </row>
    <row r="6307" spans="1:11" ht="24" customHeight="1" x14ac:dyDescent="0.25">
      <c r="A6307" s="28">
        <v>2011</v>
      </c>
      <c r="B6307" s="29" t="s">
        <v>36</v>
      </c>
      <c r="C6307" s="30" t="s">
        <v>883</v>
      </c>
      <c r="D6307" s="31" t="str">
        <f>+VLOOKUP($H6307,'Categorias IPCC 2006'!$A:$O,12,FALSE)</f>
        <v>Procesos industriales y uso de productos</v>
      </c>
      <c r="E6307" s="31" t="str">
        <f>+VLOOKUP($H6307,'Categorias IPCC 2006'!$A:$O,13,FALSE)</f>
        <v>Industria de los metales</v>
      </c>
      <c r="F6307" s="31" t="str">
        <f>+VLOOKUP($H6307,'Categorias IPCC 2006'!$A:$O,14,FALSE)</f>
        <v>Producción de aluminio</v>
      </c>
      <c r="G6307" s="31" t="str">
        <f>+VLOOKUP($H6307,'Categorias IPCC 2006'!$A:$O,15,FALSE)</f>
        <v>Producción de aluminio</v>
      </c>
      <c r="H6307" s="29" t="s">
        <v>43</v>
      </c>
      <c r="I6307" s="32" t="s">
        <v>1294</v>
      </c>
      <c r="J6307" s="32" t="s">
        <v>1044</v>
      </c>
      <c r="K6307" s="33">
        <v>1.1595949573541028E-2</v>
      </c>
    </row>
    <row r="6308" spans="1:11" ht="24" customHeight="1" x14ac:dyDescent="0.25">
      <c r="A6308" s="28">
        <v>2012</v>
      </c>
      <c r="B6308" s="29" t="s">
        <v>36</v>
      </c>
      <c r="C6308" s="30" t="s">
        <v>883</v>
      </c>
      <c r="D6308" s="31" t="str">
        <f>+VLOOKUP($H6308,'Categorias IPCC 2006'!$A:$O,12,FALSE)</f>
        <v>Procesos industriales y uso de productos</v>
      </c>
      <c r="E6308" s="31" t="str">
        <f>+VLOOKUP($H6308,'Categorias IPCC 2006'!$A:$O,13,FALSE)</f>
        <v>Industria de los metales</v>
      </c>
      <c r="F6308" s="31" t="str">
        <f>+VLOOKUP($H6308,'Categorias IPCC 2006'!$A:$O,14,FALSE)</f>
        <v>Producción de aluminio</v>
      </c>
      <c r="G6308" s="31" t="str">
        <f>+VLOOKUP($H6308,'Categorias IPCC 2006'!$A:$O,15,FALSE)</f>
        <v>Producción de aluminio</v>
      </c>
      <c r="H6308" s="29" t="s">
        <v>43</v>
      </c>
      <c r="I6308" s="32" t="s">
        <v>1294</v>
      </c>
      <c r="J6308" s="32" t="s">
        <v>1044</v>
      </c>
      <c r="K6308" s="33">
        <v>1.1350448396058973E-2</v>
      </c>
    </row>
    <row r="6309" spans="1:11" ht="24" customHeight="1" x14ac:dyDescent="0.25">
      <c r="A6309" s="28">
        <v>2013</v>
      </c>
      <c r="B6309" s="29" t="s">
        <v>36</v>
      </c>
      <c r="C6309" s="30" t="s">
        <v>883</v>
      </c>
      <c r="D6309" s="31" t="str">
        <f>+VLOOKUP($H6309,'Categorias IPCC 2006'!$A:$O,12,FALSE)</f>
        <v>Procesos industriales y uso de productos</v>
      </c>
      <c r="E6309" s="31" t="str">
        <f>+VLOOKUP($H6309,'Categorias IPCC 2006'!$A:$O,13,FALSE)</f>
        <v>Industria de los metales</v>
      </c>
      <c r="F6309" s="31" t="str">
        <f>+VLOOKUP($H6309,'Categorias IPCC 2006'!$A:$O,14,FALSE)</f>
        <v>Producción de aluminio</v>
      </c>
      <c r="G6309" s="31" t="str">
        <f>+VLOOKUP($H6309,'Categorias IPCC 2006'!$A:$O,15,FALSE)</f>
        <v>Producción de aluminio</v>
      </c>
      <c r="H6309" s="29" t="s">
        <v>43</v>
      </c>
      <c r="I6309" s="32" t="s">
        <v>1294</v>
      </c>
      <c r="J6309" s="32" t="s">
        <v>1044</v>
      </c>
      <c r="K6309" s="33">
        <v>1.2164369998332624E-2</v>
      </c>
    </row>
    <row r="6310" spans="1:11" ht="24" customHeight="1" x14ac:dyDescent="0.25">
      <c r="A6310" s="28">
        <v>2014</v>
      </c>
      <c r="B6310" s="29" t="s">
        <v>36</v>
      </c>
      <c r="C6310" s="30" t="s">
        <v>883</v>
      </c>
      <c r="D6310" s="31" t="str">
        <f>+VLOOKUP($H6310,'Categorias IPCC 2006'!$A:$O,12,FALSE)</f>
        <v>Procesos industriales y uso de productos</v>
      </c>
      <c r="E6310" s="31" t="str">
        <f>+VLOOKUP($H6310,'Categorias IPCC 2006'!$A:$O,13,FALSE)</f>
        <v>Industria de los metales</v>
      </c>
      <c r="F6310" s="31" t="str">
        <f>+VLOOKUP($H6310,'Categorias IPCC 2006'!$A:$O,14,FALSE)</f>
        <v>Producción de aluminio</v>
      </c>
      <c r="G6310" s="31" t="str">
        <f>+VLOOKUP($H6310,'Categorias IPCC 2006'!$A:$O,15,FALSE)</f>
        <v>Producción de aluminio</v>
      </c>
      <c r="H6310" s="29" t="s">
        <v>43</v>
      </c>
      <c r="I6310" s="32" t="s">
        <v>1294</v>
      </c>
      <c r="J6310" s="32" t="s">
        <v>1044</v>
      </c>
      <c r="K6310" s="33">
        <v>1.2318369487376862E-2</v>
      </c>
    </row>
    <row r="6311" spans="1:11" ht="24" customHeight="1" x14ac:dyDescent="0.25">
      <c r="A6311" s="28">
        <v>2015</v>
      </c>
      <c r="B6311" s="29" t="s">
        <v>36</v>
      </c>
      <c r="C6311" s="30" t="s">
        <v>883</v>
      </c>
      <c r="D6311" s="31" t="str">
        <f>+VLOOKUP($H6311,'Categorias IPCC 2006'!$A:$O,12,FALSE)</f>
        <v>Procesos industriales y uso de productos</v>
      </c>
      <c r="E6311" s="31" t="str">
        <f>+VLOOKUP($H6311,'Categorias IPCC 2006'!$A:$O,13,FALSE)</f>
        <v>Industria de los metales</v>
      </c>
      <c r="F6311" s="31" t="str">
        <f>+VLOOKUP($H6311,'Categorias IPCC 2006'!$A:$O,14,FALSE)</f>
        <v>Producción de aluminio</v>
      </c>
      <c r="G6311" s="31" t="str">
        <f>+VLOOKUP($H6311,'Categorias IPCC 2006'!$A:$O,15,FALSE)</f>
        <v>Producción de aluminio</v>
      </c>
      <c r="H6311" s="29" t="s">
        <v>43</v>
      </c>
      <c r="I6311" s="32" t="s">
        <v>1294</v>
      </c>
      <c r="J6311" s="32" t="s">
        <v>1044</v>
      </c>
      <c r="K6311" s="33">
        <v>1.1941960377701026E-2</v>
      </c>
    </row>
    <row r="6312" spans="1:11" ht="24" customHeight="1" x14ac:dyDescent="0.25">
      <c r="A6312" s="64">
        <v>2016</v>
      </c>
      <c r="B6312" s="65" t="s">
        <v>36</v>
      </c>
      <c r="C6312" s="66" t="s">
        <v>883</v>
      </c>
      <c r="D6312" s="67" t="str">
        <f>+VLOOKUP($H6312,'Categorias IPCC 2006'!$A:$O,12,FALSE)</f>
        <v>Procesos industriales y uso de productos</v>
      </c>
      <c r="E6312" s="67" t="str">
        <f>+VLOOKUP($H6312,'Categorias IPCC 2006'!$A:$O,13,FALSE)</f>
        <v>Industria de los metales</v>
      </c>
      <c r="F6312" s="67" t="str">
        <f>+VLOOKUP($H6312,'Categorias IPCC 2006'!$A:$O,14,FALSE)</f>
        <v>Producción de aluminio</v>
      </c>
      <c r="G6312" s="67" t="str">
        <f>+VLOOKUP($H6312,'Categorias IPCC 2006'!$A:$O,15,FALSE)</f>
        <v>Producción de aluminio</v>
      </c>
      <c r="H6312" s="65" t="s">
        <v>43</v>
      </c>
      <c r="I6312" s="68" t="s">
        <v>1294</v>
      </c>
      <c r="J6312" s="68" t="s">
        <v>1044</v>
      </c>
      <c r="K6312" s="69">
        <v>1.1852550315789486E-2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707F-99A5-484F-8381-A3070084E60D}">
  <dimension ref="A1:O463"/>
  <sheetViews>
    <sheetView showGridLines="0" zoomScale="115" zoomScaleNormal="115" workbookViewId="0">
      <pane xSplit="1" ySplit="1" topLeftCell="G2" activePane="bottomRight" state="frozen"/>
      <selection pane="topRight" activeCell="B1" sqref="B1"/>
      <selection pane="bottomLeft" activeCell="A2" sqref="A2"/>
      <selection pane="bottomRight" activeCell="O1" sqref="O1"/>
    </sheetView>
  </sheetViews>
  <sheetFormatPr baseColWidth="10" defaultColWidth="10.85546875" defaultRowHeight="11.25" x14ac:dyDescent="0.2"/>
  <cols>
    <col min="1" max="1" width="10.85546875" style="35"/>
    <col min="2" max="2" width="5.42578125" style="59" customWidth="1"/>
    <col min="3" max="3" width="7.140625" style="59" customWidth="1"/>
    <col min="4" max="7" width="9.85546875" style="59" customWidth="1"/>
    <col min="8" max="8" width="13.42578125" style="35" customWidth="1"/>
    <col min="9" max="9" width="46.85546875" style="35" customWidth="1"/>
    <col min="10" max="10" width="11.7109375" style="59" customWidth="1"/>
    <col min="11" max="13" width="11.42578125" style="59" customWidth="1"/>
    <col min="14" max="14" width="16.42578125" style="59" customWidth="1"/>
    <col min="15" max="15" width="17.42578125" style="6" customWidth="1"/>
    <col min="16" max="16384" width="10.85546875" style="35"/>
  </cols>
  <sheetData>
    <row r="1" spans="1:15" ht="33.75" x14ac:dyDescent="0.2">
      <c r="A1" s="34" t="s">
        <v>1045</v>
      </c>
      <c r="B1" s="7" t="s">
        <v>0</v>
      </c>
      <c r="C1" s="8" t="s">
        <v>1</v>
      </c>
      <c r="D1" s="8" t="s">
        <v>132</v>
      </c>
      <c r="E1" s="8" t="s">
        <v>133</v>
      </c>
      <c r="F1" s="8" t="s">
        <v>134</v>
      </c>
      <c r="G1" s="8" t="s">
        <v>135</v>
      </c>
      <c r="H1" s="8" t="s">
        <v>136</v>
      </c>
      <c r="I1" s="8" t="s">
        <v>137</v>
      </c>
      <c r="J1" s="8" t="s">
        <v>138</v>
      </c>
      <c r="K1" s="9" t="s">
        <v>139</v>
      </c>
      <c r="L1" s="7" t="s">
        <v>0</v>
      </c>
      <c r="M1" s="8" t="s">
        <v>1</v>
      </c>
      <c r="N1" s="8" t="s">
        <v>132</v>
      </c>
      <c r="O1" s="9" t="s">
        <v>1295</v>
      </c>
    </row>
    <row r="2" spans="1:15" ht="56.25" x14ac:dyDescent="0.2">
      <c r="A2" s="36" t="str">
        <f>+CONCATENATE(B2,C2,D2,E2,F2,G2)</f>
        <v>1</v>
      </c>
      <c r="B2" s="37">
        <v>1</v>
      </c>
      <c r="C2" s="38"/>
      <c r="D2" s="39"/>
      <c r="E2" s="38"/>
      <c r="F2" s="38"/>
      <c r="G2" s="38"/>
      <c r="H2" s="40" t="s">
        <v>140</v>
      </c>
      <c r="I2" s="40" t="s">
        <v>141</v>
      </c>
      <c r="J2" s="38"/>
      <c r="K2" s="41" t="s">
        <v>142</v>
      </c>
      <c r="L2" s="37" t="s">
        <v>4</v>
      </c>
      <c r="M2" s="38"/>
      <c r="N2" s="38"/>
      <c r="O2" s="60" t="s">
        <v>4</v>
      </c>
    </row>
    <row r="3" spans="1:15" ht="45" x14ac:dyDescent="0.2">
      <c r="A3" s="42" t="str">
        <f t="shared" ref="A3:A70" si="0">+CONCATENATE(B3,C3,D3,E3,F3,G3)</f>
        <v>1A</v>
      </c>
      <c r="B3" s="43">
        <v>1</v>
      </c>
      <c r="C3" s="44" t="s">
        <v>3</v>
      </c>
      <c r="D3" s="44"/>
      <c r="E3" s="44"/>
      <c r="F3" s="45"/>
      <c r="G3" s="45"/>
      <c r="H3" s="46" t="s">
        <v>118</v>
      </c>
      <c r="I3" s="46" t="s">
        <v>143</v>
      </c>
      <c r="J3" s="44" t="s">
        <v>144</v>
      </c>
      <c r="K3" s="47" t="s">
        <v>142</v>
      </c>
      <c r="L3" s="43" t="s">
        <v>4</v>
      </c>
      <c r="M3" s="44" t="s">
        <v>1046</v>
      </c>
      <c r="N3" s="44" t="s">
        <v>1046</v>
      </c>
      <c r="O3" s="47" t="s">
        <v>118</v>
      </c>
    </row>
    <row r="4" spans="1:15" ht="33.75" x14ac:dyDescent="0.2">
      <c r="A4" s="42" t="str">
        <f t="shared" si="0"/>
        <v>1A1</v>
      </c>
      <c r="B4" s="43">
        <v>1</v>
      </c>
      <c r="C4" s="44" t="s">
        <v>3</v>
      </c>
      <c r="D4" s="44">
        <v>1</v>
      </c>
      <c r="E4" s="44"/>
      <c r="F4" s="44"/>
      <c r="G4" s="44"/>
      <c r="H4" s="46" t="s">
        <v>127</v>
      </c>
      <c r="I4" s="46" t="s">
        <v>145</v>
      </c>
      <c r="J4" s="44" t="s">
        <v>146</v>
      </c>
      <c r="K4" s="47" t="s">
        <v>142</v>
      </c>
      <c r="L4" s="43" t="s">
        <v>4</v>
      </c>
      <c r="M4" s="44" t="s">
        <v>1046</v>
      </c>
      <c r="N4" s="44" t="s">
        <v>1047</v>
      </c>
      <c r="O4" s="47" t="s">
        <v>1047</v>
      </c>
    </row>
    <row r="5" spans="1:15" ht="135" x14ac:dyDescent="0.2">
      <c r="A5" s="42" t="str">
        <f t="shared" si="0"/>
        <v>1A1a</v>
      </c>
      <c r="B5" s="43">
        <v>1</v>
      </c>
      <c r="C5" s="44" t="s">
        <v>3</v>
      </c>
      <c r="D5" s="44">
        <v>1</v>
      </c>
      <c r="E5" s="44" t="s">
        <v>147</v>
      </c>
      <c r="F5" s="44"/>
      <c r="G5" s="44"/>
      <c r="H5" s="46" t="s">
        <v>148</v>
      </c>
      <c r="I5" s="46" t="s">
        <v>149</v>
      </c>
      <c r="J5" s="44"/>
      <c r="K5" s="47" t="s">
        <v>142</v>
      </c>
      <c r="L5" s="43" t="s">
        <v>4</v>
      </c>
      <c r="M5" s="44" t="s">
        <v>1046</v>
      </c>
      <c r="N5" s="44" t="s">
        <v>1047</v>
      </c>
      <c r="O5" s="47" t="s">
        <v>128</v>
      </c>
    </row>
    <row r="6" spans="1:15" ht="33.75" x14ac:dyDescent="0.2">
      <c r="A6" s="42" t="str">
        <f t="shared" si="0"/>
        <v>1A1ai</v>
      </c>
      <c r="B6" s="43">
        <v>1</v>
      </c>
      <c r="C6" s="44" t="s">
        <v>3</v>
      </c>
      <c r="D6" s="44">
        <v>1</v>
      </c>
      <c r="E6" s="44" t="s">
        <v>147</v>
      </c>
      <c r="F6" s="44" t="s">
        <v>150</v>
      </c>
      <c r="G6" s="44"/>
      <c r="H6" s="46" t="s">
        <v>151</v>
      </c>
      <c r="I6" s="46" t="s">
        <v>152</v>
      </c>
      <c r="J6" s="44" t="s">
        <v>153</v>
      </c>
      <c r="K6" s="47" t="s">
        <v>142</v>
      </c>
      <c r="L6" s="43" t="s">
        <v>4</v>
      </c>
      <c r="M6" s="44" t="s">
        <v>1046</v>
      </c>
      <c r="N6" s="44" t="s">
        <v>1047</v>
      </c>
      <c r="O6" s="47" t="s">
        <v>128</v>
      </c>
    </row>
    <row r="7" spans="1:15" ht="45" x14ac:dyDescent="0.2">
      <c r="A7" s="42" t="str">
        <f t="shared" si="0"/>
        <v>1A1aii</v>
      </c>
      <c r="B7" s="43">
        <v>1</v>
      </c>
      <c r="C7" s="44" t="s">
        <v>3</v>
      </c>
      <c r="D7" s="44">
        <v>1</v>
      </c>
      <c r="E7" s="44" t="s">
        <v>147</v>
      </c>
      <c r="F7" s="44" t="s">
        <v>154</v>
      </c>
      <c r="G7" s="44"/>
      <c r="H7" s="46" t="s">
        <v>155</v>
      </c>
      <c r="I7" s="46" t="s">
        <v>156</v>
      </c>
      <c r="J7" s="44" t="s">
        <v>157</v>
      </c>
      <c r="K7" s="47" t="s">
        <v>142</v>
      </c>
      <c r="L7" s="43" t="s">
        <v>4</v>
      </c>
      <c r="M7" s="44" t="s">
        <v>1046</v>
      </c>
      <c r="N7" s="44" t="s">
        <v>1047</v>
      </c>
      <c r="O7" s="47" t="s">
        <v>128</v>
      </c>
    </row>
    <row r="8" spans="1:15" ht="33.75" x14ac:dyDescent="0.2">
      <c r="A8" s="42" t="str">
        <f t="shared" si="0"/>
        <v>1A1aiii</v>
      </c>
      <c r="B8" s="43">
        <v>1</v>
      </c>
      <c r="C8" s="44" t="s">
        <v>3</v>
      </c>
      <c r="D8" s="44">
        <v>1</v>
      </c>
      <c r="E8" s="44" t="s">
        <v>147</v>
      </c>
      <c r="F8" s="44" t="s">
        <v>158</v>
      </c>
      <c r="G8" s="44"/>
      <c r="H8" s="46" t="s">
        <v>159</v>
      </c>
      <c r="I8" s="46" t="s">
        <v>160</v>
      </c>
      <c r="J8" s="44" t="s">
        <v>161</v>
      </c>
      <c r="K8" s="47" t="s">
        <v>142</v>
      </c>
      <c r="L8" s="43" t="s">
        <v>4</v>
      </c>
      <c r="M8" s="44" t="s">
        <v>1046</v>
      </c>
      <c r="N8" s="44" t="s">
        <v>1047</v>
      </c>
      <c r="O8" s="47" t="s">
        <v>128</v>
      </c>
    </row>
    <row r="9" spans="1:15" ht="56.25" x14ac:dyDescent="0.2">
      <c r="A9" s="42" t="str">
        <f t="shared" si="0"/>
        <v>1A1b</v>
      </c>
      <c r="B9" s="43">
        <v>1</v>
      </c>
      <c r="C9" s="44" t="s">
        <v>3</v>
      </c>
      <c r="D9" s="44">
        <v>1</v>
      </c>
      <c r="E9" s="44" t="s">
        <v>162</v>
      </c>
      <c r="F9" s="44"/>
      <c r="G9" s="44"/>
      <c r="H9" s="46" t="s">
        <v>163</v>
      </c>
      <c r="I9" s="46" t="s">
        <v>164</v>
      </c>
      <c r="J9" s="44" t="s">
        <v>165</v>
      </c>
      <c r="K9" s="47" t="s">
        <v>142</v>
      </c>
      <c r="L9" s="43" t="s">
        <v>4</v>
      </c>
      <c r="M9" s="44" t="s">
        <v>1046</v>
      </c>
      <c r="N9" s="44" t="s">
        <v>1047</v>
      </c>
      <c r="O9" s="47" t="s">
        <v>5</v>
      </c>
    </row>
    <row r="10" spans="1:15" ht="67.5" x14ac:dyDescent="0.2">
      <c r="A10" s="42" t="str">
        <f t="shared" si="0"/>
        <v>1A1c</v>
      </c>
      <c r="B10" s="43">
        <v>1</v>
      </c>
      <c r="C10" s="44" t="s">
        <v>3</v>
      </c>
      <c r="D10" s="44">
        <v>1</v>
      </c>
      <c r="E10" s="44" t="s">
        <v>166</v>
      </c>
      <c r="F10" s="44"/>
      <c r="G10" s="44"/>
      <c r="H10" s="46" t="s">
        <v>167</v>
      </c>
      <c r="I10" s="46" t="s">
        <v>168</v>
      </c>
      <c r="J10" s="44" t="s">
        <v>169</v>
      </c>
      <c r="K10" s="47" t="s">
        <v>142</v>
      </c>
      <c r="L10" s="43" t="s">
        <v>4</v>
      </c>
      <c r="M10" s="44" t="s">
        <v>1046</v>
      </c>
      <c r="N10" s="44" t="s">
        <v>1047</v>
      </c>
      <c r="O10" s="47" t="s">
        <v>6</v>
      </c>
    </row>
    <row r="11" spans="1:15" ht="45" x14ac:dyDescent="0.2">
      <c r="A11" s="42" t="str">
        <f t="shared" si="0"/>
        <v>1A1ci</v>
      </c>
      <c r="B11" s="43">
        <v>1</v>
      </c>
      <c r="C11" s="44" t="s">
        <v>3</v>
      </c>
      <c r="D11" s="44">
        <v>1</v>
      </c>
      <c r="E11" s="44" t="s">
        <v>166</v>
      </c>
      <c r="F11" s="44" t="s">
        <v>150</v>
      </c>
      <c r="G11" s="44"/>
      <c r="H11" s="46" t="s">
        <v>170</v>
      </c>
      <c r="I11" s="46" t="s">
        <v>171</v>
      </c>
      <c r="J11" s="44" t="s">
        <v>172</v>
      </c>
      <c r="K11" s="47" t="s">
        <v>142</v>
      </c>
      <c r="L11" s="43" t="s">
        <v>4</v>
      </c>
      <c r="M11" s="44" t="s">
        <v>1046</v>
      </c>
      <c r="N11" s="44" t="s">
        <v>1047</v>
      </c>
      <c r="O11" s="47" t="s">
        <v>6</v>
      </c>
    </row>
    <row r="12" spans="1:15" ht="135" x14ac:dyDescent="0.2">
      <c r="A12" s="42" t="str">
        <f t="shared" si="0"/>
        <v>1A1cii</v>
      </c>
      <c r="B12" s="43">
        <v>1</v>
      </c>
      <c r="C12" s="44" t="s">
        <v>3</v>
      </c>
      <c r="D12" s="44">
        <v>1</v>
      </c>
      <c r="E12" s="44" t="s">
        <v>166</v>
      </c>
      <c r="F12" s="44" t="s">
        <v>154</v>
      </c>
      <c r="G12" s="44"/>
      <c r="H12" s="46" t="s">
        <v>173</v>
      </c>
      <c r="I12" s="46" t="s">
        <v>174</v>
      </c>
      <c r="J12" s="44" t="s">
        <v>175</v>
      </c>
      <c r="K12" s="47" t="s">
        <v>142</v>
      </c>
      <c r="L12" s="43" t="s">
        <v>4</v>
      </c>
      <c r="M12" s="44" t="s">
        <v>1046</v>
      </c>
      <c r="N12" s="44" t="s">
        <v>1047</v>
      </c>
      <c r="O12" s="47" t="s">
        <v>6</v>
      </c>
    </row>
    <row r="13" spans="1:15" ht="191.25" x14ac:dyDescent="0.2">
      <c r="A13" s="42" t="str">
        <f t="shared" si="0"/>
        <v>1A2</v>
      </c>
      <c r="B13" s="43">
        <v>1</v>
      </c>
      <c r="C13" s="44" t="s">
        <v>3</v>
      </c>
      <c r="D13" s="44">
        <v>2</v>
      </c>
      <c r="E13" s="48"/>
      <c r="F13" s="44"/>
      <c r="G13" s="44"/>
      <c r="H13" s="46" t="s">
        <v>121</v>
      </c>
      <c r="I13" s="46" t="s">
        <v>176</v>
      </c>
      <c r="J13" s="44" t="s">
        <v>177</v>
      </c>
      <c r="K13" s="47" t="s">
        <v>142</v>
      </c>
      <c r="L13" s="43" t="s">
        <v>4</v>
      </c>
      <c r="M13" s="44" t="s">
        <v>1046</v>
      </c>
      <c r="N13" s="44" t="s">
        <v>1048</v>
      </c>
      <c r="O13" s="47" t="s">
        <v>121</v>
      </c>
    </row>
    <row r="14" spans="1:15" ht="33.75" x14ac:dyDescent="0.2">
      <c r="A14" s="42" t="str">
        <f t="shared" si="0"/>
        <v>1A2a</v>
      </c>
      <c r="B14" s="43">
        <v>1</v>
      </c>
      <c r="C14" s="44" t="s">
        <v>3</v>
      </c>
      <c r="D14" s="44">
        <v>2</v>
      </c>
      <c r="E14" s="44" t="s">
        <v>147</v>
      </c>
      <c r="F14" s="44"/>
      <c r="G14" s="44"/>
      <c r="H14" s="46" t="s">
        <v>178</v>
      </c>
      <c r="I14" s="46" t="s">
        <v>179</v>
      </c>
      <c r="J14" s="44"/>
      <c r="K14" s="47" t="s">
        <v>142</v>
      </c>
      <c r="L14" s="43" t="s">
        <v>4</v>
      </c>
      <c r="M14" s="44" t="s">
        <v>1046</v>
      </c>
      <c r="N14" s="44" t="s">
        <v>1048</v>
      </c>
      <c r="O14" s="47" t="s">
        <v>7</v>
      </c>
    </row>
    <row r="15" spans="1:15" ht="33.75" x14ac:dyDescent="0.2">
      <c r="A15" s="42" t="str">
        <f t="shared" si="0"/>
        <v>1A2b</v>
      </c>
      <c r="B15" s="43">
        <v>1</v>
      </c>
      <c r="C15" s="44" t="s">
        <v>3</v>
      </c>
      <c r="D15" s="44">
        <v>2</v>
      </c>
      <c r="E15" s="44" t="s">
        <v>162</v>
      </c>
      <c r="F15" s="45"/>
      <c r="G15" s="45"/>
      <c r="H15" s="46" t="s">
        <v>180</v>
      </c>
      <c r="I15" s="46" t="s">
        <v>181</v>
      </c>
      <c r="J15" s="44" t="s">
        <v>182</v>
      </c>
      <c r="K15" s="47" t="s">
        <v>142</v>
      </c>
      <c r="L15" s="43" t="s">
        <v>4</v>
      </c>
      <c r="M15" s="44" t="s">
        <v>1046</v>
      </c>
      <c r="N15" s="44" t="s">
        <v>1048</v>
      </c>
      <c r="O15" s="47" t="s">
        <v>8</v>
      </c>
    </row>
    <row r="16" spans="1:15" ht="33.75" x14ac:dyDescent="0.2">
      <c r="A16" s="42" t="str">
        <f t="shared" si="0"/>
        <v>1A2c</v>
      </c>
      <c r="B16" s="43">
        <v>1</v>
      </c>
      <c r="C16" s="44" t="s">
        <v>3</v>
      </c>
      <c r="D16" s="44">
        <v>2</v>
      </c>
      <c r="E16" s="44" t="s">
        <v>166</v>
      </c>
      <c r="F16" s="45"/>
      <c r="G16" s="45"/>
      <c r="H16" s="46" t="s">
        <v>183</v>
      </c>
      <c r="I16" s="46" t="s">
        <v>184</v>
      </c>
      <c r="J16" s="44" t="s">
        <v>185</v>
      </c>
      <c r="K16" s="47" t="s">
        <v>142</v>
      </c>
      <c r="L16" s="43" t="s">
        <v>4</v>
      </c>
      <c r="M16" s="44" t="s">
        <v>1046</v>
      </c>
      <c r="N16" s="44" t="s">
        <v>1048</v>
      </c>
      <c r="O16" s="47" t="s">
        <v>9</v>
      </c>
    </row>
    <row r="17" spans="1:15" ht="33.75" x14ac:dyDescent="0.2">
      <c r="A17" s="42" t="str">
        <f t="shared" si="0"/>
        <v>1A2d</v>
      </c>
      <c r="B17" s="43">
        <v>1</v>
      </c>
      <c r="C17" s="44" t="s">
        <v>3</v>
      </c>
      <c r="D17" s="44">
        <v>2</v>
      </c>
      <c r="E17" s="44" t="s">
        <v>186</v>
      </c>
      <c r="F17" s="45"/>
      <c r="G17" s="45"/>
      <c r="H17" s="46" t="s">
        <v>187</v>
      </c>
      <c r="I17" s="46" t="s">
        <v>188</v>
      </c>
      <c r="J17" s="44" t="s">
        <v>189</v>
      </c>
      <c r="K17" s="47" t="s">
        <v>142</v>
      </c>
      <c r="L17" s="43" t="s">
        <v>4</v>
      </c>
      <c r="M17" s="44" t="s">
        <v>1046</v>
      </c>
      <c r="N17" s="44" t="s">
        <v>1048</v>
      </c>
      <c r="O17" s="47" t="s">
        <v>10</v>
      </c>
    </row>
    <row r="18" spans="1:15" ht="33.75" x14ac:dyDescent="0.2">
      <c r="A18" s="42" t="str">
        <f t="shared" si="0"/>
        <v>1A2e</v>
      </c>
      <c r="B18" s="43">
        <v>1</v>
      </c>
      <c r="C18" s="44" t="s">
        <v>3</v>
      </c>
      <c r="D18" s="44">
        <v>2</v>
      </c>
      <c r="E18" s="44" t="s">
        <v>190</v>
      </c>
      <c r="F18" s="45"/>
      <c r="G18" s="45"/>
      <c r="H18" s="46" t="s">
        <v>191</v>
      </c>
      <c r="I18" s="46" t="s">
        <v>192</v>
      </c>
      <c r="J18" s="44" t="s">
        <v>193</v>
      </c>
      <c r="K18" s="47" t="s">
        <v>142</v>
      </c>
      <c r="L18" s="43" t="s">
        <v>4</v>
      </c>
      <c r="M18" s="44" t="s">
        <v>1046</v>
      </c>
      <c r="N18" s="44" t="s">
        <v>1048</v>
      </c>
      <c r="O18" s="47" t="s">
        <v>11</v>
      </c>
    </row>
    <row r="19" spans="1:15" ht="33.75" x14ac:dyDescent="0.2">
      <c r="A19" s="42" t="str">
        <f t="shared" si="0"/>
        <v>1A2f</v>
      </c>
      <c r="B19" s="43">
        <v>1</v>
      </c>
      <c r="C19" s="44" t="s">
        <v>3</v>
      </c>
      <c r="D19" s="44">
        <v>2</v>
      </c>
      <c r="E19" s="44" t="s">
        <v>194</v>
      </c>
      <c r="F19" s="45"/>
      <c r="G19" s="45"/>
      <c r="H19" s="46" t="s">
        <v>126</v>
      </c>
      <c r="I19" s="46" t="s">
        <v>195</v>
      </c>
      <c r="J19" s="44" t="s">
        <v>196</v>
      </c>
      <c r="K19" s="47" t="s">
        <v>142</v>
      </c>
      <c r="L19" s="43" t="s">
        <v>4</v>
      </c>
      <c r="M19" s="44" t="s">
        <v>1046</v>
      </c>
      <c r="N19" s="44" t="s">
        <v>1048</v>
      </c>
      <c r="O19" s="47" t="s">
        <v>1049</v>
      </c>
    </row>
    <row r="20" spans="1:15" ht="33.75" x14ac:dyDescent="0.2">
      <c r="A20" s="42" t="str">
        <f t="shared" si="0"/>
        <v>1A2g</v>
      </c>
      <c r="B20" s="43">
        <v>1</v>
      </c>
      <c r="C20" s="44" t="s">
        <v>3</v>
      </c>
      <c r="D20" s="44">
        <v>2</v>
      </c>
      <c r="E20" s="44" t="s">
        <v>197</v>
      </c>
      <c r="F20" s="44"/>
      <c r="G20" s="44"/>
      <c r="H20" s="46" t="s">
        <v>125</v>
      </c>
      <c r="I20" s="46" t="s">
        <v>198</v>
      </c>
      <c r="J20" s="44"/>
      <c r="K20" s="47" t="s">
        <v>199</v>
      </c>
      <c r="L20" s="43" t="s">
        <v>4</v>
      </c>
      <c r="M20" s="44" t="s">
        <v>1046</v>
      </c>
      <c r="N20" s="44" t="s">
        <v>1048</v>
      </c>
      <c r="O20" s="47" t="s">
        <v>1050</v>
      </c>
    </row>
    <row r="21" spans="1:15" ht="33.75" x14ac:dyDescent="0.2">
      <c r="A21" s="42" t="str">
        <f t="shared" si="0"/>
        <v>1A2h</v>
      </c>
      <c r="B21" s="43">
        <v>1</v>
      </c>
      <c r="C21" s="44" t="s">
        <v>3</v>
      </c>
      <c r="D21" s="44">
        <v>2</v>
      </c>
      <c r="E21" s="44" t="s">
        <v>200</v>
      </c>
      <c r="F21" s="45"/>
      <c r="G21" s="45"/>
      <c r="H21" s="46" t="s">
        <v>201</v>
      </c>
      <c r="I21" s="46" t="s">
        <v>202</v>
      </c>
      <c r="J21" s="44" t="s">
        <v>196</v>
      </c>
      <c r="K21" s="47" t="s">
        <v>142</v>
      </c>
      <c r="L21" s="43" t="s">
        <v>4</v>
      </c>
      <c r="M21" s="44" t="s">
        <v>1046</v>
      </c>
      <c r="N21" s="44" t="s">
        <v>1048</v>
      </c>
      <c r="O21" s="47" t="s">
        <v>1051</v>
      </c>
    </row>
    <row r="22" spans="1:15" ht="45" x14ac:dyDescent="0.2">
      <c r="A22" s="42" t="str">
        <f t="shared" si="0"/>
        <v>1A2i</v>
      </c>
      <c r="B22" s="43">
        <v>1</v>
      </c>
      <c r="C22" s="44" t="s">
        <v>3</v>
      </c>
      <c r="D22" s="44">
        <v>2</v>
      </c>
      <c r="E22" s="44" t="s">
        <v>150</v>
      </c>
      <c r="F22" s="44"/>
      <c r="G22" s="44"/>
      <c r="H22" s="46" t="s">
        <v>203</v>
      </c>
      <c r="I22" s="46" t="s">
        <v>204</v>
      </c>
      <c r="J22" s="44" t="s">
        <v>205</v>
      </c>
      <c r="K22" s="47" t="s">
        <v>142</v>
      </c>
      <c r="L22" s="43" t="s">
        <v>4</v>
      </c>
      <c r="M22" s="44" t="s">
        <v>1046</v>
      </c>
      <c r="N22" s="44" t="s">
        <v>1048</v>
      </c>
      <c r="O22" s="47" t="s">
        <v>1052</v>
      </c>
    </row>
    <row r="23" spans="1:15" ht="33.75" x14ac:dyDescent="0.2">
      <c r="A23" s="42" t="str">
        <f t="shared" si="0"/>
        <v>1A2j</v>
      </c>
      <c r="B23" s="43">
        <v>1</v>
      </c>
      <c r="C23" s="44" t="s">
        <v>3</v>
      </c>
      <c r="D23" s="44">
        <v>2</v>
      </c>
      <c r="E23" s="44" t="s">
        <v>206</v>
      </c>
      <c r="F23" s="44"/>
      <c r="G23" s="44"/>
      <c r="H23" s="46" t="s">
        <v>124</v>
      </c>
      <c r="I23" s="46" t="s">
        <v>207</v>
      </c>
      <c r="J23" s="44" t="s">
        <v>205</v>
      </c>
      <c r="K23" s="47" t="s">
        <v>142</v>
      </c>
      <c r="L23" s="43" t="s">
        <v>4</v>
      </c>
      <c r="M23" s="44" t="s">
        <v>1046</v>
      </c>
      <c r="N23" s="44" t="s">
        <v>1048</v>
      </c>
      <c r="O23" s="47" t="s">
        <v>1053</v>
      </c>
    </row>
    <row r="24" spans="1:15" ht="33.75" x14ac:dyDescent="0.2">
      <c r="A24" s="42" t="str">
        <f t="shared" si="0"/>
        <v>1A2k</v>
      </c>
      <c r="B24" s="43">
        <v>1</v>
      </c>
      <c r="C24" s="44" t="s">
        <v>3</v>
      </c>
      <c r="D24" s="44">
        <v>2</v>
      </c>
      <c r="E24" s="44" t="s">
        <v>208</v>
      </c>
      <c r="F24" s="44"/>
      <c r="G24" s="44"/>
      <c r="H24" s="46" t="s">
        <v>209</v>
      </c>
      <c r="I24" s="46" t="s">
        <v>210</v>
      </c>
      <c r="J24" s="44" t="s">
        <v>196</v>
      </c>
      <c r="K24" s="47" t="s">
        <v>142</v>
      </c>
      <c r="L24" s="43" t="s">
        <v>4</v>
      </c>
      <c r="M24" s="44" t="s">
        <v>1046</v>
      </c>
      <c r="N24" s="44" t="s">
        <v>1048</v>
      </c>
      <c r="O24" s="47" t="s">
        <v>1054</v>
      </c>
    </row>
    <row r="25" spans="1:15" ht="33.75" x14ac:dyDescent="0.2">
      <c r="A25" s="42" t="str">
        <f t="shared" si="0"/>
        <v>1A2l</v>
      </c>
      <c r="B25" s="43">
        <v>1</v>
      </c>
      <c r="C25" s="44" t="s">
        <v>3</v>
      </c>
      <c r="D25" s="44">
        <v>2</v>
      </c>
      <c r="E25" s="44" t="s">
        <v>211</v>
      </c>
      <c r="F25" s="44"/>
      <c r="G25" s="44"/>
      <c r="H25" s="46" t="s">
        <v>123</v>
      </c>
      <c r="I25" s="46" t="s">
        <v>212</v>
      </c>
      <c r="J25" s="44" t="s">
        <v>205</v>
      </c>
      <c r="K25" s="47" t="s">
        <v>142</v>
      </c>
      <c r="L25" s="43" t="s">
        <v>4</v>
      </c>
      <c r="M25" s="44" t="s">
        <v>1046</v>
      </c>
      <c r="N25" s="44" t="s">
        <v>1048</v>
      </c>
      <c r="O25" s="47" t="s">
        <v>1055</v>
      </c>
    </row>
    <row r="26" spans="1:15" ht="33.75" x14ac:dyDescent="0.2">
      <c r="A26" s="42" t="str">
        <f t="shared" si="0"/>
        <v>1A2m</v>
      </c>
      <c r="B26" s="43">
        <v>1</v>
      </c>
      <c r="C26" s="44" t="s">
        <v>3</v>
      </c>
      <c r="D26" s="44">
        <v>2</v>
      </c>
      <c r="E26" s="44" t="s">
        <v>213</v>
      </c>
      <c r="F26" s="44"/>
      <c r="G26" s="44"/>
      <c r="H26" s="46" t="s">
        <v>122</v>
      </c>
      <c r="I26" s="46" t="s">
        <v>214</v>
      </c>
      <c r="J26" s="44" t="s">
        <v>205</v>
      </c>
      <c r="K26" s="47" t="s">
        <v>142</v>
      </c>
      <c r="L26" s="43" t="s">
        <v>4</v>
      </c>
      <c r="M26" s="44" t="s">
        <v>1046</v>
      </c>
      <c r="N26" s="44" t="s">
        <v>1048</v>
      </c>
      <c r="O26" s="47" t="s">
        <v>1056</v>
      </c>
    </row>
    <row r="27" spans="1:15" ht="90" x14ac:dyDescent="0.2">
      <c r="A27" s="42" t="str">
        <f t="shared" si="0"/>
        <v>1A3</v>
      </c>
      <c r="B27" s="43">
        <v>1</v>
      </c>
      <c r="C27" s="44" t="s">
        <v>3</v>
      </c>
      <c r="D27" s="44">
        <v>3</v>
      </c>
      <c r="E27" s="45"/>
      <c r="F27" s="44"/>
      <c r="G27" s="44"/>
      <c r="H27" s="46" t="s">
        <v>114</v>
      </c>
      <c r="I27" s="46" t="s">
        <v>215</v>
      </c>
      <c r="J27" s="44" t="s">
        <v>216</v>
      </c>
      <c r="K27" s="47" t="s">
        <v>142</v>
      </c>
      <c r="L27" s="43" t="s">
        <v>4</v>
      </c>
      <c r="M27" s="44" t="s">
        <v>1046</v>
      </c>
      <c r="N27" s="44" t="s">
        <v>1057</v>
      </c>
      <c r="O27" s="47" t="s">
        <v>1057</v>
      </c>
    </row>
    <row r="28" spans="1:15" ht="123.75" x14ac:dyDescent="0.2">
      <c r="A28" s="42" t="str">
        <f t="shared" si="0"/>
        <v>1A3a</v>
      </c>
      <c r="B28" s="43">
        <v>1</v>
      </c>
      <c r="C28" s="44" t="s">
        <v>3</v>
      </c>
      <c r="D28" s="44">
        <v>3</v>
      </c>
      <c r="E28" s="44" t="s">
        <v>147</v>
      </c>
      <c r="F28" s="44"/>
      <c r="G28" s="44"/>
      <c r="H28" s="46" t="s">
        <v>217</v>
      </c>
      <c r="I28" s="46" t="s">
        <v>218</v>
      </c>
      <c r="J28" s="44" t="s">
        <v>219</v>
      </c>
      <c r="K28" s="47" t="s">
        <v>142</v>
      </c>
      <c r="L28" s="43" t="s">
        <v>4</v>
      </c>
      <c r="M28" s="44" t="s">
        <v>1046</v>
      </c>
      <c r="N28" s="44" t="s">
        <v>1057</v>
      </c>
      <c r="O28" s="47" t="s">
        <v>1058</v>
      </c>
    </row>
    <row r="29" spans="1:15" ht="67.5" x14ac:dyDescent="0.2">
      <c r="A29" s="42" t="str">
        <f t="shared" si="0"/>
        <v>1A3ai</v>
      </c>
      <c r="B29" s="43">
        <v>1</v>
      </c>
      <c r="C29" s="44" t="s">
        <v>3</v>
      </c>
      <c r="D29" s="44">
        <v>3</v>
      </c>
      <c r="E29" s="44" t="s">
        <v>147</v>
      </c>
      <c r="F29" s="44" t="s">
        <v>150</v>
      </c>
      <c r="G29" s="44"/>
      <c r="H29" s="46" t="s">
        <v>220</v>
      </c>
      <c r="I29" s="46" t="s">
        <v>221</v>
      </c>
      <c r="J29" s="44" t="s">
        <v>222</v>
      </c>
      <c r="K29" s="47" t="s">
        <v>142</v>
      </c>
      <c r="L29" s="43" t="s">
        <v>223</v>
      </c>
      <c r="M29" s="44" t="s">
        <v>223</v>
      </c>
      <c r="N29" s="44" t="s">
        <v>223</v>
      </c>
      <c r="O29" s="47" t="s">
        <v>224</v>
      </c>
    </row>
    <row r="30" spans="1:15" ht="67.5" x14ac:dyDescent="0.2">
      <c r="A30" s="42" t="str">
        <f t="shared" si="0"/>
        <v>1A3aii</v>
      </c>
      <c r="B30" s="43">
        <v>1</v>
      </c>
      <c r="C30" s="44" t="s">
        <v>3</v>
      </c>
      <c r="D30" s="44">
        <v>3</v>
      </c>
      <c r="E30" s="44" t="s">
        <v>147</v>
      </c>
      <c r="F30" s="44" t="s">
        <v>154</v>
      </c>
      <c r="G30" s="44"/>
      <c r="H30" s="46" t="s">
        <v>225</v>
      </c>
      <c r="I30" s="46" t="s">
        <v>226</v>
      </c>
      <c r="J30" s="44" t="s">
        <v>227</v>
      </c>
      <c r="K30" s="47" t="s">
        <v>199</v>
      </c>
      <c r="L30" s="43" t="s">
        <v>4</v>
      </c>
      <c r="M30" s="44" t="s">
        <v>1046</v>
      </c>
      <c r="N30" s="44" t="s">
        <v>1057</v>
      </c>
      <c r="O30" s="47" t="s">
        <v>120</v>
      </c>
    </row>
    <row r="31" spans="1:15" ht="33.75" x14ac:dyDescent="0.2">
      <c r="A31" s="42" t="str">
        <f t="shared" si="0"/>
        <v>1A3b</v>
      </c>
      <c r="B31" s="43">
        <v>1</v>
      </c>
      <c r="C31" s="44" t="s">
        <v>3</v>
      </c>
      <c r="D31" s="44">
        <v>3</v>
      </c>
      <c r="E31" s="44" t="s">
        <v>162</v>
      </c>
      <c r="F31" s="45"/>
      <c r="G31" s="45"/>
      <c r="H31" s="46" t="s">
        <v>228</v>
      </c>
      <c r="I31" s="46" t="s">
        <v>229</v>
      </c>
      <c r="J31" s="44" t="s">
        <v>230</v>
      </c>
      <c r="K31" s="47" t="s">
        <v>142</v>
      </c>
      <c r="L31" s="43" t="s">
        <v>4</v>
      </c>
      <c r="M31" s="44" t="s">
        <v>1046</v>
      </c>
      <c r="N31" s="44" t="s">
        <v>1057</v>
      </c>
      <c r="O31" s="47" t="s">
        <v>1059</v>
      </c>
    </row>
    <row r="32" spans="1:15" ht="33.75" x14ac:dyDescent="0.2">
      <c r="A32" s="42" t="str">
        <f t="shared" si="0"/>
        <v>1A3bi</v>
      </c>
      <c r="B32" s="43">
        <v>1</v>
      </c>
      <c r="C32" s="44" t="s">
        <v>3</v>
      </c>
      <c r="D32" s="44">
        <v>3</v>
      </c>
      <c r="E32" s="44" t="s">
        <v>162</v>
      </c>
      <c r="F32" s="44" t="s">
        <v>150</v>
      </c>
      <c r="G32" s="44"/>
      <c r="H32" s="46" t="s">
        <v>231</v>
      </c>
      <c r="I32" s="46" t="s">
        <v>232</v>
      </c>
      <c r="J32" s="44" t="s">
        <v>233</v>
      </c>
      <c r="K32" s="47" t="s">
        <v>142</v>
      </c>
      <c r="L32" s="43" t="s">
        <v>4</v>
      </c>
      <c r="M32" s="44" t="s">
        <v>1046</v>
      </c>
      <c r="N32" s="44" t="s">
        <v>1057</v>
      </c>
      <c r="O32" s="47" t="s">
        <v>1059</v>
      </c>
    </row>
    <row r="33" spans="1:15" ht="45" x14ac:dyDescent="0.2">
      <c r="A33" s="42" t="str">
        <f t="shared" si="0"/>
        <v>1A3bi1</v>
      </c>
      <c r="B33" s="43">
        <v>1</v>
      </c>
      <c r="C33" s="44" t="s">
        <v>3</v>
      </c>
      <c r="D33" s="44">
        <v>3</v>
      </c>
      <c r="E33" s="44" t="s">
        <v>162</v>
      </c>
      <c r="F33" s="44" t="s">
        <v>150</v>
      </c>
      <c r="G33" s="44">
        <v>1</v>
      </c>
      <c r="H33" s="46" t="s">
        <v>234</v>
      </c>
      <c r="I33" s="46" t="s">
        <v>235</v>
      </c>
      <c r="J33" s="44" t="s">
        <v>233</v>
      </c>
      <c r="K33" s="47" t="s">
        <v>142</v>
      </c>
      <c r="L33" s="43" t="s">
        <v>4</v>
      </c>
      <c r="M33" s="44" t="s">
        <v>1046</v>
      </c>
      <c r="N33" s="44" t="s">
        <v>1057</v>
      </c>
      <c r="O33" s="47" t="s">
        <v>1059</v>
      </c>
    </row>
    <row r="34" spans="1:15" ht="45" x14ac:dyDescent="0.2">
      <c r="A34" s="42" t="str">
        <f t="shared" si="0"/>
        <v>1A3bi2</v>
      </c>
      <c r="B34" s="43">
        <v>1</v>
      </c>
      <c r="C34" s="44" t="s">
        <v>3</v>
      </c>
      <c r="D34" s="44">
        <v>3</v>
      </c>
      <c r="E34" s="44" t="s">
        <v>162</v>
      </c>
      <c r="F34" s="44" t="s">
        <v>150</v>
      </c>
      <c r="G34" s="44">
        <v>2</v>
      </c>
      <c r="H34" s="46" t="s">
        <v>236</v>
      </c>
      <c r="I34" s="46" t="s">
        <v>237</v>
      </c>
      <c r="J34" s="44" t="s">
        <v>233</v>
      </c>
      <c r="K34" s="47" t="s">
        <v>142</v>
      </c>
      <c r="L34" s="43" t="s">
        <v>4</v>
      </c>
      <c r="M34" s="44" t="s">
        <v>1046</v>
      </c>
      <c r="N34" s="44" t="s">
        <v>1057</v>
      </c>
      <c r="O34" s="47" t="s">
        <v>1059</v>
      </c>
    </row>
    <row r="35" spans="1:15" ht="67.5" x14ac:dyDescent="0.2">
      <c r="A35" s="42" t="str">
        <f t="shared" si="0"/>
        <v>1A3bii</v>
      </c>
      <c r="B35" s="43">
        <v>1</v>
      </c>
      <c r="C35" s="44" t="s">
        <v>3</v>
      </c>
      <c r="D35" s="44">
        <v>3</v>
      </c>
      <c r="E35" s="44" t="s">
        <v>162</v>
      </c>
      <c r="F35" s="44" t="s">
        <v>154</v>
      </c>
      <c r="G35" s="44"/>
      <c r="H35" s="46" t="s">
        <v>238</v>
      </c>
      <c r="I35" s="46" t="s">
        <v>239</v>
      </c>
      <c r="J35" s="44" t="s">
        <v>240</v>
      </c>
      <c r="K35" s="47" t="s">
        <v>142</v>
      </c>
      <c r="L35" s="43" t="s">
        <v>4</v>
      </c>
      <c r="M35" s="44" t="s">
        <v>1046</v>
      </c>
      <c r="N35" s="44" t="s">
        <v>1057</v>
      </c>
      <c r="O35" s="47" t="s">
        <v>1059</v>
      </c>
    </row>
    <row r="36" spans="1:15" ht="45" x14ac:dyDescent="0.2">
      <c r="A36" s="42" t="str">
        <f t="shared" si="0"/>
        <v>1A3bii1</v>
      </c>
      <c r="B36" s="43">
        <v>1</v>
      </c>
      <c r="C36" s="44" t="s">
        <v>3</v>
      </c>
      <c r="D36" s="44">
        <v>3</v>
      </c>
      <c r="E36" s="44" t="s">
        <v>162</v>
      </c>
      <c r="F36" s="44" t="s">
        <v>154</v>
      </c>
      <c r="G36" s="44">
        <v>1</v>
      </c>
      <c r="H36" s="46" t="s">
        <v>241</v>
      </c>
      <c r="I36" s="46" t="s">
        <v>242</v>
      </c>
      <c r="J36" s="44" t="s">
        <v>243</v>
      </c>
      <c r="K36" s="47" t="s">
        <v>142</v>
      </c>
      <c r="L36" s="43" t="s">
        <v>4</v>
      </c>
      <c r="M36" s="44" t="s">
        <v>1046</v>
      </c>
      <c r="N36" s="44" t="s">
        <v>1057</v>
      </c>
      <c r="O36" s="47" t="s">
        <v>1059</v>
      </c>
    </row>
    <row r="37" spans="1:15" ht="45" x14ac:dyDescent="0.2">
      <c r="A37" s="42" t="str">
        <f t="shared" si="0"/>
        <v>1A3bii2</v>
      </c>
      <c r="B37" s="43">
        <v>1</v>
      </c>
      <c r="C37" s="44" t="s">
        <v>3</v>
      </c>
      <c r="D37" s="44">
        <v>3</v>
      </c>
      <c r="E37" s="44" t="s">
        <v>162</v>
      </c>
      <c r="F37" s="44" t="s">
        <v>154</v>
      </c>
      <c r="G37" s="44">
        <v>2</v>
      </c>
      <c r="H37" s="46" t="s">
        <v>244</v>
      </c>
      <c r="I37" s="46" t="s">
        <v>245</v>
      </c>
      <c r="J37" s="44" t="s">
        <v>243</v>
      </c>
      <c r="K37" s="47" t="s">
        <v>142</v>
      </c>
      <c r="L37" s="43" t="s">
        <v>4</v>
      </c>
      <c r="M37" s="44" t="s">
        <v>1046</v>
      </c>
      <c r="N37" s="44" t="s">
        <v>1057</v>
      </c>
      <c r="O37" s="47" t="s">
        <v>1059</v>
      </c>
    </row>
    <row r="38" spans="1:15" ht="56.25" x14ac:dyDescent="0.2">
      <c r="A38" s="42" t="str">
        <f t="shared" si="0"/>
        <v>1A3biii</v>
      </c>
      <c r="B38" s="43">
        <v>1</v>
      </c>
      <c r="C38" s="44" t="s">
        <v>3</v>
      </c>
      <c r="D38" s="44">
        <v>3</v>
      </c>
      <c r="E38" s="44" t="s">
        <v>162</v>
      </c>
      <c r="F38" s="44" t="s">
        <v>158</v>
      </c>
      <c r="G38" s="44"/>
      <c r="H38" s="46" t="s">
        <v>246</v>
      </c>
      <c r="I38" s="46" t="s">
        <v>247</v>
      </c>
      <c r="J38" s="44" t="s">
        <v>248</v>
      </c>
      <c r="K38" s="47" t="s">
        <v>142</v>
      </c>
      <c r="L38" s="43" t="s">
        <v>4</v>
      </c>
      <c r="M38" s="44" t="s">
        <v>1046</v>
      </c>
      <c r="N38" s="44" t="s">
        <v>1057</v>
      </c>
      <c r="O38" s="47" t="s">
        <v>1059</v>
      </c>
    </row>
    <row r="39" spans="1:15" ht="33.75" x14ac:dyDescent="0.2">
      <c r="A39" s="42" t="str">
        <f t="shared" si="0"/>
        <v>1A3biv</v>
      </c>
      <c r="B39" s="43">
        <v>1</v>
      </c>
      <c r="C39" s="44" t="s">
        <v>3</v>
      </c>
      <c r="D39" s="44">
        <v>3</v>
      </c>
      <c r="E39" s="44" t="s">
        <v>162</v>
      </c>
      <c r="F39" s="44" t="s">
        <v>249</v>
      </c>
      <c r="G39" s="44"/>
      <c r="H39" s="46" t="s">
        <v>250</v>
      </c>
      <c r="I39" s="46" t="s">
        <v>251</v>
      </c>
      <c r="J39" s="44" t="s">
        <v>252</v>
      </c>
      <c r="K39" s="47" t="s">
        <v>142</v>
      </c>
      <c r="L39" s="43" t="s">
        <v>4</v>
      </c>
      <c r="M39" s="44" t="s">
        <v>1046</v>
      </c>
      <c r="N39" s="44" t="s">
        <v>1057</v>
      </c>
      <c r="O39" s="47" t="s">
        <v>1059</v>
      </c>
    </row>
    <row r="40" spans="1:15" ht="45" x14ac:dyDescent="0.2">
      <c r="A40" s="42" t="str">
        <f t="shared" si="0"/>
        <v>1A3bv</v>
      </c>
      <c r="B40" s="43">
        <v>1</v>
      </c>
      <c r="C40" s="44" t="s">
        <v>3</v>
      </c>
      <c r="D40" s="44">
        <v>3</v>
      </c>
      <c r="E40" s="44" t="s">
        <v>162</v>
      </c>
      <c r="F40" s="44" t="s">
        <v>253</v>
      </c>
      <c r="G40" s="44"/>
      <c r="H40" s="46" t="s">
        <v>254</v>
      </c>
      <c r="I40" s="46" t="s">
        <v>255</v>
      </c>
      <c r="J40" s="44" t="s">
        <v>256</v>
      </c>
      <c r="K40" s="47" t="s">
        <v>142</v>
      </c>
      <c r="L40" s="43" t="s">
        <v>4</v>
      </c>
      <c r="M40" s="44" t="s">
        <v>1046</v>
      </c>
      <c r="N40" s="44" t="s">
        <v>1057</v>
      </c>
      <c r="O40" s="47" t="s">
        <v>1059</v>
      </c>
    </row>
    <row r="41" spans="1:15" ht="33.75" x14ac:dyDescent="0.2">
      <c r="A41" s="42" t="str">
        <f t="shared" si="0"/>
        <v>1A3bvi</v>
      </c>
      <c r="B41" s="43">
        <v>1</v>
      </c>
      <c r="C41" s="44" t="s">
        <v>3</v>
      </c>
      <c r="D41" s="44">
        <v>3</v>
      </c>
      <c r="E41" s="44" t="s">
        <v>162</v>
      </c>
      <c r="F41" s="44" t="s">
        <v>257</v>
      </c>
      <c r="G41" s="44"/>
      <c r="H41" s="46" t="s">
        <v>258</v>
      </c>
      <c r="I41" s="46" t="s">
        <v>259</v>
      </c>
      <c r="J41" s="45"/>
      <c r="K41" s="47" t="s">
        <v>142</v>
      </c>
      <c r="L41" s="43" t="s">
        <v>4</v>
      </c>
      <c r="M41" s="44" t="s">
        <v>1046</v>
      </c>
      <c r="N41" s="44" t="s">
        <v>1057</v>
      </c>
      <c r="O41" s="47" t="s">
        <v>1059</v>
      </c>
    </row>
    <row r="42" spans="1:15" ht="33.75" x14ac:dyDescent="0.2">
      <c r="A42" s="42" t="str">
        <f t="shared" si="0"/>
        <v>1A3bvii</v>
      </c>
      <c r="B42" s="43">
        <v>1</v>
      </c>
      <c r="C42" s="44" t="s">
        <v>3</v>
      </c>
      <c r="D42" s="44">
        <v>3</v>
      </c>
      <c r="E42" s="44" t="s">
        <v>162</v>
      </c>
      <c r="F42" s="44" t="s">
        <v>887</v>
      </c>
      <c r="G42" s="44"/>
      <c r="H42" s="46" t="s">
        <v>1060</v>
      </c>
      <c r="I42" s="46" t="s">
        <v>1061</v>
      </c>
      <c r="J42" s="44" t="s">
        <v>230</v>
      </c>
      <c r="K42" s="47" t="s">
        <v>142</v>
      </c>
      <c r="L42" s="43" t="s">
        <v>4</v>
      </c>
      <c r="M42" s="44" t="s">
        <v>1046</v>
      </c>
      <c r="N42" s="44" t="s">
        <v>1057</v>
      </c>
      <c r="O42" s="47" t="s">
        <v>1059</v>
      </c>
    </row>
    <row r="43" spans="1:15" ht="33.75" x14ac:dyDescent="0.2">
      <c r="A43" s="42" t="str">
        <f t="shared" si="0"/>
        <v>1A3c</v>
      </c>
      <c r="B43" s="43">
        <v>1</v>
      </c>
      <c r="C43" s="44" t="s">
        <v>3</v>
      </c>
      <c r="D43" s="44">
        <v>3</v>
      </c>
      <c r="E43" s="44" t="s">
        <v>166</v>
      </c>
      <c r="F43" s="44"/>
      <c r="G43" s="44"/>
      <c r="H43" s="46" t="s">
        <v>260</v>
      </c>
      <c r="I43" s="46" t="s">
        <v>261</v>
      </c>
      <c r="J43" s="44" t="s">
        <v>262</v>
      </c>
      <c r="K43" s="47" t="s">
        <v>199</v>
      </c>
      <c r="L43" s="43" t="s">
        <v>4</v>
      </c>
      <c r="M43" s="44" t="s">
        <v>1046</v>
      </c>
      <c r="N43" s="44" t="s">
        <v>1057</v>
      </c>
      <c r="O43" s="47" t="s">
        <v>12</v>
      </c>
    </row>
    <row r="44" spans="1:15" ht="67.5" x14ac:dyDescent="0.2">
      <c r="A44" s="42" t="str">
        <f t="shared" si="0"/>
        <v>1A3d</v>
      </c>
      <c r="B44" s="43">
        <v>1</v>
      </c>
      <c r="C44" s="44" t="s">
        <v>3</v>
      </c>
      <c r="D44" s="44">
        <v>3</v>
      </c>
      <c r="E44" s="44" t="s">
        <v>186</v>
      </c>
      <c r="F44" s="44"/>
      <c r="G44" s="44"/>
      <c r="H44" s="46" t="s">
        <v>263</v>
      </c>
      <c r="I44" s="46" t="s">
        <v>264</v>
      </c>
      <c r="J44" s="44" t="s">
        <v>265</v>
      </c>
      <c r="K44" s="47" t="s">
        <v>142</v>
      </c>
      <c r="L44" s="43" t="s">
        <v>4</v>
      </c>
      <c r="M44" s="44" t="s">
        <v>1046</v>
      </c>
      <c r="N44" s="44" t="s">
        <v>1057</v>
      </c>
      <c r="O44" s="47" t="s">
        <v>1062</v>
      </c>
    </row>
    <row r="45" spans="1:15" ht="112.5" x14ac:dyDescent="0.2">
      <c r="A45" s="42" t="str">
        <f t="shared" si="0"/>
        <v>1A3di</v>
      </c>
      <c r="B45" s="43">
        <v>1</v>
      </c>
      <c r="C45" s="44" t="s">
        <v>3</v>
      </c>
      <c r="D45" s="44">
        <v>3</v>
      </c>
      <c r="E45" s="44" t="s">
        <v>186</v>
      </c>
      <c r="F45" s="44" t="s">
        <v>150</v>
      </c>
      <c r="G45" s="45"/>
      <c r="H45" s="46" t="s">
        <v>266</v>
      </c>
      <c r="I45" s="46" t="s">
        <v>267</v>
      </c>
      <c r="J45" s="44" t="s">
        <v>268</v>
      </c>
      <c r="K45" s="47" t="s">
        <v>142</v>
      </c>
      <c r="L45" s="43" t="s">
        <v>223</v>
      </c>
      <c r="M45" s="44" t="s">
        <v>223</v>
      </c>
      <c r="N45" s="44" t="s">
        <v>223</v>
      </c>
      <c r="O45" s="47" t="s">
        <v>269</v>
      </c>
    </row>
    <row r="46" spans="1:15" ht="67.5" x14ac:dyDescent="0.2">
      <c r="A46" s="42" t="str">
        <f t="shared" si="0"/>
        <v>1A3dii</v>
      </c>
      <c r="B46" s="43">
        <v>1</v>
      </c>
      <c r="C46" s="44" t="s">
        <v>3</v>
      </c>
      <c r="D46" s="44">
        <v>3</v>
      </c>
      <c r="E46" s="44" t="s">
        <v>186</v>
      </c>
      <c r="F46" s="44" t="s">
        <v>154</v>
      </c>
      <c r="G46" s="45"/>
      <c r="H46" s="46" t="s">
        <v>270</v>
      </c>
      <c r="I46" s="46" t="s">
        <v>271</v>
      </c>
      <c r="J46" s="44" t="s">
        <v>272</v>
      </c>
      <c r="K46" s="47" t="s">
        <v>142</v>
      </c>
      <c r="L46" s="43" t="s">
        <v>4</v>
      </c>
      <c r="M46" s="44" t="s">
        <v>1046</v>
      </c>
      <c r="N46" s="44" t="s">
        <v>1057</v>
      </c>
      <c r="O46" s="47" t="s">
        <v>119</v>
      </c>
    </row>
    <row r="47" spans="1:15" ht="67.5" x14ac:dyDescent="0.2">
      <c r="A47" s="42" t="str">
        <f t="shared" si="0"/>
        <v>1A3e</v>
      </c>
      <c r="B47" s="43">
        <v>1</v>
      </c>
      <c r="C47" s="44" t="s">
        <v>3</v>
      </c>
      <c r="D47" s="44">
        <v>3</v>
      </c>
      <c r="E47" s="44" t="s">
        <v>190</v>
      </c>
      <c r="F47" s="44"/>
      <c r="G47" s="45"/>
      <c r="H47" s="46" t="s">
        <v>273</v>
      </c>
      <c r="I47" s="46" t="s">
        <v>274</v>
      </c>
      <c r="J47" s="44" t="s">
        <v>275</v>
      </c>
      <c r="K47" s="47" t="s">
        <v>142</v>
      </c>
      <c r="L47" s="43" t="s">
        <v>4</v>
      </c>
      <c r="M47" s="44" t="s">
        <v>1046</v>
      </c>
      <c r="N47" s="44" t="s">
        <v>1057</v>
      </c>
      <c r="O47" s="47" t="s">
        <v>13</v>
      </c>
    </row>
    <row r="48" spans="1:15" ht="78.75" x14ac:dyDescent="0.2">
      <c r="A48" s="42" t="str">
        <f t="shared" si="0"/>
        <v>1A3ei</v>
      </c>
      <c r="B48" s="43">
        <v>1</v>
      </c>
      <c r="C48" s="44" t="s">
        <v>3</v>
      </c>
      <c r="D48" s="44">
        <v>3</v>
      </c>
      <c r="E48" s="44" t="s">
        <v>190</v>
      </c>
      <c r="F48" s="44" t="s">
        <v>150</v>
      </c>
      <c r="G48" s="44"/>
      <c r="H48" s="46" t="s">
        <v>276</v>
      </c>
      <c r="I48" s="46" t="s">
        <v>277</v>
      </c>
      <c r="J48" s="44" t="s">
        <v>278</v>
      </c>
      <c r="K48" s="47" t="s">
        <v>142</v>
      </c>
      <c r="L48" s="43" t="s">
        <v>4</v>
      </c>
      <c r="M48" s="44" t="s">
        <v>1046</v>
      </c>
      <c r="N48" s="44" t="s">
        <v>1057</v>
      </c>
      <c r="O48" s="47" t="s">
        <v>13</v>
      </c>
    </row>
    <row r="49" spans="1:15" ht="33.75" x14ac:dyDescent="0.2">
      <c r="A49" s="42" t="str">
        <f t="shared" si="0"/>
        <v>1A3eii</v>
      </c>
      <c r="B49" s="43">
        <v>1</v>
      </c>
      <c r="C49" s="44" t="s">
        <v>3</v>
      </c>
      <c r="D49" s="44">
        <v>3</v>
      </c>
      <c r="E49" s="44" t="s">
        <v>190</v>
      </c>
      <c r="F49" s="44" t="s">
        <v>154</v>
      </c>
      <c r="G49" s="45"/>
      <c r="H49" s="46" t="s">
        <v>279</v>
      </c>
      <c r="I49" s="46" t="s">
        <v>280</v>
      </c>
      <c r="J49" s="44" t="s">
        <v>278</v>
      </c>
      <c r="K49" s="47" t="s">
        <v>142</v>
      </c>
      <c r="L49" s="43" t="s">
        <v>4</v>
      </c>
      <c r="M49" s="44" t="s">
        <v>1046</v>
      </c>
      <c r="N49" s="44" t="s">
        <v>1057</v>
      </c>
      <c r="O49" s="47" t="s">
        <v>13</v>
      </c>
    </row>
    <row r="50" spans="1:15" ht="33.75" x14ac:dyDescent="0.2">
      <c r="A50" s="42" t="str">
        <f t="shared" si="0"/>
        <v>1A4</v>
      </c>
      <c r="B50" s="43">
        <v>1</v>
      </c>
      <c r="C50" s="44" t="s">
        <v>3</v>
      </c>
      <c r="D50" s="44">
        <v>4</v>
      </c>
      <c r="E50" s="44"/>
      <c r="F50" s="45"/>
      <c r="G50" s="44"/>
      <c r="H50" s="46" t="s">
        <v>117</v>
      </c>
      <c r="I50" s="46" t="s">
        <v>281</v>
      </c>
      <c r="J50" s="44" t="s">
        <v>282</v>
      </c>
      <c r="K50" s="47" t="s">
        <v>142</v>
      </c>
      <c r="L50" s="43" t="s">
        <v>4</v>
      </c>
      <c r="M50" s="44" t="s">
        <v>1046</v>
      </c>
      <c r="N50" s="44" t="s">
        <v>1057</v>
      </c>
      <c r="O50" s="47" t="s">
        <v>1063</v>
      </c>
    </row>
    <row r="51" spans="1:15" ht="33.75" x14ac:dyDescent="0.2">
      <c r="A51" s="42" t="str">
        <f t="shared" si="0"/>
        <v>1A4a</v>
      </c>
      <c r="B51" s="43">
        <v>1</v>
      </c>
      <c r="C51" s="44" t="s">
        <v>3</v>
      </c>
      <c r="D51" s="44">
        <v>4</v>
      </c>
      <c r="E51" s="44" t="s">
        <v>147</v>
      </c>
      <c r="F51" s="45"/>
      <c r="G51" s="44"/>
      <c r="H51" s="46" t="s">
        <v>283</v>
      </c>
      <c r="I51" s="46" t="s">
        <v>284</v>
      </c>
      <c r="J51" s="44" t="s">
        <v>285</v>
      </c>
      <c r="K51" s="47" t="s">
        <v>142</v>
      </c>
      <c r="L51" s="43" t="s">
        <v>4</v>
      </c>
      <c r="M51" s="44" t="s">
        <v>1046</v>
      </c>
      <c r="N51" s="44" t="s">
        <v>1063</v>
      </c>
      <c r="O51" s="47" t="s">
        <v>14</v>
      </c>
    </row>
    <row r="52" spans="1:15" ht="33.75" x14ac:dyDescent="0.2">
      <c r="A52" s="49" t="str">
        <f t="shared" si="0"/>
        <v>1A4ai</v>
      </c>
      <c r="B52" s="50">
        <v>1</v>
      </c>
      <c r="C52" s="51" t="s">
        <v>3</v>
      </c>
      <c r="D52" s="51">
        <v>4</v>
      </c>
      <c r="E52" s="51" t="s">
        <v>147</v>
      </c>
      <c r="F52" s="52" t="s">
        <v>150</v>
      </c>
      <c r="G52" s="51"/>
      <c r="H52" s="53" t="s">
        <v>888</v>
      </c>
      <c r="I52" s="54" t="s">
        <v>1064</v>
      </c>
      <c r="J52" s="51" t="s">
        <v>285</v>
      </c>
      <c r="K52" s="55" t="s">
        <v>142</v>
      </c>
      <c r="L52" s="43" t="s">
        <v>4</v>
      </c>
      <c r="M52" s="44" t="s">
        <v>1046</v>
      </c>
      <c r="N52" s="44" t="s">
        <v>1063</v>
      </c>
      <c r="O52" s="47" t="s">
        <v>14</v>
      </c>
    </row>
    <row r="53" spans="1:15" ht="33.75" x14ac:dyDescent="0.2">
      <c r="A53" s="49" t="str">
        <f t="shared" si="0"/>
        <v>1A4aii</v>
      </c>
      <c r="B53" s="50">
        <v>1</v>
      </c>
      <c r="C53" s="51" t="s">
        <v>3</v>
      </c>
      <c r="D53" s="51">
        <v>4</v>
      </c>
      <c r="E53" s="51" t="s">
        <v>147</v>
      </c>
      <c r="F53" s="52" t="s">
        <v>154</v>
      </c>
      <c r="G53" s="51"/>
      <c r="H53" s="53" t="s">
        <v>1065</v>
      </c>
      <c r="I53" s="54" t="s">
        <v>1066</v>
      </c>
      <c r="J53" s="51" t="s">
        <v>285</v>
      </c>
      <c r="K53" s="55" t="s">
        <v>142</v>
      </c>
      <c r="L53" s="43" t="s">
        <v>4</v>
      </c>
      <c r="M53" s="44" t="s">
        <v>1046</v>
      </c>
      <c r="N53" s="44" t="s">
        <v>1063</v>
      </c>
      <c r="O53" s="47" t="s">
        <v>14</v>
      </c>
    </row>
    <row r="54" spans="1:15" ht="33.75" x14ac:dyDescent="0.2">
      <c r="A54" s="49" t="str">
        <f t="shared" si="0"/>
        <v>1A4aiii</v>
      </c>
      <c r="B54" s="50">
        <v>1</v>
      </c>
      <c r="C54" s="51" t="s">
        <v>3</v>
      </c>
      <c r="D54" s="51">
        <v>4</v>
      </c>
      <c r="E54" s="51" t="s">
        <v>147</v>
      </c>
      <c r="F54" s="52" t="s">
        <v>158</v>
      </c>
      <c r="G54" s="51"/>
      <c r="H54" s="53" t="s">
        <v>283</v>
      </c>
      <c r="I54" s="54" t="s">
        <v>1067</v>
      </c>
      <c r="J54" s="51" t="s">
        <v>285</v>
      </c>
      <c r="K54" s="55" t="s">
        <v>142</v>
      </c>
      <c r="L54" s="43" t="s">
        <v>4</v>
      </c>
      <c r="M54" s="44" t="s">
        <v>1046</v>
      </c>
      <c r="N54" s="44" t="s">
        <v>1063</v>
      </c>
      <c r="O54" s="47" t="s">
        <v>14</v>
      </c>
    </row>
    <row r="55" spans="1:15" ht="33.75" x14ac:dyDescent="0.2">
      <c r="A55" s="42" t="str">
        <f t="shared" si="0"/>
        <v>1A4b</v>
      </c>
      <c r="B55" s="43">
        <v>1</v>
      </c>
      <c r="C55" s="44" t="s">
        <v>3</v>
      </c>
      <c r="D55" s="44">
        <v>4</v>
      </c>
      <c r="E55" s="44" t="s">
        <v>162</v>
      </c>
      <c r="F55" s="45"/>
      <c r="G55" s="44"/>
      <c r="H55" s="46" t="s">
        <v>286</v>
      </c>
      <c r="I55" s="46" t="s">
        <v>287</v>
      </c>
      <c r="J55" s="44" t="s">
        <v>288</v>
      </c>
      <c r="K55" s="47" t="s">
        <v>142</v>
      </c>
      <c r="L55" s="43" t="s">
        <v>4</v>
      </c>
      <c r="M55" s="44" t="s">
        <v>1046</v>
      </c>
      <c r="N55" s="44" t="s">
        <v>1063</v>
      </c>
      <c r="O55" s="47" t="s">
        <v>15</v>
      </c>
    </row>
    <row r="56" spans="1:15" ht="45" x14ac:dyDescent="0.2">
      <c r="A56" s="42" t="str">
        <f t="shared" si="0"/>
        <v>1A4c</v>
      </c>
      <c r="B56" s="43">
        <v>1</v>
      </c>
      <c r="C56" s="44" t="s">
        <v>3</v>
      </c>
      <c r="D56" s="44">
        <v>4</v>
      </c>
      <c r="E56" s="44" t="s">
        <v>166</v>
      </c>
      <c r="F56" s="45"/>
      <c r="G56" s="44"/>
      <c r="H56" s="46" t="s">
        <v>289</v>
      </c>
      <c r="I56" s="46" t="s">
        <v>290</v>
      </c>
      <c r="J56" s="44" t="s">
        <v>291</v>
      </c>
      <c r="K56" s="47" t="s">
        <v>199</v>
      </c>
      <c r="L56" s="43" t="s">
        <v>4</v>
      </c>
      <c r="M56" s="44" t="s">
        <v>1046</v>
      </c>
      <c r="N56" s="44" t="s">
        <v>1063</v>
      </c>
      <c r="O56" s="47" t="s">
        <v>116</v>
      </c>
    </row>
    <row r="57" spans="1:15" ht="33.75" x14ac:dyDescent="0.2">
      <c r="A57" s="42" t="str">
        <f t="shared" si="0"/>
        <v>1A4ci</v>
      </c>
      <c r="B57" s="43">
        <v>1</v>
      </c>
      <c r="C57" s="44" t="s">
        <v>3</v>
      </c>
      <c r="D57" s="44">
        <v>4</v>
      </c>
      <c r="E57" s="44" t="s">
        <v>166</v>
      </c>
      <c r="F57" s="44" t="s">
        <v>150</v>
      </c>
      <c r="G57" s="44"/>
      <c r="H57" s="46" t="s">
        <v>292</v>
      </c>
      <c r="I57" s="46" t="s">
        <v>293</v>
      </c>
      <c r="J57" s="44" t="s">
        <v>294</v>
      </c>
      <c r="K57" s="47" t="s">
        <v>142</v>
      </c>
      <c r="L57" s="43" t="s">
        <v>4</v>
      </c>
      <c r="M57" s="44" t="s">
        <v>1046</v>
      </c>
      <c r="N57" s="44" t="s">
        <v>1063</v>
      </c>
      <c r="O57" s="47" t="s">
        <v>1068</v>
      </c>
    </row>
    <row r="58" spans="1:15" ht="33.75" x14ac:dyDescent="0.2">
      <c r="A58" s="42" t="str">
        <f t="shared" si="0"/>
        <v>1A4cii</v>
      </c>
      <c r="B58" s="43">
        <v>1</v>
      </c>
      <c r="C58" s="44" t="s">
        <v>3</v>
      </c>
      <c r="D58" s="44">
        <v>4</v>
      </c>
      <c r="E58" s="44" t="s">
        <v>166</v>
      </c>
      <c r="F58" s="44" t="s">
        <v>154</v>
      </c>
      <c r="G58" s="44"/>
      <c r="H58" s="46" t="s">
        <v>295</v>
      </c>
      <c r="I58" s="46" t="s">
        <v>296</v>
      </c>
      <c r="J58" s="44" t="s">
        <v>278</v>
      </c>
      <c r="K58" s="47" t="s">
        <v>142</v>
      </c>
      <c r="L58" s="43" t="s">
        <v>4</v>
      </c>
      <c r="M58" s="44" t="s">
        <v>1046</v>
      </c>
      <c r="N58" s="44" t="s">
        <v>1063</v>
      </c>
      <c r="O58" s="47" t="s">
        <v>1069</v>
      </c>
    </row>
    <row r="59" spans="1:15" ht="45" x14ac:dyDescent="0.2">
      <c r="A59" s="42" t="str">
        <f t="shared" si="0"/>
        <v>1A4ciii</v>
      </c>
      <c r="B59" s="43">
        <v>1</v>
      </c>
      <c r="C59" s="44" t="s">
        <v>3</v>
      </c>
      <c r="D59" s="44">
        <v>4</v>
      </c>
      <c r="E59" s="44" t="s">
        <v>166</v>
      </c>
      <c r="F59" s="44" t="s">
        <v>158</v>
      </c>
      <c r="G59" s="44"/>
      <c r="H59" s="46" t="s">
        <v>297</v>
      </c>
      <c r="I59" s="46" t="s">
        <v>298</v>
      </c>
      <c r="J59" s="44" t="s">
        <v>299</v>
      </c>
      <c r="K59" s="47" t="s">
        <v>142</v>
      </c>
      <c r="L59" s="43" t="s">
        <v>4</v>
      </c>
      <c r="M59" s="44" t="s">
        <v>1046</v>
      </c>
      <c r="N59" s="44" t="s">
        <v>1063</v>
      </c>
      <c r="O59" s="47" t="s">
        <v>1070</v>
      </c>
    </row>
    <row r="60" spans="1:15" ht="101.25" x14ac:dyDescent="0.2">
      <c r="A60" s="42" t="str">
        <f t="shared" si="0"/>
        <v>1A5</v>
      </c>
      <c r="B60" s="43">
        <v>1</v>
      </c>
      <c r="C60" s="44" t="s">
        <v>3</v>
      </c>
      <c r="D60" s="44">
        <v>5</v>
      </c>
      <c r="E60" s="45"/>
      <c r="F60" s="44"/>
      <c r="G60" s="44"/>
      <c r="H60" s="46" t="s">
        <v>300</v>
      </c>
      <c r="I60" s="46" t="s">
        <v>301</v>
      </c>
      <c r="J60" s="44" t="s">
        <v>302</v>
      </c>
      <c r="K60" s="47" t="s">
        <v>142</v>
      </c>
      <c r="L60" s="43" t="s">
        <v>4</v>
      </c>
      <c r="M60" s="44" t="s">
        <v>1046</v>
      </c>
      <c r="N60" s="44" t="s">
        <v>1071</v>
      </c>
      <c r="O60" s="47" t="s">
        <v>300</v>
      </c>
    </row>
    <row r="61" spans="1:15" ht="33.75" x14ac:dyDescent="0.2">
      <c r="A61" s="42" t="str">
        <f t="shared" si="0"/>
        <v>1A5a</v>
      </c>
      <c r="B61" s="43">
        <v>1</v>
      </c>
      <c r="C61" s="44" t="s">
        <v>3</v>
      </c>
      <c r="D61" s="44">
        <v>5</v>
      </c>
      <c r="E61" s="44" t="s">
        <v>147</v>
      </c>
      <c r="F61" s="44"/>
      <c r="G61" s="45"/>
      <c r="H61" s="46" t="s">
        <v>292</v>
      </c>
      <c r="I61" s="46" t="s">
        <v>303</v>
      </c>
      <c r="J61" s="44" t="s">
        <v>304</v>
      </c>
      <c r="K61" s="47" t="s">
        <v>142</v>
      </c>
      <c r="L61" s="43" t="s">
        <v>4</v>
      </c>
      <c r="M61" s="44" t="s">
        <v>1046</v>
      </c>
      <c r="N61" s="44" t="s">
        <v>1071</v>
      </c>
      <c r="O61" s="47" t="s">
        <v>292</v>
      </c>
    </row>
    <row r="62" spans="1:15" ht="33.75" x14ac:dyDescent="0.2">
      <c r="A62" s="42" t="str">
        <f t="shared" si="0"/>
        <v>1A5b</v>
      </c>
      <c r="B62" s="43">
        <v>1</v>
      </c>
      <c r="C62" s="44" t="s">
        <v>3</v>
      </c>
      <c r="D62" s="44">
        <v>5</v>
      </c>
      <c r="E62" s="44" t="s">
        <v>162</v>
      </c>
      <c r="F62" s="44"/>
      <c r="G62" s="45"/>
      <c r="H62" s="46" t="s">
        <v>305</v>
      </c>
      <c r="I62" s="46" t="s">
        <v>306</v>
      </c>
      <c r="J62" s="44" t="s">
        <v>307</v>
      </c>
      <c r="K62" s="47" t="s">
        <v>142</v>
      </c>
      <c r="L62" s="43" t="s">
        <v>4</v>
      </c>
      <c r="M62" s="44" t="s">
        <v>1046</v>
      </c>
      <c r="N62" s="44" t="s">
        <v>1071</v>
      </c>
      <c r="O62" s="47" t="s">
        <v>305</v>
      </c>
    </row>
    <row r="63" spans="1:15" ht="78.75" x14ac:dyDescent="0.2">
      <c r="A63" s="42" t="str">
        <f t="shared" si="0"/>
        <v>1A5bi</v>
      </c>
      <c r="B63" s="43">
        <v>1</v>
      </c>
      <c r="C63" s="44" t="s">
        <v>3</v>
      </c>
      <c r="D63" s="44">
        <v>5</v>
      </c>
      <c r="E63" s="44" t="s">
        <v>162</v>
      </c>
      <c r="F63" s="44" t="s">
        <v>150</v>
      </c>
      <c r="G63" s="45"/>
      <c r="H63" s="46" t="s">
        <v>308</v>
      </c>
      <c r="I63" s="46" t="s">
        <v>309</v>
      </c>
      <c r="J63" s="45"/>
      <c r="K63" s="47" t="s">
        <v>142</v>
      </c>
      <c r="L63" s="43" t="s">
        <v>4</v>
      </c>
      <c r="M63" s="44" t="s">
        <v>1046</v>
      </c>
      <c r="N63" s="44" t="s">
        <v>1071</v>
      </c>
      <c r="O63" s="47" t="s">
        <v>305</v>
      </c>
    </row>
    <row r="64" spans="1:15" ht="90" x14ac:dyDescent="0.2">
      <c r="A64" s="42" t="str">
        <f t="shared" si="0"/>
        <v>1A5bii</v>
      </c>
      <c r="B64" s="43">
        <v>1</v>
      </c>
      <c r="C64" s="44" t="s">
        <v>3</v>
      </c>
      <c r="D64" s="44">
        <v>5</v>
      </c>
      <c r="E64" s="44" t="s">
        <v>162</v>
      </c>
      <c r="F64" s="44" t="s">
        <v>154</v>
      </c>
      <c r="G64" s="45"/>
      <c r="H64" s="46" t="s">
        <v>310</v>
      </c>
      <c r="I64" s="46" t="s">
        <v>311</v>
      </c>
      <c r="J64" s="45"/>
      <c r="K64" s="47" t="s">
        <v>142</v>
      </c>
      <c r="L64" s="43" t="s">
        <v>4</v>
      </c>
      <c r="M64" s="44" t="s">
        <v>1046</v>
      </c>
      <c r="N64" s="44" t="s">
        <v>1071</v>
      </c>
      <c r="O64" s="47" t="s">
        <v>305</v>
      </c>
    </row>
    <row r="65" spans="1:15" ht="33.75" x14ac:dyDescent="0.2">
      <c r="A65" s="42" t="str">
        <f t="shared" si="0"/>
        <v>1A5biii</v>
      </c>
      <c r="B65" s="43">
        <v>1</v>
      </c>
      <c r="C65" s="44" t="s">
        <v>3</v>
      </c>
      <c r="D65" s="44">
        <v>5</v>
      </c>
      <c r="E65" s="44" t="s">
        <v>162</v>
      </c>
      <c r="F65" s="44" t="s">
        <v>158</v>
      </c>
      <c r="G65" s="45"/>
      <c r="H65" s="46" t="s">
        <v>312</v>
      </c>
      <c r="I65" s="46" t="s">
        <v>313</v>
      </c>
      <c r="J65" s="45"/>
      <c r="K65" s="47" t="s">
        <v>142</v>
      </c>
      <c r="L65" s="43" t="s">
        <v>4</v>
      </c>
      <c r="M65" s="44" t="s">
        <v>1046</v>
      </c>
      <c r="N65" s="44" t="s">
        <v>1071</v>
      </c>
      <c r="O65" s="47" t="s">
        <v>305</v>
      </c>
    </row>
    <row r="66" spans="1:15" ht="56.25" x14ac:dyDescent="0.2">
      <c r="A66" s="42" t="str">
        <f t="shared" si="0"/>
        <v>1A5c</v>
      </c>
      <c r="B66" s="43">
        <v>1</v>
      </c>
      <c r="C66" s="44" t="s">
        <v>3</v>
      </c>
      <c r="D66" s="44">
        <v>5</v>
      </c>
      <c r="E66" s="44" t="s">
        <v>166</v>
      </c>
      <c r="F66" s="44"/>
      <c r="G66" s="44"/>
      <c r="H66" s="46" t="s">
        <v>314</v>
      </c>
      <c r="I66" s="46" t="s">
        <v>315</v>
      </c>
      <c r="J66" s="44"/>
      <c r="K66" s="47" t="s">
        <v>142</v>
      </c>
      <c r="L66" s="43" t="s">
        <v>4</v>
      </c>
      <c r="M66" s="44" t="s">
        <v>1046</v>
      </c>
      <c r="N66" s="44" t="s">
        <v>1071</v>
      </c>
      <c r="O66" s="47" t="s">
        <v>305</v>
      </c>
    </row>
    <row r="67" spans="1:15" s="62" customFormat="1" ht="67.5" x14ac:dyDescent="0.2">
      <c r="A67" s="61" t="str">
        <f t="shared" si="0"/>
        <v>1A6</v>
      </c>
      <c r="B67" s="10">
        <v>1</v>
      </c>
      <c r="C67" s="11" t="s">
        <v>3</v>
      </c>
      <c r="D67" s="11">
        <v>6</v>
      </c>
      <c r="E67" s="11"/>
      <c r="F67" s="11"/>
      <c r="G67" s="11"/>
      <c r="H67" s="12" t="s">
        <v>889</v>
      </c>
      <c r="I67" s="12" t="s">
        <v>890</v>
      </c>
      <c r="J67" s="11"/>
      <c r="K67" s="13" t="s">
        <v>29</v>
      </c>
      <c r="L67" s="10" t="s">
        <v>891</v>
      </c>
      <c r="M67" s="11" t="s">
        <v>889</v>
      </c>
      <c r="N67" s="11" t="s">
        <v>889</v>
      </c>
      <c r="O67" s="13" t="s">
        <v>889</v>
      </c>
    </row>
    <row r="68" spans="1:15" ht="67.5" x14ac:dyDescent="0.2">
      <c r="A68" s="42" t="str">
        <f t="shared" si="0"/>
        <v>1B</v>
      </c>
      <c r="B68" s="43">
        <v>1</v>
      </c>
      <c r="C68" s="44" t="s">
        <v>16</v>
      </c>
      <c r="D68" s="44"/>
      <c r="E68" s="44"/>
      <c r="F68" s="44"/>
      <c r="G68" s="44"/>
      <c r="H68" s="46" t="s">
        <v>113</v>
      </c>
      <c r="I68" s="46" t="s">
        <v>316</v>
      </c>
      <c r="J68" s="44" t="s">
        <v>317</v>
      </c>
      <c r="K68" s="47" t="s">
        <v>318</v>
      </c>
      <c r="L68" s="43" t="s">
        <v>4</v>
      </c>
      <c r="M68" s="44" t="s">
        <v>1072</v>
      </c>
      <c r="N68" s="44" t="s">
        <v>1072</v>
      </c>
      <c r="O68" s="47" t="s">
        <v>113</v>
      </c>
    </row>
    <row r="69" spans="1:15" ht="67.5" x14ac:dyDescent="0.2">
      <c r="A69" s="42" t="str">
        <f t="shared" si="0"/>
        <v>1B1</v>
      </c>
      <c r="B69" s="43">
        <v>1</v>
      </c>
      <c r="C69" s="44" t="s">
        <v>16</v>
      </c>
      <c r="D69" s="44">
        <v>1</v>
      </c>
      <c r="E69" s="44"/>
      <c r="F69" s="44"/>
      <c r="G69" s="44"/>
      <c r="H69" s="46" t="s">
        <v>319</v>
      </c>
      <c r="I69" s="46" t="s">
        <v>316</v>
      </c>
      <c r="J69" s="44" t="s">
        <v>320</v>
      </c>
      <c r="K69" s="47" t="s">
        <v>321</v>
      </c>
      <c r="L69" s="43" t="s">
        <v>4</v>
      </c>
      <c r="M69" s="44" t="s">
        <v>1072</v>
      </c>
      <c r="N69" s="46" t="s">
        <v>1073</v>
      </c>
      <c r="O69" s="47" t="s">
        <v>1073</v>
      </c>
    </row>
    <row r="70" spans="1:15" ht="67.5" x14ac:dyDescent="0.2">
      <c r="A70" s="42" t="str">
        <f t="shared" si="0"/>
        <v>1B1a</v>
      </c>
      <c r="B70" s="43">
        <v>1</v>
      </c>
      <c r="C70" s="44" t="s">
        <v>16</v>
      </c>
      <c r="D70" s="44">
        <v>1</v>
      </c>
      <c r="E70" s="44" t="s">
        <v>147</v>
      </c>
      <c r="F70" s="44"/>
      <c r="G70" s="44"/>
      <c r="H70" s="46" t="s">
        <v>322</v>
      </c>
      <c r="I70" s="46" t="s">
        <v>323</v>
      </c>
      <c r="J70" s="44" t="s">
        <v>324</v>
      </c>
      <c r="K70" s="47" t="s">
        <v>321</v>
      </c>
      <c r="L70" s="43" t="s">
        <v>4</v>
      </c>
      <c r="M70" s="44" t="s">
        <v>1072</v>
      </c>
      <c r="N70" s="46" t="s">
        <v>1073</v>
      </c>
      <c r="O70" s="47" t="s">
        <v>115</v>
      </c>
    </row>
    <row r="71" spans="1:15" ht="67.5" x14ac:dyDescent="0.2">
      <c r="A71" s="42" t="str">
        <f t="shared" ref="A71:A141" si="1">+CONCATENATE(B71,C71,D71,E71,F71,G71)</f>
        <v>1B1ai</v>
      </c>
      <c r="B71" s="43">
        <v>1</v>
      </c>
      <c r="C71" s="44" t="s">
        <v>16</v>
      </c>
      <c r="D71" s="44">
        <v>1</v>
      </c>
      <c r="E71" s="44" t="s">
        <v>147</v>
      </c>
      <c r="F71" s="44" t="s">
        <v>150</v>
      </c>
      <c r="G71" s="45"/>
      <c r="H71" s="46" t="s">
        <v>325</v>
      </c>
      <c r="I71" s="46" t="s">
        <v>326</v>
      </c>
      <c r="J71" s="44" t="s">
        <v>327</v>
      </c>
      <c r="K71" s="47" t="s">
        <v>321</v>
      </c>
      <c r="L71" s="43" t="s">
        <v>4</v>
      </c>
      <c r="M71" s="44" t="s">
        <v>1072</v>
      </c>
      <c r="N71" s="46" t="s">
        <v>1073</v>
      </c>
      <c r="O71" s="47" t="s">
        <v>115</v>
      </c>
    </row>
    <row r="72" spans="1:15" ht="67.5" x14ac:dyDescent="0.2">
      <c r="A72" s="42" t="str">
        <f t="shared" si="1"/>
        <v>1B1ai1</v>
      </c>
      <c r="B72" s="43">
        <v>1</v>
      </c>
      <c r="C72" s="44" t="s">
        <v>16</v>
      </c>
      <c r="D72" s="44">
        <v>1</v>
      </c>
      <c r="E72" s="44" t="s">
        <v>147</v>
      </c>
      <c r="F72" s="44" t="s">
        <v>150</v>
      </c>
      <c r="G72" s="44">
        <v>1</v>
      </c>
      <c r="H72" s="46" t="s">
        <v>328</v>
      </c>
      <c r="I72" s="46" t="s">
        <v>329</v>
      </c>
      <c r="J72" s="44" t="s">
        <v>327</v>
      </c>
      <c r="K72" s="47" t="s">
        <v>321</v>
      </c>
      <c r="L72" s="43" t="s">
        <v>4</v>
      </c>
      <c r="M72" s="44" t="s">
        <v>1072</v>
      </c>
      <c r="N72" s="46" t="s">
        <v>1073</v>
      </c>
      <c r="O72" s="47" t="s">
        <v>115</v>
      </c>
    </row>
    <row r="73" spans="1:15" ht="67.5" x14ac:dyDescent="0.2">
      <c r="A73" s="42" t="str">
        <f t="shared" si="1"/>
        <v>1B1ai2</v>
      </c>
      <c r="B73" s="43">
        <v>1</v>
      </c>
      <c r="C73" s="44" t="s">
        <v>16</v>
      </c>
      <c r="D73" s="44">
        <v>1</v>
      </c>
      <c r="E73" s="44" t="s">
        <v>147</v>
      </c>
      <c r="F73" s="44" t="s">
        <v>150</v>
      </c>
      <c r="G73" s="44">
        <v>2</v>
      </c>
      <c r="H73" s="46" t="s">
        <v>330</v>
      </c>
      <c r="I73" s="46" t="s">
        <v>331</v>
      </c>
      <c r="J73" s="44" t="s">
        <v>327</v>
      </c>
      <c r="K73" s="47" t="s">
        <v>321</v>
      </c>
      <c r="L73" s="43" t="s">
        <v>4</v>
      </c>
      <c r="M73" s="44" t="s">
        <v>1072</v>
      </c>
      <c r="N73" s="46" t="s">
        <v>1073</v>
      </c>
      <c r="O73" s="47" t="s">
        <v>115</v>
      </c>
    </row>
    <row r="74" spans="1:15" ht="67.5" x14ac:dyDescent="0.2">
      <c r="A74" s="42" t="str">
        <f t="shared" si="1"/>
        <v>1B1ai3</v>
      </c>
      <c r="B74" s="43">
        <v>1</v>
      </c>
      <c r="C74" s="44" t="s">
        <v>16</v>
      </c>
      <c r="D74" s="44">
        <v>1</v>
      </c>
      <c r="E74" s="44" t="s">
        <v>147</v>
      </c>
      <c r="F74" s="44" t="s">
        <v>150</v>
      </c>
      <c r="G74" s="44">
        <v>3</v>
      </c>
      <c r="H74" s="46" t="s">
        <v>332</v>
      </c>
      <c r="I74" s="46" t="s">
        <v>333</v>
      </c>
      <c r="J74" s="44" t="s">
        <v>327</v>
      </c>
      <c r="K74" s="47" t="s">
        <v>321</v>
      </c>
      <c r="L74" s="43" t="s">
        <v>4</v>
      </c>
      <c r="M74" s="44" t="s">
        <v>1072</v>
      </c>
      <c r="N74" s="46" t="s">
        <v>1073</v>
      </c>
      <c r="O74" s="47" t="s">
        <v>115</v>
      </c>
    </row>
    <row r="75" spans="1:15" ht="67.5" x14ac:dyDescent="0.2">
      <c r="A75" s="42" t="str">
        <f t="shared" si="1"/>
        <v>1B1ai4</v>
      </c>
      <c r="B75" s="43">
        <v>1</v>
      </c>
      <c r="C75" s="44" t="s">
        <v>16</v>
      </c>
      <c r="D75" s="44">
        <v>1</v>
      </c>
      <c r="E75" s="44" t="s">
        <v>147</v>
      </c>
      <c r="F75" s="44" t="s">
        <v>150</v>
      </c>
      <c r="G75" s="44">
        <v>4</v>
      </c>
      <c r="H75" s="46" t="s">
        <v>334</v>
      </c>
      <c r="I75" s="46" t="s">
        <v>335</v>
      </c>
      <c r="J75" s="44" t="s">
        <v>327</v>
      </c>
      <c r="K75" s="47" t="s">
        <v>321</v>
      </c>
      <c r="L75" s="43" t="s">
        <v>4</v>
      </c>
      <c r="M75" s="44" t="s">
        <v>1072</v>
      </c>
      <c r="N75" s="46" t="s">
        <v>1073</v>
      </c>
      <c r="O75" s="47" t="s">
        <v>115</v>
      </c>
    </row>
    <row r="76" spans="1:15" ht="67.5" x14ac:dyDescent="0.2">
      <c r="A76" s="42" t="str">
        <f t="shared" si="1"/>
        <v>1B1aii</v>
      </c>
      <c r="B76" s="43">
        <v>1</v>
      </c>
      <c r="C76" s="44" t="s">
        <v>16</v>
      </c>
      <c r="D76" s="44">
        <v>1</v>
      </c>
      <c r="E76" s="44" t="s">
        <v>147</v>
      </c>
      <c r="F76" s="44" t="s">
        <v>154</v>
      </c>
      <c r="G76" s="44"/>
      <c r="H76" s="46" t="s">
        <v>336</v>
      </c>
      <c r="I76" s="46" t="s">
        <v>337</v>
      </c>
      <c r="J76" s="44" t="s">
        <v>338</v>
      </c>
      <c r="K76" s="47" t="s">
        <v>321</v>
      </c>
      <c r="L76" s="43" t="s">
        <v>4</v>
      </c>
      <c r="M76" s="44" t="s">
        <v>1072</v>
      </c>
      <c r="N76" s="46" t="s">
        <v>1073</v>
      </c>
      <c r="O76" s="47" t="s">
        <v>115</v>
      </c>
    </row>
    <row r="77" spans="1:15" ht="67.5" x14ac:dyDescent="0.2">
      <c r="A77" s="42" t="str">
        <f t="shared" si="1"/>
        <v>1B1aii1</v>
      </c>
      <c r="B77" s="43">
        <v>1</v>
      </c>
      <c r="C77" s="44" t="s">
        <v>16</v>
      </c>
      <c r="D77" s="44">
        <v>1</v>
      </c>
      <c r="E77" s="44" t="s">
        <v>147</v>
      </c>
      <c r="F77" s="44" t="s">
        <v>154</v>
      </c>
      <c r="G77" s="44">
        <v>1</v>
      </c>
      <c r="H77" s="46" t="s">
        <v>328</v>
      </c>
      <c r="I77" s="46" t="s">
        <v>339</v>
      </c>
      <c r="J77" s="44"/>
      <c r="K77" s="47" t="s">
        <v>321</v>
      </c>
      <c r="L77" s="43" t="s">
        <v>4</v>
      </c>
      <c r="M77" s="44" t="s">
        <v>1072</v>
      </c>
      <c r="N77" s="46" t="s">
        <v>1073</v>
      </c>
      <c r="O77" s="47" t="s">
        <v>115</v>
      </c>
    </row>
    <row r="78" spans="1:15" ht="67.5" x14ac:dyDescent="0.2">
      <c r="A78" s="42" t="str">
        <f t="shared" si="1"/>
        <v>1B1aii2</v>
      </c>
      <c r="B78" s="43">
        <v>1</v>
      </c>
      <c r="C78" s="44" t="s">
        <v>16</v>
      </c>
      <c r="D78" s="44">
        <v>1</v>
      </c>
      <c r="E78" s="44" t="s">
        <v>147</v>
      </c>
      <c r="F78" s="44" t="s">
        <v>154</v>
      </c>
      <c r="G78" s="44">
        <v>2</v>
      </c>
      <c r="H78" s="46" t="s">
        <v>330</v>
      </c>
      <c r="I78" s="46" t="s">
        <v>340</v>
      </c>
      <c r="J78" s="44" t="s">
        <v>338</v>
      </c>
      <c r="K78" s="47" t="s">
        <v>321</v>
      </c>
      <c r="L78" s="43" t="s">
        <v>4</v>
      </c>
      <c r="M78" s="44" t="s">
        <v>1072</v>
      </c>
      <c r="N78" s="46" t="s">
        <v>1073</v>
      </c>
      <c r="O78" s="47" t="s">
        <v>115</v>
      </c>
    </row>
    <row r="79" spans="1:15" ht="67.5" x14ac:dyDescent="0.2">
      <c r="A79" s="42" t="str">
        <f t="shared" si="1"/>
        <v>1B1b</v>
      </c>
      <c r="B79" s="43">
        <v>1</v>
      </c>
      <c r="C79" s="44" t="s">
        <v>16</v>
      </c>
      <c r="D79" s="44">
        <v>1</v>
      </c>
      <c r="E79" s="44" t="s">
        <v>162</v>
      </c>
      <c r="F79" s="45"/>
      <c r="G79" s="45"/>
      <c r="H79" s="46" t="s">
        <v>341</v>
      </c>
      <c r="I79" s="46" t="s">
        <v>342</v>
      </c>
      <c r="J79" s="44" t="s">
        <v>343</v>
      </c>
      <c r="K79" s="47" t="s">
        <v>142</v>
      </c>
      <c r="L79" s="43" t="s">
        <v>4</v>
      </c>
      <c r="M79" s="44" t="s">
        <v>1072</v>
      </c>
      <c r="N79" s="46" t="s">
        <v>1073</v>
      </c>
      <c r="O79" s="47" t="s">
        <v>115</v>
      </c>
    </row>
    <row r="80" spans="1:15" ht="67.5" x14ac:dyDescent="0.2">
      <c r="A80" s="42" t="str">
        <f t="shared" si="1"/>
        <v>1B1c</v>
      </c>
      <c r="B80" s="43">
        <v>1</v>
      </c>
      <c r="C80" s="44" t="s">
        <v>16</v>
      </c>
      <c r="D80" s="44">
        <v>1</v>
      </c>
      <c r="E80" s="44" t="s">
        <v>166</v>
      </c>
      <c r="F80" s="44"/>
      <c r="G80" s="44"/>
      <c r="H80" s="46" t="s">
        <v>344</v>
      </c>
      <c r="I80" s="46" t="s">
        <v>345</v>
      </c>
      <c r="J80" s="44" t="s">
        <v>346</v>
      </c>
      <c r="K80" s="47" t="s">
        <v>142</v>
      </c>
      <c r="L80" s="43" t="s">
        <v>4</v>
      </c>
      <c r="M80" s="44" t="s">
        <v>1072</v>
      </c>
      <c r="N80" s="46" t="s">
        <v>1073</v>
      </c>
      <c r="O80" s="47" t="s">
        <v>115</v>
      </c>
    </row>
    <row r="81" spans="1:15" ht="67.5" x14ac:dyDescent="0.2">
      <c r="A81" s="42" t="str">
        <f t="shared" si="1"/>
        <v>1B2</v>
      </c>
      <c r="B81" s="43">
        <v>1</v>
      </c>
      <c r="C81" s="44" t="s">
        <v>16</v>
      </c>
      <c r="D81" s="44">
        <v>2</v>
      </c>
      <c r="E81" s="44"/>
      <c r="F81" s="44"/>
      <c r="G81" s="44"/>
      <c r="H81" s="46" t="s">
        <v>347</v>
      </c>
      <c r="I81" s="46" t="s">
        <v>348</v>
      </c>
      <c r="J81" s="44" t="s">
        <v>349</v>
      </c>
      <c r="K81" s="47" t="s">
        <v>350</v>
      </c>
      <c r="L81" s="43" t="s">
        <v>4</v>
      </c>
      <c r="M81" s="44" t="s">
        <v>1072</v>
      </c>
      <c r="N81" s="46" t="s">
        <v>1074</v>
      </c>
      <c r="O81" s="47" t="s">
        <v>1074</v>
      </c>
    </row>
    <row r="82" spans="1:15" ht="67.5" x14ac:dyDescent="0.2">
      <c r="A82" s="42" t="str">
        <f t="shared" si="1"/>
        <v>1B2a</v>
      </c>
      <c r="B82" s="43">
        <v>1</v>
      </c>
      <c r="C82" s="44" t="s">
        <v>16</v>
      </c>
      <c r="D82" s="44">
        <v>2</v>
      </c>
      <c r="E82" s="44" t="s">
        <v>147</v>
      </c>
      <c r="F82" s="44"/>
      <c r="G82" s="44"/>
      <c r="H82" s="46" t="s">
        <v>351</v>
      </c>
      <c r="I82" s="46" t="s">
        <v>352</v>
      </c>
      <c r="J82" s="44" t="s">
        <v>353</v>
      </c>
      <c r="K82" s="47" t="s">
        <v>354</v>
      </c>
      <c r="L82" s="43" t="s">
        <v>4</v>
      </c>
      <c r="M82" s="44" t="s">
        <v>1072</v>
      </c>
      <c r="N82" s="46" t="s">
        <v>1074</v>
      </c>
      <c r="O82" s="47" t="s">
        <v>1075</v>
      </c>
    </row>
    <row r="83" spans="1:15" ht="67.5" x14ac:dyDescent="0.2">
      <c r="A83" s="42" t="str">
        <f t="shared" si="1"/>
        <v>1B2ai</v>
      </c>
      <c r="B83" s="43">
        <v>1</v>
      </c>
      <c r="C83" s="44" t="s">
        <v>16</v>
      </c>
      <c r="D83" s="44">
        <v>2</v>
      </c>
      <c r="E83" s="44" t="s">
        <v>147</v>
      </c>
      <c r="F83" s="44" t="s">
        <v>150</v>
      </c>
      <c r="G83" s="44"/>
      <c r="H83" s="46" t="s">
        <v>355</v>
      </c>
      <c r="I83" s="46" t="s">
        <v>356</v>
      </c>
      <c r="J83" s="44"/>
      <c r="K83" s="47" t="s">
        <v>357</v>
      </c>
      <c r="L83" s="43" t="s">
        <v>4</v>
      </c>
      <c r="M83" s="44" t="s">
        <v>1072</v>
      </c>
      <c r="N83" s="46" t="s">
        <v>1074</v>
      </c>
      <c r="O83" s="47" t="s">
        <v>1075</v>
      </c>
    </row>
    <row r="84" spans="1:15" ht="67.5" x14ac:dyDescent="0.2">
      <c r="A84" s="42" t="str">
        <f t="shared" si="1"/>
        <v>1B2aii</v>
      </c>
      <c r="B84" s="43">
        <v>1</v>
      </c>
      <c r="C84" s="44" t="s">
        <v>16</v>
      </c>
      <c r="D84" s="44">
        <v>2</v>
      </c>
      <c r="E84" s="44" t="s">
        <v>147</v>
      </c>
      <c r="F84" s="44" t="s">
        <v>154</v>
      </c>
      <c r="G84" s="44"/>
      <c r="H84" s="46" t="s">
        <v>358</v>
      </c>
      <c r="I84" s="46" t="s">
        <v>359</v>
      </c>
      <c r="J84" s="44"/>
      <c r="K84" s="47" t="s">
        <v>350</v>
      </c>
      <c r="L84" s="43" t="s">
        <v>4</v>
      </c>
      <c r="M84" s="44" t="s">
        <v>1072</v>
      </c>
      <c r="N84" s="46" t="s">
        <v>1074</v>
      </c>
      <c r="O84" s="47" t="s">
        <v>1075</v>
      </c>
    </row>
    <row r="85" spans="1:15" ht="90" x14ac:dyDescent="0.2">
      <c r="A85" s="42" t="str">
        <f t="shared" si="1"/>
        <v>1B2aiii</v>
      </c>
      <c r="B85" s="43">
        <v>1</v>
      </c>
      <c r="C85" s="44" t="s">
        <v>16</v>
      </c>
      <c r="D85" s="44">
        <v>2</v>
      </c>
      <c r="E85" s="44" t="s">
        <v>147</v>
      </c>
      <c r="F85" s="44" t="s">
        <v>158</v>
      </c>
      <c r="G85" s="44"/>
      <c r="H85" s="46" t="s">
        <v>360</v>
      </c>
      <c r="I85" s="46" t="s">
        <v>361</v>
      </c>
      <c r="J85" s="44"/>
      <c r="K85" s="47" t="s">
        <v>318</v>
      </c>
      <c r="L85" s="43" t="s">
        <v>4</v>
      </c>
      <c r="M85" s="44" t="s">
        <v>1072</v>
      </c>
      <c r="N85" s="46" t="s">
        <v>1074</v>
      </c>
      <c r="O85" s="47" t="s">
        <v>1075</v>
      </c>
    </row>
    <row r="86" spans="1:15" ht="67.5" x14ac:dyDescent="0.2">
      <c r="A86" s="42" t="str">
        <f t="shared" si="1"/>
        <v>1B2aiii1</v>
      </c>
      <c r="B86" s="43">
        <v>1</v>
      </c>
      <c r="C86" s="44" t="s">
        <v>16</v>
      </c>
      <c r="D86" s="44">
        <v>2</v>
      </c>
      <c r="E86" s="44" t="s">
        <v>147</v>
      </c>
      <c r="F86" s="44" t="s">
        <v>158</v>
      </c>
      <c r="G86" s="44">
        <v>1</v>
      </c>
      <c r="H86" s="46" t="s">
        <v>362</v>
      </c>
      <c r="I86" s="46" t="s">
        <v>363</v>
      </c>
      <c r="J86" s="44" t="s">
        <v>364</v>
      </c>
      <c r="K86" s="47" t="s">
        <v>357</v>
      </c>
      <c r="L86" s="43" t="s">
        <v>4</v>
      </c>
      <c r="M86" s="44" t="s">
        <v>1072</v>
      </c>
      <c r="N86" s="46" t="s">
        <v>1074</v>
      </c>
      <c r="O86" s="47" t="s">
        <v>1075</v>
      </c>
    </row>
    <row r="87" spans="1:15" ht="213.75" x14ac:dyDescent="0.2">
      <c r="A87" s="42" t="str">
        <f t="shared" si="1"/>
        <v>1B2aiii2</v>
      </c>
      <c r="B87" s="43">
        <v>1</v>
      </c>
      <c r="C87" s="44" t="s">
        <v>16</v>
      </c>
      <c r="D87" s="44">
        <v>2</v>
      </c>
      <c r="E87" s="44" t="s">
        <v>147</v>
      </c>
      <c r="F87" s="44" t="s">
        <v>158</v>
      </c>
      <c r="G87" s="44">
        <v>2</v>
      </c>
      <c r="H87" s="46" t="s">
        <v>365</v>
      </c>
      <c r="I87" s="46" t="s">
        <v>366</v>
      </c>
      <c r="J87" s="44" t="s">
        <v>367</v>
      </c>
      <c r="K87" s="47" t="s">
        <v>318</v>
      </c>
      <c r="L87" s="43" t="s">
        <v>4</v>
      </c>
      <c r="M87" s="44" t="s">
        <v>1072</v>
      </c>
      <c r="N87" s="46" t="s">
        <v>1074</v>
      </c>
      <c r="O87" s="47" t="s">
        <v>1075</v>
      </c>
    </row>
    <row r="88" spans="1:15" ht="101.25" x14ac:dyDescent="0.2">
      <c r="A88" s="42" t="str">
        <f t="shared" si="1"/>
        <v>1B2aiii3</v>
      </c>
      <c r="B88" s="43">
        <v>1</v>
      </c>
      <c r="C88" s="44" t="s">
        <v>16</v>
      </c>
      <c r="D88" s="44">
        <v>2</v>
      </c>
      <c r="E88" s="44" t="s">
        <v>147</v>
      </c>
      <c r="F88" s="44" t="s">
        <v>158</v>
      </c>
      <c r="G88" s="44">
        <v>3</v>
      </c>
      <c r="H88" s="46" t="s">
        <v>114</v>
      </c>
      <c r="I88" s="46" t="s">
        <v>368</v>
      </c>
      <c r="J88" s="44" t="s">
        <v>369</v>
      </c>
      <c r="K88" s="47" t="s">
        <v>357</v>
      </c>
      <c r="L88" s="43" t="s">
        <v>4</v>
      </c>
      <c r="M88" s="44" t="s">
        <v>1072</v>
      </c>
      <c r="N88" s="46" t="s">
        <v>1074</v>
      </c>
      <c r="O88" s="47" t="s">
        <v>1075</v>
      </c>
    </row>
    <row r="89" spans="1:15" ht="90" x14ac:dyDescent="0.2">
      <c r="A89" s="42" t="str">
        <f t="shared" si="1"/>
        <v>1B2aiii4</v>
      </c>
      <c r="B89" s="43">
        <v>1</v>
      </c>
      <c r="C89" s="44" t="s">
        <v>16</v>
      </c>
      <c r="D89" s="44">
        <v>2</v>
      </c>
      <c r="E89" s="44" t="s">
        <v>147</v>
      </c>
      <c r="F89" s="44" t="s">
        <v>158</v>
      </c>
      <c r="G89" s="44">
        <v>4</v>
      </c>
      <c r="H89" s="46" t="s">
        <v>370</v>
      </c>
      <c r="I89" s="46" t="s">
        <v>371</v>
      </c>
      <c r="J89" s="44" t="s">
        <v>372</v>
      </c>
      <c r="K89" s="47" t="s">
        <v>357</v>
      </c>
      <c r="L89" s="43" t="s">
        <v>4</v>
      </c>
      <c r="M89" s="44" t="s">
        <v>1072</v>
      </c>
      <c r="N89" s="46" t="s">
        <v>1074</v>
      </c>
      <c r="O89" s="47" t="s">
        <v>1075</v>
      </c>
    </row>
    <row r="90" spans="1:15" ht="67.5" x14ac:dyDescent="0.2">
      <c r="A90" s="42" t="str">
        <f t="shared" si="1"/>
        <v>1B2aiii5</v>
      </c>
      <c r="B90" s="43">
        <v>1</v>
      </c>
      <c r="C90" s="44" t="s">
        <v>16</v>
      </c>
      <c r="D90" s="44">
        <v>2</v>
      </c>
      <c r="E90" s="44" t="s">
        <v>147</v>
      </c>
      <c r="F90" s="44" t="s">
        <v>158</v>
      </c>
      <c r="G90" s="44">
        <v>5</v>
      </c>
      <c r="H90" s="46" t="s">
        <v>373</v>
      </c>
      <c r="I90" s="46" t="s">
        <v>374</v>
      </c>
      <c r="J90" s="44" t="s">
        <v>375</v>
      </c>
      <c r="K90" s="47" t="s">
        <v>357</v>
      </c>
      <c r="L90" s="43" t="s">
        <v>4</v>
      </c>
      <c r="M90" s="44" t="s">
        <v>1072</v>
      </c>
      <c r="N90" s="46" t="s">
        <v>1074</v>
      </c>
      <c r="O90" s="47" t="s">
        <v>1075</v>
      </c>
    </row>
    <row r="91" spans="1:15" ht="67.5" x14ac:dyDescent="0.2">
      <c r="A91" s="42" t="str">
        <f t="shared" si="1"/>
        <v>1B2aiii6</v>
      </c>
      <c r="B91" s="43">
        <v>1</v>
      </c>
      <c r="C91" s="44" t="s">
        <v>16</v>
      </c>
      <c r="D91" s="44">
        <v>2</v>
      </c>
      <c r="E91" s="44" t="s">
        <v>147</v>
      </c>
      <c r="F91" s="44" t="s">
        <v>158</v>
      </c>
      <c r="G91" s="44">
        <v>6</v>
      </c>
      <c r="H91" s="46" t="s">
        <v>376</v>
      </c>
      <c r="I91" s="46" t="s">
        <v>377</v>
      </c>
      <c r="J91" s="44" t="s">
        <v>378</v>
      </c>
      <c r="K91" s="47" t="s">
        <v>357</v>
      </c>
      <c r="L91" s="43" t="s">
        <v>4</v>
      </c>
      <c r="M91" s="44" t="s">
        <v>1072</v>
      </c>
      <c r="N91" s="46" t="s">
        <v>1074</v>
      </c>
      <c r="O91" s="47" t="s">
        <v>1075</v>
      </c>
    </row>
    <row r="92" spans="1:15" ht="67.5" x14ac:dyDescent="0.2">
      <c r="A92" s="42" t="str">
        <f t="shared" si="1"/>
        <v>1B2b</v>
      </c>
      <c r="B92" s="43">
        <v>1</v>
      </c>
      <c r="C92" s="44" t="s">
        <v>16</v>
      </c>
      <c r="D92" s="44">
        <v>2</v>
      </c>
      <c r="E92" s="44" t="s">
        <v>162</v>
      </c>
      <c r="F92" s="45"/>
      <c r="G92" s="44"/>
      <c r="H92" s="46" t="s">
        <v>379</v>
      </c>
      <c r="I92" s="46" t="s">
        <v>380</v>
      </c>
      <c r="J92" s="44" t="s">
        <v>381</v>
      </c>
      <c r="K92" s="47" t="s">
        <v>357</v>
      </c>
      <c r="L92" s="43" t="s">
        <v>4</v>
      </c>
      <c r="M92" s="44" t="s">
        <v>1072</v>
      </c>
      <c r="N92" s="46" t="s">
        <v>1074</v>
      </c>
      <c r="O92" s="47" t="s">
        <v>1076</v>
      </c>
    </row>
    <row r="93" spans="1:15" ht="67.5" x14ac:dyDescent="0.2">
      <c r="A93" s="42" t="str">
        <f t="shared" si="1"/>
        <v>1B2bi</v>
      </c>
      <c r="B93" s="43">
        <v>1</v>
      </c>
      <c r="C93" s="44" t="s">
        <v>16</v>
      </c>
      <c r="D93" s="44">
        <v>2</v>
      </c>
      <c r="E93" s="44" t="s">
        <v>162</v>
      </c>
      <c r="F93" s="44" t="s">
        <v>150</v>
      </c>
      <c r="G93" s="44"/>
      <c r="H93" s="46" t="s">
        <v>355</v>
      </c>
      <c r="I93" s="46" t="s">
        <v>382</v>
      </c>
      <c r="J93" s="44"/>
      <c r="K93" s="47" t="s">
        <v>357</v>
      </c>
      <c r="L93" s="43" t="s">
        <v>4</v>
      </c>
      <c r="M93" s="44" t="s">
        <v>1072</v>
      </c>
      <c r="N93" s="46" t="s">
        <v>1074</v>
      </c>
      <c r="O93" s="47" t="s">
        <v>1076</v>
      </c>
    </row>
    <row r="94" spans="1:15" ht="67.5" x14ac:dyDescent="0.2">
      <c r="A94" s="42" t="str">
        <f t="shared" si="1"/>
        <v>1B2bi1</v>
      </c>
      <c r="B94" s="43">
        <v>1</v>
      </c>
      <c r="C94" s="44" t="s">
        <v>16</v>
      </c>
      <c r="D94" s="44">
        <v>2</v>
      </c>
      <c r="E94" s="44" t="s">
        <v>162</v>
      </c>
      <c r="F94" s="44" t="s">
        <v>150</v>
      </c>
      <c r="G94" s="44">
        <v>1</v>
      </c>
      <c r="H94" s="46" t="s">
        <v>1077</v>
      </c>
      <c r="I94" s="46" t="s">
        <v>1078</v>
      </c>
      <c r="J94" s="44"/>
      <c r="K94" s="47" t="s">
        <v>357</v>
      </c>
      <c r="L94" s="43" t="s">
        <v>4</v>
      </c>
      <c r="M94" s="44" t="s">
        <v>1072</v>
      </c>
      <c r="N94" s="46" t="s">
        <v>1074</v>
      </c>
      <c r="O94" s="47" t="s">
        <v>1076</v>
      </c>
    </row>
    <row r="95" spans="1:15" ht="67.5" x14ac:dyDescent="0.2">
      <c r="A95" s="42" t="str">
        <f t="shared" si="1"/>
        <v>1B2bi2</v>
      </c>
      <c r="B95" s="43">
        <v>1</v>
      </c>
      <c r="C95" s="44" t="s">
        <v>16</v>
      </c>
      <c r="D95" s="44">
        <v>2</v>
      </c>
      <c r="E95" s="44" t="s">
        <v>162</v>
      </c>
      <c r="F95" s="44" t="s">
        <v>150</v>
      </c>
      <c r="G95" s="44">
        <v>2</v>
      </c>
      <c r="H95" s="46" t="s">
        <v>1079</v>
      </c>
      <c r="I95" s="46" t="s">
        <v>1078</v>
      </c>
      <c r="J95" s="44"/>
      <c r="K95" s="47" t="s">
        <v>357</v>
      </c>
      <c r="L95" s="43" t="s">
        <v>4</v>
      </c>
      <c r="M95" s="44" t="s">
        <v>1072</v>
      </c>
      <c r="N95" s="46" t="s">
        <v>1074</v>
      </c>
      <c r="O95" s="47" t="s">
        <v>1076</v>
      </c>
    </row>
    <row r="96" spans="1:15" ht="67.5" x14ac:dyDescent="0.2">
      <c r="A96" s="42" t="str">
        <f t="shared" si="1"/>
        <v>1B2bi3</v>
      </c>
      <c r="B96" s="43">
        <v>1</v>
      </c>
      <c r="C96" s="44" t="s">
        <v>16</v>
      </c>
      <c r="D96" s="44">
        <v>2</v>
      </c>
      <c r="E96" s="44" t="s">
        <v>162</v>
      </c>
      <c r="F96" s="44" t="s">
        <v>150</v>
      </c>
      <c r="G96" s="44">
        <v>3</v>
      </c>
      <c r="H96" s="46" t="s">
        <v>1080</v>
      </c>
      <c r="I96" s="46" t="s">
        <v>1078</v>
      </c>
      <c r="J96" s="44"/>
      <c r="K96" s="47" t="s">
        <v>357</v>
      </c>
      <c r="L96" s="43" t="s">
        <v>4</v>
      </c>
      <c r="M96" s="44" t="s">
        <v>1072</v>
      </c>
      <c r="N96" s="46" t="s">
        <v>1074</v>
      </c>
      <c r="O96" s="47" t="s">
        <v>1076</v>
      </c>
    </row>
    <row r="97" spans="1:15" ht="67.5" x14ac:dyDescent="0.2">
      <c r="A97" s="42" t="str">
        <f t="shared" si="1"/>
        <v>1B2bi4</v>
      </c>
      <c r="B97" s="43">
        <v>1</v>
      </c>
      <c r="C97" s="44" t="s">
        <v>16</v>
      </c>
      <c r="D97" s="44">
        <v>2</v>
      </c>
      <c r="E97" s="44" t="s">
        <v>162</v>
      </c>
      <c r="F97" s="44" t="s">
        <v>150</v>
      </c>
      <c r="G97" s="44">
        <v>4</v>
      </c>
      <c r="H97" s="46" t="s">
        <v>1081</v>
      </c>
      <c r="I97" s="46" t="s">
        <v>1078</v>
      </c>
      <c r="J97" s="44"/>
      <c r="K97" s="47" t="s">
        <v>357</v>
      </c>
      <c r="L97" s="43" t="s">
        <v>4</v>
      </c>
      <c r="M97" s="44" t="s">
        <v>1072</v>
      </c>
      <c r="N97" s="46" t="s">
        <v>1074</v>
      </c>
      <c r="O97" s="47" t="s">
        <v>1076</v>
      </c>
    </row>
    <row r="98" spans="1:15" ht="67.5" x14ac:dyDescent="0.2">
      <c r="A98" s="42" t="str">
        <f t="shared" si="1"/>
        <v>1B2bii</v>
      </c>
      <c r="B98" s="43">
        <v>1</v>
      </c>
      <c r="C98" s="44" t="s">
        <v>16</v>
      </c>
      <c r="D98" s="44">
        <v>2</v>
      </c>
      <c r="E98" s="44" t="s">
        <v>162</v>
      </c>
      <c r="F98" s="44" t="s">
        <v>154</v>
      </c>
      <c r="G98" s="44"/>
      <c r="H98" s="46" t="s">
        <v>358</v>
      </c>
      <c r="I98" s="46" t="s">
        <v>383</v>
      </c>
      <c r="J98" s="44"/>
      <c r="K98" s="47" t="s">
        <v>350</v>
      </c>
      <c r="L98" s="43" t="s">
        <v>4</v>
      </c>
      <c r="M98" s="44" t="s">
        <v>1072</v>
      </c>
      <c r="N98" s="46" t="s">
        <v>1074</v>
      </c>
      <c r="O98" s="47" t="s">
        <v>1076</v>
      </c>
    </row>
    <row r="99" spans="1:15" ht="67.5" x14ac:dyDescent="0.2">
      <c r="A99" s="42" t="str">
        <f t="shared" si="1"/>
        <v>1B2bii1</v>
      </c>
      <c r="B99" s="43">
        <v>1</v>
      </c>
      <c r="C99" s="44" t="s">
        <v>16</v>
      </c>
      <c r="D99" s="44">
        <v>2</v>
      </c>
      <c r="E99" s="44" t="s">
        <v>162</v>
      </c>
      <c r="F99" s="44" t="s">
        <v>154</v>
      </c>
      <c r="G99" s="44">
        <v>1</v>
      </c>
      <c r="H99" s="46" t="s">
        <v>1082</v>
      </c>
      <c r="I99" s="46"/>
      <c r="J99" s="44"/>
      <c r="K99" s="47" t="s">
        <v>350</v>
      </c>
      <c r="L99" s="43" t="s">
        <v>4</v>
      </c>
      <c r="M99" s="44" t="s">
        <v>1072</v>
      </c>
      <c r="N99" s="46" t="s">
        <v>1074</v>
      </c>
      <c r="O99" s="47" t="s">
        <v>1076</v>
      </c>
    </row>
    <row r="100" spans="1:15" ht="67.5" x14ac:dyDescent="0.2">
      <c r="A100" s="42" t="str">
        <f t="shared" si="1"/>
        <v>1B2bii2</v>
      </c>
      <c r="B100" s="43">
        <v>1</v>
      </c>
      <c r="C100" s="44" t="s">
        <v>16</v>
      </c>
      <c r="D100" s="44">
        <v>2</v>
      </c>
      <c r="E100" s="44" t="s">
        <v>162</v>
      </c>
      <c r="F100" s="44" t="s">
        <v>154</v>
      </c>
      <c r="G100" s="44">
        <v>2</v>
      </c>
      <c r="H100" s="46" t="s">
        <v>1083</v>
      </c>
      <c r="I100" s="46"/>
      <c r="J100" s="44"/>
      <c r="K100" s="47" t="s">
        <v>350</v>
      </c>
      <c r="L100" s="43" t="s">
        <v>4</v>
      </c>
      <c r="M100" s="44" t="s">
        <v>1072</v>
      </c>
      <c r="N100" s="46" t="s">
        <v>1074</v>
      </c>
      <c r="O100" s="47" t="s">
        <v>1076</v>
      </c>
    </row>
    <row r="101" spans="1:15" ht="67.5" x14ac:dyDescent="0.2">
      <c r="A101" s="42" t="str">
        <f t="shared" si="1"/>
        <v>1B2bii3</v>
      </c>
      <c r="B101" s="43">
        <v>1</v>
      </c>
      <c r="C101" s="44" t="s">
        <v>16</v>
      </c>
      <c r="D101" s="44">
        <v>2</v>
      </c>
      <c r="E101" s="44" t="s">
        <v>162</v>
      </c>
      <c r="F101" s="44" t="s">
        <v>154</v>
      </c>
      <c r="G101" s="44">
        <v>3</v>
      </c>
      <c r="H101" s="46" t="s">
        <v>1084</v>
      </c>
      <c r="I101" s="46"/>
      <c r="J101" s="44"/>
      <c r="K101" s="47" t="s">
        <v>350</v>
      </c>
      <c r="L101" s="43" t="s">
        <v>4</v>
      </c>
      <c r="M101" s="44" t="s">
        <v>1072</v>
      </c>
      <c r="N101" s="46" t="s">
        <v>1074</v>
      </c>
      <c r="O101" s="47" t="s">
        <v>1076</v>
      </c>
    </row>
    <row r="102" spans="1:15" ht="67.5" x14ac:dyDescent="0.2">
      <c r="A102" s="42" t="str">
        <f t="shared" si="1"/>
        <v>1B2biii</v>
      </c>
      <c r="B102" s="43">
        <v>1</v>
      </c>
      <c r="C102" s="44" t="s">
        <v>16</v>
      </c>
      <c r="D102" s="44">
        <v>2</v>
      </c>
      <c r="E102" s="44" t="s">
        <v>162</v>
      </c>
      <c r="F102" s="44" t="s">
        <v>158</v>
      </c>
      <c r="G102" s="44"/>
      <c r="H102" s="46" t="s">
        <v>360</v>
      </c>
      <c r="I102" s="46" t="s">
        <v>384</v>
      </c>
      <c r="J102" s="44"/>
      <c r="K102" s="47" t="s">
        <v>318</v>
      </c>
      <c r="L102" s="43" t="s">
        <v>4</v>
      </c>
      <c r="M102" s="44" t="s">
        <v>1072</v>
      </c>
      <c r="N102" s="46" t="s">
        <v>1074</v>
      </c>
      <c r="O102" s="47" t="s">
        <v>1076</v>
      </c>
    </row>
    <row r="103" spans="1:15" ht="67.5" x14ac:dyDescent="0.2">
      <c r="A103" s="42" t="str">
        <f t="shared" si="1"/>
        <v>1B2biii1</v>
      </c>
      <c r="B103" s="43">
        <v>1</v>
      </c>
      <c r="C103" s="44" t="s">
        <v>16</v>
      </c>
      <c r="D103" s="44">
        <v>2</v>
      </c>
      <c r="E103" s="44" t="s">
        <v>162</v>
      </c>
      <c r="F103" s="44" t="s">
        <v>158</v>
      </c>
      <c r="G103" s="44">
        <v>1</v>
      </c>
      <c r="H103" s="46" t="s">
        <v>362</v>
      </c>
      <c r="I103" s="46" t="s">
        <v>385</v>
      </c>
      <c r="J103" s="44" t="s">
        <v>386</v>
      </c>
      <c r="K103" s="47" t="s">
        <v>357</v>
      </c>
      <c r="L103" s="43" t="s">
        <v>4</v>
      </c>
      <c r="M103" s="44" t="s">
        <v>1072</v>
      </c>
      <c r="N103" s="46" t="s">
        <v>1074</v>
      </c>
      <c r="O103" s="47" t="s">
        <v>1076</v>
      </c>
    </row>
    <row r="104" spans="1:15" ht="78.75" x14ac:dyDescent="0.2">
      <c r="A104" s="42" t="str">
        <f t="shared" si="1"/>
        <v>1B2biii2</v>
      </c>
      <c r="B104" s="43">
        <v>1</v>
      </c>
      <c r="C104" s="44" t="s">
        <v>16</v>
      </c>
      <c r="D104" s="44">
        <v>2</v>
      </c>
      <c r="E104" s="44" t="s">
        <v>162</v>
      </c>
      <c r="F104" s="44" t="s">
        <v>158</v>
      </c>
      <c r="G104" s="44">
        <v>2</v>
      </c>
      <c r="H104" s="46" t="s">
        <v>387</v>
      </c>
      <c r="I104" s="46" t="s">
        <v>388</v>
      </c>
      <c r="J104" s="44" t="s">
        <v>389</v>
      </c>
      <c r="K104" s="47" t="s">
        <v>357</v>
      </c>
      <c r="L104" s="43" t="s">
        <v>4</v>
      </c>
      <c r="M104" s="44" t="s">
        <v>1072</v>
      </c>
      <c r="N104" s="46" t="s">
        <v>1074</v>
      </c>
      <c r="O104" s="47" t="s">
        <v>1076</v>
      </c>
    </row>
    <row r="105" spans="1:15" ht="67.5" x14ac:dyDescent="0.2">
      <c r="A105" s="42" t="str">
        <f t="shared" si="1"/>
        <v>1B2biii3</v>
      </c>
      <c r="B105" s="43">
        <v>1</v>
      </c>
      <c r="C105" s="44" t="s">
        <v>16</v>
      </c>
      <c r="D105" s="44">
        <v>2</v>
      </c>
      <c r="E105" s="44" t="s">
        <v>162</v>
      </c>
      <c r="F105" s="44" t="s">
        <v>158</v>
      </c>
      <c r="G105" s="44">
        <v>3</v>
      </c>
      <c r="H105" s="46" t="s">
        <v>390</v>
      </c>
      <c r="I105" s="46" t="s">
        <v>391</v>
      </c>
      <c r="J105" s="44" t="s">
        <v>392</v>
      </c>
      <c r="K105" s="47" t="s">
        <v>357</v>
      </c>
      <c r="L105" s="43" t="s">
        <v>4</v>
      </c>
      <c r="M105" s="44" t="s">
        <v>1072</v>
      </c>
      <c r="N105" s="46" t="s">
        <v>1074</v>
      </c>
      <c r="O105" s="47" t="s">
        <v>1076</v>
      </c>
    </row>
    <row r="106" spans="1:15" ht="112.5" x14ac:dyDescent="0.2">
      <c r="A106" s="42" t="str">
        <f t="shared" si="1"/>
        <v>1B2biii4</v>
      </c>
      <c r="B106" s="43">
        <v>1</v>
      </c>
      <c r="C106" s="44" t="s">
        <v>16</v>
      </c>
      <c r="D106" s="44">
        <v>2</v>
      </c>
      <c r="E106" s="44" t="s">
        <v>162</v>
      </c>
      <c r="F106" s="44" t="s">
        <v>158</v>
      </c>
      <c r="G106" s="44">
        <v>4</v>
      </c>
      <c r="H106" s="46" t="s">
        <v>393</v>
      </c>
      <c r="I106" s="46" t="s">
        <v>394</v>
      </c>
      <c r="J106" s="44" t="s">
        <v>395</v>
      </c>
      <c r="K106" s="47" t="s">
        <v>357</v>
      </c>
      <c r="L106" s="43" t="s">
        <v>4</v>
      </c>
      <c r="M106" s="44" t="s">
        <v>1072</v>
      </c>
      <c r="N106" s="46" t="s">
        <v>1074</v>
      </c>
      <c r="O106" s="47" t="s">
        <v>1076</v>
      </c>
    </row>
    <row r="107" spans="1:15" ht="67.5" x14ac:dyDescent="0.2">
      <c r="A107" s="42" t="str">
        <f t="shared" si="1"/>
        <v>1B2biii5</v>
      </c>
      <c r="B107" s="43">
        <v>1</v>
      </c>
      <c r="C107" s="44" t="s">
        <v>16</v>
      </c>
      <c r="D107" s="44">
        <v>2</v>
      </c>
      <c r="E107" s="44" t="s">
        <v>162</v>
      </c>
      <c r="F107" s="44" t="s">
        <v>158</v>
      </c>
      <c r="G107" s="44">
        <v>5</v>
      </c>
      <c r="H107" s="46" t="s">
        <v>396</v>
      </c>
      <c r="I107" s="46" t="s">
        <v>397</v>
      </c>
      <c r="J107" s="44" t="s">
        <v>205</v>
      </c>
      <c r="K107" s="47" t="s">
        <v>357</v>
      </c>
      <c r="L107" s="43" t="s">
        <v>4</v>
      </c>
      <c r="M107" s="44" t="s">
        <v>1072</v>
      </c>
      <c r="N107" s="46" t="s">
        <v>1074</v>
      </c>
      <c r="O107" s="47" t="s">
        <v>1076</v>
      </c>
    </row>
    <row r="108" spans="1:15" ht="67.5" x14ac:dyDescent="0.2">
      <c r="A108" s="42" t="str">
        <f t="shared" si="1"/>
        <v>1B2biii6</v>
      </c>
      <c r="B108" s="43">
        <v>1</v>
      </c>
      <c r="C108" s="44" t="s">
        <v>16</v>
      </c>
      <c r="D108" s="44">
        <v>2</v>
      </c>
      <c r="E108" s="44" t="s">
        <v>162</v>
      </c>
      <c r="F108" s="44" t="s">
        <v>158</v>
      </c>
      <c r="G108" s="44">
        <v>6</v>
      </c>
      <c r="H108" s="46" t="s">
        <v>376</v>
      </c>
      <c r="I108" s="46" t="s">
        <v>398</v>
      </c>
      <c r="J108" s="44" t="s">
        <v>399</v>
      </c>
      <c r="K108" s="47" t="s">
        <v>357</v>
      </c>
      <c r="L108" s="43" t="s">
        <v>4</v>
      </c>
      <c r="M108" s="44" t="s">
        <v>1072</v>
      </c>
      <c r="N108" s="46" t="s">
        <v>1074</v>
      </c>
      <c r="O108" s="47" t="s">
        <v>1076</v>
      </c>
    </row>
    <row r="109" spans="1:15" ht="67.5" x14ac:dyDescent="0.2">
      <c r="A109" s="42" t="str">
        <f t="shared" si="1"/>
        <v>1B3</v>
      </c>
      <c r="B109" s="43">
        <v>1</v>
      </c>
      <c r="C109" s="44" t="s">
        <v>16</v>
      </c>
      <c r="D109" s="44">
        <v>3</v>
      </c>
      <c r="E109" s="48"/>
      <c r="F109" s="44"/>
      <c r="G109" s="44"/>
      <c r="H109" s="46" t="s">
        <v>400</v>
      </c>
      <c r="I109" s="46" t="s">
        <v>401</v>
      </c>
      <c r="J109" s="44"/>
      <c r="K109" s="47" t="s">
        <v>318</v>
      </c>
      <c r="L109" s="43" t="s">
        <v>4</v>
      </c>
      <c r="M109" s="44" t="s">
        <v>1085</v>
      </c>
      <c r="N109" s="46" t="s">
        <v>1085</v>
      </c>
      <c r="O109" s="47" t="s">
        <v>400</v>
      </c>
    </row>
    <row r="110" spans="1:15" ht="101.25" x14ac:dyDescent="0.2">
      <c r="A110" s="42" t="str">
        <f t="shared" si="1"/>
        <v>1C</v>
      </c>
      <c r="B110" s="43">
        <v>1</v>
      </c>
      <c r="C110" s="44" t="s">
        <v>18</v>
      </c>
      <c r="D110" s="45"/>
      <c r="E110" s="44"/>
      <c r="F110" s="44"/>
      <c r="G110" s="44"/>
      <c r="H110" s="46" t="s">
        <v>402</v>
      </c>
      <c r="I110" s="46" t="s">
        <v>403</v>
      </c>
      <c r="J110" s="44"/>
      <c r="K110" s="47" t="s">
        <v>404</v>
      </c>
      <c r="L110" s="43" t="s">
        <v>4</v>
      </c>
      <c r="M110" s="44" t="s">
        <v>402</v>
      </c>
      <c r="N110" s="44" t="s">
        <v>1086</v>
      </c>
      <c r="O110" s="47" t="s">
        <v>402</v>
      </c>
    </row>
    <row r="111" spans="1:15" ht="67.5" x14ac:dyDescent="0.2">
      <c r="A111" s="42" t="str">
        <f t="shared" si="1"/>
        <v>1C1</v>
      </c>
      <c r="B111" s="43">
        <v>1</v>
      </c>
      <c r="C111" s="44" t="s">
        <v>18</v>
      </c>
      <c r="D111" s="44">
        <v>1</v>
      </c>
      <c r="E111" s="44"/>
      <c r="F111" s="44"/>
      <c r="G111" s="44"/>
      <c r="H111" s="46" t="s">
        <v>405</v>
      </c>
      <c r="I111" s="46" t="s">
        <v>406</v>
      </c>
      <c r="J111" s="44"/>
      <c r="K111" s="47" t="s">
        <v>404</v>
      </c>
      <c r="L111" s="43" t="s">
        <v>4</v>
      </c>
      <c r="M111" s="44" t="s">
        <v>402</v>
      </c>
      <c r="N111" s="44"/>
      <c r="O111" s="47" t="s">
        <v>405</v>
      </c>
    </row>
    <row r="112" spans="1:15" ht="45" x14ac:dyDescent="0.2">
      <c r="A112" s="42" t="str">
        <f t="shared" si="1"/>
        <v>1C1a</v>
      </c>
      <c r="B112" s="43">
        <v>1</v>
      </c>
      <c r="C112" s="44" t="s">
        <v>18</v>
      </c>
      <c r="D112" s="44">
        <v>1</v>
      </c>
      <c r="E112" s="44" t="s">
        <v>147</v>
      </c>
      <c r="F112" s="44"/>
      <c r="G112" s="44"/>
      <c r="H112" s="46" t="s">
        <v>407</v>
      </c>
      <c r="I112" s="46" t="s">
        <v>408</v>
      </c>
      <c r="J112" s="44"/>
      <c r="K112" s="47" t="s">
        <v>404</v>
      </c>
      <c r="L112" s="43" t="s">
        <v>4</v>
      </c>
      <c r="M112" s="44" t="s">
        <v>402</v>
      </c>
      <c r="N112" s="44"/>
      <c r="O112" s="47" t="s">
        <v>407</v>
      </c>
    </row>
    <row r="113" spans="1:15" ht="45" x14ac:dyDescent="0.2">
      <c r="A113" s="42" t="str">
        <f t="shared" si="1"/>
        <v>1C1b</v>
      </c>
      <c r="B113" s="43">
        <v>1</v>
      </c>
      <c r="C113" s="44" t="s">
        <v>18</v>
      </c>
      <c r="D113" s="44">
        <v>1</v>
      </c>
      <c r="E113" s="44" t="s">
        <v>162</v>
      </c>
      <c r="F113" s="44"/>
      <c r="G113" s="44"/>
      <c r="H113" s="46" t="s">
        <v>409</v>
      </c>
      <c r="I113" s="46" t="s">
        <v>410</v>
      </c>
      <c r="J113" s="44"/>
      <c r="K113" s="47" t="s">
        <v>404</v>
      </c>
      <c r="L113" s="43" t="s">
        <v>4</v>
      </c>
      <c r="M113" s="44" t="s">
        <v>402</v>
      </c>
      <c r="N113" s="44"/>
      <c r="O113" s="47" t="s">
        <v>409</v>
      </c>
    </row>
    <row r="114" spans="1:15" ht="45" x14ac:dyDescent="0.2">
      <c r="A114" s="42" t="str">
        <f t="shared" si="1"/>
        <v>1C1c</v>
      </c>
      <c r="B114" s="43">
        <v>1</v>
      </c>
      <c r="C114" s="44" t="s">
        <v>18</v>
      </c>
      <c r="D114" s="44">
        <v>1</v>
      </c>
      <c r="E114" s="44" t="s">
        <v>166</v>
      </c>
      <c r="F114" s="44"/>
      <c r="G114" s="44"/>
      <c r="H114" s="46" t="s">
        <v>411</v>
      </c>
      <c r="I114" s="46" t="s">
        <v>412</v>
      </c>
      <c r="J114" s="44"/>
      <c r="K114" s="47" t="s">
        <v>404</v>
      </c>
      <c r="L114" s="43" t="s">
        <v>4</v>
      </c>
      <c r="M114" s="44" t="s">
        <v>402</v>
      </c>
      <c r="N114" s="44"/>
      <c r="O114" s="47" t="s">
        <v>411</v>
      </c>
    </row>
    <row r="115" spans="1:15" ht="45" x14ac:dyDescent="0.2">
      <c r="A115" s="42" t="str">
        <f t="shared" si="1"/>
        <v>1C2</v>
      </c>
      <c r="B115" s="43">
        <v>1</v>
      </c>
      <c r="C115" s="44" t="s">
        <v>18</v>
      </c>
      <c r="D115" s="44">
        <v>2</v>
      </c>
      <c r="E115" s="44"/>
      <c r="F115" s="45"/>
      <c r="G115" s="44"/>
      <c r="H115" s="46" t="s">
        <v>413</v>
      </c>
      <c r="I115" s="46" t="s">
        <v>414</v>
      </c>
      <c r="J115" s="45"/>
      <c r="K115" s="47" t="s">
        <v>404</v>
      </c>
      <c r="L115" s="43" t="s">
        <v>4</v>
      </c>
      <c r="M115" s="44" t="s">
        <v>402</v>
      </c>
      <c r="N115" s="44"/>
      <c r="O115" s="47" t="s">
        <v>413</v>
      </c>
    </row>
    <row r="116" spans="1:15" ht="45" x14ac:dyDescent="0.2">
      <c r="A116" s="42" t="str">
        <f t="shared" si="1"/>
        <v>1C2a</v>
      </c>
      <c r="B116" s="43">
        <v>1</v>
      </c>
      <c r="C116" s="44" t="s">
        <v>18</v>
      </c>
      <c r="D116" s="44">
        <v>2</v>
      </c>
      <c r="E116" s="44" t="s">
        <v>147</v>
      </c>
      <c r="F116" s="44"/>
      <c r="G116" s="45"/>
      <c r="H116" s="46" t="s">
        <v>415</v>
      </c>
      <c r="I116" s="46" t="s">
        <v>416</v>
      </c>
      <c r="J116" s="44"/>
      <c r="K116" s="47" t="s">
        <v>404</v>
      </c>
      <c r="L116" s="43" t="s">
        <v>4</v>
      </c>
      <c r="M116" s="44" t="s">
        <v>402</v>
      </c>
      <c r="N116" s="44"/>
      <c r="O116" s="47" t="s">
        <v>415</v>
      </c>
    </row>
    <row r="117" spans="1:15" ht="45" x14ac:dyDescent="0.2">
      <c r="A117" s="42" t="str">
        <f t="shared" si="1"/>
        <v>1C2b</v>
      </c>
      <c r="B117" s="43">
        <v>1</v>
      </c>
      <c r="C117" s="44" t="s">
        <v>18</v>
      </c>
      <c r="D117" s="44">
        <v>2</v>
      </c>
      <c r="E117" s="44" t="s">
        <v>162</v>
      </c>
      <c r="F117" s="44"/>
      <c r="G117" s="45"/>
      <c r="H117" s="46" t="s">
        <v>417</v>
      </c>
      <c r="I117" s="46" t="s">
        <v>418</v>
      </c>
      <c r="J117" s="44"/>
      <c r="K117" s="47" t="s">
        <v>404</v>
      </c>
      <c r="L117" s="43" t="s">
        <v>4</v>
      </c>
      <c r="M117" s="44" t="s">
        <v>402</v>
      </c>
      <c r="N117" s="44"/>
      <c r="O117" s="47" t="s">
        <v>417</v>
      </c>
    </row>
    <row r="118" spans="1:15" ht="45" x14ac:dyDescent="0.2">
      <c r="A118" s="42" t="str">
        <f t="shared" si="1"/>
        <v>1C3</v>
      </c>
      <c r="B118" s="43">
        <v>1</v>
      </c>
      <c r="C118" s="44" t="s">
        <v>18</v>
      </c>
      <c r="D118" s="44">
        <v>3</v>
      </c>
      <c r="E118" s="44"/>
      <c r="F118" s="44"/>
      <c r="G118" s="44"/>
      <c r="H118" s="46" t="s">
        <v>376</v>
      </c>
      <c r="I118" s="46" t="s">
        <v>419</v>
      </c>
      <c r="J118" s="44"/>
      <c r="K118" s="47" t="s">
        <v>420</v>
      </c>
      <c r="L118" s="43" t="s">
        <v>4</v>
      </c>
      <c r="M118" s="44" t="s">
        <v>402</v>
      </c>
      <c r="N118" s="44"/>
      <c r="O118" s="47" t="s">
        <v>376</v>
      </c>
    </row>
    <row r="119" spans="1:15" ht="67.5" x14ac:dyDescent="0.2">
      <c r="A119" s="42" t="str">
        <f t="shared" si="1"/>
        <v>2</v>
      </c>
      <c r="B119" s="43">
        <v>2</v>
      </c>
      <c r="C119" s="56"/>
      <c r="D119" s="44"/>
      <c r="E119" s="44"/>
      <c r="F119" s="44"/>
      <c r="G119" s="44"/>
      <c r="H119" s="46" t="s">
        <v>421</v>
      </c>
      <c r="I119" s="46" t="s">
        <v>422</v>
      </c>
      <c r="J119" s="44"/>
      <c r="K119" s="47" t="s">
        <v>423</v>
      </c>
      <c r="L119" s="43" t="s">
        <v>38</v>
      </c>
      <c r="M119" s="44"/>
      <c r="N119" s="44"/>
      <c r="O119" s="47" t="s">
        <v>38</v>
      </c>
    </row>
    <row r="120" spans="1:15" ht="45" x14ac:dyDescent="0.2">
      <c r="A120" s="42" t="str">
        <f t="shared" si="1"/>
        <v>2A</v>
      </c>
      <c r="B120" s="43">
        <v>2</v>
      </c>
      <c r="C120" s="44" t="s">
        <v>3</v>
      </c>
      <c r="D120" s="44"/>
      <c r="E120" s="44"/>
      <c r="F120" s="56"/>
      <c r="G120" s="44"/>
      <c r="H120" s="46" t="s">
        <v>110</v>
      </c>
      <c r="I120" s="46"/>
      <c r="J120" s="44" t="s">
        <v>424</v>
      </c>
      <c r="K120" s="47" t="s">
        <v>142</v>
      </c>
      <c r="L120" s="43" t="s">
        <v>38</v>
      </c>
      <c r="M120" s="44" t="s">
        <v>1087</v>
      </c>
      <c r="N120" s="44"/>
      <c r="O120" s="47" t="s">
        <v>110</v>
      </c>
    </row>
    <row r="121" spans="1:15" ht="45" x14ac:dyDescent="0.2">
      <c r="A121" s="42" t="str">
        <f t="shared" si="1"/>
        <v>2A1</v>
      </c>
      <c r="B121" s="43">
        <v>2</v>
      </c>
      <c r="C121" s="44" t="s">
        <v>3</v>
      </c>
      <c r="D121" s="44">
        <v>1</v>
      </c>
      <c r="E121" s="56"/>
      <c r="F121" s="44"/>
      <c r="G121" s="44"/>
      <c r="H121" s="46" t="s">
        <v>425</v>
      </c>
      <c r="I121" s="46" t="s">
        <v>426</v>
      </c>
      <c r="J121" s="44" t="s">
        <v>427</v>
      </c>
      <c r="K121" s="47" t="s">
        <v>321</v>
      </c>
      <c r="L121" s="43" t="s">
        <v>38</v>
      </c>
      <c r="M121" s="44" t="s">
        <v>1087</v>
      </c>
      <c r="N121" s="44" t="s">
        <v>112</v>
      </c>
      <c r="O121" s="47" t="s">
        <v>112</v>
      </c>
    </row>
    <row r="122" spans="1:15" ht="45" x14ac:dyDescent="0.2">
      <c r="A122" s="42" t="str">
        <f t="shared" si="1"/>
        <v>2A2</v>
      </c>
      <c r="B122" s="43">
        <v>2</v>
      </c>
      <c r="C122" s="44" t="s">
        <v>3</v>
      </c>
      <c r="D122" s="44">
        <v>2</v>
      </c>
      <c r="E122" s="56"/>
      <c r="F122" s="44"/>
      <c r="G122" s="44"/>
      <c r="H122" s="46" t="s">
        <v>428</v>
      </c>
      <c r="I122" s="46" t="s">
        <v>429</v>
      </c>
      <c r="J122" s="44" t="s">
        <v>430</v>
      </c>
      <c r="K122" s="47" t="s">
        <v>431</v>
      </c>
      <c r="L122" s="43" t="s">
        <v>38</v>
      </c>
      <c r="M122" s="44" t="s">
        <v>1087</v>
      </c>
      <c r="N122" s="44" t="s">
        <v>111</v>
      </c>
      <c r="O122" s="47" t="s">
        <v>111</v>
      </c>
    </row>
    <row r="123" spans="1:15" ht="45" x14ac:dyDescent="0.2">
      <c r="A123" s="42" t="str">
        <f t="shared" si="1"/>
        <v>2A3</v>
      </c>
      <c r="B123" s="43">
        <v>2</v>
      </c>
      <c r="C123" s="44" t="s">
        <v>3</v>
      </c>
      <c r="D123" s="44">
        <v>3</v>
      </c>
      <c r="E123" s="56"/>
      <c r="F123" s="44"/>
      <c r="G123" s="44"/>
      <c r="H123" s="46" t="s">
        <v>432</v>
      </c>
      <c r="I123" s="46" t="s">
        <v>433</v>
      </c>
      <c r="J123" s="44" t="s">
        <v>434</v>
      </c>
      <c r="K123" s="47" t="s">
        <v>431</v>
      </c>
      <c r="L123" s="43" t="s">
        <v>38</v>
      </c>
      <c r="M123" s="44" t="s">
        <v>1087</v>
      </c>
      <c r="N123" s="44" t="s">
        <v>1088</v>
      </c>
      <c r="O123" s="47" t="s">
        <v>432</v>
      </c>
    </row>
    <row r="124" spans="1:15" ht="78.75" x14ac:dyDescent="0.2">
      <c r="A124" s="42" t="str">
        <f t="shared" si="1"/>
        <v>2A4</v>
      </c>
      <c r="B124" s="43">
        <v>2</v>
      </c>
      <c r="C124" s="44" t="s">
        <v>3</v>
      </c>
      <c r="D124" s="44">
        <v>4</v>
      </c>
      <c r="E124" s="56"/>
      <c r="F124" s="44"/>
      <c r="G124" s="44"/>
      <c r="H124" s="46" t="s">
        <v>435</v>
      </c>
      <c r="I124" s="46" t="s">
        <v>436</v>
      </c>
      <c r="J124" s="44" t="s">
        <v>434</v>
      </c>
      <c r="K124" s="47" t="s">
        <v>437</v>
      </c>
      <c r="L124" s="43" t="s">
        <v>38</v>
      </c>
      <c r="M124" s="44" t="s">
        <v>1087</v>
      </c>
      <c r="N124" s="44" t="s">
        <v>1089</v>
      </c>
      <c r="O124" s="47" t="s">
        <v>1089</v>
      </c>
    </row>
    <row r="125" spans="1:15" ht="56.25" x14ac:dyDescent="0.2">
      <c r="A125" s="42" t="str">
        <f t="shared" si="1"/>
        <v>2A4a</v>
      </c>
      <c r="B125" s="43">
        <v>2</v>
      </c>
      <c r="C125" s="44" t="s">
        <v>3</v>
      </c>
      <c r="D125" s="44">
        <v>4</v>
      </c>
      <c r="E125" s="44" t="s">
        <v>147</v>
      </c>
      <c r="F125" s="44"/>
      <c r="G125" s="44"/>
      <c r="H125" s="46" t="s">
        <v>439</v>
      </c>
      <c r="I125" s="46" t="s">
        <v>440</v>
      </c>
      <c r="J125" s="44" t="s">
        <v>441</v>
      </c>
      <c r="K125" s="47" t="s">
        <v>431</v>
      </c>
      <c r="L125" s="43" t="s">
        <v>38</v>
      </c>
      <c r="M125" s="44" t="s">
        <v>1087</v>
      </c>
      <c r="N125" s="44" t="s">
        <v>1089</v>
      </c>
      <c r="O125" s="47" t="s">
        <v>1089</v>
      </c>
    </row>
    <row r="126" spans="1:15" ht="45" x14ac:dyDescent="0.2">
      <c r="A126" s="42" t="str">
        <f t="shared" si="1"/>
        <v>2A4b</v>
      </c>
      <c r="B126" s="43">
        <v>2</v>
      </c>
      <c r="C126" s="44" t="s">
        <v>3</v>
      </c>
      <c r="D126" s="44">
        <v>4</v>
      </c>
      <c r="E126" s="44" t="s">
        <v>162</v>
      </c>
      <c r="F126" s="44"/>
      <c r="G126" s="56"/>
      <c r="H126" s="46" t="s">
        <v>442</v>
      </c>
      <c r="I126" s="46" t="s">
        <v>443</v>
      </c>
      <c r="J126" s="44" t="s">
        <v>444</v>
      </c>
      <c r="K126" s="47" t="s">
        <v>437</v>
      </c>
      <c r="L126" s="43" t="s">
        <v>38</v>
      </c>
      <c r="M126" s="44" t="s">
        <v>1087</v>
      </c>
      <c r="N126" s="44" t="s">
        <v>1089</v>
      </c>
      <c r="O126" s="47" t="s">
        <v>1089</v>
      </c>
    </row>
    <row r="127" spans="1:15" ht="67.5" x14ac:dyDescent="0.2">
      <c r="A127" s="42" t="str">
        <f t="shared" si="1"/>
        <v>2A4c</v>
      </c>
      <c r="B127" s="43">
        <v>2</v>
      </c>
      <c r="C127" s="44" t="s">
        <v>3</v>
      </c>
      <c r="D127" s="44">
        <v>4</v>
      </c>
      <c r="E127" s="44" t="s">
        <v>166</v>
      </c>
      <c r="F127" s="44"/>
      <c r="G127" s="56"/>
      <c r="H127" s="46" t="s">
        <v>445</v>
      </c>
      <c r="I127" s="46" t="s">
        <v>446</v>
      </c>
      <c r="J127" s="44" t="s">
        <v>441</v>
      </c>
      <c r="K127" s="47" t="s">
        <v>431</v>
      </c>
      <c r="L127" s="43" t="s">
        <v>38</v>
      </c>
      <c r="M127" s="44" t="s">
        <v>1087</v>
      </c>
      <c r="N127" s="44" t="s">
        <v>1089</v>
      </c>
      <c r="O127" s="47" t="s">
        <v>1089</v>
      </c>
    </row>
    <row r="128" spans="1:15" ht="78.75" x14ac:dyDescent="0.2">
      <c r="A128" s="42" t="str">
        <f t="shared" si="1"/>
        <v>2A4d</v>
      </c>
      <c r="B128" s="43">
        <v>2</v>
      </c>
      <c r="C128" s="44" t="s">
        <v>3</v>
      </c>
      <c r="D128" s="44">
        <v>4</v>
      </c>
      <c r="E128" s="44" t="s">
        <v>186</v>
      </c>
      <c r="F128" s="44"/>
      <c r="G128" s="44"/>
      <c r="H128" s="46" t="s">
        <v>411</v>
      </c>
      <c r="I128" s="46" t="s">
        <v>447</v>
      </c>
      <c r="J128" s="44" t="s">
        <v>441</v>
      </c>
      <c r="K128" s="47" t="s">
        <v>437</v>
      </c>
      <c r="L128" s="43" t="s">
        <v>38</v>
      </c>
      <c r="M128" s="44" t="s">
        <v>1087</v>
      </c>
      <c r="N128" s="44" t="s">
        <v>1089</v>
      </c>
      <c r="O128" s="47" t="s">
        <v>1089</v>
      </c>
    </row>
    <row r="129" spans="1:15" ht="45" x14ac:dyDescent="0.2">
      <c r="A129" s="42" t="str">
        <f t="shared" si="1"/>
        <v>2A5</v>
      </c>
      <c r="B129" s="43">
        <v>2</v>
      </c>
      <c r="C129" s="44" t="s">
        <v>3</v>
      </c>
      <c r="D129" s="44">
        <v>5</v>
      </c>
      <c r="E129" s="56"/>
      <c r="F129" s="44"/>
      <c r="G129" s="56"/>
      <c r="H129" s="46" t="s">
        <v>411</v>
      </c>
      <c r="I129" s="46"/>
      <c r="J129" s="44" t="s">
        <v>448</v>
      </c>
      <c r="K129" s="47" t="s">
        <v>142</v>
      </c>
      <c r="L129" s="43" t="s">
        <v>38</v>
      </c>
      <c r="M129" s="44" t="s">
        <v>1087</v>
      </c>
      <c r="N129" s="44" t="s">
        <v>1090</v>
      </c>
      <c r="O129" s="47" t="s">
        <v>411</v>
      </c>
    </row>
    <row r="130" spans="1:15" ht="67.5" x14ac:dyDescent="0.2">
      <c r="A130" s="42" t="str">
        <f t="shared" si="1"/>
        <v>2B</v>
      </c>
      <c r="B130" s="43">
        <v>2</v>
      </c>
      <c r="C130" s="44" t="s">
        <v>16</v>
      </c>
      <c r="D130" s="48"/>
      <c r="E130" s="44"/>
      <c r="F130" s="56"/>
      <c r="G130" s="44"/>
      <c r="H130" s="46" t="s">
        <v>105</v>
      </c>
      <c r="I130" s="46" t="s">
        <v>449</v>
      </c>
      <c r="J130" s="44"/>
      <c r="K130" s="47" t="s">
        <v>450</v>
      </c>
      <c r="L130" s="43" t="s">
        <v>38</v>
      </c>
      <c r="M130" s="44" t="s">
        <v>1091</v>
      </c>
      <c r="N130" s="44" t="s">
        <v>1091</v>
      </c>
      <c r="O130" s="47" t="s">
        <v>105</v>
      </c>
    </row>
    <row r="131" spans="1:15" ht="135" x14ac:dyDescent="0.2">
      <c r="A131" s="42" t="str">
        <f t="shared" si="1"/>
        <v>2B1</v>
      </c>
      <c r="B131" s="43">
        <v>2</v>
      </c>
      <c r="C131" s="44" t="s">
        <v>16</v>
      </c>
      <c r="D131" s="44">
        <v>1</v>
      </c>
      <c r="E131" s="56"/>
      <c r="F131" s="44"/>
      <c r="G131" s="56"/>
      <c r="H131" s="57" t="s">
        <v>451</v>
      </c>
      <c r="I131" s="46" t="s">
        <v>452</v>
      </c>
      <c r="J131" s="44" t="s">
        <v>453</v>
      </c>
      <c r="K131" s="47" t="s">
        <v>142</v>
      </c>
      <c r="L131" s="43" t="s">
        <v>38</v>
      </c>
      <c r="M131" s="44" t="s">
        <v>1091</v>
      </c>
      <c r="N131" s="44" t="s">
        <v>109</v>
      </c>
      <c r="O131" s="47" t="s">
        <v>109</v>
      </c>
    </row>
    <row r="132" spans="1:15" ht="78.75" x14ac:dyDescent="0.2">
      <c r="A132" s="42" t="str">
        <f t="shared" si="1"/>
        <v>2B2</v>
      </c>
      <c r="B132" s="43">
        <v>2</v>
      </c>
      <c r="C132" s="44" t="s">
        <v>16</v>
      </c>
      <c r="D132" s="44">
        <v>2</v>
      </c>
      <c r="E132" s="56"/>
      <c r="F132" s="44"/>
      <c r="G132" s="56"/>
      <c r="H132" s="57" t="s">
        <v>454</v>
      </c>
      <c r="I132" s="46" t="s">
        <v>455</v>
      </c>
      <c r="J132" s="44" t="s">
        <v>456</v>
      </c>
      <c r="K132" s="47" t="s">
        <v>350</v>
      </c>
      <c r="L132" s="43" t="s">
        <v>38</v>
      </c>
      <c r="M132" s="44" t="s">
        <v>1091</v>
      </c>
      <c r="N132" s="44" t="s">
        <v>108</v>
      </c>
      <c r="O132" s="47" t="s">
        <v>108</v>
      </c>
    </row>
    <row r="133" spans="1:15" ht="78.75" x14ac:dyDescent="0.2">
      <c r="A133" s="42" t="str">
        <f t="shared" si="1"/>
        <v>2B3</v>
      </c>
      <c r="B133" s="43">
        <v>2</v>
      </c>
      <c r="C133" s="44" t="s">
        <v>16</v>
      </c>
      <c r="D133" s="44">
        <v>3</v>
      </c>
      <c r="E133" s="56"/>
      <c r="F133" s="44"/>
      <c r="G133" s="56"/>
      <c r="H133" s="57" t="s">
        <v>457</v>
      </c>
      <c r="I133" s="46" t="s">
        <v>458</v>
      </c>
      <c r="J133" s="44" t="s">
        <v>459</v>
      </c>
      <c r="K133" s="47" t="s">
        <v>460</v>
      </c>
      <c r="L133" s="43" t="s">
        <v>38</v>
      </c>
      <c r="M133" s="44" t="s">
        <v>1091</v>
      </c>
      <c r="N133" s="44" t="s">
        <v>1092</v>
      </c>
      <c r="O133" s="47" t="s">
        <v>457</v>
      </c>
    </row>
    <row r="134" spans="1:15" ht="101.25" x14ac:dyDescent="0.2">
      <c r="A134" s="42" t="str">
        <f t="shared" si="1"/>
        <v>2B4</v>
      </c>
      <c r="B134" s="43">
        <v>2</v>
      </c>
      <c r="C134" s="44" t="s">
        <v>16</v>
      </c>
      <c r="D134" s="44">
        <v>4</v>
      </c>
      <c r="E134" s="56"/>
      <c r="F134" s="44"/>
      <c r="G134" s="56"/>
      <c r="H134" s="46" t="s">
        <v>461</v>
      </c>
      <c r="I134" s="46" t="s">
        <v>462</v>
      </c>
      <c r="J134" s="44" t="s">
        <v>463</v>
      </c>
      <c r="K134" s="47" t="s">
        <v>350</v>
      </c>
      <c r="L134" s="43" t="s">
        <v>38</v>
      </c>
      <c r="M134" s="44" t="s">
        <v>1091</v>
      </c>
      <c r="N134" s="44" t="s">
        <v>1093</v>
      </c>
      <c r="O134" s="47" t="s">
        <v>461</v>
      </c>
    </row>
    <row r="135" spans="1:15" ht="101.25" x14ac:dyDescent="0.2">
      <c r="A135" s="42" t="str">
        <f t="shared" si="1"/>
        <v>2B5</v>
      </c>
      <c r="B135" s="43">
        <v>2</v>
      </c>
      <c r="C135" s="44" t="s">
        <v>16</v>
      </c>
      <c r="D135" s="44">
        <v>5</v>
      </c>
      <c r="E135" s="56"/>
      <c r="F135" s="44"/>
      <c r="G135" s="56"/>
      <c r="H135" s="57" t="s">
        <v>464</v>
      </c>
      <c r="I135" s="46" t="s">
        <v>465</v>
      </c>
      <c r="J135" s="44" t="s">
        <v>466</v>
      </c>
      <c r="K135" s="47" t="s">
        <v>350</v>
      </c>
      <c r="L135" s="43" t="s">
        <v>38</v>
      </c>
      <c r="M135" s="44" t="s">
        <v>1091</v>
      </c>
      <c r="N135" s="44" t="s">
        <v>17</v>
      </c>
      <c r="O135" s="47" t="s">
        <v>17</v>
      </c>
    </row>
    <row r="136" spans="1:15" ht="135" x14ac:dyDescent="0.2">
      <c r="A136" s="42" t="str">
        <f t="shared" si="1"/>
        <v>2B6</v>
      </c>
      <c r="B136" s="43">
        <v>2</v>
      </c>
      <c r="C136" s="44" t="s">
        <v>16</v>
      </c>
      <c r="D136" s="44">
        <v>6</v>
      </c>
      <c r="E136" s="56"/>
      <c r="F136" s="44"/>
      <c r="G136" s="56"/>
      <c r="H136" s="57" t="s">
        <v>467</v>
      </c>
      <c r="I136" s="46" t="s">
        <v>468</v>
      </c>
      <c r="J136" s="44" t="s">
        <v>463</v>
      </c>
      <c r="K136" s="47" t="s">
        <v>350</v>
      </c>
      <c r="L136" s="43" t="s">
        <v>38</v>
      </c>
      <c r="M136" s="44" t="s">
        <v>1091</v>
      </c>
      <c r="N136" s="44" t="s">
        <v>1094</v>
      </c>
      <c r="O136" s="47" t="s">
        <v>467</v>
      </c>
    </row>
    <row r="137" spans="1:15" ht="123.75" x14ac:dyDescent="0.2">
      <c r="A137" s="42" t="str">
        <f t="shared" si="1"/>
        <v>2B7</v>
      </c>
      <c r="B137" s="43">
        <v>2</v>
      </c>
      <c r="C137" s="44" t="s">
        <v>16</v>
      </c>
      <c r="D137" s="44">
        <v>7</v>
      </c>
      <c r="E137" s="56"/>
      <c r="F137" s="44"/>
      <c r="G137" s="56"/>
      <c r="H137" s="46" t="s">
        <v>469</v>
      </c>
      <c r="I137" s="46" t="s">
        <v>470</v>
      </c>
      <c r="J137" s="44" t="s">
        <v>444</v>
      </c>
      <c r="K137" s="47" t="s">
        <v>350</v>
      </c>
      <c r="L137" s="43" t="s">
        <v>38</v>
      </c>
      <c r="M137" s="44" t="s">
        <v>1091</v>
      </c>
      <c r="N137" s="44" t="s">
        <v>107</v>
      </c>
      <c r="O137" s="47" t="s">
        <v>107</v>
      </c>
    </row>
    <row r="138" spans="1:15" ht="45" x14ac:dyDescent="0.2">
      <c r="A138" s="42" t="str">
        <f t="shared" si="1"/>
        <v>2B8</v>
      </c>
      <c r="B138" s="43">
        <v>2</v>
      </c>
      <c r="C138" s="44" t="s">
        <v>16</v>
      </c>
      <c r="D138" s="44">
        <v>8</v>
      </c>
      <c r="E138" s="56"/>
      <c r="F138" s="56"/>
      <c r="G138" s="44"/>
      <c r="H138" s="46" t="s">
        <v>471</v>
      </c>
      <c r="I138" s="46"/>
      <c r="J138" s="44" t="s">
        <v>463</v>
      </c>
      <c r="K138" s="47" t="s">
        <v>142</v>
      </c>
      <c r="L138" s="43" t="s">
        <v>38</v>
      </c>
      <c r="M138" s="44" t="s">
        <v>1091</v>
      </c>
      <c r="N138" s="44" t="s">
        <v>106</v>
      </c>
      <c r="O138" s="47" t="s">
        <v>106</v>
      </c>
    </row>
    <row r="139" spans="1:15" ht="67.5" x14ac:dyDescent="0.2">
      <c r="A139" s="42" t="str">
        <f t="shared" si="1"/>
        <v>2B8a</v>
      </c>
      <c r="B139" s="43">
        <v>2</v>
      </c>
      <c r="C139" s="44" t="s">
        <v>16</v>
      </c>
      <c r="D139" s="44">
        <v>8</v>
      </c>
      <c r="E139" s="44" t="s">
        <v>147</v>
      </c>
      <c r="F139" s="44"/>
      <c r="G139" s="56"/>
      <c r="H139" s="57" t="s">
        <v>472</v>
      </c>
      <c r="I139" s="46" t="s">
        <v>473</v>
      </c>
      <c r="J139" s="44" t="s">
        <v>463</v>
      </c>
      <c r="K139" s="47" t="s">
        <v>474</v>
      </c>
      <c r="L139" s="43" t="s">
        <v>38</v>
      </c>
      <c r="M139" s="44" t="s">
        <v>1091</v>
      </c>
      <c r="N139" s="44" t="s">
        <v>106</v>
      </c>
      <c r="O139" s="47" t="s">
        <v>106</v>
      </c>
    </row>
    <row r="140" spans="1:15" ht="78.75" x14ac:dyDescent="0.2">
      <c r="A140" s="42" t="str">
        <f t="shared" si="1"/>
        <v>2B8b</v>
      </c>
      <c r="B140" s="43">
        <v>2</v>
      </c>
      <c r="C140" s="44" t="s">
        <v>16</v>
      </c>
      <c r="D140" s="44">
        <v>8</v>
      </c>
      <c r="E140" s="44" t="s">
        <v>162</v>
      </c>
      <c r="F140" s="56"/>
      <c r="G140" s="56"/>
      <c r="H140" s="57" t="s">
        <v>475</v>
      </c>
      <c r="I140" s="46" t="s">
        <v>476</v>
      </c>
      <c r="J140" s="44" t="s">
        <v>463</v>
      </c>
      <c r="K140" s="47" t="s">
        <v>142</v>
      </c>
      <c r="L140" s="43" t="s">
        <v>38</v>
      </c>
      <c r="M140" s="44" t="s">
        <v>1091</v>
      </c>
      <c r="N140" s="44" t="s">
        <v>106</v>
      </c>
      <c r="O140" s="47" t="s">
        <v>106</v>
      </c>
    </row>
    <row r="141" spans="1:15" ht="78.75" x14ac:dyDescent="0.2">
      <c r="A141" s="42" t="str">
        <f t="shared" si="1"/>
        <v>2B8c</v>
      </c>
      <c r="B141" s="43">
        <v>2</v>
      </c>
      <c r="C141" s="44" t="s">
        <v>16</v>
      </c>
      <c r="D141" s="44">
        <v>8</v>
      </c>
      <c r="E141" s="44" t="s">
        <v>166</v>
      </c>
      <c r="F141" s="44"/>
      <c r="G141" s="56"/>
      <c r="H141" s="46" t="s">
        <v>477</v>
      </c>
      <c r="I141" s="46" t="s">
        <v>478</v>
      </c>
      <c r="J141" s="44" t="s">
        <v>463</v>
      </c>
      <c r="K141" s="47" t="s">
        <v>479</v>
      </c>
      <c r="L141" s="43" t="s">
        <v>38</v>
      </c>
      <c r="M141" s="44" t="s">
        <v>1091</v>
      </c>
      <c r="N141" s="44" t="s">
        <v>106</v>
      </c>
      <c r="O141" s="47" t="s">
        <v>106</v>
      </c>
    </row>
    <row r="142" spans="1:15" ht="45" x14ac:dyDescent="0.2">
      <c r="A142" s="42" t="str">
        <f t="shared" ref="A142:A205" si="2">+CONCATENATE(B142,C142,D142,E142,F142,G142)</f>
        <v>2B8d</v>
      </c>
      <c r="B142" s="43">
        <v>2</v>
      </c>
      <c r="C142" s="44" t="s">
        <v>16</v>
      </c>
      <c r="D142" s="44">
        <v>8</v>
      </c>
      <c r="E142" s="44" t="s">
        <v>186</v>
      </c>
      <c r="F142" s="44"/>
      <c r="G142" s="56"/>
      <c r="H142" s="57" t="s">
        <v>480</v>
      </c>
      <c r="I142" s="46" t="s">
        <v>481</v>
      </c>
      <c r="J142" s="44" t="s">
        <v>463</v>
      </c>
      <c r="K142" s="47" t="s">
        <v>142</v>
      </c>
      <c r="L142" s="43" t="s">
        <v>38</v>
      </c>
      <c r="M142" s="44" t="s">
        <v>1091</v>
      </c>
      <c r="N142" s="44" t="s">
        <v>106</v>
      </c>
      <c r="O142" s="47" t="s">
        <v>106</v>
      </c>
    </row>
    <row r="143" spans="1:15" ht="56.25" x14ac:dyDescent="0.2">
      <c r="A143" s="42" t="str">
        <f t="shared" si="2"/>
        <v>2B8e</v>
      </c>
      <c r="B143" s="43">
        <v>2</v>
      </c>
      <c r="C143" s="44" t="s">
        <v>16</v>
      </c>
      <c r="D143" s="44">
        <v>8</v>
      </c>
      <c r="E143" s="44" t="s">
        <v>190</v>
      </c>
      <c r="F143" s="44"/>
      <c r="G143" s="56"/>
      <c r="H143" s="57" t="s">
        <v>482</v>
      </c>
      <c r="I143" s="46" t="s">
        <v>483</v>
      </c>
      <c r="J143" s="44" t="s">
        <v>463</v>
      </c>
      <c r="K143" s="47" t="s">
        <v>474</v>
      </c>
      <c r="L143" s="43" t="s">
        <v>38</v>
      </c>
      <c r="M143" s="44" t="s">
        <v>1091</v>
      </c>
      <c r="N143" s="44" t="s">
        <v>106</v>
      </c>
      <c r="O143" s="47" t="s">
        <v>106</v>
      </c>
    </row>
    <row r="144" spans="1:15" ht="67.5" x14ac:dyDescent="0.2">
      <c r="A144" s="42" t="str">
        <f t="shared" si="2"/>
        <v>2B8f</v>
      </c>
      <c r="B144" s="43">
        <v>2</v>
      </c>
      <c r="C144" s="44" t="s">
        <v>16</v>
      </c>
      <c r="D144" s="44">
        <v>8</v>
      </c>
      <c r="E144" s="44" t="s">
        <v>194</v>
      </c>
      <c r="F144" s="44"/>
      <c r="G144" s="56"/>
      <c r="H144" s="57" t="s">
        <v>484</v>
      </c>
      <c r="I144" s="46" t="s">
        <v>485</v>
      </c>
      <c r="J144" s="44" t="s">
        <v>486</v>
      </c>
      <c r="K144" s="47" t="s">
        <v>142</v>
      </c>
      <c r="L144" s="43" t="s">
        <v>38</v>
      </c>
      <c r="M144" s="44" t="s">
        <v>1091</v>
      </c>
      <c r="N144" s="44" t="s">
        <v>106</v>
      </c>
      <c r="O144" s="47" t="s">
        <v>106</v>
      </c>
    </row>
    <row r="145" spans="1:15" ht="45" x14ac:dyDescent="0.2">
      <c r="A145" s="42" t="str">
        <f t="shared" si="2"/>
        <v>2B9</v>
      </c>
      <c r="B145" s="43">
        <v>2</v>
      </c>
      <c r="C145" s="44" t="s">
        <v>16</v>
      </c>
      <c r="D145" s="44">
        <v>9</v>
      </c>
      <c r="E145" s="56"/>
      <c r="F145" s="56"/>
      <c r="G145" s="44"/>
      <c r="H145" s="46" t="s">
        <v>487</v>
      </c>
      <c r="I145" s="46"/>
      <c r="J145" s="44" t="s">
        <v>488</v>
      </c>
      <c r="K145" s="47" t="s">
        <v>489</v>
      </c>
      <c r="L145" s="43" t="s">
        <v>38</v>
      </c>
      <c r="M145" s="44" t="s">
        <v>1091</v>
      </c>
      <c r="N145" s="44" t="s">
        <v>42</v>
      </c>
      <c r="O145" s="47" t="s">
        <v>42</v>
      </c>
    </row>
    <row r="146" spans="1:15" ht="90" x14ac:dyDescent="0.2">
      <c r="A146" s="42" t="str">
        <f t="shared" si="2"/>
        <v>2B9a</v>
      </c>
      <c r="B146" s="43">
        <v>2</v>
      </c>
      <c r="C146" s="44" t="s">
        <v>16</v>
      </c>
      <c r="D146" s="44">
        <v>9</v>
      </c>
      <c r="E146" s="44" t="s">
        <v>147</v>
      </c>
      <c r="F146" s="56"/>
      <c r="G146" s="56"/>
      <c r="H146" s="46" t="s">
        <v>490</v>
      </c>
      <c r="I146" s="46" t="s">
        <v>491</v>
      </c>
      <c r="J146" s="58" t="s">
        <v>492</v>
      </c>
      <c r="K146" s="47" t="s">
        <v>493</v>
      </c>
      <c r="L146" s="43" t="s">
        <v>38</v>
      </c>
      <c r="M146" s="44" t="s">
        <v>1091</v>
      </c>
      <c r="N146" s="44" t="s">
        <v>42</v>
      </c>
      <c r="O146" s="47" t="s">
        <v>42</v>
      </c>
    </row>
    <row r="147" spans="1:15" ht="56.25" x14ac:dyDescent="0.2">
      <c r="A147" s="42" t="str">
        <f t="shared" si="2"/>
        <v>2B9b</v>
      </c>
      <c r="B147" s="43">
        <v>2</v>
      </c>
      <c r="C147" s="44" t="s">
        <v>16</v>
      </c>
      <c r="D147" s="44">
        <v>9</v>
      </c>
      <c r="E147" s="44" t="s">
        <v>162</v>
      </c>
      <c r="F147" s="44"/>
      <c r="G147" s="56"/>
      <c r="H147" s="57" t="s">
        <v>494</v>
      </c>
      <c r="I147" s="46" t="s">
        <v>495</v>
      </c>
      <c r="J147" s="58" t="s">
        <v>496</v>
      </c>
      <c r="K147" s="47" t="s">
        <v>493</v>
      </c>
      <c r="L147" s="43" t="s">
        <v>38</v>
      </c>
      <c r="M147" s="44" t="s">
        <v>1091</v>
      </c>
      <c r="N147" s="44" t="s">
        <v>42</v>
      </c>
      <c r="O147" s="47" t="s">
        <v>1095</v>
      </c>
    </row>
    <row r="148" spans="1:15" ht="67.5" x14ac:dyDescent="0.2">
      <c r="A148" s="42" t="str">
        <f t="shared" si="2"/>
        <v>2B10</v>
      </c>
      <c r="B148" s="43">
        <v>2</v>
      </c>
      <c r="C148" s="44" t="s">
        <v>16</v>
      </c>
      <c r="D148" s="44">
        <v>10</v>
      </c>
      <c r="E148" s="56"/>
      <c r="F148" s="44"/>
      <c r="G148" s="56"/>
      <c r="H148" s="46" t="s">
        <v>411</v>
      </c>
      <c r="I148" s="46" t="s">
        <v>497</v>
      </c>
      <c r="J148" s="44" t="s">
        <v>463</v>
      </c>
      <c r="K148" s="47" t="s">
        <v>423</v>
      </c>
      <c r="L148" s="43" t="s">
        <v>38</v>
      </c>
      <c r="M148" s="44" t="s">
        <v>1091</v>
      </c>
      <c r="N148" s="44" t="s">
        <v>1090</v>
      </c>
      <c r="O148" s="47" t="s">
        <v>411</v>
      </c>
    </row>
    <row r="149" spans="1:15" ht="67.5" x14ac:dyDescent="0.2">
      <c r="A149" s="42" t="str">
        <f t="shared" si="2"/>
        <v>2C</v>
      </c>
      <c r="B149" s="43">
        <v>2</v>
      </c>
      <c r="C149" s="44" t="s">
        <v>18</v>
      </c>
      <c r="D149" s="56"/>
      <c r="E149" s="44"/>
      <c r="F149" s="56"/>
      <c r="G149" s="44"/>
      <c r="H149" s="46" t="s">
        <v>104</v>
      </c>
      <c r="I149" s="46"/>
      <c r="J149" s="44" t="s">
        <v>498</v>
      </c>
      <c r="K149" s="47" t="s">
        <v>499</v>
      </c>
      <c r="L149" s="43" t="s">
        <v>38</v>
      </c>
      <c r="M149" s="44" t="s">
        <v>1096</v>
      </c>
      <c r="N149" s="44" t="s">
        <v>1096</v>
      </c>
      <c r="O149" s="47" t="s">
        <v>104</v>
      </c>
    </row>
    <row r="150" spans="1:15" ht="56.25" x14ac:dyDescent="0.2">
      <c r="A150" s="42" t="str">
        <f t="shared" si="2"/>
        <v>2C1</v>
      </c>
      <c r="B150" s="43">
        <v>2</v>
      </c>
      <c r="C150" s="44" t="s">
        <v>18</v>
      </c>
      <c r="D150" s="44">
        <v>1</v>
      </c>
      <c r="E150" s="56"/>
      <c r="F150" s="44"/>
      <c r="G150" s="56"/>
      <c r="H150" s="46" t="s">
        <v>500</v>
      </c>
      <c r="I150" s="46" t="s">
        <v>501</v>
      </c>
      <c r="J150" s="44" t="s">
        <v>502</v>
      </c>
      <c r="K150" s="47" t="s">
        <v>142</v>
      </c>
      <c r="L150" s="43" t="s">
        <v>38</v>
      </c>
      <c r="M150" s="44" t="s">
        <v>1096</v>
      </c>
      <c r="N150" s="44" t="s">
        <v>19</v>
      </c>
      <c r="O150" s="47" t="s">
        <v>19</v>
      </c>
    </row>
    <row r="151" spans="1:15" ht="90" x14ac:dyDescent="0.2">
      <c r="A151" s="42" t="str">
        <f t="shared" si="2"/>
        <v>2C2</v>
      </c>
      <c r="B151" s="43">
        <v>2</v>
      </c>
      <c r="C151" s="44" t="s">
        <v>18</v>
      </c>
      <c r="D151" s="44">
        <v>2</v>
      </c>
      <c r="E151" s="56"/>
      <c r="F151" s="44"/>
      <c r="G151" s="56"/>
      <c r="H151" s="46" t="s">
        <v>503</v>
      </c>
      <c r="I151" s="46" t="s">
        <v>504</v>
      </c>
      <c r="J151" s="44" t="s">
        <v>505</v>
      </c>
      <c r="K151" s="47" t="s">
        <v>142</v>
      </c>
      <c r="L151" s="43" t="s">
        <v>38</v>
      </c>
      <c r="M151" s="44" t="s">
        <v>1096</v>
      </c>
      <c r="N151" s="44" t="s">
        <v>1097</v>
      </c>
      <c r="O151" s="47" t="s">
        <v>1097</v>
      </c>
    </row>
    <row r="152" spans="1:15" ht="146.25" x14ac:dyDescent="0.2">
      <c r="A152" s="42" t="str">
        <f t="shared" si="2"/>
        <v>2C3</v>
      </c>
      <c r="B152" s="43">
        <v>2</v>
      </c>
      <c r="C152" s="44" t="s">
        <v>18</v>
      </c>
      <c r="D152" s="44">
        <v>3</v>
      </c>
      <c r="E152" s="44"/>
      <c r="F152" s="56"/>
      <c r="G152" s="44"/>
      <c r="H152" s="46" t="s">
        <v>506</v>
      </c>
      <c r="I152" s="46" t="s">
        <v>507</v>
      </c>
      <c r="J152" s="44" t="s">
        <v>508</v>
      </c>
      <c r="K152" s="47" t="s">
        <v>509</v>
      </c>
      <c r="L152" s="43" t="s">
        <v>38</v>
      </c>
      <c r="M152" s="44" t="s">
        <v>1096</v>
      </c>
      <c r="N152" s="44" t="s">
        <v>20</v>
      </c>
      <c r="O152" s="47" t="s">
        <v>20</v>
      </c>
    </row>
    <row r="153" spans="1:15" ht="191.25" x14ac:dyDescent="0.2">
      <c r="A153" s="42" t="str">
        <f t="shared" si="2"/>
        <v>2C4</v>
      </c>
      <c r="B153" s="43">
        <v>2</v>
      </c>
      <c r="C153" s="44" t="s">
        <v>18</v>
      </c>
      <c r="D153" s="44">
        <v>4</v>
      </c>
      <c r="E153" s="56"/>
      <c r="F153" s="44"/>
      <c r="G153" s="56"/>
      <c r="H153" s="46" t="s">
        <v>510</v>
      </c>
      <c r="I153" s="46" t="s">
        <v>511</v>
      </c>
      <c r="J153" s="44" t="s">
        <v>512</v>
      </c>
      <c r="K153" s="47" t="s">
        <v>513</v>
      </c>
      <c r="L153" s="43" t="s">
        <v>38</v>
      </c>
      <c r="M153" s="44" t="s">
        <v>1096</v>
      </c>
      <c r="N153" s="44" t="s">
        <v>1098</v>
      </c>
      <c r="O153" s="47" t="s">
        <v>510</v>
      </c>
    </row>
    <row r="154" spans="1:15" ht="56.25" x14ac:dyDescent="0.2">
      <c r="A154" s="42" t="str">
        <f t="shared" si="2"/>
        <v>2C5</v>
      </c>
      <c r="B154" s="43">
        <v>2</v>
      </c>
      <c r="C154" s="44" t="s">
        <v>18</v>
      </c>
      <c r="D154" s="44">
        <v>5</v>
      </c>
      <c r="E154" s="44"/>
      <c r="F154" s="56"/>
      <c r="G154" s="44"/>
      <c r="H154" s="46" t="s">
        <v>514</v>
      </c>
      <c r="I154" s="46" t="s">
        <v>515</v>
      </c>
      <c r="J154" s="44" t="s">
        <v>516</v>
      </c>
      <c r="K154" s="47" t="s">
        <v>517</v>
      </c>
      <c r="L154" s="43" t="s">
        <v>38</v>
      </c>
      <c r="M154" s="44" t="s">
        <v>1096</v>
      </c>
      <c r="N154" s="44" t="s">
        <v>1099</v>
      </c>
      <c r="O154" s="47" t="s">
        <v>514</v>
      </c>
    </row>
    <row r="155" spans="1:15" ht="135" x14ac:dyDescent="0.2">
      <c r="A155" s="42" t="str">
        <f t="shared" si="2"/>
        <v>2C6</v>
      </c>
      <c r="B155" s="43">
        <v>2</v>
      </c>
      <c r="C155" s="44" t="s">
        <v>18</v>
      </c>
      <c r="D155" s="44">
        <v>6</v>
      </c>
      <c r="E155" s="44"/>
      <c r="F155" s="56"/>
      <c r="G155" s="44"/>
      <c r="H155" s="46" t="s">
        <v>518</v>
      </c>
      <c r="I155" s="46" t="s">
        <v>519</v>
      </c>
      <c r="J155" s="44" t="s">
        <v>516</v>
      </c>
      <c r="K155" s="47" t="s">
        <v>517</v>
      </c>
      <c r="L155" s="43" t="s">
        <v>38</v>
      </c>
      <c r="M155" s="44" t="s">
        <v>1096</v>
      </c>
      <c r="N155" s="44" t="s">
        <v>1100</v>
      </c>
      <c r="O155" s="47" t="s">
        <v>1100</v>
      </c>
    </row>
    <row r="156" spans="1:15" ht="67.5" x14ac:dyDescent="0.2">
      <c r="A156" s="42" t="str">
        <f t="shared" si="2"/>
        <v>2C7</v>
      </c>
      <c r="B156" s="43">
        <v>2</v>
      </c>
      <c r="C156" s="44" t="s">
        <v>18</v>
      </c>
      <c r="D156" s="44">
        <v>7</v>
      </c>
      <c r="E156" s="56"/>
      <c r="F156" s="44"/>
      <c r="G156" s="56"/>
      <c r="H156" s="46" t="s">
        <v>411</v>
      </c>
      <c r="I156" s="46"/>
      <c r="J156" s="44" t="s">
        <v>516</v>
      </c>
      <c r="K156" s="47" t="s">
        <v>423</v>
      </c>
      <c r="L156" s="43" t="s">
        <v>38</v>
      </c>
      <c r="M156" s="44" t="s">
        <v>1096</v>
      </c>
      <c r="N156" s="44" t="s">
        <v>1090</v>
      </c>
      <c r="O156" s="47" t="s">
        <v>411</v>
      </c>
    </row>
    <row r="157" spans="1:15" ht="45" x14ac:dyDescent="0.2">
      <c r="A157" s="42" t="str">
        <f t="shared" si="2"/>
        <v>2D</v>
      </c>
      <c r="B157" s="43">
        <v>2</v>
      </c>
      <c r="C157" s="44" t="s">
        <v>25</v>
      </c>
      <c r="D157" s="56"/>
      <c r="E157" s="44"/>
      <c r="F157" s="44"/>
      <c r="G157" s="56"/>
      <c r="H157" s="46" t="s">
        <v>520</v>
      </c>
      <c r="I157" s="46" t="s">
        <v>521</v>
      </c>
      <c r="J157" s="44" t="s">
        <v>522</v>
      </c>
      <c r="K157" s="47" t="s">
        <v>142</v>
      </c>
      <c r="L157" s="43" t="s">
        <v>38</v>
      </c>
      <c r="M157" s="44" t="s">
        <v>1096</v>
      </c>
      <c r="N157" s="44" t="s">
        <v>1101</v>
      </c>
      <c r="O157" s="47" t="s">
        <v>1101</v>
      </c>
    </row>
    <row r="158" spans="1:15" ht="56.25" x14ac:dyDescent="0.2">
      <c r="A158" s="42" t="str">
        <f t="shared" si="2"/>
        <v>2D1</v>
      </c>
      <c r="B158" s="43">
        <v>2</v>
      </c>
      <c r="C158" s="44" t="s">
        <v>25</v>
      </c>
      <c r="D158" s="44">
        <v>1</v>
      </c>
      <c r="E158" s="44"/>
      <c r="F158" s="56"/>
      <c r="G158" s="44"/>
      <c r="H158" s="46" t="s">
        <v>523</v>
      </c>
      <c r="I158" s="46" t="s">
        <v>524</v>
      </c>
      <c r="J158" s="44" t="s">
        <v>525</v>
      </c>
      <c r="K158" s="47" t="s">
        <v>517</v>
      </c>
      <c r="L158" s="43" t="s">
        <v>38</v>
      </c>
      <c r="M158" s="44" t="s">
        <v>1101</v>
      </c>
      <c r="N158" s="44" t="s">
        <v>1101</v>
      </c>
      <c r="O158" s="47" t="s">
        <v>1101</v>
      </c>
    </row>
    <row r="159" spans="1:15" ht="56.25" x14ac:dyDescent="0.2">
      <c r="A159" s="42" t="str">
        <f t="shared" si="2"/>
        <v>2D2</v>
      </c>
      <c r="B159" s="43">
        <v>2</v>
      </c>
      <c r="C159" s="44" t="s">
        <v>25</v>
      </c>
      <c r="D159" s="44">
        <v>2</v>
      </c>
      <c r="E159" s="44"/>
      <c r="F159" s="56"/>
      <c r="G159" s="44"/>
      <c r="H159" s="46" t="s">
        <v>526</v>
      </c>
      <c r="I159" s="46" t="s">
        <v>527</v>
      </c>
      <c r="J159" s="44" t="s">
        <v>525</v>
      </c>
      <c r="K159" s="47" t="s">
        <v>528</v>
      </c>
      <c r="L159" s="43" t="s">
        <v>38</v>
      </c>
      <c r="M159" s="44" t="s">
        <v>1101</v>
      </c>
      <c r="N159" s="44" t="s">
        <v>1101</v>
      </c>
      <c r="O159" s="47" t="s">
        <v>1101</v>
      </c>
    </row>
    <row r="160" spans="1:15" ht="56.25" x14ac:dyDescent="0.2">
      <c r="A160" s="42" t="str">
        <f t="shared" si="2"/>
        <v>2D3</v>
      </c>
      <c r="B160" s="43">
        <v>2</v>
      </c>
      <c r="C160" s="44" t="s">
        <v>25</v>
      </c>
      <c r="D160" s="44">
        <v>3</v>
      </c>
      <c r="E160" s="44"/>
      <c r="F160" s="56"/>
      <c r="G160" s="44"/>
      <c r="H160" s="46" t="s">
        <v>529</v>
      </c>
      <c r="I160" s="46" t="s">
        <v>530</v>
      </c>
      <c r="J160" s="44" t="s">
        <v>531</v>
      </c>
      <c r="K160" s="47" t="s">
        <v>532</v>
      </c>
      <c r="L160" s="43" t="s">
        <v>38</v>
      </c>
      <c r="M160" s="44" t="s">
        <v>1101</v>
      </c>
      <c r="N160" s="44" t="s">
        <v>1101</v>
      </c>
      <c r="O160" s="47" t="s">
        <v>1101</v>
      </c>
    </row>
    <row r="161" spans="1:15" ht="56.25" x14ac:dyDescent="0.2">
      <c r="A161" s="42" t="str">
        <f t="shared" si="2"/>
        <v>2D4</v>
      </c>
      <c r="B161" s="43">
        <v>2</v>
      </c>
      <c r="C161" s="44" t="s">
        <v>25</v>
      </c>
      <c r="D161" s="44">
        <v>4</v>
      </c>
      <c r="E161" s="44"/>
      <c r="F161" s="56"/>
      <c r="G161" s="44"/>
      <c r="H161" s="46" t="s">
        <v>411</v>
      </c>
      <c r="I161" s="46" t="s">
        <v>533</v>
      </c>
      <c r="J161" s="44" t="s">
        <v>534</v>
      </c>
      <c r="K161" s="47" t="s">
        <v>142</v>
      </c>
      <c r="L161" s="43" t="s">
        <v>38</v>
      </c>
      <c r="M161" s="44" t="s">
        <v>1101</v>
      </c>
      <c r="N161" s="44" t="s">
        <v>1101</v>
      </c>
      <c r="O161" s="47" t="s">
        <v>1101</v>
      </c>
    </row>
    <row r="162" spans="1:15" ht="45" x14ac:dyDescent="0.2">
      <c r="A162" s="42" t="str">
        <f t="shared" si="2"/>
        <v>2E</v>
      </c>
      <c r="B162" s="43">
        <v>2</v>
      </c>
      <c r="C162" s="44" t="s">
        <v>21</v>
      </c>
      <c r="D162" s="44"/>
      <c r="E162" s="56"/>
      <c r="F162" s="44"/>
      <c r="G162" s="44"/>
      <c r="H162" s="46" t="s">
        <v>536</v>
      </c>
      <c r="I162" s="46"/>
      <c r="J162" s="44" t="s">
        <v>537</v>
      </c>
      <c r="K162" s="47" t="s">
        <v>538</v>
      </c>
      <c r="L162" s="43" t="s">
        <v>38</v>
      </c>
      <c r="M162" s="44" t="s">
        <v>1102</v>
      </c>
      <c r="N162" s="44"/>
      <c r="O162" s="47" t="s">
        <v>1102</v>
      </c>
    </row>
    <row r="163" spans="1:15" ht="67.5" x14ac:dyDescent="0.2">
      <c r="A163" s="42" t="str">
        <f t="shared" si="2"/>
        <v>2E1</v>
      </c>
      <c r="B163" s="43">
        <v>2</v>
      </c>
      <c r="C163" s="44" t="s">
        <v>21</v>
      </c>
      <c r="D163" s="44">
        <v>1</v>
      </c>
      <c r="E163" s="44"/>
      <c r="F163" s="56"/>
      <c r="G163" s="44"/>
      <c r="H163" s="46" t="s">
        <v>539</v>
      </c>
      <c r="I163" s="46" t="s">
        <v>540</v>
      </c>
      <c r="J163" s="44" t="s">
        <v>537</v>
      </c>
      <c r="K163" s="47" t="s">
        <v>541</v>
      </c>
      <c r="L163" s="43" t="s">
        <v>38</v>
      </c>
      <c r="M163" s="44" t="s">
        <v>1102</v>
      </c>
      <c r="N163" s="44"/>
      <c r="O163" s="47" t="s">
        <v>1103</v>
      </c>
    </row>
    <row r="164" spans="1:15" ht="67.5" x14ac:dyDescent="0.2">
      <c r="A164" s="42" t="str">
        <f t="shared" si="2"/>
        <v>2E2</v>
      </c>
      <c r="B164" s="43">
        <v>2</v>
      </c>
      <c r="C164" s="44" t="s">
        <v>21</v>
      </c>
      <c r="D164" s="44">
        <v>2</v>
      </c>
      <c r="E164" s="44"/>
      <c r="F164" s="56"/>
      <c r="G164" s="44"/>
      <c r="H164" s="46" t="s">
        <v>542</v>
      </c>
      <c r="I164" s="46" t="s">
        <v>543</v>
      </c>
      <c r="J164" s="44" t="s">
        <v>537</v>
      </c>
      <c r="K164" s="47" t="s">
        <v>544</v>
      </c>
      <c r="L164" s="43" t="s">
        <v>38</v>
      </c>
      <c r="M164" s="44" t="s">
        <v>1102</v>
      </c>
      <c r="N164" s="44"/>
      <c r="O164" s="47" t="s">
        <v>1104</v>
      </c>
    </row>
    <row r="165" spans="1:15" ht="45" x14ac:dyDescent="0.2">
      <c r="A165" s="42" t="str">
        <f t="shared" si="2"/>
        <v>2E3</v>
      </c>
      <c r="B165" s="43">
        <v>2</v>
      </c>
      <c r="C165" s="44" t="s">
        <v>21</v>
      </c>
      <c r="D165" s="44">
        <v>3</v>
      </c>
      <c r="E165" s="44"/>
      <c r="F165" s="56"/>
      <c r="G165" s="44"/>
      <c r="H165" s="46" t="s">
        <v>545</v>
      </c>
      <c r="I165" s="46" t="s">
        <v>546</v>
      </c>
      <c r="J165" s="44" t="s">
        <v>537</v>
      </c>
      <c r="K165" s="47" t="s">
        <v>547</v>
      </c>
      <c r="L165" s="43" t="s">
        <v>38</v>
      </c>
      <c r="M165" s="44" t="s">
        <v>1102</v>
      </c>
      <c r="N165" s="44"/>
      <c r="O165" s="47" t="s">
        <v>1105</v>
      </c>
    </row>
    <row r="166" spans="1:15" ht="67.5" x14ac:dyDescent="0.2">
      <c r="A166" s="42" t="str">
        <f t="shared" si="2"/>
        <v>2E4</v>
      </c>
      <c r="B166" s="43">
        <v>2</v>
      </c>
      <c r="C166" s="44" t="s">
        <v>21</v>
      </c>
      <c r="D166" s="44">
        <v>4</v>
      </c>
      <c r="E166" s="44"/>
      <c r="F166" s="56"/>
      <c r="G166" s="44"/>
      <c r="H166" s="46" t="s">
        <v>548</v>
      </c>
      <c r="I166" s="46" t="s">
        <v>549</v>
      </c>
      <c r="J166" s="44" t="s">
        <v>537</v>
      </c>
      <c r="K166" s="47" t="s">
        <v>550</v>
      </c>
      <c r="L166" s="43" t="s">
        <v>38</v>
      </c>
      <c r="M166" s="44" t="s">
        <v>1102</v>
      </c>
      <c r="N166" s="44"/>
      <c r="O166" s="47" t="s">
        <v>1106</v>
      </c>
    </row>
    <row r="167" spans="1:15" ht="45" x14ac:dyDescent="0.2">
      <c r="A167" s="42" t="str">
        <f t="shared" si="2"/>
        <v>2E5</v>
      </c>
      <c r="B167" s="43">
        <v>2</v>
      </c>
      <c r="C167" s="44" t="s">
        <v>21</v>
      </c>
      <c r="D167" s="44">
        <v>5</v>
      </c>
      <c r="E167" s="44"/>
      <c r="F167" s="56"/>
      <c r="G167" s="56"/>
      <c r="H167" s="46" t="s">
        <v>411</v>
      </c>
      <c r="I167" s="46"/>
      <c r="J167" s="44" t="s">
        <v>537</v>
      </c>
      <c r="K167" s="47" t="s">
        <v>551</v>
      </c>
      <c r="L167" s="43" t="s">
        <v>38</v>
      </c>
      <c r="M167" s="44" t="s">
        <v>1102</v>
      </c>
      <c r="N167" s="44"/>
      <c r="O167" s="47" t="s">
        <v>1090</v>
      </c>
    </row>
    <row r="168" spans="1:15" ht="78.75" x14ac:dyDescent="0.2">
      <c r="A168" s="42" t="str">
        <f t="shared" si="2"/>
        <v>2F</v>
      </c>
      <c r="B168" s="43">
        <v>2</v>
      </c>
      <c r="C168" s="44" t="s">
        <v>39</v>
      </c>
      <c r="D168" s="44"/>
      <c r="E168" s="56"/>
      <c r="F168" s="44"/>
      <c r="G168" s="44"/>
      <c r="H168" s="46" t="s">
        <v>552</v>
      </c>
      <c r="I168" s="46"/>
      <c r="J168" s="44" t="s">
        <v>553</v>
      </c>
      <c r="K168" s="47" t="s">
        <v>554</v>
      </c>
      <c r="L168" s="43" t="s">
        <v>38</v>
      </c>
      <c r="M168" s="44" t="s">
        <v>1107</v>
      </c>
      <c r="N168" s="44" t="s">
        <v>1107</v>
      </c>
      <c r="O168" s="47" t="s">
        <v>1107</v>
      </c>
    </row>
    <row r="169" spans="1:15" ht="213.75" x14ac:dyDescent="0.2">
      <c r="A169" s="42" t="str">
        <f t="shared" si="2"/>
        <v>2F1</v>
      </c>
      <c r="B169" s="43">
        <v>2</v>
      </c>
      <c r="C169" s="44" t="s">
        <v>39</v>
      </c>
      <c r="D169" s="44">
        <v>1</v>
      </c>
      <c r="E169" s="44"/>
      <c r="F169" s="56"/>
      <c r="G169" s="44"/>
      <c r="H169" s="46" t="s">
        <v>555</v>
      </c>
      <c r="I169" s="46" t="s">
        <v>556</v>
      </c>
      <c r="J169" s="44" t="s">
        <v>557</v>
      </c>
      <c r="K169" s="47" t="s">
        <v>558</v>
      </c>
      <c r="L169" s="43" t="s">
        <v>38</v>
      </c>
      <c r="M169" s="44" t="s">
        <v>1107</v>
      </c>
      <c r="N169" s="44" t="s">
        <v>1107</v>
      </c>
      <c r="O169" s="47" t="s">
        <v>1107</v>
      </c>
    </row>
    <row r="170" spans="1:15" ht="78.75" x14ac:dyDescent="0.2">
      <c r="A170" s="42" t="str">
        <f t="shared" si="2"/>
        <v>2F1a</v>
      </c>
      <c r="B170" s="43">
        <v>2</v>
      </c>
      <c r="C170" s="44" t="s">
        <v>39</v>
      </c>
      <c r="D170" s="44">
        <v>1</v>
      </c>
      <c r="E170" s="44" t="s">
        <v>147</v>
      </c>
      <c r="F170" s="44"/>
      <c r="G170" s="56"/>
      <c r="H170" s="46" t="s">
        <v>559</v>
      </c>
      <c r="I170" s="46" t="s">
        <v>560</v>
      </c>
      <c r="J170" s="44" t="s">
        <v>557</v>
      </c>
      <c r="K170" s="47" t="s">
        <v>558</v>
      </c>
      <c r="L170" s="43" t="s">
        <v>38</v>
      </c>
      <c r="M170" s="44" t="s">
        <v>1107</v>
      </c>
      <c r="N170" s="44" t="s">
        <v>1107</v>
      </c>
      <c r="O170" s="47" t="s">
        <v>1107</v>
      </c>
    </row>
    <row r="171" spans="1:15" ht="78.75" x14ac:dyDescent="0.2">
      <c r="A171" s="42" t="str">
        <f t="shared" si="2"/>
        <v>2F1b</v>
      </c>
      <c r="B171" s="43">
        <v>2</v>
      </c>
      <c r="C171" s="44" t="s">
        <v>39</v>
      </c>
      <c r="D171" s="44">
        <v>1</v>
      </c>
      <c r="E171" s="44" t="s">
        <v>162</v>
      </c>
      <c r="F171" s="44"/>
      <c r="G171" s="56"/>
      <c r="H171" s="57" t="s">
        <v>561</v>
      </c>
      <c r="I171" s="46" t="s">
        <v>562</v>
      </c>
      <c r="J171" s="44" t="s">
        <v>557</v>
      </c>
      <c r="K171" s="47" t="s">
        <v>554</v>
      </c>
      <c r="L171" s="43" t="s">
        <v>38</v>
      </c>
      <c r="M171" s="44" t="s">
        <v>1107</v>
      </c>
      <c r="N171" s="44" t="s">
        <v>1107</v>
      </c>
      <c r="O171" s="47" t="s">
        <v>1107</v>
      </c>
    </row>
    <row r="172" spans="1:15" s="62" customFormat="1" ht="78.75" x14ac:dyDescent="0.2">
      <c r="A172" s="61" t="str">
        <f>+CONCATENATE(B172,C172,D172,E172,F172,G172)</f>
        <v>2F1c</v>
      </c>
      <c r="B172" s="10">
        <v>2</v>
      </c>
      <c r="C172" s="11" t="s">
        <v>39</v>
      </c>
      <c r="D172" s="11">
        <v>1</v>
      </c>
      <c r="E172" s="14" t="s">
        <v>166</v>
      </c>
      <c r="F172" s="14"/>
      <c r="G172" s="14"/>
      <c r="H172" s="12" t="s">
        <v>1108</v>
      </c>
      <c r="I172" s="12" t="s">
        <v>1109</v>
      </c>
      <c r="J172" s="11" t="s">
        <v>557</v>
      </c>
      <c r="K172" s="13" t="s">
        <v>554</v>
      </c>
      <c r="L172" s="10" t="s">
        <v>38</v>
      </c>
      <c r="M172" s="11" t="s">
        <v>1107</v>
      </c>
      <c r="N172" s="11" t="s">
        <v>1107</v>
      </c>
      <c r="O172" s="13" t="s">
        <v>1107</v>
      </c>
    </row>
    <row r="173" spans="1:15" ht="180" x14ac:dyDescent="0.2">
      <c r="A173" s="42" t="str">
        <f t="shared" si="2"/>
        <v>2F2</v>
      </c>
      <c r="B173" s="43">
        <v>2</v>
      </c>
      <c r="C173" s="44" t="s">
        <v>39</v>
      </c>
      <c r="D173" s="44">
        <v>2</v>
      </c>
      <c r="E173" s="56"/>
      <c r="F173" s="56"/>
      <c r="G173" s="56"/>
      <c r="H173" s="57" t="s">
        <v>563</v>
      </c>
      <c r="I173" s="46" t="s">
        <v>564</v>
      </c>
      <c r="J173" s="44" t="s">
        <v>565</v>
      </c>
      <c r="K173" s="47" t="s">
        <v>558</v>
      </c>
      <c r="L173" s="43" t="s">
        <v>38</v>
      </c>
      <c r="M173" s="44" t="s">
        <v>1107</v>
      </c>
      <c r="N173" s="44" t="s">
        <v>1107</v>
      </c>
      <c r="O173" s="47" t="s">
        <v>1107</v>
      </c>
    </row>
    <row r="174" spans="1:15" ht="168.75" x14ac:dyDescent="0.2">
      <c r="A174" s="42" t="str">
        <f t="shared" si="2"/>
        <v>2F3</v>
      </c>
      <c r="B174" s="43">
        <v>2</v>
      </c>
      <c r="C174" s="44" t="s">
        <v>39</v>
      </c>
      <c r="D174" s="44">
        <v>3</v>
      </c>
      <c r="E174" s="56"/>
      <c r="F174" s="56"/>
      <c r="G174" s="56"/>
      <c r="H174" s="57" t="s">
        <v>566</v>
      </c>
      <c r="I174" s="46" t="s">
        <v>567</v>
      </c>
      <c r="J174" s="44" t="s">
        <v>568</v>
      </c>
      <c r="K174" s="47" t="s">
        <v>558</v>
      </c>
      <c r="L174" s="43" t="s">
        <v>38</v>
      </c>
      <c r="M174" s="44" t="s">
        <v>1107</v>
      </c>
      <c r="N174" s="44" t="s">
        <v>1107</v>
      </c>
      <c r="O174" s="47" t="s">
        <v>1107</v>
      </c>
    </row>
    <row r="175" spans="1:15" ht="225" x14ac:dyDescent="0.2">
      <c r="A175" s="42" t="str">
        <f t="shared" si="2"/>
        <v>2F4</v>
      </c>
      <c r="B175" s="43">
        <v>2</v>
      </c>
      <c r="C175" s="44" t="s">
        <v>39</v>
      </c>
      <c r="D175" s="44">
        <v>4</v>
      </c>
      <c r="E175" s="56"/>
      <c r="F175" s="56"/>
      <c r="G175" s="56"/>
      <c r="H175" s="57" t="s">
        <v>569</v>
      </c>
      <c r="I175" s="46" t="s">
        <v>570</v>
      </c>
      <c r="J175" s="44" t="s">
        <v>571</v>
      </c>
      <c r="K175" s="47" t="s">
        <v>572</v>
      </c>
      <c r="L175" s="43" t="s">
        <v>38</v>
      </c>
      <c r="M175" s="44" t="s">
        <v>1107</v>
      </c>
      <c r="N175" s="44" t="s">
        <v>1107</v>
      </c>
      <c r="O175" s="47" t="s">
        <v>1107</v>
      </c>
    </row>
    <row r="176" spans="1:15" ht="112.5" x14ac:dyDescent="0.2">
      <c r="A176" s="42" t="str">
        <f t="shared" si="2"/>
        <v>2F5</v>
      </c>
      <c r="B176" s="43">
        <v>2</v>
      </c>
      <c r="C176" s="44" t="s">
        <v>39</v>
      </c>
      <c r="D176" s="44">
        <v>5</v>
      </c>
      <c r="E176" s="56"/>
      <c r="F176" s="56"/>
      <c r="G176" s="56"/>
      <c r="H176" s="57" t="s">
        <v>573</v>
      </c>
      <c r="I176" s="46" t="s">
        <v>574</v>
      </c>
      <c r="J176" s="44" t="s">
        <v>575</v>
      </c>
      <c r="K176" s="47" t="s">
        <v>572</v>
      </c>
      <c r="L176" s="43" t="s">
        <v>38</v>
      </c>
      <c r="M176" s="44" t="s">
        <v>1107</v>
      </c>
      <c r="N176" s="44" t="s">
        <v>1107</v>
      </c>
      <c r="O176" s="47" t="s">
        <v>1107</v>
      </c>
    </row>
    <row r="177" spans="1:15" ht="112.5" x14ac:dyDescent="0.2">
      <c r="A177" s="42" t="str">
        <f t="shared" si="2"/>
        <v>2F6</v>
      </c>
      <c r="B177" s="43">
        <v>2</v>
      </c>
      <c r="C177" s="44" t="s">
        <v>39</v>
      </c>
      <c r="D177" s="44">
        <v>6</v>
      </c>
      <c r="E177" s="56"/>
      <c r="F177" s="56"/>
      <c r="G177" s="56"/>
      <c r="H177" s="46" t="s">
        <v>576</v>
      </c>
      <c r="I177" s="46" t="s">
        <v>577</v>
      </c>
      <c r="J177" s="44" t="s">
        <v>537</v>
      </c>
      <c r="K177" s="47" t="s">
        <v>578</v>
      </c>
      <c r="L177" s="43" t="s">
        <v>38</v>
      </c>
      <c r="M177" s="44" t="s">
        <v>1107</v>
      </c>
      <c r="N177" s="44" t="s">
        <v>1107</v>
      </c>
      <c r="O177" s="47" t="s">
        <v>1107</v>
      </c>
    </row>
    <row r="178" spans="1:15" ht="45" x14ac:dyDescent="0.2">
      <c r="A178" s="42" t="str">
        <f t="shared" si="2"/>
        <v>2G</v>
      </c>
      <c r="B178" s="43">
        <v>2</v>
      </c>
      <c r="C178" s="44" t="s">
        <v>40</v>
      </c>
      <c r="D178" s="44"/>
      <c r="E178" s="56"/>
      <c r="F178" s="44"/>
      <c r="G178" s="44"/>
      <c r="H178" s="46" t="s">
        <v>579</v>
      </c>
      <c r="I178" s="46"/>
      <c r="J178" s="44" t="s">
        <v>580</v>
      </c>
      <c r="K178" s="47" t="s">
        <v>892</v>
      </c>
      <c r="L178" s="43" t="s">
        <v>38</v>
      </c>
      <c r="M178" s="44" t="s">
        <v>1110</v>
      </c>
      <c r="N178" s="44"/>
      <c r="O178" s="47" t="s">
        <v>1110</v>
      </c>
    </row>
    <row r="179" spans="1:15" ht="101.25" x14ac:dyDescent="0.2">
      <c r="A179" s="42" t="str">
        <f t="shared" si="2"/>
        <v>2G1</v>
      </c>
      <c r="B179" s="43">
        <v>2</v>
      </c>
      <c r="C179" s="44" t="s">
        <v>40</v>
      </c>
      <c r="D179" s="44">
        <v>1</v>
      </c>
      <c r="E179" s="44"/>
      <c r="F179" s="56"/>
      <c r="G179" s="44"/>
      <c r="H179" s="46" t="s">
        <v>581</v>
      </c>
      <c r="I179" s="46" t="s">
        <v>582</v>
      </c>
      <c r="J179" s="44" t="s">
        <v>537</v>
      </c>
      <c r="K179" s="47" t="s">
        <v>583</v>
      </c>
      <c r="L179" s="43" t="s">
        <v>38</v>
      </c>
      <c r="M179" s="44" t="s">
        <v>1111</v>
      </c>
      <c r="N179" s="44"/>
      <c r="O179" s="47" t="s">
        <v>1111</v>
      </c>
    </row>
    <row r="180" spans="1:15" ht="45" x14ac:dyDescent="0.2">
      <c r="A180" s="42" t="str">
        <f t="shared" si="2"/>
        <v>2G1a</v>
      </c>
      <c r="B180" s="43">
        <v>2</v>
      </c>
      <c r="C180" s="44" t="s">
        <v>40</v>
      </c>
      <c r="D180" s="44">
        <v>1</v>
      </c>
      <c r="E180" s="44" t="s">
        <v>147</v>
      </c>
      <c r="F180" s="44"/>
      <c r="G180" s="56"/>
      <c r="H180" s="46" t="s">
        <v>584</v>
      </c>
      <c r="I180" s="4"/>
      <c r="J180" s="44" t="s">
        <v>537</v>
      </c>
      <c r="K180" s="47" t="s">
        <v>585</v>
      </c>
      <c r="L180" s="43" t="s">
        <v>38</v>
      </c>
      <c r="M180" s="44" t="s">
        <v>1112</v>
      </c>
      <c r="N180" s="44"/>
      <c r="O180" s="47" t="s">
        <v>1112</v>
      </c>
    </row>
    <row r="181" spans="1:15" ht="45" x14ac:dyDescent="0.2">
      <c r="A181" s="42" t="str">
        <f t="shared" si="2"/>
        <v>2G1b</v>
      </c>
      <c r="B181" s="43">
        <v>2</v>
      </c>
      <c r="C181" s="44" t="s">
        <v>40</v>
      </c>
      <c r="D181" s="44">
        <v>1</v>
      </c>
      <c r="E181" s="44" t="s">
        <v>162</v>
      </c>
      <c r="F181" s="44"/>
      <c r="G181" s="56"/>
      <c r="H181" s="46" t="s">
        <v>586</v>
      </c>
      <c r="I181" s="4"/>
      <c r="J181" s="44" t="s">
        <v>537</v>
      </c>
      <c r="K181" s="47" t="s">
        <v>587</v>
      </c>
      <c r="L181" s="43" t="s">
        <v>38</v>
      </c>
      <c r="M181" s="44" t="s">
        <v>1113</v>
      </c>
      <c r="N181" s="44"/>
      <c r="O181" s="47" t="s">
        <v>1113</v>
      </c>
    </row>
    <row r="182" spans="1:15" ht="45" x14ac:dyDescent="0.2">
      <c r="A182" s="42" t="str">
        <f t="shared" si="2"/>
        <v>2G1c</v>
      </c>
      <c r="B182" s="43">
        <v>2</v>
      </c>
      <c r="C182" s="44" t="s">
        <v>40</v>
      </c>
      <c r="D182" s="44">
        <v>1</v>
      </c>
      <c r="E182" s="44" t="s">
        <v>166</v>
      </c>
      <c r="F182" s="44"/>
      <c r="G182" s="56"/>
      <c r="H182" s="46" t="s">
        <v>588</v>
      </c>
      <c r="I182" s="4"/>
      <c r="J182" s="44" t="s">
        <v>537</v>
      </c>
      <c r="K182" s="47" t="s">
        <v>587</v>
      </c>
      <c r="L182" s="43" t="s">
        <v>38</v>
      </c>
      <c r="M182" s="44" t="s">
        <v>1114</v>
      </c>
      <c r="N182" s="44"/>
      <c r="O182" s="47" t="s">
        <v>1114</v>
      </c>
    </row>
    <row r="183" spans="1:15" ht="45" x14ac:dyDescent="0.2">
      <c r="A183" s="42" t="str">
        <f t="shared" si="2"/>
        <v>2G2</v>
      </c>
      <c r="B183" s="43">
        <v>2</v>
      </c>
      <c r="C183" s="44" t="s">
        <v>40</v>
      </c>
      <c r="D183" s="44">
        <v>2</v>
      </c>
      <c r="E183" s="44"/>
      <c r="F183" s="44"/>
      <c r="G183" s="56"/>
      <c r="H183" s="46" t="s">
        <v>589</v>
      </c>
      <c r="I183" s="46"/>
      <c r="J183" s="44" t="s">
        <v>537</v>
      </c>
      <c r="K183" s="47" t="s">
        <v>587</v>
      </c>
      <c r="L183" s="43" t="s">
        <v>38</v>
      </c>
      <c r="M183" s="44" t="s">
        <v>1115</v>
      </c>
      <c r="N183" s="44"/>
      <c r="O183" s="47" t="s">
        <v>1115</v>
      </c>
    </row>
    <row r="184" spans="1:15" ht="45" x14ac:dyDescent="0.2">
      <c r="A184" s="42" t="str">
        <f t="shared" si="2"/>
        <v>2G2a</v>
      </c>
      <c r="B184" s="43">
        <v>2</v>
      </c>
      <c r="C184" s="44" t="s">
        <v>40</v>
      </c>
      <c r="D184" s="44">
        <v>2</v>
      </c>
      <c r="E184" s="44" t="s">
        <v>147</v>
      </c>
      <c r="F184" s="44"/>
      <c r="G184" s="56"/>
      <c r="H184" s="46" t="s">
        <v>590</v>
      </c>
      <c r="I184" s="46" t="s">
        <v>591</v>
      </c>
      <c r="J184" s="44" t="s">
        <v>537</v>
      </c>
      <c r="K184" s="47" t="s">
        <v>585</v>
      </c>
      <c r="L184" s="43" t="s">
        <v>38</v>
      </c>
      <c r="M184" s="44" t="s">
        <v>1116</v>
      </c>
      <c r="N184" s="44"/>
      <c r="O184" s="47" t="s">
        <v>1116</v>
      </c>
    </row>
    <row r="185" spans="1:15" ht="56.25" x14ac:dyDescent="0.2">
      <c r="A185" s="42" t="str">
        <f t="shared" si="2"/>
        <v>2G2b</v>
      </c>
      <c r="B185" s="43">
        <v>2</v>
      </c>
      <c r="C185" s="44" t="s">
        <v>40</v>
      </c>
      <c r="D185" s="44">
        <v>2</v>
      </c>
      <c r="E185" s="44" t="s">
        <v>162</v>
      </c>
      <c r="F185" s="56"/>
      <c r="G185" s="44"/>
      <c r="H185" s="46" t="s">
        <v>592</v>
      </c>
      <c r="I185" s="46" t="s">
        <v>593</v>
      </c>
      <c r="J185" s="44" t="s">
        <v>537</v>
      </c>
      <c r="K185" s="47" t="s">
        <v>585</v>
      </c>
      <c r="L185" s="43" t="s">
        <v>38</v>
      </c>
      <c r="M185" s="44" t="s">
        <v>1117</v>
      </c>
      <c r="N185" s="44"/>
      <c r="O185" s="47" t="s">
        <v>1117</v>
      </c>
    </row>
    <row r="186" spans="1:15" ht="56.25" x14ac:dyDescent="0.2">
      <c r="A186" s="42" t="str">
        <f t="shared" si="2"/>
        <v>2G2c</v>
      </c>
      <c r="B186" s="43">
        <v>2</v>
      </c>
      <c r="C186" s="44" t="s">
        <v>40</v>
      </c>
      <c r="D186" s="44">
        <v>2</v>
      </c>
      <c r="E186" s="44" t="s">
        <v>166</v>
      </c>
      <c r="F186" s="56"/>
      <c r="G186" s="56"/>
      <c r="H186" s="46" t="s">
        <v>411</v>
      </c>
      <c r="I186" s="46" t="s">
        <v>594</v>
      </c>
      <c r="J186" s="44" t="s">
        <v>537</v>
      </c>
      <c r="K186" s="47" t="s">
        <v>585</v>
      </c>
      <c r="L186" s="43" t="s">
        <v>38</v>
      </c>
      <c r="M186" s="44" t="s">
        <v>1090</v>
      </c>
      <c r="N186" s="44"/>
      <c r="O186" s="47" t="s">
        <v>1090</v>
      </c>
    </row>
    <row r="187" spans="1:15" ht="45" x14ac:dyDescent="0.2">
      <c r="A187" s="42" t="str">
        <f t="shared" si="2"/>
        <v>2G3</v>
      </c>
      <c r="B187" s="43">
        <v>2</v>
      </c>
      <c r="C187" s="44" t="s">
        <v>40</v>
      </c>
      <c r="D187" s="44">
        <v>3</v>
      </c>
      <c r="E187" s="44"/>
      <c r="F187" s="44"/>
      <c r="G187" s="56"/>
      <c r="H187" s="46" t="s">
        <v>595</v>
      </c>
      <c r="I187" s="46"/>
      <c r="J187" s="44" t="s">
        <v>596</v>
      </c>
      <c r="K187" s="47" t="s">
        <v>597</v>
      </c>
      <c r="L187" s="43" t="s">
        <v>38</v>
      </c>
      <c r="M187" s="44" t="s">
        <v>1118</v>
      </c>
      <c r="N187" s="44"/>
      <c r="O187" s="47" t="s">
        <v>1118</v>
      </c>
    </row>
    <row r="188" spans="1:15" ht="67.5" x14ac:dyDescent="0.2">
      <c r="A188" s="42" t="str">
        <f t="shared" si="2"/>
        <v>2G3a</v>
      </c>
      <c r="B188" s="43">
        <v>2</v>
      </c>
      <c r="C188" s="44" t="s">
        <v>40</v>
      </c>
      <c r="D188" s="44">
        <v>3</v>
      </c>
      <c r="E188" s="44" t="s">
        <v>147</v>
      </c>
      <c r="F188" s="56"/>
      <c r="G188" s="44"/>
      <c r="H188" s="46" t="s">
        <v>598</v>
      </c>
      <c r="I188" s="46" t="s">
        <v>599</v>
      </c>
      <c r="J188" s="44" t="s">
        <v>596</v>
      </c>
      <c r="K188" s="47" t="s">
        <v>597</v>
      </c>
      <c r="L188" s="43" t="s">
        <v>38</v>
      </c>
      <c r="M188" s="44" t="s">
        <v>1119</v>
      </c>
      <c r="N188" s="44"/>
      <c r="O188" s="47" t="s">
        <v>1119</v>
      </c>
    </row>
    <row r="189" spans="1:15" ht="56.25" x14ac:dyDescent="0.2">
      <c r="A189" s="42" t="str">
        <f t="shared" si="2"/>
        <v>2G3b</v>
      </c>
      <c r="B189" s="43">
        <v>2</v>
      </c>
      <c r="C189" s="44" t="s">
        <v>40</v>
      </c>
      <c r="D189" s="44">
        <v>3</v>
      </c>
      <c r="E189" s="44" t="s">
        <v>162</v>
      </c>
      <c r="F189" s="44"/>
      <c r="G189" s="56"/>
      <c r="H189" s="46" t="s">
        <v>600</v>
      </c>
      <c r="I189" s="46" t="s">
        <v>601</v>
      </c>
      <c r="J189" s="44" t="s">
        <v>596</v>
      </c>
      <c r="K189" s="47" t="s">
        <v>597</v>
      </c>
      <c r="L189" s="43" t="s">
        <v>38</v>
      </c>
      <c r="M189" s="44" t="s">
        <v>1120</v>
      </c>
      <c r="N189" s="44"/>
      <c r="O189" s="47" t="s">
        <v>1120</v>
      </c>
    </row>
    <row r="190" spans="1:15" ht="45" x14ac:dyDescent="0.2">
      <c r="A190" s="42" t="str">
        <f t="shared" si="2"/>
        <v>2G3c</v>
      </c>
      <c r="B190" s="43">
        <v>2</v>
      </c>
      <c r="C190" s="44" t="s">
        <v>40</v>
      </c>
      <c r="D190" s="44">
        <v>3</v>
      </c>
      <c r="E190" s="44" t="s">
        <v>166</v>
      </c>
      <c r="F190" s="56"/>
      <c r="G190" s="56"/>
      <c r="H190" s="46" t="s">
        <v>411</v>
      </c>
      <c r="I190" s="46"/>
      <c r="J190" s="44" t="s">
        <v>596</v>
      </c>
      <c r="K190" s="47" t="s">
        <v>597</v>
      </c>
      <c r="L190" s="43" t="s">
        <v>38</v>
      </c>
      <c r="M190" s="44" t="s">
        <v>1090</v>
      </c>
      <c r="N190" s="44"/>
      <c r="O190" s="47" t="s">
        <v>1090</v>
      </c>
    </row>
    <row r="191" spans="1:15" ht="45" x14ac:dyDescent="0.2">
      <c r="A191" s="42" t="str">
        <f t="shared" si="2"/>
        <v>2G4</v>
      </c>
      <c r="B191" s="43">
        <v>2</v>
      </c>
      <c r="C191" s="44" t="s">
        <v>40</v>
      </c>
      <c r="D191" s="44">
        <v>4</v>
      </c>
      <c r="E191" s="44"/>
      <c r="F191" s="56"/>
      <c r="G191" s="56"/>
      <c r="H191" s="46" t="s">
        <v>411</v>
      </c>
      <c r="I191" s="46"/>
      <c r="J191" s="44" t="s">
        <v>580</v>
      </c>
      <c r="K191" s="47" t="s">
        <v>602</v>
      </c>
      <c r="L191" s="43" t="s">
        <v>38</v>
      </c>
      <c r="M191" s="44" t="s">
        <v>1090</v>
      </c>
      <c r="N191" s="44"/>
      <c r="O191" s="47" t="s">
        <v>1090</v>
      </c>
    </row>
    <row r="192" spans="1:15" ht="45" x14ac:dyDescent="0.2">
      <c r="A192" s="42" t="str">
        <f t="shared" si="2"/>
        <v>2H</v>
      </c>
      <c r="B192" s="43">
        <v>2</v>
      </c>
      <c r="C192" s="44" t="s">
        <v>41</v>
      </c>
      <c r="D192" s="56"/>
      <c r="E192" s="44"/>
      <c r="F192" s="56"/>
      <c r="G192" s="56"/>
      <c r="H192" s="46" t="s">
        <v>376</v>
      </c>
      <c r="I192" s="46" t="s">
        <v>603</v>
      </c>
      <c r="J192" s="56"/>
      <c r="K192" s="47" t="s">
        <v>142</v>
      </c>
      <c r="L192" s="43" t="s">
        <v>38</v>
      </c>
      <c r="M192" s="44" t="s">
        <v>438</v>
      </c>
      <c r="N192" s="44" t="s">
        <v>438</v>
      </c>
      <c r="O192" s="47" t="s">
        <v>438</v>
      </c>
    </row>
    <row r="193" spans="1:15" ht="45" x14ac:dyDescent="0.2">
      <c r="A193" s="42" t="str">
        <f t="shared" si="2"/>
        <v>2H1</v>
      </c>
      <c r="B193" s="43">
        <v>2</v>
      </c>
      <c r="C193" s="44" t="s">
        <v>41</v>
      </c>
      <c r="D193" s="44">
        <v>1</v>
      </c>
      <c r="E193" s="56"/>
      <c r="F193" s="44"/>
      <c r="G193" s="56"/>
      <c r="H193" s="46" t="s">
        <v>604</v>
      </c>
      <c r="I193" s="4"/>
      <c r="J193" s="44" t="s">
        <v>605</v>
      </c>
      <c r="K193" s="47" t="s">
        <v>437</v>
      </c>
      <c r="L193" s="43" t="s">
        <v>38</v>
      </c>
      <c r="M193" s="44" t="s">
        <v>438</v>
      </c>
      <c r="N193" s="44" t="s">
        <v>438</v>
      </c>
      <c r="O193" s="47" t="s">
        <v>438</v>
      </c>
    </row>
    <row r="194" spans="1:15" ht="45" x14ac:dyDescent="0.2">
      <c r="A194" s="42" t="str">
        <f t="shared" si="2"/>
        <v>2H2</v>
      </c>
      <c r="B194" s="43">
        <v>2</v>
      </c>
      <c r="C194" s="44" t="s">
        <v>41</v>
      </c>
      <c r="D194" s="44">
        <v>2</v>
      </c>
      <c r="E194" s="56"/>
      <c r="F194" s="44"/>
      <c r="G194" s="56"/>
      <c r="H194" s="46" t="s">
        <v>606</v>
      </c>
      <c r="I194" s="4"/>
      <c r="J194" s="44" t="s">
        <v>607</v>
      </c>
      <c r="K194" s="47" t="s">
        <v>437</v>
      </c>
      <c r="L194" s="43" t="s">
        <v>38</v>
      </c>
      <c r="M194" s="44" t="s">
        <v>438</v>
      </c>
      <c r="N194" s="44" t="s">
        <v>438</v>
      </c>
      <c r="O194" s="47" t="s">
        <v>438</v>
      </c>
    </row>
    <row r="195" spans="1:15" ht="45" x14ac:dyDescent="0.2">
      <c r="A195" s="42" t="str">
        <f t="shared" si="2"/>
        <v>2H3</v>
      </c>
      <c r="B195" s="43">
        <v>2</v>
      </c>
      <c r="C195" s="44" t="s">
        <v>41</v>
      </c>
      <c r="D195" s="44">
        <v>3</v>
      </c>
      <c r="E195" s="56"/>
      <c r="F195" s="44"/>
      <c r="G195" s="56"/>
      <c r="H195" s="46" t="s">
        <v>411</v>
      </c>
      <c r="I195" s="4"/>
      <c r="J195" s="44" t="s">
        <v>608</v>
      </c>
      <c r="K195" s="47" t="s">
        <v>142</v>
      </c>
      <c r="L195" s="43" t="s">
        <v>38</v>
      </c>
      <c r="M195" s="44" t="s">
        <v>438</v>
      </c>
      <c r="N195" s="44" t="s">
        <v>438</v>
      </c>
      <c r="O195" s="47" t="s">
        <v>438</v>
      </c>
    </row>
    <row r="196" spans="1:15" ht="78.75" x14ac:dyDescent="0.2">
      <c r="A196" s="42" t="str">
        <f t="shared" si="2"/>
        <v>3</v>
      </c>
      <c r="B196" s="43">
        <v>3</v>
      </c>
      <c r="C196" s="56"/>
      <c r="D196" s="44"/>
      <c r="E196" s="44"/>
      <c r="F196" s="44"/>
      <c r="G196" s="44"/>
      <c r="H196" s="46" t="s">
        <v>609</v>
      </c>
      <c r="I196" s="46" t="s">
        <v>610</v>
      </c>
      <c r="J196" s="44">
        <v>4.5</v>
      </c>
      <c r="K196" s="47" t="s">
        <v>611</v>
      </c>
      <c r="L196" s="43" t="s">
        <v>1121</v>
      </c>
      <c r="M196" s="44"/>
      <c r="N196" s="44"/>
      <c r="O196" s="47" t="s">
        <v>1121</v>
      </c>
    </row>
    <row r="197" spans="1:15" ht="56.25" x14ac:dyDescent="0.2">
      <c r="A197" s="42" t="str">
        <f t="shared" si="2"/>
        <v>3A</v>
      </c>
      <c r="B197" s="43">
        <v>3</v>
      </c>
      <c r="C197" s="44" t="s">
        <v>3</v>
      </c>
      <c r="D197" s="44"/>
      <c r="E197" s="44"/>
      <c r="F197" s="56"/>
      <c r="G197" s="44"/>
      <c r="H197" s="46" t="s">
        <v>612</v>
      </c>
      <c r="I197" s="46" t="s">
        <v>613</v>
      </c>
      <c r="J197" s="44">
        <v>4</v>
      </c>
      <c r="K197" s="47" t="s">
        <v>614</v>
      </c>
      <c r="L197" s="43" t="s">
        <v>1121</v>
      </c>
      <c r="M197" s="44" t="s">
        <v>1122</v>
      </c>
      <c r="N197" s="44" t="s">
        <v>1122</v>
      </c>
      <c r="O197" s="47" t="s">
        <v>1122</v>
      </c>
    </row>
    <row r="198" spans="1:15" ht="78.75" x14ac:dyDescent="0.2">
      <c r="A198" s="42" t="str">
        <f t="shared" si="2"/>
        <v>3A1</v>
      </c>
      <c r="B198" s="43">
        <v>3</v>
      </c>
      <c r="C198" s="44" t="s">
        <v>3</v>
      </c>
      <c r="D198" s="44">
        <v>1</v>
      </c>
      <c r="E198" s="44"/>
      <c r="F198" s="56"/>
      <c r="G198" s="44"/>
      <c r="H198" s="46" t="s">
        <v>615</v>
      </c>
      <c r="I198" s="46" t="s">
        <v>616</v>
      </c>
      <c r="J198" s="44" t="s">
        <v>617</v>
      </c>
      <c r="K198" s="47" t="s">
        <v>614</v>
      </c>
      <c r="L198" s="43" t="s">
        <v>1121</v>
      </c>
      <c r="M198" s="44" t="s">
        <v>1122</v>
      </c>
      <c r="N198" s="44" t="s">
        <v>1123</v>
      </c>
      <c r="O198" s="47" t="s">
        <v>1124</v>
      </c>
    </row>
    <row r="199" spans="1:15" ht="56.25" x14ac:dyDescent="0.2">
      <c r="A199" s="42" t="str">
        <f t="shared" si="2"/>
        <v>3A1a</v>
      </c>
      <c r="B199" s="43">
        <v>3</v>
      </c>
      <c r="C199" s="44" t="s">
        <v>3</v>
      </c>
      <c r="D199" s="44">
        <v>1</v>
      </c>
      <c r="E199" s="44" t="s">
        <v>147</v>
      </c>
      <c r="F199" s="56"/>
      <c r="G199" s="44"/>
      <c r="H199" s="46" t="s">
        <v>612</v>
      </c>
      <c r="I199" s="46" t="s">
        <v>618</v>
      </c>
      <c r="J199" s="44" t="s">
        <v>619</v>
      </c>
      <c r="K199" s="47" t="s">
        <v>614</v>
      </c>
      <c r="L199" s="43" t="s">
        <v>1121</v>
      </c>
      <c r="M199" s="44" t="s">
        <v>1122</v>
      </c>
      <c r="N199" s="44" t="s">
        <v>1123</v>
      </c>
      <c r="O199" s="47" t="s">
        <v>1122</v>
      </c>
    </row>
    <row r="200" spans="1:15" ht="56.25" x14ac:dyDescent="0.2">
      <c r="A200" s="42" t="str">
        <f t="shared" si="2"/>
        <v>3A1ai</v>
      </c>
      <c r="B200" s="43">
        <v>3</v>
      </c>
      <c r="C200" s="44" t="s">
        <v>3</v>
      </c>
      <c r="D200" s="44">
        <v>1</v>
      </c>
      <c r="E200" s="44" t="s">
        <v>147</v>
      </c>
      <c r="F200" s="44" t="s">
        <v>150</v>
      </c>
      <c r="G200" s="44"/>
      <c r="H200" s="46" t="s">
        <v>620</v>
      </c>
      <c r="I200" s="46" t="s">
        <v>621</v>
      </c>
      <c r="J200" s="44" t="s">
        <v>622</v>
      </c>
      <c r="K200" s="47" t="s">
        <v>614</v>
      </c>
      <c r="L200" s="43" t="s">
        <v>1121</v>
      </c>
      <c r="M200" s="44" t="s">
        <v>1122</v>
      </c>
      <c r="N200" s="44" t="s">
        <v>1123</v>
      </c>
      <c r="O200" s="47" t="s">
        <v>1125</v>
      </c>
    </row>
    <row r="201" spans="1:15" ht="56.25" x14ac:dyDescent="0.2">
      <c r="A201" s="42" t="str">
        <f t="shared" si="2"/>
        <v>3A1aii</v>
      </c>
      <c r="B201" s="43">
        <v>3</v>
      </c>
      <c r="C201" s="44" t="s">
        <v>3</v>
      </c>
      <c r="D201" s="44">
        <v>1</v>
      </c>
      <c r="E201" s="44" t="s">
        <v>147</v>
      </c>
      <c r="F201" s="44" t="s">
        <v>154</v>
      </c>
      <c r="G201" s="44"/>
      <c r="H201" s="46" t="s">
        <v>623</v>
      </c>
      <c r="I201" s="46" t="s">
        <v>624</v>
      </c>
      <c r="J201" s="44" t="s">
        <v>625</v>
      </c>
      <c r="K201" s="47" t="s">
        <v>614</v>
      </c>
      <c r="L201" s="43" t="s">
        <v>1121</v>
      </c>
      <c r="M201" s="44" t="s">
        <v>1122</v>
      </c>
      <c r="N201" s="44" t="s">
        <v>1123</v>
      </c>
      <c r="O201" s="47" t="s">
        <v>1126</v>
      </c>
    </row>
    <row r="202" spans="1:15" ht="56.25" x14ac:dyDescent="0.2">
      <c r="A202" s="42" t="str">
        <f t="shared" si="2"/>
        <v>3A1b</v>
      </c>
      <c r="B202" s="43">
        <v>3</v>
      </c>
      <c r="C202" s="44" t="s">
        <v>3</v>
      </c>
      <c r="D202" s="44">
        <v>1</v>
      </c>
      <c r="E202" s="44" t="s">
        <v>162</v>
      </c>
      <c r="F202" s="44"/>
      <c r="G202" s="56"/>
      <c r="H202" s="46" t="s">
        <v>627</v>
      </c>
      <c r="I202" s="46" t="s">
        <v>628</v>
      </c>
      <c r="J202" s="44" t="s">
        <v>629</v>
      </c>
      <c r="K202" s="47" t="s">
        <v>614</v>
      </c>
      <c r="L202" s="43" t="s">
        <v>1121</v>
      </c>
      <c r="M202" s="44" t="s">
        <v>1122</v>
      </c>
      <c r="N202" s="44" t="s">
        <v>1123</v>
      </c>
      <c r="O202" s="47" t="s">
        <v>86</v>
      </c>
    </row>
    <row r="203" spans="1:15" ht="56.25" x14ac:dyDescent="0.2">
      <c r="A203" s="42" t="str">
        <f t="shared" si="2"/>
        <v>3A1c</v>
      </c>
      <c r="B203" s="43">
        <v>3</v>
      </c>
      <c r="C203" s="44" t="s">
        <v>3</v>
      </c>
      <c r="D203" s="44">
        <v>1</v>
      </c>
      <c r="E203" s="44" t="s">
        <v>166</v>
      </c>
      <c r="F203" s="44"/>
      <c r="G203" s="56"/>
      <c r="H203" s="46" t="s">
        <v>630</v>
      </c>
      <c r="I203" s="46" t="s">
        <v>631</v>
      </c>
      <c r="J203" s="44" t="s">
        <v>632</v>
      </c>
      <c r="K203" s="47" t="s">
        <v>614</v>
      </c>
      <c r="L203" s="43" t="s">
        <v>1121</v>
      </c>
      <c r="M203" s="44" t="s">
        <v>1122</v>
      </c>
      <c r="N203" s="44" t="s">
        <v>1123</v>
      </c>
      <c r="O203" s="47" t="s">
        <v>86</v>
      </c>
    </row>
    <row r="204" spans="1:15" ht="56.25" x14ac:dyDescent="0.2">
      <c r="A204" s="42" t="str">
        <f t="shared" si="2"/>
        <v>3A1d</v>
      </c>
      <c r="B204" s="43">
        <v>3</v>
      </c>
      <c r="C204" s="44" t="s">
        <v>3</v>
      </c>
      <c r="D204" s="44">
        <v>1</v>
      </c>
      <c r="E204" s="44" t="s">
        <v>186</v>
      </c>
      <c r="F204" s="44"/>
      <c r="G204" s="56"/>
      <c r="H204" s="46" t="s">
        <v>633</v>
      </c>
      <c r="I204" s="46" t="s">
        <v>634</v>
      </c>
      <c r="J204" s="44" t="s">
        <v>635</v>
      </c>
      <c r="K204" s="47" t="s">
        <v>614</v>
      </c>
      <c r="L204" s="43" t="s">
        <v>1121</v>
      </c>
      <c r="M204" s="44" t="s">
        <v>1122</v>
      </c>
      <c r="N204" s="44" t="s">
        <v>1123</v>
      </c>
      <c r="O204" s="47" t="s">
        <v>86</v>
      </c>
    </row>
    <row r="205" spans="1:15" ht="56.25" x14ac:dyDescent="0.2">
      <c r="A205" s="42" t="str">
        <f t="shared" si="2"/>
        <v>3A1e</v>
      </c>
      <c r="B205" s="43">
        <v>3</v>
      </c>
      <c r="C205" s="44" t="s">
        <v>3</v>
      </c>
      <c r="D205" s="44">
        <v>1</v>
      </c>
      <c r="E205" s="44" t="s">
        <v>190</v>
      </c>
      <c r="F205" s="44"/>
      <c r="G205" s="56"/>
      <c r="H205" s="46" t="s">
        <v>636</v>
      </c>
      <c r="I205" s="46" t="s">
        <v>637</v>
      </c>
      <c r="J205" s="44" t="s">
        <v>638</v>
      </c>
      <c r="K205" s="47" t="s">
        <v>614</v>
      </c>
      <c r="L205" s="43" t="s">
        <v>1121</v>
      </c>
      <c r="M205" s="44" t="s">
        <v>1122</v>
      </c>
      <c r="N205" s="44" t="s">
        <v>1123</v>
      </c>
      <c r="O205" s="47" t="s">
        <v>86</v>
      </c>
    </row>
    <row r="206" spans="1:15" ht="56.25" x14ac:dyDescent="0.2">
      <c r="A206" s="42" t="str">
        <f t="shared" ref="A206:A278" si="3">+CONCATENATE(B206,C206,D206,E206,F206,G206)</f>
        <v>3A1f</v>
      </c>
      <c r="B206" s="43">
        <v>3</v>
      </c>
      <c r="C206" s="44" t="s">
        <v>3</v>
      </c>
      <c r="D206" s="44">
        <v>1</v>
      </c>
      <c r="E206" s="44" t="s">
        <v>194</v>
      </c>
      <c r="F206" s="44"/>
      <c r="G206" s="56"/>
      <c r="H206" s="46" t="s">
        <v>639</v>
      </c>
      <c r="I206" s="46" t="s">
        <v>640</v>
      </c>
      <c r="J206" s="44" t="s">
        <v>641</v>
      </c>
      <c r="K206" s="47" t="s">
        <v>614</v>
      </c>
      <c r="L206" s="43" t="s">
        <v>1121</v>
      </c>
      <c r="M206" s="44" t="s">
        <v>1122</v>
      </c>
      <c r="N206" s="44" t="s">
        <v>1123</v>
      </c>
      <c r="O206" s="47" t="s">
        <v>86</v>
      </c>
    </row>
    <row r="207" spans="1:15" ht="56.25" x14ac:dyDescent="0.2">
      <c r="A207" s="42" t="str">
        <f t="shared" si="3"/>
        <v>3A1g</v>
      </c>
      <c r="B207" s="43">
        <v>3</v>
      </c>
      <c r="C207" s="44" t="s">
        <v>3</v>
      </c>
      <c r="D207" s="44">
        <v>1</v>
      </c>
      <c r="E207" s="44" t="s">
        <v>197</v>
      </c>
      <c r="F207" s="44"/>
      <c r="G207" s="56"/>
      <c r="H207" s="46" t="s">
        <v>642</v>
      </c>
      <c r="I207" s="46" t="s">
        <v>643</v>
      </c>
      <c r="J207" s="44" t="s">
        <v>644</v>
      </c>
      <c r="K207" s="47" t="s">
        <v>614</v>
      </c>
      <c r="L207" s="43" t="s">
        <v>1121</v>
      </c>
      <c r="M207" s="44" t="s">
        <v>1122</v>
      </c>
      <c r="N207" s="44" t="s">
        <v>1123</v>
      </c>
      <c r="O207" s="47" t="s">
        <v>86</v>
      </c>
    </row>
    <row r="208" spans="1:15" ht="56.25" x14ac:dyDescent="0.2">
      <c r="A208" s="42" t="str">
        <f t="shared" si="3"/>
        <v>3A1h</v>
      </c>
      <c r="B208" s="43">
        <v>3</v>
      </c>
      <c r="C208" s="44" t="s">
        <v>3</v>
      </c>
      <c r="D208" s="44">
        <v>1</v>
      </c>
      <c r="E208" s="44" t="s">
        <v>200</v>
      </c>
      <c r="F208" s="44"/>
      <c r="G208" s="56"/>
      <c r="H208" s="46" t="s">
        <v>645</v>
      </c>
      <c r="I208" s="46" t="s">
        <v>646</v>
      </c>
      <c r="J208" s="44" t="s">
        <v>647</v>
      </c>
      <c r="K208" s="47" t="s">
        <v>614</v>
      </c>
      <c r="L208" s="43" t="s">
        <v>1121</v>
      </c>
      <c r="M208" s="44" t="s">
        <v>1122</v>
      </c>
      <c r="N208" s="44" t="s">
        <v>1123</v>
      </c>
      <c r="O208" s="47" t="s">
        <v>86</v>
      </c>
    </row>
    <row r="209" spans="1:15" ht="56.25" x14ac:dyDescent="0.2">
      <c r="A209" s="42" t="str">
        <f t="shared" si="3"/>
        <v>3A1j</v>
      </c>
      <c r="B209" s="43">
        <v>3</v>
      </c>
      <c r="C209" s="44" t="s">
        <v>3</v>
      </c>
      <c r="D209" s="44">
        <v>1</v>
      </c>
      <c r="E209" s="44" t="s">
        <v>206</v>
      </c>
      <c r="F209" s="44"/>
      <c r="G209" s="56"/>
      <c r="H209" s="46" t="s">
        <v>411</v>
      </c>
      <c r="I209" s="46" t="s">
        <v>648</v>
      </c>
      <c r="J209" s="44" t="s">
        <v>649</v>
      </c>
      <c r="K209" s="47" t="s">
        <v>614</v>
      </c>
      <c r="L209" s="43" t="s">
        <v>1121</v>
      </c>
      <c r="M209" s="44" t="s">
        <v>1122</v>
      </c>
      <c r="N209" s="44" t="s">
        <v>1123</v>
      </c>
      <c r="O209" s="47" t="s">
        <v>86</v>
      </c>
    </row>
    <row r="210" spans="1:15" ht="90" x14ac:dyDescent="0.2">
      <c r="A210" s="42" t="str">
        <f t="shared" si="3"/>
        <v>3A2</v>
      </c>
      <c r="B210" s="43">
        <v>3</v>
      </c>
      <c r="C210" s="44" t="s">
        <v>3</v>
      </c>
      <c r="D210" s="44">
        <v>2</v>
      </c>
      <c r="E210" s="44"/>
      <c r="F210" s="44"/>
      <c r="G210" s="56"/>
      <c r="H210" s="46" t="s">
        <v>650</v>
      </c>
      <c r="I210" s="46" t="s">
        <v>651</v>
      </c>
      <c r="J210" s="44" t="s">
        <v>652</v>
      </c>
      <c r="K210" s="47" t="s">
        <v>653</v>
      </c>
      <c r="L210" s="43" t="s">
        <v>1121</v>
      </c>
      <c r="M210" s="44" t="s">
        <v>1122</v>
      </c>
      <c r="N210" s="44" t="s">
        <v>1127</v>
      </c>
      <c r="O210" s="47" t="s">
        <v>1128</v>
      </c>
    </row>
    <row r="211" spans="1:15" ht="56.25" x14ac:dyDescent="0.2">
      <c r="A211" s="42" t="str">
        <f t="shared" si="3"/>
        <v>3A2a</v>
      </c>
      <c r="B211" s="43">
        <v>3</v>
      </c>
      <c r="C211" s="44" t="s">
        <v>3</v>
      </c>
      <c r="D211" s="44">
        <v>2</v>
      </c>
      <c r="E211" s="44" t="s">
        <v>147</v>
      </c>
      <c r="F211" s="44"/>
      <c r="G211" s="56"/>
      <c r="H211" s="46" t="s">
        <v>612</v>
      </c>
      <c r="I211" s="46" t="s">
        <v>654</v>
      </c>
      <c r="J211" s="44" t="s">
        <v>655</v>
      </c>
      <c r="K211" s="47" t="s">
        <v>653</v>
      </c>
      <c r="L211" s="43" t="s">
        <v>1121</v>
      </c>
      <c r="M211" s="44" t="s">
        <v>1122</v>
      </c>
      <c r="N211" s="44" t="s">
        <v>1127</v>
      </c>
      <c r="O211" s="47" t="s">
        <v>1122</v>
      </c>
    </row>
    <row r="212" spans="1:15" ht="56.25" x14ac:dyDescent="0.2">
      <c r="A212" s="42" t="str">
        <f t="shared" si="3"/>
        <v>3A2ai</v>
      </c>
      <c r="B212" s="43">
        <v>3</v>
      </c>
      <c r="C212" s="44" t="s">
        <v>3</v>
      </c>
      <c r="D212" s="44">
        <v>2</v>
      </c>
      <c r="E212" s="44" t="s">
        <v>147</v>
      </c>
      <c r="F212" s="44" t="s">
        <v>150</v>
      </c>
      <c r="G212" s="44"/>
      <c r="H212" s="46" t="s">
        <v>620</v>
      </c>
      <c r="I212" s="46" t="s">
        <v>656</v>
      </c>
      <c r="J212" s="44" t="s">
        <v>657</v>
      </c>
      <c r="K212" s="47" t="s">
        <v>658</v>
      </c>
      <c r="L212" s="43" t="s">
        <v>1121</v>
      </c>
      <c r="M212" s="44" t="s">
        <v>1122</v>
      </c>
      <c r="N212" s="44" t="s">
        <v>1127</v>
      </c>
      <c r="O212" s="47" t="s">
        <v>1125</v>
      </c>
    </row>
    <row r="213" spans="1:15" ht="56.25" x14ac:dyDescent="0.2">
      <c r="A213" s="42" t="str">
        <f t="shared" si="3"/>
        <v>3A2aii</v>
      </c>
      <c r="B213" s="43">
        <v>3</v>
      </c>
      <c r="C213" s="44" t="s">
        <v>3</v>
      </c>
      <c r="D213" s="44">
        <v>2</v>
      </c>
      <c r="E213" s="44" t="s">
        <v>147</v>
      </c>
      <c r="F213" s="44" t="s">
        <v>154</v>
      </c>
      <c r="G213" s="56"/>
      <c r="H213" s="46" t="s">
        <v>623</v>
      </c>
      <c r="I213" s="46" t="s">
        <v>659</v>
      </c>
      <c r="J213" s="56"/>
      <c r="K213" s="47" t="s">
        <v>653</v>
      </c>
      <c r="L213" s="43" t="s">
        <v>1121</v>
      </c>
      <c r="M213" s="44" t="s">
        <v>1122</v>
      </c>
      <c r="N213" s="44" t="s">
        <v>1127</v>
      </c>
      <c r="O213" s="47" t="s">
        <v>1126</v>
      </c>
    </row>
    <row r="214" spans="1:15" ht="56.25" x14ac:dyDescent="0.2">
      <c r="A214" s="42" t="str">
        <f t="shared" si="3"/>
        <v>3A2b</v>
      </c>
      <c r="B214" s="43">
        <v>3</v>
      </c>
      <c r="C214" s="44" t="s">
        <v>3</v>
      </c>
      <c r="D214" s="44">
        <v>2</v>
      </c>
      <c r="E214" s="44" t="s">
        <v>162</v>
      </c>
      <c r="F214" s="56"/>
      <c r="G214" s="56"/>
      <c r="H214" s="46" t="s">
        <v>627</v>
      </c>
      <c r="I214" s="46" t="s">
        <v>660</v>
      </c>
      <c r="J214" s="44" t="s">
        <v>626</v>
      </c>
      <c r="K214" s="47" t="s">
        <v>653</v>
      </c>
      <c r="L214" s="43" t="s">
        <v>1121</v>
      </c>
      <c r="M214" s="44" t="s">
        <v>1122</v>
      </c>
      <c r="N214" s="44" t="s">
        <v>1127</v>
      </c>
      <c r="O214" s="47" t="s">
        <v>86</v>
      </c>
    </row>
    <row r="215" spans="1:15" ht="56.25" x14ac:dyDescent="0.2">
      <c r="A215" s="42" t="str">
        <f t="shared" si="3"/>
        <v>3A2c</v>
      </c>
      <c r="B215" s="43">
        <v>3</v>
      </c>
      <c r="C215" s="44" t="s">
        <v>3</v>
      </c>
      <c r="D215" s="44">
        <v>2</v>
      </c>
      <c r="E215" s="44" t="s">
        <v>166</v>
      </c>
      <c r="F215" s="56"/>
      <c r="G215" s="56"/>
      <c r="H215" s="46" t="s">
        <v>630</v>
      </c>
      <c r="I215" s="46" t="s">
        <v>661</v>
      </c>
      <c r="J215" s="44" t="s">
        <v>662</v>
      </c>
      <c r="K215" s="47" t="s">
        <v>653</v>
      </c>
      <c r="L215" s="43" t="s">
        <v>1121</v>
      </c>
      <c r="M215" s="44" t="s">
        <v>1122</v>
      </c>
      <c r="N215" s="44" t="s">
        <v>1127</v>
      </c>
      <c r="O215" s="47" t="s">
        <v>86</v>
      </c>
    </row>
    <row r="216" spans="1:15" ht="56.25" x14ac:dyDescent="0.2">
      <c r="A216" s="42" t="str">
        <f t="shared" si="3"/>
        <v>3A2d</v>
      </c>
      <c r="B216" s="43">
        <v>3</v>
      </c>
      <c r="C216" s="44" t="s">
        <v>3</v>
      </c>
      <c r="D216" s="44">
        <v>2</v>
      </c>
      <c r="E216" s="44" t="s">
        <v>186</v>
      </c>
      <c r="F216" s="56"/>
      <c r="G216" s="56"/>
      <c r="H216" s="46" t="s">
        <v>633</v>
      </c>
      <c r="I216" s="46" t="s">
        <v>663</v>
      </c>
      <c r="J216" s="44" t="s">
        <v>664</v>
      </c>
      <c r="K216" s="47" t="s">
        <v>653</v>
      </c>
      <c r="L216" s="43" t="s">
        <v>1121</v>
      </c>
      <c r="M216" s="44" t="s">
        <v>1122</v>
      </c>
      <c r="N216" s="44" t="s">
        <v>1127</v>
      </c>
      <c r="O216" s="47" t="s">
        <v>86</v>
      </c>
    </row>
    <row r="217" spans="1:15" ht="56.25" x14ac:dyDescent="0.2">
      <c r="A217" s="42" t="str">
        <f t="shared" si="3"/>
        <v>3A2e</v>
      </c>
      <c r="B217" s="43">
        <v>3</v>
      </c>
      <c r="C217" s="44" t="s">
        <v>3</v>
      </c>
      <c r="D217" s="44">
        <v>2</v>
      </c>
      <c r="E217" s="44" t="s">
        <v>190</v>
      </c>
      <c r="F217" s="56"/>
      <c r="G217" s="56"/>
      <c r="H217" s="46" t="s">
        <v>636</v>
      </c>
      <c r="I217" s="46" t="s">
        <v>665</v>
      </c>
      <c r="J217" s="44" t="s">
        <v>666</v>
      </c>
      <c r="K217" s="47" t="s">
        <v>653</v>
      </c>
      <c r="L217" s="43" t="s">
        <v>1121</v>
      </c>
      <c r="M217" s="44" t="s">
        <v>1122</v>
      </c>
      <c r="N217" s="44" t="s">
        <v>1127</v>
      </c>
      <c r="O217" s="47" t="s">
        <v>86</v>
      </c>
    </row>
    <row r="218" spans="1:15" ht="56.25" x14ac:dyDescent="0.2">
      <c r="A218" s="42" t="str">
        <f t="shared" si="3"/>
        <v>3A2f</v>
      </c>
      <c r="B218" s="43">
        <v>3</v>
      </c>
      <c r="C218" s="44" t="s">
        <v>3</v>
      </c>
      <c r="D218" s="44">
        <v>2</v>
      </c>
      <c r="E218" s="44" t="s">
        <v>194</v>
      </c>
      <c r="F218" s="56"/>
      <c r="G218" s="56"/>
      <c r="H218" s="46" t="s">
        <v>639</v>
      </c>
      <c r="I218" s="46" t="s">
        <v>667</v>
      </c>
      <c r="J218" s="44" t="s">
        <v>668</v>
      </c>
      <c r="K218" s="47" t="s">
        <v>653</v>
      </c>
      <c r="L218" s="43" t="s">
        <v>1121</v>
      </c>
      <c r="M218" s="44" t="s">
        <v>1122</v>
      </c>
      <c r="N218" s="44" t="s">
        <v>1127</v>
      </c>
      <c r="O218" s="47" t="s">
        <v>86</v>
      </c>
    </row>
    <row r="219" spans="1:15" ht="56.25" x14ac:dyDescent="0.2">
      <c r="A219" s="42" t="str">
        <f t="shared" si="3"/>
        <v>3A2g</v>
      </c>
      <c r="B219" s="43">
        <v>3</v>
      </c>
      <c r="C219" s="44" t="s">
        <v>3</v>
      </c>
      <c r="D219" s="44">
        <v>2</v>
      </c>
      <c r="E219" s="44" t="s">
        <v>197</v>
      </c>
      <c r="F219" s="56"/>
      <c r="G219" s="56"/>
      <c r="H219" s="46" t="s">
        <v>642</v>
      </c>
      <c r="I219" s="46" t="s">
        <v>669</v>
      </c>
      <c r="J219" s="44" t="s">
        <v>670</v>
      </c>
      <c r="K219" s="47" t="s">
        <v>653</v>
      </c>
      <c r="L219" s="43" t="s">
        <v>1121</v>
      </c>
      <c r="M219" s="44" t="s">
        <v>1122</v>
      </c>
      <c r="N219" s="44" t="s">
        <v>1127</v>
      </c>
      <c r="O219" s="47" t="s">
        <v>86</v>
      </c>
    </row>
    <row r="220" spans="1:15" ht="56.25" x14ac:dyDescent="0.2">
      <c r="A220" s="42" t="str">
        <f t="shared" si="3"/>
        <v>3A2h</v>
      </c>
      <c r="B220" s="43">
        <v>3</v>
      </c>
      <c r="C220" s="44" t="s">
        <v>3</v>
      </c>
      <c r="D220" s="44">
        <v>2</v>
      </c>
      <c r="E220" s="44" t="s">
        <v>200</v>
      </c>
      <c r="F220" s="56"/>
      <c r="G220" s="56"/>
      <c r="H220" s="46" t="s">
        <v>645</v>
      </c>
      <c r="I220" s="46" t="s">
        <v>671</v>
      </c>
      <c r="J220" s="44" t="s">
        <v>672</v>
      </c>
      <c r="K220" s="47" t="s">
        <v>653</v>
      </c>
      <c r="L220" s="43" t="s">
        <v>1121</v>
      </c>
      <c r="M220" s="44" t="s">
        <v>1122</v>
      </c>
      <c r="N220" s="44" t="s">
        <v>1127</v>
      </c>
      <c r="O220" s="47" t="s">
        <v>86</v>
      </c>
    </row>
    <row r="221" spans="1:15" ht="56.25" x14ac:dyDescent="0.2">
      <c r="A221" s="42" t="str">
        <f t="shared" si="3"/>
        <v>3A2i</v>
      </c>
      <c r="B221" s="43">
        <v>3</v>
      </c>
      <c r="C221" s="44" t="s">
        <v>3</v>
      </c>
      <c r="D221" s="44">
        <v>2</v>
      </c>
      <c r="E221" s="44" t="s">
        <v>150</v>
      </c>
      <c r="F221" s="56"/>
      <c r="G221" s="56"/>
      <c r="H221" s="46" t="s">
        <v>673</v>
      </c>
      <c r="I221" s="46" t="s">
        <v>674</v>
      </c>
      <c r="J221" s="44" t="s">
        <v>675</v>
      </c>
      <c r="K221" s="47" t="s">
        <v>653</v>
      </c>
      <c r="L221" s="43" t="s">
        <v>1121</v>
      </c>
      <c r="M221" s="44" t="s">
        <v>1122</v>
      </c>
      <c r="N221" s="44" t="s">
        <v>1127</v>
      </c>
      <c r="O221" s="47" t="s">
        <v>86</v>
      </c>
    </row>
    <row r="222" spans="1:15" ht="56.25" x14ac:dyDescent="0.2">
      <c r="A222" s="42" t="str">
        <f t="shared" si="3"/>
        <v>3A2j</v>
      </c>
      <c r="B222" s="43">
        <v>3</v>
      </c>
      <c r="C222" s="44" t="s">
        <v>3</v>
      </c>
      <c r="D222" s="44">
        <v>2</v>
      </c>
      <c r="E222" s="44" t="s">
        <v>206</v>
      </c>
      <c r="F222" s="56"/>
      <c r="G222" s="56"/>
      <c r="H222" s="46" t="s">
        <v>411</v>
      </c>
      <c r="I222" s="46" t="s">
        <v>676</v>
      </c>
      <c r="J222" s="44" t="s">
        <v>677</v>
      </c>
      <c r="K222" s="47" t="s">
        <v>653</v>
      </c>
      <c r="L222" s="43" t="s">
        <v>1121</v>
      </c>
      <c r="M222" s="44" t="s">
        <v>1122</v>
      </c>
      <c r="N222" s="44" t="s">
        <v>1127</v>
      </c>
      <c r="O222" s="47" t="s">
        <v>86</v>
      </c>
    </row>
    <row r="223" spans="1:15" ht="112.5" x14ac:dyDescent="0.2">
      <c r="A223" s="42" t="str">
        <f t="shared" si="3"/>
        <v>3B</v>
      </c>
      <c r="B223" s="43">
        <v>3</v>
      </c>
      <c r="C223" s="44" t="s">
        <v>16</v>
      </c>
      <c r="D223" s="56"/>
      <c r="E223" s="44"/>
      <c r="F223" s="56"/>
      <c r="G223" s="44"/>
      <c r="H223" s="46" t="s">
        <v>103</v>
      </c>
      <c r="I223" s="46" t="s">
        <v>678</v>
      </c>
      <c r="J223" s="44">
        <v>5</v>
      </c>
      <c r="K223" s="47" t="s">
        <v>679</v>
      </c>
      <c r="L223" s="43" t="s">
        <v>1121</v>
      </c>
      <c r="M223" s="44" t="s">
        <v>1129</v>
      </c>
      <c r="N223" s="44" t="s">
        <v>1129</v>
      </c>
      <c r="O223" s="47" t="s">
        <v>103</v>
      </c>
    </row>
    <row r="224" spans="1:15" ht="101.25" x14ac:dyDescent="0.2">
      <c r="A224" s="42" t="str">
        <f t="shared" si="3"/>
        <v>3B1</v>
      </c>
      <c r="B224" s="43">
        <v>3</v>
      </c>
      <c r="C224" s="44" t="s">
        <v>16</v>
      </c>
      <c r="D224" s="44">
        <v>1</v>
      </c>
      <c r="E224" s="56"/>
      <c r="F224" s="44"/>
      <c r="G224" s="56"/>
      <c r="H224" s="46" t="s">
        <v>680</v>
      </c>
      <c r="I224" s="46" t="s">
        <v>681</v>
      </c>
      <c r="J224" s="44" t="s">
        <v>682</v>
      </c>
      <c r="K224" s="47" t="s">
        <v>679</v>
      </c>
      <c r="L224" s="43" t="s">
        <v>1121</v>
      </c>
      <c r="M224" s="44" t="s">
        <v>1129</v>
      </c>
      <c r="N224" s="44" t="s">
        <v>93</v>
      </c>
      <c r="O224" s="47" t="s">
        <v>1130</v>
      </c>
    </row>
    <row r="225" spans="1:15" ht="56.25" x14ac:dyDescent="0.2">
      <c r="A225" s="42" t="str">
        <f t="shared" si="3"/>
        <v>3B1a</v>
      </c>
      <c r="B225" s="43">
        <v>3</v>
      </c>
      <c r="C225" s="44" t="s">
        <v>16</v>
      </c>
      <c r="D225" s="44">
        <v>1</v>
      </c>
      <c r="E225" s="44" t="s">
        <v>147</v>
      </c>
      <c r="F225" s="56"/>
      <c r="G225" s="56"/>
      <c r="H225" s="46" t="s">
        <v>683</v>
      </c>
      <c r="I225" s="46" t="s">
        <v>684</v>
      </c>
      <c r="J225" s="44" t="s">
        <v>685</v>
      </c>
      <c r="K225" s="47" t="s">
        <v>679</v>
      </c>
      <c r="L225" s="43" t="s">
        <v>1121</v>
      </c>
      <c r="M225" s="44" t="s">
        <v>1129</v>
      </c>
      <c r="N225" s="44" t="s">
        <v>93</v>
      </c>
      <c r="O225" s="47" t="s">
        <v>102</v>
      </c>
    </row>
    <row r="226" spans="1:15" ht="56.25" x14ac:dyDescent="0.2">
      <c r="A226" s="42" t="str">
        <f t="shared" si="3"/>
        <v>3B1ai</v>
      </c>
      <c r="B226" s="43">
        <v>3</v>
      </c>
      <c r="C226" s="44" t="s">
        <v>16</v>
      </c>
      <c r="D226" s="44">
        <v>1</v>
      </c>
      <c r="E226" s="44" t="s">
        <v>147</v>
      </c>
      <c r="F226" s="56" t="s">
        <v>150</v>
      </c>
      <c r="G226" s="56"/>
      <c r="H226" s="46" t="s">
        <v>1131</v>
      </c>
      <c r="I226" s="46" t="s">
        <v>1132</v>
      </c>
      <c r="J226" s="44" t="s">
        <v>685</v>
      </c>
      <c r="K226" s="47" t="s">
        <v>679</v>
      </c>
      <c r="L226" s="43" t="s">
        <v>1121</v>
      </c>
      <c r="M226" s="44" t="s">
        <v>1129</v>
      </c>
      <c r="N226" s="44" t="s">
        <v>93</v>
      </c>
      <c r="O226" s="47" t="s">
        <v>102</v>
      </c>
    </row>
    <row r="227" spans="1:15" ht="56.25" x14ac:dyDescent="0.2">
      <c r="A227" s="42" t="str">
        <f t="shared" si="3"/>
        <v>3B1ai1</v>
      </c>
      <c r="B227" s="43">
        <v>3</v>
      </c>
      <c r="C227" s="44" t="s">
        <v>16</v>
      </c>
      <c r="D227" s="44">
        <v>1</v>
      </c>
      <c r="E227" s="44" t="s">
        <v>147</v>
      </c>
      <c r="F227" s="56" t="s">
        <v>150</v>
      </c>
      <c r="G227" s="56">
        <v>1</v>
      </c>
      <c r="H227" s="46" t="s">
        <v>1131</v>
      </c>
      <c r="I227" s="46" t="s">
        <v>1132</v>
      </c>
      <c r="J227" s="44" t="s">
        <v>685</v>
      </c>
      <c r="K227" s="47" t="s">
        <v>679</v>
      </c>
      <c r="L227" s="43" t="s">
        <v>1121</v>
      </c>
      <c r="M227" s="44" t="s">
        <v>1129</v>
      </c>
      <c r="N227" s="44" t="s">
        <v>93</v>
      </c>
      <c r="O227" s="47" t="s">
        <v>102</v>
      </c>
    </row>
    <row r="228" spans="1:15" ht="56.25" x14ac:dyDescent="0.2">
      <c r="A228" s="42" t="str">
        <f t="shared" si="3"/>
        <v>3B1ai2</v>
      </c>
      <c r="B228" s="43">
        <v>3</v>
      </c>
      <c r="C228" s="44" t="s">
        <v>16</v>
      </c>
      <c r="D228" s="44">
        <v>1</v>
      </c>
      <c r="E228" s="44" t="s">
        <v>147</v>
      </c>
      <c r="F228" s="56" t="s">
        <v>150</v>
      </c>
      <c r="G228" s="56">
        <v>2</v>
      </c>
      <c r="H228" s="46" t="s">
        <v>1131</v>
      </c>
      <c r="I228" s="46" t="s">
        <v>1132</v>
      </c>
      <c r="J228" s="44" t="s">
        <v>685</v>
      </c>
      <c r="K228" s="47" t="s">
        <v>679</v>
      </c>
      <c r="L228" s="43" t="s">
        <v>1121</v>
      </c>
      <c r="M228" s="44" t="s">
        <v>1129</v>
      </c>
      <c r="N228" s="44" t="s">
        <v>93</v>
      </c>
      <c r="O228" s="47" t="s">
        <v>102</v>
      </c>
    </row>
    <row r="229" spans="1:15" ht="56.25" x14ac:dyDescent="0.2">
      <c r="A229" s="42" t="str">
        <f t="shared" si="3"/>
        <v>3B1aii</v>
      </c>
      <c r="B229" s="43">
        <v>3</v>
      </c>
      <c r="C229" s="44" t="s">
        <v>16</v>
      </c>
      <c r="D229" s="44">
        <v>1</v>
      </c>
      <c r="E229" s="44" t="s">
        <v>147</v>
      </c>
      <c r="F229" s="56" t="s">
        <v>154</v>
      </c>
      <c r="G229" s="56"/>
      <c r="H229" s="46" t="s">
        <v>1133</v>
      </c>
      <c r="I229" s="46" t="s">
        <v>1134</v>
      </c>
      <c r="J229" s="44" t="s">
        <v>685</v>
      </c>
      <c r="K229" s="47" t="s">
        <v>679</v>
      </c>
      <c r="L229" s="43" t="s">
        <v>1121</v>
      </c>
      <c r="M229" s="44" t="s">
        <v>1129</v>
      </c>
      <c r="N229" s="44" t="s">
        <v>93</v>
      </c>
      <c r="O229" s="47" t="s">
        <v>102</v>
      </c>
    </row>
    <row r="230" spans="1:15" ht="56.25" x14ac:dyDescent="0.2">
      <c r="A230" s="42" t="str">
        <f t="shared" si="3"/>
        <v>3B1aii1</v>
      </c>
      <c r="B230" s="43">
        <v>3</v>
      </c>
      <c r="C230" s="44" t="s">
        <v>16</v>
      </c>
      <c r="D230" s="44">
        <v>1</v>
      </c>
      <c r="E230" s="44" t="s">
        <v>147</v>
      </c>
      <c r="F230" s="56" t="s">
        <v>154</v>
      </c>
      <c r="G230" s="56">
        <v>1</v>
      </c>
      <c r="H230" s="46" t="s">
        <v>1133</v>
      </c>
      <c r="I230" s="46" t="s">
        <v>1134</v>
      </c>
      <c r="J230" s="44" t="s">
        <v>685</v>
      </c>
      <c r="K230" s="47" t="s">
        <v>679</v>
      </c>
      <c r="L230" s="43" t="s">
        <v>1121</v>
      </c>
      <c r="M230" s="44" t="s">
        <v>1129</v>
      </c>
      <c r="N230" s="44" t="s">
        <v>93</v>
      </c>
      <c r="O230" s="47" t="s">
        <v>102</v>
      </c>
    </row>
    <row r="231" spans="1:15" ht="56.25" x14ac:dyDescent="0.2">
      <c r="A231" s="42" t="str">
        <f t="shared" si="3"/>
        <v>3B1aii2</v>
      </c>
      <c r="B231" s="43">
        <v>3</v>
      </c>
      <c r="C231" s="44" t="s">
        <v>16</v>
      </c>
      <c r="D231" s="44">
        <v>1</v>
      </c>
      <c r="E231" s="44" t="s">
        <v>147</v>
      </c>
      <c r="F231" s="56" t="s">
        <v>154</v>
      </c>
      <c r="G231" s="56">
        <v>2</v>
      </c>
      <c r="H231" s="46" t="s">
        <v>1133</v>
      </c>
      <c r="I231" s="46" t="s">
        <v>1134</v>
      </c>
      <c r="J231" s="44" t="s">
        <v>685</v>
      </c>
      <c r="K231" s="47" t="s">
        <v>679</v>
      </c>
      <c r="L231" s="43" t="s">
        <v>1121</v>
      </c>
      <c r="M231" s="44" t="s">
        <v>1129</v>
      </c>
      <c r="N231" s="44" t="s">
        <v>93</v>
      </c>
      <c r="O231" s="47" t="s">
        <v>102</v>
      </c>
    </row>
    <row r="232" spans="1:15" ht="56.25" x14ac:dyDescent="0.2">
      <c r="A232" s="42" t="str">
        <f t="shared" si="3"/>
        <v>3B1b</v>
      </c>
      <c r="B232" s="43">
        <v>3</v>
      </c>
      <c r="C232" s="44" t="s">
        <v>16</v>
      </c>
      <c r="D232" s="44">
        <v>1</v>
      </c>
      <c r="E232" s="44" t="s">
        <v>162</v>
      </c>
      <c r="F232" s="56"/>
      <c r="G232" s="56"/>
      <c r="H232" s="46" t="s">
        <v>686</v>
      </c>
      <c r="I232" s="46" t="s">
        <v>687</v>
      </c>
      <c r="J232" s="44" t="s">
        <v>688</v>
      </c>
      <c r="K232" s="47" t="s">
        <v>679</v>
      </c>
      <c r="L232" s="43" t="s">
        <v>1121</v>
      </c>
      <c r="M232" s="44" t="s">
        <v>1129</v>
      </c>
      <c r="N232" s="44" t="s">
        <v>93</v>
      </c>
      <c r="O232" s="47" t="s">
        <v>1135</v>
      </c>
    </row>
    <row r="233" spans="1:15" ht="56.25" x14ac:dyDescent="0.2">
      <c r="A233" s="42" t="str">
        <f t="shared" si="3"/>
        <v>3B1bi</v>
      </c>
      <c r="B233" s="43">
        <v>3</v>
      </c>
      <c r="C233" s="44" t="s">
        <v>16</v>
      </c>
      <c r="D233" s="44">
        <v>1</v>
      </c>
      <c r="E233" s="44" t="s">
        <v>162</v>
      </c>
      <c r="F233" s="44" t="s">
        <v>150</v>
      </c>
      <c r="G233" s="56"/>
      <c r="H233" s="46" t="s">
        <v>689</v>
      </c>
      <c r="I233" s="46" t="s">
        <v>690</v>
      </c>
      <c r="J233" s="44"/>
      <c r="K233" s="47" t="s">
        <v>691</v>
      </c>
      <c r="L233" s="43" t="s">
        <v>1121</v>
      </c>
      <c r="M233" s="44" t="s">
        <v>1129</v>
      </c>
      <c r="N233" s="44" t="s">
        <v>93</v>
      </c>
      <c r="O233" s="47" t="s">
        <v>1136</v>
      </c>
    </row>
    <row r="234" spans="1:15" ht="56.25" x14ac:dyDescent="0.2">
      <c r="A234" s="42" t="str">
        <f t="shared" si="3"/>
        <v>3B1bi1</v>
      </c>
      <c r="B234" s="43">
        <v>3</v>
      </c>
      <c r="C234" s="44" t="s">
        <v>16</v>
      </c>
      <c r="D234" s="44">
        <v>1</v>
      </c>
      <c r="E234" s="44" t="s">
        <v>162</v>
      </c>
      <c r="F234" s="44" t="s">
        <v>150</v>
      </c>
      <c r="G234" s="56">
        <v>1</v>
      </c>
      <c r="H234" s="46" t="s">
        <v>1137</v>
      </c>
      <c r="I234" s="46" t="s">
        <v>1132</v>
      </c>
      <c r="J234" s="44"/>
      <c r="K234" s="47" t="s">
        <v>691</v>
      </c>
      <c r="L234" s="43" t="s">
        <v>1121</v>
      </c>
      <c r="M234" s="44" t="s">
        <v>1129</v>
      </c>
      <c r="N234" s="44" t="s">
        <v>93</v>
      </c>
      <c r="O234" s="47" t="s">
        <v>1138</v>
      </c>
    </row>
    <row r="235" spans="1:15" ht="56.25" x14ac:dyDescent="0.2">
      <c r="A235" s="42" t="str">
        <f t="shared" si="3"/>
        <v>3B1bi2</v>
      </c>
      <c r="B235" s="43">
        <v>3</v>
      </c>
      <c r="C235" s="44" t="s">
        <v>16</v>
      </c>
      <c r="D235" s="44">
        <v>1</v>
      </c>
      <c r="E235" s="44" t="s">
        <v>162</v>
      </c>
      <c r="F235" s="44" t="s">
        <v>150</v>
      </c>
      <c r="G235" s="56">
        <v>2</v>
      </c>
      <c r="H235" s="46" t="s">
        <v>1139</v>
      </c>
      <c r="I235" s="46" t="s">
        <v>1134</v>
      </c>
      <c r="J235" s="44"/>
      <c r="K235" s="47" t="s">
        <v>691</v>
      </c>
      <c r="L235" s="43" t="s">
        <v>1121</v>
      </c>
      <c r="M235" s="44" t="s">
        <v>1129</v>
      </c>
      <c r="N235" s="44" t="s">
        <v>93</v>
      </c>
      <c r="O235" s="47" t="s">
        <v>1140</v>
      </c>
    </row>
    <row r="236" spans="1:15" ht="56.25" x14ac:dyDescent="0.2">
      <c r="A236" s="42" t="str">
        <f t="shared" si="3"/>
        <v>3B1bii</v>
      </c>
      <c r="B236" s="43">
        <v>3</v>
      </c>
      <c r="C236" s="44" t="s">
        <v>16</v>
      </c>
      <c r="D236" s="44">
        <v>1</v>
      </c>
      <c r="E236" s="44" t="s">
        <v>162</v>
      </c>
      <c r="F236" s="44" t="s">
        <v>154</v>
      </c>
      <c r="G236" s="56"/>
      <c r="H236" s="46" t="s">
        <v>692</v>
      </c>
      <c r="I236" s="46" t="s">
        <v>693</v>
      </c>
      <c r="J236" s="56"/>
      <c r="K236" s="47" t="s">
        <v>679</v>
      </c>
      <c r="L236" s="43" t="s">
        <v>1121</v>
      </c>
      <c r="M236" s="44" t="s">
        <v>1129</v>
      </c>
      <c r="N236" s="44" t="s">
        <v>93</v>
      </c>
      <c r="O236" s="47" t="s">
        <v>1141</v>
      </c>
    </row>
    <row r="237" spans="1:15" ht="56.25" x14ac:dyDescent="0.2">
      <c r="A237" s="42" t="str">
        <f t="shared" si="3"/>
        <v>3B1bii1</v>
      </c>
      <c r="B237" s="43">
        <v>3</v>
      </c>
      <c r="C237" s="44" t="s">
        <v>16</v>
      </c>
      <c r="D237" s="44">
        <v>1</v>
      </c>
      <c r="E237" s="44" t="s">
        <v>162</v>
      </c>
      <c r="F237" s="44" t="s">
        <v>154</v>
      </c>
      <c r="G237" s="56">
        <v>1</v>
      </c>
      <c r="H237" s="46" t="s">
        <v>1142</v>
      </c>
      <c r="I237" s="46" t="s">
        <v>1132</v>
      </c>
      <c r="J237" s="56"/>
      <c r="K237" s="47" t="s">
        <v>679</v>
      </c>
      <c r="L237" s="43" t="s">
        <v>1121</v>
      </c>
      <c r="M237" s="44" t="s">
        <v>1129</v>
      </c>
      <c r="N237" s="44" t="s">
        <v>93</v>
      </c>
      <c r="O237" s="47" t="s">
        <v>1143</v>
      </c>
    </row>
    <row r="238" spans="1:15" ht="56.25" x14ac:dyDescent="0.2">
      <c r="A238" s="42" t="str">
        <f t="shared" si="3"/>
        <v>3B1bii2</v>
      </c>
      <c r="B238" s="43">
        <v>3</v>
      </c>
      <c r="C238" s="44" t="s">
        <v>16</v>
      </c>
      <c r="D238" s="44">
        <v>1</v>
      </c>
      <c r="E238" s="44" t="s">
        <v>162</v>
      </c>
      <c r="F238" s="44" t="s">
        <v>154</v>
      </c>
      <c r="G238" s="56">
        <v>2</v>
      </c>
      <c r="H238" s="46" t="s">
        <v>1144</v>
      </c>
      <c r="I238" s="46" t="s">
        <v>1134</v>
      </c>
      <c r="J238" s="56"/>
      <c r="K238" s="47" t="s">
        <v>679</v>
      </c>
      <c r="L238" s="43" t="s">
        <v>1121</v>
      </c>
      <c r="M238" s="44" t="s">
        <v>1129</v>
      </c>
      <c r="N238" s="44" t="s">
        <v>93</v>
      </c>
      <c r="O238" s="47" t="s">
        <v>1145</v>
      </c>
    </row>
    <row r="239" spans="1:15" ht="56.25" x14ac:dyDescent="0.2">
      <c r="A239" s="42" t="str">
        <f t="shared" si="3"/>
        <v>3B1biii</v>
      </c>
      <c r="B239" s="43">
        <v>3</v>
      </c>
      <c r="C239" s="44" t="s">
        <v>16</v>
      </c>
      <c r="D239" s="44">
        <v>1</v>
      </c>
      <c r="E239" s="44" t="s">
        <v>162</v>
      </c>
      <c r="F239" s="44" t="s">
        <v>158</v>
      </c>
      <c r="G239" s="56"/>
      <c r="H239" s="46" t="s">
        <v>694</v>
      </c>
      <c r="I239" s="46" t="s">
        <v>695</v>
      </c>
      <c r="J239" s="44"/>
      <c r="K239" s="47" t="s">
        <v>696</v>
      </c>
      <c r="L239" s="43" t="s">
        <v>1121</v>
      </c>
      <c r="M239" s="44" t="s">
        <v>1129</v>
      </c>
      <c r="N239" s="44" t="s">
        <v>93</v>
      </c>
      <c r="O239" s="47" t="s">
        <v>1146</v>
      </c>
    </row>
    <row r="240" spans="1:15" ht="56.25" x14ac:dyDescent="0.2">
      <c r="A240" s="42" t="str">
        <f t="shared" si="3"/>
        <v>3B1biv</v>
      </c>
      <c r="B240" s="43">
        <v>3</v>
      </c>
      <c r="C240" s="44" t="s">
        <v>16</v>
      </c>
      <c r="D240" s="44">
        <v>1</v>
      </c>
      <c r="E240" s="44" t="s">
        <v>162</v>
      </c>
      <c r="F240" s="44" t="s">
        <v>249</v>
      </c>
      <c r="G240" s="56"/>
      <c r="H240" s="46" t="s">
        <v>697</v>
      </c>
      <c r="I240" s="46" t="s">
        <v>698</v>
      </c>
      <c r="J240" s="56"/>
      <c r="K240" s="47" t="s">
        <v>679</v>
      </c>
      <c r="L240" s="43" t="s">
        <v>1121</v>
      </c>
      <c r="M240" s="44" t="s">
        <v>1129</v>
      </c>
      <c r="N240" s="44" t="s">
        <v>93</v>
      </c>
      <c r="O240" s="47" t="s">
        <v>1147</v>
      </c>
    </row>
    <row r="241" spans="1:15" ht="56.25" x14ac:dyDescent="0.2">
      <c r="A241" s="42" t="str">
        <f t="shared" si="3"/>
        <v>3B1bv</v>
      </c>
      <c r="B241" s="43">
        <v>3</v>
      </c>
      <c r="C241" s="44" t="s">
        <v>16</v>
      </c>
      <c r="D241" s="44">
        <v>1</v>
      </c>
      <c r="E241" s="44" t="s">
        <v>162</v>
      </c>
      <c r="F241" s="44" t="s">
        <v>253</v>
      </c>
      <c r="G241" s="56"/>
      <c r="H241" s="46" t="s">
        <v>699</v>
      </c>
      <c r="I241" s="46" t="s">
        <v>700</v>
      </c>
      <c r="J241" s="56"/>
      <c r="K241" s="47" t="s">
        <v>679</v>
      </c>
      <c r="L241" s="43" t="s">
        <v>1121</v>
      </c>
      <c r="M241" s="44" t="s">
        <v>1129</v>
      </c>
      <c r="N241" s="44" t="s">
        <v>93</v>
      </c>
      <c r="O241" s="47" t="s">
        <v>1148</v>
      </c>
    </row>
    <row r="242" spans="1:15" ht="56.25" x14ac:dyDescent="0.2">
      <c r="A242" s="42" t="str">
        <f t="shared" si="3"/>
        <v>3B2</v>
      </c>
      <c r="B242" s="43">
        <v>3</v>
      </c>
      <c r="C242" s="44" t="s">
        <v>16</v>
      </c>
      <c r="D242" s="44">
        <v>2</v>
      </c>
      <c r="E242" s="56"/>
      <c r="F242" s="44"/>
      <c r="G242" s="44"/>
      <c r="H242" s="46" t="s">
        <v>701</v>
      </c>
      <c r="I242" s="46" t="s">
        <v>702</v>
      </c>
      <c r="J242" s="44" t="s">
        <v>703</v>
      </c>
      <c r="K242" s="47" t="s">
        <v>679</v>
      </c>
      <c r="L242" s="43" t="s">
        <v>1121</v>
      </c>
      <c r="M242" s="44" t="s">
        <v>1129</v>
      </c>
      <c r="N242" s="44" t="s">
        <v>99</v>
      </c>
      <c r="O242" s="47" t="s">
        <v>1149</v>
      </c>
    </row>
    <row r="243" spans="1:15" ht="56.25" x14ac:dyDescent="0.2">
      <c r="A243" s="42" t="str">
        <f t="shared" si="3"/>
        <v>3B2a</v>
      </c>
      <c r="B243" s="43">
        <v>3</v>
      </c>
      <c r="C243" s="44" t="s">
        <v>16</v>
      </c>
      <c r="D243" s="44">
        <v>2</v>
      </c>
      <c r="E243" s="44" t="s">
        <v>147</v>
      </c>
      <c r="F243" s="56"/>
      <c r="G243" s="56"/>
      <c r="H243" s="46" t="s">
        <v>704</v>
      </c>
      <c r="I243" s="46" t="s">
        <v>705</v>
      </c>
      <c r="J243" s="44" t="s">
        <v>706</v>
      </c>
      <c r="K243" s="47" t="s">
        <v>679</v>
      </c>
      <c r="L243" s="43" t="s">
        <v>1121</v>
      </c>
      <c r="M243" s="44" t="s">
        <v>1129</v>
      </c>
      <c r="N243" s="44" t="s">
        <v>99</v>
      </c>
      <c r="O243" s="47" t="s">
        <v>1150</v>
      </c>
    </row>
    <row r="244" spans="1:15" ht="56.25" x14ac:dyDescent="0.2">
      <c r="A244" s="42" t="str">
        <f t="shared" si="3"/>
        <v>3B2b</v>
      </c>
      <c r="B244" s="43">
        <v>3</v>
      </c>
      <c r="C244" s="44" t="s">
        <v>16</v>
      </c>
      <c r="D244" s="44">
        <v>2</v>
      </c>
      <c r="E244" s="44" t="s">
        <v>162</v>
      </c>
      <c r="F244" s="56"/>
      <c r="G244" s="56"/>
      <c r="H244" s="46" t="s">
        <v>707</v>
      </c>
      <c r="I244" s="46" t="s">
        <v>708</v>
      </c>
      <c r="J244" s="44" t="s">
        <v>709</v>
      </c>
      <c r="K244" s="47" t="s">
        <v>679</v>
      </c>
      <c r="L244" s="43" t="s">
        <v>1121</v>
      </c>
      <c r="M244" s="44" t="s">
        <v>1129</v>
      </c>
      <c r="N244" s="44" t="s">
        <v>99</v>
      </c>
      <c r="O244" s="47" t="s">
        <v>1151</v>
      </c>
    </row>
    <row r="245" spans="1:15" ht="56.25" x14ac:dyDescent="0.2">
      <c r="A245" s="42" t="str">
        <f t="shared" si="3"/>
        <v>3B2bi</v>
      </c>
      <c r="B245" s="43">
        <v>3</v>
      </c>
      <c r="C245" s="44" t="s">
        <v>16</v>
      </c>
      <c r="D245" s="44">
        <v>2</v>
      </c>
      <c r="E245" s="44" t="s">
        <v>162</v>
      </c>
      <c r="F245" s="44" t="s">
        <v>150</v>
      </c>
      <c r="G245" s="56"/>
      <c r="H245" s="46" t="s">
        <v>710</v>
      </c>
      <c r="I245" s="46" t="s">
        <v>711</v>
      </c>
      <c r="J245" s="56"/>
      <c r="K245" s="47" t="s">
        <v>679</v>
      </c>
      <c r="L245" s="43" t="s">
        <v>1121</v>
      </c>
      <c r="M245" s="44" t="s">
        <v>1129</v>
      </c>
      <c r="N245" s="44" t="s">
        <v>99</v>
      </c>
      <c r="O245" s="47" t="s">
        <v>1152</v>
      </c>
    </row>
    <row r="246" spans="1:15" ht="56.25" x14ac:dyDescent="0.2">
      <c r="A246" s="42" t="str">
        <f t="shared" si="3"/>
        <v>3B2bii</v>
      </c>
      <c r="B246" s="43">
        <v>3</v>
      </c>
      <c r="C246" s="44" t="s">
        <v>16</v>
      </c>
      <c r="D246" s="44">
        <v>2</v>
      </c>
      <c r="E246" s="44" t="s">
        <v>162</v>
      </c>
      <c r="F246" s="44" t="s">
        <v>154</v>
      </c>
      <c r="G246" s="56"/>
      <c r="H246" s="46" t="s">
        <v>712</v>
      </c>
      <c r="I246" s="46" t="s">
        <v>713</v>
      </c>
      <c r="J246" s="56"/>
      <c r="K246" s="47" t="s">
        <v>679</v>
      </c>
      <c r="L246" s="43" t="s">
        <v>1121</v>
      </c>
      <c r="M246" s="44" t="s">
        <v>1129</v>
      </c>
      <c r="N246" s="44" t="s">
        <v>99</v>
      </c>
      <c r="O246" s="47" t="s">
        <v>1153</v>
      </c>
    </row>
    <row r="247" spans="1:15" ht="56.25" x14ac:dyDescent="0.2">
      <c r="A247" s="42" t="str">
        <f t="shared" si="3"/>
        <v>3B2biii</v>
      </c>
      <c r="B247" s="43">
        <v>3</v>
      </c>
      <c r="C247" s="44" t="s">
        <v>16</v>
      </c>
      <c r="D247" s="44">
        <v>2</v>
      </c>
      <c r="E247" s="44" t="s">
        <v>162</v>
      </c>
      <c r="F247" s="44" t="s">
        <v>158</v>
      </c>
      <c r="G247" s="56"/>
      <c r="H247" s="46" t="s">
        <v>714</v>
      </c>
      <c r="I247" s="46" t="s">
        <v>715</v>
      </c>
      <c r="J247" s="56"/>
      <c r="K247" s="47" t="s">
        <v>679</v>
      </c>
      <c r="L247" s="43" t="s">
        <v>1121</v>
      </c>
      <c r="M247" s="44" t="s">
        <v>1129</v>
      </c>
      <c r="N247" s="44" t="s">
        <v>99</v>
      </c>
      <c r="O247" s="47" t="s">
        <v>1154</v>
      </c>
    </row>
    <row r="248" spans="1:15" ht="56.25" x14ac:dyDescent="0.2">
      <c r="A248" s="42" t="str">
        <f t="shared" si="3"/>
        <v>3B2biv</v>
      </c>
      <c r="B248" s="43">
        <v>3</v>
      </c>
      <c r="C248" s="44" t="s">
        <v>16</v>
      </c>
      <c r="D248" s="44">
        <v>2</v>
      </c>
      <c r="E248" s="44" t="s">
        <v>162</v>
      </c>
      <c r="F248" s="44" t="s">
        <v>249</v>
      </c>
      <c r="G248" s="56"/>
      <c r="H248" s="46" t="s">
        <v>716</v>
      </c>
      <c r="I248" s="46" t="s">
        <v>717</v>
      </c>
      <c r="J248" s="56"/>
      <c r="K248" s="47" t="s">
        <v>679</v>
      </c>
      <c r="L248" s="43" t="s">
        <v>1121</v>
      </c>
      <c r="M248" s="44" t="s">
        <v>1129</v>
      </c>
      <c r="N248" s="44" t="s">
        <v>99</v>
      </c>
      <c r="O248" s="47" t="s">
        <v>1155</v>
      </c>
    </row>
    <row r="249" spans="1:15" ht="56.25" x14ac:dyDescent="0.2">
      <c r="A249" s="42" t="str">
        <f t="shared" si="3"/>
        <v>3B2bv</v>
      </c>
      <c r="B249" s="43">
        <v>3</v>
      </c>
      <c r="C249" s="44" t="s">
        <v>16</v>
      </c>
      <c r="D249" s="44">
        <v>2</v>
      </c>
      <c r="E249" s="44" t="s">
        <v>162</v>
      </c>
      <c r="F249" s="44" t="s">
        <v>253</v>
      </c>
      <c r="G249" s="56"/>
      <c r="H249" s="46" t="s">
        <v>718</v>
      </c>
      <c r="I249" s="46" t="s">
        <v>719</v>
      </c>
      <c r="J249" s="56"/>
      <c r="K249" s="47" t="s">
        <v>679</v>
      </c>
      <c r="L249" s="43" t="s">
        <v>1121</v>
      </c>
      <c r="M249" s="44" t="s">
        <v>1129</v>
      </c>
      <c r="N249" s="44" t="s">
        <v>99</v>
      </c>
      <c r="O249" s="47" t="s">
        <v>1156</v>
      </c>
    </row>
    <row r="250" spans="1:15" ht="101.25" x14ac:dyDescent="0.2">
      <c r="A250" s="42" t="str">
        <f t="shared" si="3"/>
        <v>3B3</v>
      </c>
      <c r="B250" s="43">
        <v>3</v>
      </c>
      <c r="C250" s="44" t="s">
        <v>16</v>
      </c>
      <c r="D250" s="44">
        <v>3</v>
      </c>
      <c r="E250" s="56"/>
      <c r="F250" s="56"/>
      <c r="G250" s="44"/>
      <c r="H250" s="46" t="s">
        <v>720</v>
      </c>
      <c r="I250" s="46" t="s">
        <v>721</v>
      </c>
      <c r="J250" s="44" t="s">
        <v>722</v>
      </c>
      <c r="K250" s="47" t="s">
        <v>691</v>
      </c>
      <c r="L250" s="43" t="s">
        <v>1121</v>
      </c>
      <c r="M250" s="44" t="s">
        <v>1129</v>
      </c>
      <c r="N250" s="44" t="s">
        <v>95</v>
      </c>
      <c r="O250" s="47" t="s">
        <v>95</v>
      </c>
    </row>
    <row r="251" spans="1:15" ht="56.25" x14ac:dyDescent="0.2">
      <c r="A251" s="42" t="str">
        <f t="shared" si="3"/>
        <v>3B3a</v>
      </c>
      <c r="B251" s="43">
        <v>3</v>
      </c>
      <c r="C251" s="44" t="s">
        <v>16</v>
      </c>
      <c r="D251" s="44">
        <v>3</v>
      </c>
      <c r="E251" s="44" t="s">
        <v>147</v>
      </c>
      <c r="F251" s="56"/>
      <c r="G251" s="56"/>
      <c r="H251" s="46" t="s">
        <v>723</v>
      </c>
      <c r="I251" s="46" t="s">
        <v>724</v>
      </c>
      <c r="J251" s="44" t="s">
        <v>725</v>
      </c>
      <c r="K251" s="47" t="s">
        <v>691</v>
      </c>
      <c r="L251" s="43" t="s">
        <v>1121</v>
      </c>
      <c r="M251" s="44" t="s">
        <v>1129</v>
      </c>
      <c r="N251" s="44" t="s">
        <v>95</v>
      </c>
      <c r="O251" s="47" t="s">
        <v>97</v>
      </c>
    </row>
    <row r="252" spans="1:15" ht="56.25" x14ac:dyDescent="0.2">
      <c r="A252" s="42" t="str">
        <f t="shared" si="3"/>
        <v>3B3b</v>
      </c>
      <c r="B252" s="43">
        <v>3</v>
      </c>
      <c r="C252" s="44" t="s">
        <v>16</v>
      </c>
      <c r="D252" s="44">
        <v>3</v>
      </c>
      <c r="E252" s="44" t="s">
        <v>162</v>
      </c>
      <c r="F252" s="56"/>
      <c r="G252" s="56"/>
      <c r="H252" s="46" t="s">
        <v>726</v>
      </c>
      <c r="I252" s="46" t="s">
        <v>727</v>
      </c>
      <c r="J252" s="44" t="s">
        <v>728</v>
      </c>
      <c r="K252" s="47" t="s">
        <v>679</v>
      </c>
      <c r="L252" s="43" t="s">
        <v>1121</v>
      </c>
      <c r="M252" s="44" t="s">
        <v>1129</v>
      </c>
      <c r="N252" s="44" t="s">
        <v>95</v>
      </c>
      <c r="O252" s="47" t="s">
        <v>1157</v>
      </c>
    </row>
    <row r="253" spans="1:15" ht="56.25" x14ac:dyDescent="0.2">
      <c r="A253" s="42" t="str">
        <f t="shared" si="3"/>
        <v>3B3bi</v>
      </c>
      <c r="B253" s="43">
        <v>3</v>
      </c>
      <c r="C253" s="44" t="s">
        <v>16</v>
      </c>
      <c r="D253" s="44">
        <v>3</v>
      </c>
      <c r="E253" s="44" t="s">
        <v>162</v>
      </c>
      <c r="F253" s="44" t="s">
        <v>150</v>
      </c>
      <c r="G253" s="56"/>
      <c r="H253" s="46" t="s">
        <v>729</v>
      </c>
      <c r="I253" s="46" t="s">
        <v>730</v>
      </c>
      <c r="J253" s="44"/>
      <c r="K253" s="47" t="s">
        <v>679</v>
      </c>
      <c r="L253" s="43" t="s">
        <v>1121</v>
      </c>
      <c r="M253" s="44" t="s">
        <v>1129</v>
      </c>
      <c r="N253" s="44" t="s">
        <v>95</v>
      </c>
      <c r="O253" s="47" t="s">
        <v>96</v>
      </c>
    </row>
    <row r="254" spans="1:15" ht="56.25" x14ac:dyDescent="0.2">
      <c r="A254" s="42" t="str">
        <f t="shared" si="3"/>
        <v>3B3bii</v>
      </c>
      <c r="B254" s="43">
        <v>3</v>
      </c>
      <c r="C254" s="44" t="s">
        <v>16</v>
      </c>
      <c r="D254" s="44">
        <v>3</v>
      </c>
      <c r="E254" s="44" t="s">
        <v>162</v>
      </c>
      <c r="F254" s="44" t="s">
        <v>154</v>
      </c>
      <c r="G254" s="56"/>
      <c r="H254" s="46" t="s">
        <v>731</v>
      </c>
      <c r="I254" s="46" t="s">
        <v>732</v>
      </c>
      <c r="J254" s="44"/>
      <c r="K254" s="47" t="s">
        <v>733</v>
      </c>
      <c r="L254" s="43" t="s">
        <v>1121</v>
      </c>
      <c r="M254" s="44" t="s">
        <v>1129</v>
      </c>
      <c r="N254" s="44" t="s">
        <v>95</v>
      </c>
      <c r="O254" s="47" t="s">
        <v>1158</v>
      </c>
    </row>
    <row r="255" spans="1:15" ht="56.25" x14ac:dyDescent="0.2">
      <c r="A255" s="42" t="str">
        <f t="shared" si="3"/>
        <v>3B3biii</v>
      </c>
      <c r="B255" s="43">
        <v>3</v>
      </c>
      <c r="C255" s="44" t="s">
        <v>16</v>
      </c>
      <c r="D255" s="44">
        <v>3</v>
      </c>
      <c r="E255" s="44" t="s">
        <v>162</v>
      </c>
      <c r="F255" s="44" t="s">
        <v>158</v>
      </c>
      <c r="G255" s="56"/>
      <c r="H255" s="46" t="s">
        <v>734</v>
      </c>
      <c r="I255" s="46" t="s">
        <v>735</v>
      </c>
      <c r="J255" s="44"/>
      <c r="K255" s="47" t="s">
        <v>679</v>
      </c>
      <c r="L255" s="43" t="s">
        <v>1121</v>
      </c>
      <c r="M255" s="44" t="s">
        <v>1129</v>
      </c>
      <c r="N255" s="44" t="s">
        <v>95</v>
      </c>
      <c r="O255" s="47" t="s">
        <v>1159</v>
      </c>
    </row>
    <row r="256" spans="1:15" ht="56.25" x14ac:dyDescent="0.2">
      <c r="A256" s="42" t="str">
        <f t="shared" si="3"/>
        <v>3B3biv</v>
      </c>
      <c r="B256" s="43">
        <v>3</v>
      </c>
      <c r="C256" s="44" t="s">
        <v>16</v>
      </c>
      <c r="D256" s="44">
        <v>3</v>
      </c>
      <c r="E256" s="44" t="s">
        <v>162</v>
      </c>
      <c r="F256" s="44" t="s">
        <v>249</v>
      </c>
      <c r="G256" s="56"/>
      <c r="H256" s="46" t="s">
        <v>736</v>
      </c>
      <c r="I256" s="46" t="s">
        <v>737</v>
      </c>
      <c r="J256" s="44"/>
      <c r="K256" s="47" t="s">
        <v>679</v>
      </c>
      <c r="L256" s="43" t="s">
        <v>1121</v>
      </c>
      <c r="M256" s="44" t="s">
        <v>1129</v>
      </c>
      <c r="N256" s="44" t="s">
        <v>95</v>
      </c>
      <c r="O256" s="47" t="s">
        <v>1160</v>
      </c>
    </row>
    <row r="257" spans="1:15" ht="56.25" x14ac:dyDescent="0.2">
      <c r="A257" s="42" t="str">
        <f t="shared" si="3"/>
        <v>3B3bv</v>
      </c>
      <c r="B257" s="43">
        <v>3</v>
      </c>
      <c r="C257" s="44" t="s">
        <v>16</v>
      </c>
      <c r="D257" s="44">
        <v>3</v>
      </c>
      <c r="E257" s="44" t="s">
        <v>162</v>
      </c>
      <c r="F257" s="44" t="s">
        <v>253</v>
      </c>
      <c r="G257" s="56"/>
      <c r="H257" s="46" t="s">
        <v>738</v>
      </c>
      <c r="I257" s="46" t="s">
        <v>739</v>
      </c>
      <c r="J257" s="44"/>
      <c r="K257" s="47" t="s">
        <v>142</v>
      </c>
      <c r="L257" s="43" t="s">
        <v>1121</v>
      </c>
      <c r="M257" s="44" t="s">
        <v>1129</v>
      </c>
      <c r="N257" s="44" t="s">
        <v>95</v>
      </c>
      <c r="O257" s="47" t="s">
        <v>1161</v>
      </c>
    </row>
    <row r="258" spans="1:15" ht="78.75" x14ac:dyDescent="0.2">
      <c r="A258" s="42" t="str">
        <f t="shared" si="3"/>
        <v>3B4</v>
      </c>
      <c r="B258" s="43">
        <v>3</v>
      </c>
      <c r="C258" s="44" t="s">
        <v>16</v>
      </c>
      <c r="D258" s="44">
        <v>4</v>
      </c>
      <c r="E258" s="44"/>
      <c r="F258" s="56"/>
      <c r="G258" s="44"/>
      <c r="H258" s="46" t="s">
        <v>740</v>
      </c>
      <c r="I258" s="46" t="s">
        <v>741</v>
      </c>
      <c r="J258" s="44" t="s">
        <v>742</v>
      </c>
      <c r="K258" s="47" t="s">
        <v>743</v>
      </c>
      <c r="L258" s="43" t="s">
        <v>1121</v>
      </c>
      <c r="M258" s="44" t="s">
        <v>1129</v>
      </c>
      <c r="N258" s="44" t="s">
        <v>1162</v>
      </c>
      <c r="O258" s="47" t="s">
        <v>740</v>
      </c>
    </row>
    <row r="259" spans="1:15" ht="56.25" x14ac:dyDescent="0.2">
      <c r="A259" s="42" t="str">
        <f t="shared" si="3"/>
        <v>3B4a</v>
      </c>
      <c r="B259" s="43">
        <v>3</v>
      </c>
      <c r="C259" s="44" t="s">
        <v>16</v>
      </c>
      <c r="D259" s="44">
        <v>4</v>
      </c>
      <c r="E259" s="44" t="s">
        <v>147</v>
      </c>
      <c r="F259" s="56"/>
      <c r="G259" s="44"/>
      <c r="H259" s="46" t="s">
        <v>744</v>
      </c>
      <c r="I259" s="46" t="s">
        <v>745</v>
      </c>
      <c r="J259" s="44" t="s">
        <v>746</v>
      </c>
      <c r="K259" s="47" t="s">
        <v>747</v>
      </c>
      <c r="L259" s="43" t="s">
        <v>1121</v>
      </c>
      <c r="M259" s="44" t="s">
        <v>1129</v>
      </c>
      <c r="N259" s="44" t="s">
        <v>1162</v>
      </c>
      <c r="O259" s="47" t="s">
        <v>744</v>
      </c>
    </row>
    <row r="260" spans="1:15" ht="56.25" x14ac:dyDescent="0.2">
      <c r="A260" s="42" t="str">
        <f t="shared" si="3"/>
        <v>3B4ai</v>
      </c>
      <c r="B260" s="43">
        <v>3</v>
      </c>
      <c r="C260" s="44" t="s">
        <v>16</v>
      </c>
      <c r="D260" s="44">
        <v>4</v>
      </c>
      <c r="E260" s="44" t="s">
        <v>147</v>
      </c>
      <c r="F260" s="44" t="s">
        <v>150</v>
      </c>
      <c r="G260" s="56"/>
      <c r="H260" s="46" t="s">
        <v>748</v>
      </c>
      <c r="I260" s="46" t="s">
        <v>749</v>
      </c>
      <c r="J260" s="44" t="s">
        <v>750</v>
      </c>
      <c r="K260" s="47" t="s">
        <v>199</v>
      </c>
      <c r="L260" s="43" t="s">
        <v>1121</v>
      </c>
      <c r="M260" s="44" t="s">
        <v>1129</v>
      </c>
      <c r="N260" s="44" t="s">
        <v>1162</v>
      </c>
      <c r="O260" s="47" t="s">
        <v>748</v>
      </c>
    </row>
    <row r="261" spans="1:15" ht="123.75" x14ac:dyDescent="0.2">
      <c r="A261" s="42" t="str">
        <f t="shared" si="3"/>
        <v>3B4aii</v>
      </c>
      <c r="B261" s="43">
        <v>3</v>
      </c>
      <c r="C261" s="44" t="s">
        <v>16</v>
      </c>
      <c r="D261" s="44">
        <v>4</v>
      </c>
      <c r="E261" s="44" t="s">
        <v>147</v>
      </c>
      <c r="F261" s="44" t="s">
        <v>154</v>
      </c>
      <c r="G261" s="56"/>
      <c r="H261" s="46" t="s">
        <v>751</v>
      </c>
      <c r="I261" s="46" t="s">
        <v>752</v>
      </c>
      <c r="J261" s="44" t="s">
        <v>753</v>
      </c>
      <c r="K261" s="47" t="s">
        <v>747</v>
      </c>
      <c r="L261" s="43" t="s">
        <v>1121</v>
      </c>
      <c r="M261" s="44" t="s">
        <v>1129</v>
      </c>
      <c r="N261" s="44" t="s">
        <v>1162</v>
      </c>
      <c r="O261" s="47" t="s">
        <v>744</v>
      </c>
    </row>
    <row r="262" spans="1:15" ht="56.25" x14ac:dyDescent="0.2">
      <c r="A262" s="42" t="str">
        <f t="shared" si="3"/>
        <v>3B4b</v>
      </c>
      <c r="B262" s="43">
        <v>3</v>
      </c>
      <c r="C262" s="44" t="s">
        <v>16</v>
      </c>
      <c r="D262" s="44">
        <v>4</v>
      </c>
      <c r="E262" s="44" t="s">
        <v>162</v>
      </c>
      <c r="F262" s="44"/>
      <c r="G262" s="56"/>
      <c r="H262" s="46" t="s">
        <v>754</v>
      </c>
      <c r="I262" s="46" t="s">
        <v>755</v>
      </c>
      <c r="J262" s="44" t="s">
        <v>756</v>
      </c>
      <c r="K262" s="47" t="s">
        <v>747</v>
      </c>
      <c r="L262" s="43" t="s">
        <v>1121</v>
      </c>
      <c r="M262" s="44" t="s">
        <v>1129</v>
      </c>
      <c r="N262" s="44" t="s">
        <v>1162</v>
      </c>
      <c r="O262" s="47" t="s">
        <v>754</v>
      </c>
    </row>
    <row r="263" spans="1:15" ht="56.25" x14ac:dyDescent="0.2">
      <c r="A263" s="42" t="str">
        <f t="shared" si="3"/>
        <v>3B4bi</v>
      </c>
      <c r="B263" s="43">
        <v>3</v>
      </c>
      <c r="C263" s="44" t="s">
        <v>16</v>
      </c>
      <c r="D263" s="44">
        <v>4</v>
      </c>
      <c r="E263" s="44" t="s">
        <v>162</v>
      </c>
      <c r="F263" s="44" t="s">
        <v>150</v>
      </c>
      <c r="G263" s="44"/>
      <c r="H263" s="46" t="s">
        <v>757</v>
      </c>
      <c r="I263" s="46" t="s">
        <v>758</v>
      </c>
      <c r="J263" s="44" t="s">
        <v>756</v>
      </c>
      <c r="K263" s="47" t="s">
        <v>747</v>
      </c>
      <c r="L263" s="43" t="s">
        <v>1121</v>
      </c>
      <c r="M263" s="44" t="s">
        <v>1129</v>
      </c>
      <c r="N263" s="44" t="s">
        <v>1162</v>
      </c>
      <c r="O263" s="47" t="s">
        <v>757</v>
      </c>
    </row>
    <row r="264" spans="1:15" ht="56.25" x14ac:dyDescent="0.2">
      <c r="A264" s="42" t="str">
        <f t="shared" si="3"/>
        <v>3B4bii</v>
      </c>
      <c r="B264" s="43">
        <v>3</v>
      </c>
      <c r="C264" s="44" t="s">
        <v>16</v>
      </c>
      <c r="D264" s="44">
        <v>4</v>
      </c>
      <c r="E264" s="44" t="s">
        <v>162</v>
      </c>
      <c r="F264" s="44" t="s">
        <v>154</v>
      </c>
      <c r="G264" s="44"/>
      <c r="H264" s="46" t="s">
        <v>759</v>
      </c>
      <c r="I264" s="46" t="s">
        <v>760</v>
      </c>
      <c r="J264" s="44" t="s">
        <v>756</v>
      </c>
      <c r="K264" s="47" t="s">
        <v>747</v>
      </c>
      <c r="L264" s="43" t="s">
        <v>1121</v>
      </c>
      <c r="M264" s="44" t="s">
        <v>1129</v>
      </c>
      <c r="N264" s="44" t="s">
        <v>1162</v>
      </c>
      <c r="O264" s="47" t="s">
        <v>759</v>
      </c>
    </row>
    <row r="265" spans="1:15" ht="56.25" x14ac:dyDescent="0.2">
      <c r="A265" s="42" t="str">
        <f t="shared" si="3"/>
        <v>3B4biii</v>
      </c>
      <c r="B265" s="43">
        <v>3</v>
      </c>
      <c r="C265" s="44" t="s">
        <v>16</v>
      </c>
      <c r="D265" s="44">
        <v>4</v>
      </c>
      <c r="E265" s="44" t="s">
        <v>162</v>
      </c>
      <c r="F265" s="44" t="s">
        <v>158</v>
      </c>
      <c r="G265" s="44"/>
      <c r="H265" s="46" t="s">
        <v>761</v>
      </c>
      <c r="I265" s="46" t="s">
        <v>762</v>
      </c>
      <c r="J265" s="44" t="s">
        <v>763</v>
      </c>
      <c r="K265" s="47" t="s">
        <v>743</v>
      </c>
      <c r="L265" s="43" t="s">
        <v>1121</v>
      </c>
      <c r="M265" s="44" t="s">
        <v>1129</v>
      </c>
      <c r="N265" s="44" t="s">
        <v>1162</v>
      </c>
      <c r="O265" s="47" t="s">
        <v>761</v>
      </c>
    </row>
    <row r="266" spans="1:15" ht="56.25" x14ac:dyDescent="0.2">
      <c r="A266" s="42" t="str">
        <f t="shared" si="3"/>
        <v>3B5</v>
      </c>
      <c r="B266" s="43">
        <v>3</v>
      </c>
      <c r="C266" s="44" t="s">
        <v>16</v>
      </c>
      <c r="D266" s="44">
        <v>5</v>
      </c>
      <c r="E266" s="44"/>
      <c r="F266" s="44"/>
      <c r="G266" s="56"/>
      <c r="H266" s="46" t="s">
        <v>764</v>
      </c>
      <c r="I266" s="46" t="s">
        <v>765</v>
      </c>
      <c r="J266" s="44" t="s">
        <v>766</v>
      </c>
      <c r="K266" s="47" t="s">
        <v>517</v>
      </c>
      <c r="L266" s="43" t="s">
        <v>1121</v>
      </c>
      <c r="M266" s="44" t="s">
        <v>1129</v>
      </c>
      <c r="N266" s="44" t="s">
        <v>1163</v>
      </c>
      <c r="O266" s="47" t="s">
        <v>764</v>
      </c>
    </row>
    <row r="267" spans="1:15" ht="56.25" x14ac:dyDescent="0.2">
      <c r="A267" s="42" t="str">
        <f t="shared" si="3"/>
        <v>3B5a</v>
      </c>
      <c r="B267" s="43">
        <v>3</v>
      </c>
      <c r="C267" s="44" t="s">
        <v>16</v>
      </c>
      <c r="D267" s="44">
        <v>5</v>
      </c>
      <c r="E267" s="44" t="s">
        <v>147</v>
      </c>
      <c r="F267" s="56"/>
      <c r="G267" s="44"/>
      <c r="H267" s="46" t="s">
        <v>767</v>
      </c>
      <c r="I267" s="46" t="s">
        <v>768</v>
      </c>
      <c r="J267" s="56"/>
      <c r="K267" s="47" t="s">
        <v>517</v>
      </c>
      <c r="L267" s="43" t="s">
        <v>1121</v>
      </c>
      <c r="M267" s="44" t="s">
        <v>1129</v>
      </c>
      <c r="N267" s="44" t="s">
        <v>1163</v>
      </c>
      <c r="O267" s="47" t="s">
        <v>767</v>
      </c>
    </row>
    <row r="268" spans="1:15" ht="56.25" x14ac:dyDescent="0.2">
      <c r="A268" s="42" t="str">
        <f t="shared" si="3"/>
        <v>3B5b</v>
      </c>
      <c r="B268" s="43">
        <v>3</v>
      </c>
      <c r="C268" s="44" t="s">
        <v>16</v>
      </c>
      <c r="D268" s="44">
        <v>5</v>
      </c>
      <c r="E268" s="44" t="s">
        <v>162</v>
      </c>
      <c r="F268" s="56"/>
      <c r="G268" s="44"/>
      <c r="H268" s="46" t="s">
        <v>769</v>
      </c>
      <c r="I268" s="46" t="s">
        <v>770</v>
      </c>
      <c r="J268" s="56"/>
      <c r="K268" s="47" t="s">
        <v>517</v>
      </c>
      <c r="L268" s="43" t="s">
        <v>1121</v>
      </c>
      <c r="M268" s="44" t="s">
        <v>1129</v>
      </c>
      <c r="N268" s="44" t="s">
        <v>1163</v>
      </c>
      <c r="O268" s="47" t="s">
        <v>769</v>
      </c>
    </row>
    <row r="269" spans="1:15" ht="56.25" x14ac:dyDescent="0.2">
      <c r="A269" s="42" t="str">
        <f t="shared" si="3"/>
        <v>3B5bi</v>
      </c>
      <c r="B269" s="43">
        <v>3</v>
      </c>
      <c r="C269" s="44" t="s">
        <v>16</v>
      </c>
      <c r="D269" s="44">
        <v>5</v>
      </c>
      <c r="E269" s="44" t="s">
        <v>162</v>
      </c>
      <c r="F269" s="56" t="s">
        <v>150</v>
      </c>
      <c r="G269" s="44"/>
      <c r="H269" s="46" t="s">
        <v>771</v>
      </c>
      <c r="I269" s="46" t="s">
        <v>772</v>
      </c>
      <c r="J269" s="56"/>
      <c r="K269" s="47" t="s">
        <v>517</v>
      </c>
      <c r="L269" s="43" t="s">
        <v>1121</v>
      </c>
      <c r="M269" s="44" t="s">
        <v>1129</v>
      </c>
      <c r="N269" s="44" t="s">
        <v>1163</v>
      </c>
      <c r="O269" s="47" t="s">
        <v>771</v>
      </c>
    </row>
    <row r="270" spans="1:15" ht="56.25" x14ac:dyDescent="0.2">
      <c r="A270" s="42" t="str">
        <f t="shared" si="3"/>
        <v>3B5bii</v>
      </c>
      <c r="B270" s="43">
        <v>3</v>
      </c>
      <c r="C270" s="44" t="s">
        <v>16</v>
      </c>
      <c r="D270" s="44">
        <v>5</v>
      </c>
      <c r="E270" s="44" t="s">
        <v>162</v>
      </c>
      <c r="F270" s="44" t="s">
        <v>154</v>
      </c>
      <c r="G270" s="56"/>
      <c r="H270" s="46" t="s">
        <v>773</v>
      </c>
      <c r="I270" s="46" t="s">
        <v>774</v>
      </c>
      <c r="J270" s="56"/>
      <c r="K270" s="47" t="s">
        <v>517</v>
      </c>
      <c r="L270" s="43" t="s">
        <v>1121</v>
      </c>
      <c r="M270" s="44" t="s">
        <v>1129</v>
      </c>
      <c r="N270" s="44" t="s">
        <v>1163</v>
      </c>
      <c r="O270" s="47" t="s">
        <v>773</v>
      </c>
    </row>
    <row r="271" spans="1:15" ht="56.25" x14ac:dyDescent="0.2">
      <c r="A271" s="42" t="str">
        <f t="shared" si="3"/>
        <v>3B5biii</v>
      </c>
      <c r="B271" s="43">
        <v>3</v>
      </c>
      <c r="C271" s="44" t="s">
        <v>16</v>
      </c>
      <c r="D271" s="44">
        <v>5</v>
      </c>
      <c r="E271" s="44" t="s">
        <v>162</v>
      </c>
      <c r="F271" s="44" t="s">
        <v>158</v>
      </c>
      <c r="G271" s="56"/>
      <c r="H271" s="46" t="s">
        <v>775</v>
      </c>
      <c r="I271" s="46" t="s">
        <v>776</v>
      </c>
      <c r="J271" s="56"/>
      <c r="K271" s="47" t="s">
        <v>517</v>
      </c>
      <c r="L271" s="43" t="s">
        <v>1121</v>
      </c>
      <c r="M271" s="44" t="s">
        <v>1129</v>
      </c>
      <c r="N271" s="44" t="s">
        <v>1163</v>
      </c>
      <c r="O271" s="47" t="s">
        <v>775</v>
      </c>
    </row>
    <row r="272" spans="1:15" ht="56.25" x14ac:dyDescent="0.2">
      <c r="A272" s="42" t="str">
        <f t="shared" si="3"/>
        <v>3B5biv</v>
      </c>
      <c r="B272" s="43">
        <v>3</v>
      </c>
      <c r="C272" s="44" t="s">
        <v>16</v>
      </c>
      <c r="D272" s="44">
        <v>5</v>
      </c>
      <c r="E272" s="44" t="s">
        <v>162</v>
      </c>
      <c r="F272" s="44" t="s">
        <v>249</v>
      </c>
      <c r="G272" s="56"/>
      <c r="H272" s="46" t="s">
        <v>777</v>
      </c>
      <c r="I272" s="46" t="s">
        <v>778</v>
      </c>
      <c r="J272" s="56"/>
      <c r="K272" s="47" t="s">
        <v>517</v>
      </c>
      <c r="L272" s="43" t="s">
        <v>1121</v>
      </c>
      <c r="M272" s="44" t="s">
        <v>1129</v>
      </c>
      <c r="N272" s="44" t="s">
        <v>1163</v>
      </c>
      <c r="O272" s="47" t="s">
        <v>777</v>
      </c>
    </row>
    <row r="273" spans="1:15" ht="56.25" x14ac:dyDescent="0.2">
      <c r="A273" s="42" t="str">
        <f t="shared" si="3"/>
        <v>3B5bv</v>
      </c>
      <c r="B273" s="43">
        <v>3</v>
      </c>
      <c r="C273" s="44" t="s">
        <v>16</v>
      </c>
      <c r="D273" s="44">
        <v>5</v>
      </c>
      <c r="E273" s="44" t="s">
        <v>162</v>
      </c>
      <c r="F273" s="44" t="s">
        <v>253</v>
      </c>
      <c r="G273" s="56"/>
      <c r="H273" s="46" t="s">
        <v>779</v>
      </c>
      <c r="I273" s="46" t="s">
        <v>780</v>
      </c>
      <c r="J273" s="56"/>
      <c r="K273" s="47" t="s">
        <v>517</v>
      </c>
      <c r="L273" s="43" t="s">
        <v>1121</v>
      </c>
      <c r="M273" s="44" t="s">
        <v>1129</v>
      </c>
      <c r="N273" s="44" t="s">
        <v>1163</v>
      </c>
      <c r="O273" s="47" t="s">
        <v>779</v>
      </c>
    </row>
    <row r="274" spans="1:15" ht="56.25" x14ac:dyDescent="0.2">
      <c r="A274" s="42" t="str">
        <f t="shared" si="3"/>
        <v>3B6</v>
      </c>
      <c r="B274" s="43">
        <v>3</v>
      </c>
      <c r="C274" s="44" t="s">
        <v>16</v>
      </c>
      <c r="D274" s="44">
        <v>6</v>
      </c>
      <c r="E274" s="56"/>
      <c r="F274" s="44"/>
      <c r="G274" s="44"/>
      <c r="H274" s="46" t="s">
        <v>781</v>
      </c>
      <c r="I274" s="46" t="s">
        <v>782</v>
      </c>
      <c r="J274" s="44"/>
      <c r="K274" s="47" t="s">
        <v>517</v>
      </c>
      <c r="L274" s="43" t="s">
        <v>1121</v>
      </c>
      <c r="M274" s="44" t="s">
        <v>1129</v>
      </c>
      <c r="N274" s="44" t="s">
        <v>1164</v>
      </c>
      <c r="O274" s="47" t="s">
        <v>781</v>
      </c>
    </row>
    <row r="275" spans="1:15" ht="56.25" x14ac:dyDescent="0.2">
      <c r="A275" s="42" t="str">
        <f t="shared" si="3"/>
        <v>3B6a</v>
      </c>
      <c r="B275" s="43">
        <v>3</v>
      </c>
      <c r="C275" s="44" t="s">
        <v>16</v>
      </c>
      <c r="D275" s="44">
        <v>6</v>
      </c>
      <c r="E275" s="44" t="s">
        <v>147</v>
      </c>
      <c r="F275" s="44"/>
      <c r="G275" s="44"/>
      <c r="H275" s="46" t="s">
        <v>783</v>
      </c>
      <c r="I275" s="46" t="s">
        <v>784</v>
      </c>
      <c r="J275" s="56"/>
      <c r="K275" s="47" t="s">
        <v>517</v>
      </c>
      <c r="L275" s="43" t="s">
        <v>1121</v>
      </c>
      <c r="M275" s="44" t="s">
        <v>1129</v>
      </c>
      <c r="N275" s="44" t="s">
        <v>1164</v>
      </c>
      <c r="O275" s="47" t="s">
        <v>783</v>
      </c>
    </row>
    <row r="276" spans="1:15" ht="56.25" x14ac:dyDescent="0.2">
      <c r="A276" s="42" t="str">
        <f t="shared" si="3"/>
        <v>3B6b</v>
      </c>
      <c r="B276" s="43">
        <v>3</v>
      </c>
      <c r="C276" s="44" t="s">
        <v>16</v>
      </c>
      <c r="D276" s="44">
        <v>6</v>
      </c>
      <c r="E276" s="44" t="s">
        <v>162</v>
      </c>
      <c r="F276" s="56"/>
      <c r="G276" s="44"/>
      <c r="H276" s="46" t="s">
        <v>785</v>
      </c>
      <c r="I276" s="46" t="s">
        <v>786</v>
      </c>
      <c r="J276" s="44"/>
      <c r="K276" s="47" t="s">
        <v>517</v>
      </c>
      <c r="L276" s="43" t="s">
        <v>1121</v>
      </c>
      <c r="M276" s="44" t="s">
        <v>1129</v>
      </c>
      <c r="N276" s="44" t="s">
        <v>1164</v>
      </c>
      <c r="O276" s="47" t="s">
        <v>785</v>
      </c>
    </row>
    <row r="277" spans="1:15" ht="56.25" x14ac:dyDescent="0.2">
      <c r="A277" s="42" t="str">
        <f t="shared" si="3"/>
        <v>3B6bi</v>
      </c>
      <c r="B277" s="43">
        <v>3</v>
      </c>
      <c r="C277" s="44" t="s">
        <v>16</v>
      </c>
      <c r="D277" s="44">
        <v>6</v>
      </c>
      <c r="E277" s="44" t="s">
        <v>162</v>
      </c>
      <c r="F277" s="44" t="s">
        <v>150</v>
      </c>
      <c r="G277" s="56"/>
      <c r="H277" s="46" t="s">
        <v>787</v>
      </c>
      <c r="I277" s="46" t="s">
        <v>788</v>
      </c>
      <c r="J277" s="56"/>
      <c r="K277" s="47" t="s">
        <v>517</v>
      </c>
      <c r="L277" s="43" t="s">
        <v>1121</v>
      </c>
      <c r="M277" s="44" t="s">
        <v>1129</v>
      </c>
      <c r="N277" s="44" t="s">
        <v>1164</v>
      </c>
      <c r="O277" s="47" t="s">
        <v>787</v>
      </c>
    </row>
    <row r="278" spans="1:15" ht="56.25" x14ac:dyDescent="0.2">
      <c r="A278" s="42" t="str">
        <f t="shared" si="3"/>
        <v>3B6bii</v>
      </c>
      <c r="B278" s="43">
        <v>3</v>
      </c>
      <c r="C278" s="44" t="s">
        <v>16</v>
      </c>
      <c r="D278" s="44">
        <v>6</v>
      </c>
      <c r="E278" s="44" t="s">
        <v>162</v>
      </c>
      <c r="F278" s="44" t="s">
        <v>154</v>
      </c>
      <c r="G278" s="56"/>
      <c r="H278" s="46" t="s">
        <v>789</v>
      </c>
      <c r="I278" s="46" t="s">
        <v>790</v>
      </c>
      <c r="J278" s="56"/>
      <c r="K278" s="47" t="s">
        <v>517</v>
      </c>
      <c r="L278" s="43" t="s">
        <v>1121</v>
      </c>
      <c r="M278" s="44" t="s">
        <v>1129</v>
      </c>
      <c r="N278" s="44" t="s">
        <v>1164</v>
      </c>
      <c r="O278" s="47" t="s">
        <v>789</v>
      </c>
    </row>
    <row r="279" spans="1:15" ht="56.25" x14ac:dyDescent="0.2">
      <c r="A279" s="42" t="str">
        <f t="shared" ref="A279:A463" si="4">+CONCATENATE(B279,C279,D279,E279,F279,G279)</f>
        <v>3B6biii</v>
      </c>
      <c r="B279" s="43">
        <v>3</v>
      </c>
      <c r="C279" s="44" t="s">
        <v>16</v>
      </c>
      <c r="D279" s="44">
        <v>6</v>
      </c>
      <c r="E279" s="44" t="s">
        <v>162</v>
      </c>
      <c r="F279" s="44" t="s">
        <v>158</v>
      </c>
      <c r="G279" s="56"/>
      <c r="H279" s="46" t="s">
        <v>791</v>
      </c>
      <c r="I279" s="46" t="s">
        <v>792</v>
      </c>
      <c r="J279" s="56"/>
      <c r="K279" s="47" t="s">
        <v>517</v>
      </c>
      <c r="L279" s="43" t="s">
        <v>1121</v>
      </c>
      <c r="M279" s="44" t="s">
        <v>1129</v>
      </c>
      <c r="N279" s="44" t="s">
        <v>1164</v>
      </c>
      <c r="O279" s="47" t="s">
        <v>791</v>
      </c>
    </row>
    <row r="280" spans="1:15" ht="56.25" x14ac:dyDescent="0.2">
      <c r="A280" s="42" t="str">
        <f t="shared" si="4"/>
        <v>3B6biv</v>
      </c>
      <c r="B280" s="43">
        <v>3</v>
      </c>
      <c r="C280" s="44" t="s">
        <v>16</v>
      </c>
      <c r="D280" s="44">
        <v>6</v>
      </c>
      <c r="E280" s="44" t="s">
        <v>162</v>
      </c>
      <c r="F280" s="44" t="s">
        <v>249</v>
      </c>
      <c r="G280" s="56"/>
      <c r="H280" s="46" t="s">
        <v>793</v>
      </c>
      <c r="I280" s="46" t="s">
        <v>794</v>
      </c>
      <c r="J280" s="56"/>
      <c r="K280" s="47" t="s">
        <v>517</v>
      </c>
      <c r="L280" s="43" t="s">
        <v>1121</v>
      </c>
      <c r="M280" s="44" t="s">
        <v>1129</v>
      </c>
      <c r="N280" s="44" t="s">
        <v>1164</v>
      </c>
      <c r="O280" s="47" t="s">
        <v>793</v>
      </c>
    </row>
    <row r="281" spans="1:15" ht="56.25" x14ac:dyDescent="0.2">
      <c r="A281" s="42" t="str">
        <f t="shared" si="4"/>
        <v>3B6bv</v>
      </c>
      <c r="B281" s="43">
        <v>3</v>
      </c>
      <c r="C281" s="44" t="s">
        <v>16</v>
      </c>
      <c r="D281" s="44">
        <v>6</v>
      </c>
      <c r="E281" s="44" t="s">
        <v>162</v>
      </c>
      <c r="F281" s="44" t="s">
        <v>253</v>
      </c>
      <c r="G281" s="56"/>
      <c r="H281" s="46" t="s">
        <v>795</v>
      </c>
      <c r="I281" s="46" t="s">
        <v>796</v>
      </c>
      <c r="J281" s="56"/>
      <c r="K281" s="47" t="s">
        <v>517</v>
      </c>
      <c r="L281" s="43" t="s">
        <v>1121</v>
      </c>
      <c r="M281" s="44" t="s">
        <v>1129</v>
      </c>
      <c r="N281" s="44" t="s">
        <v>1164</v>
      </c>
      <c r="O281" s="47" t="s">
        <v>795</v>
      </c>
    </row>
    <row r="282" spans="1:15" s="62" customFormat="1" ht="56.25" x14ac:dyDescent="0.2">
      <c r="A282" s="61" t="str">
        <f t="shared" si="4"/>
        <v>3B7</v>
      </c>
      <c r="B282" s="10">
        <v>3</v>
      </c>
      <c r="C282" s="11" t="s">
        <v>16</v>
      </c>
      <c r="D282" s="11">
        <v>7</v>
      </c>
      <c r="E282" s="11"/>
      <c r="F282" s="11"/>
      <c r="G282" s="14"/>
      <c r="H282" s="12" t="s">
        <v>1165</v>
      </c>
      <c r="I282" s="12" t="s">
        <v>1166</v>
      </c>
      <c r="J282" s="11"/>
      <c r="K282" s="13" t="s">
        <v>517</v>
      </c>
      <c r="L282" s="10" t="s">
        <v>1121</v>
      </c>
      <c r="M282" s="11" t="s">
        <v>1129</v>
      </c>
      <c r="N282" s="11" t="s">
        <v>99</v>
      </c>
      <c r="O282" s="13" t="s">
        <v>1150</v>
      </c>
    </row>
    <row r="283" spans="1:15" ht="56.25" x14ac:dyDescent="0.2">
      <c r="A283" s="42" t="str">
        <f t="shared" si="4"/>
        <v>3C</v>
      </c>
      <c r="B283" s="43">
        <v>3</v>
      </c>
      <c r="C283" s="44" t="s">
        <v>18</v>
      </c>
      <c r="D283" s="44"/>
      <c r="E283" s="56"/>
      <c r="F283" s="44"/>
      <c r="G283" s="44"/>
      <c r="H283" s="46" t="s">
        <v>797</v>
      </c>
      <c r="I283" s="46" t="s">
        <v>798</v>
      </c>
      <c r="J283" s="44"/>
      <c r="K283" s="47" t="s">
        <v>801</v>
      </c>
      <c r="L283" s="43" t="s">
        <v>1121</v>
      </c>
      <c r="M283" s="44" t="s">
        <v>1167</v>
      </c>
      <c r="N283" s="44" t="s">
        <v>1167</v>
      </c>
      <c r="O283" s="47" t="s">
        <v>1167</v>
      </c>
    </row>
    <row r="284" spans="1:15" s="62" customFormat="1" ht="56.25" x14ac:dyDescent="0.2">
      <c r="A284" s="61" t="str">
        <f t="shared" si="4"/>
        <v>3C1</v>
      </c>
      <c r="B284" s="10">
        <v>3</v>
      </c>
      <c r="C284" s="11" t="s">
        <v>18</v>
      </c>
      <c r="D284" s="11">
        <v>1</v>
      </c>
      <c r="E284" s="11"/>
      <c r="F284" s="11"/>
      <c r="G284" s="14"/>
      <c r="H284" s="12" t="s">
        <v>799</v>
      </c>
      <c r="I284" s="12" t="s">
        <v>800</v>
      </c>
      <c r="J284" s="11"/>
      <c r="K284" s="13" t="s">
        <v>801</v>
      </c>
      <c r="L284" s="10" t="s">
        <v>1121</v>
      </c>
      <c r="M284" s="11" t="s">
        <v>1167</v>
      </c>
      <c r="N284" s="11" t="s">
        <v>1168</v>
      </c>
      <c r="O284" s="13" t="s">
        <v>1168</v>
      </c>
    </row>
    <row r="285" spans="1:15" s="62" customFormat="1" ht="56.25" x14ac:dyDescent="0.2">
      <c r="A285" s="61" t="str">
        <f t="shared" si="4"/>
        <v>3C1a</v>
      </c>
      <c r="B285" s="10">
        <v>3</v>
      </c>
      <c r="C285" s="11" t="s">
        <v>18</v>
      </c>
      <c r="D285" s="11">
        <v>1</v>
      </c>
      <c r="E285" s="11" t="s">
        <v>147</v>
      </c>
      <c r="F285" s="11"/>
      <c r="G285" s="14"/>
      <c r="H285" s="12" t="s">
        <v>802</v>
      </c>
      <c r="I285" s="12" t="s">
        <v>803</v>
      </c>
      <c r="J285" s="11"/>
      <c r="K285" s="13" t="s">
        <v>801</v>
      </c>
      <c r="L285" s="10" t="s">
        <v>1121</v>
      </c>
      <c r="M285" s="11" t="s">
        <v>1167</v>
      </c>
      <c r="N285" s="11" t="s">
        <v>1168</v>
      </c>
      <c r="O285" s="13" t="s">
        <v>92</v>
      </c>
    </row>
    <row r="286" spans="1:15" s="62" customFormat="1" ht="56.25" x14ac:dyDescent="0.2">
      <c r="A286" s="61" t="str">
        <f t="shared" si="4"/>
        <v>3C1ai</v>
      </c>
      <c r="B286" s="10">
        <v>3</v>
      </c>
      <c r="C286" s="11" t="s">
        <v>18</v>
      </c>
      <c r="D286" s="11">
        <v>1</v>
      </c>
      <c r="E286" s="11" t="s">
        <v>147</v>
      </c>
      <c r="F286" s="11" t="s">
        <v>150</v>
      </c>
      <c r="G286" s="14"/>
      <c r="H286" s="12" t="s">
        <v>1169</v>
      </c>
      <c r="I286" s="12" t="s">
        <v>803</v>
      </c>
      <c r="J286" s="11"/>
      <c r="K286" s="13" t="s">
        <v>801</v>
      </c>
      <c r="L286" s="10" t="s">
        <v>1121</v>
      </c>
      <c r="M286" s="11" t="s">
        <v>1167</v>
      </c>
      <c r="N286" s="11" t="s">
        <v>1168</v>
      </c>
      <c r="O286" s="13" t="s">
        <v>92</v>
      </c>
    </row>
    <row r="287" spans="1:15" s="62" customFormat="1" ht="56.25" x14ac:dyDescent="0.2">
      <c r="A287" s="61" t="str">
        <f t="shared" si="4"/>
        <v>3C1aii</v>
      </c>
      <c r="B287" s="10">
        <v>3</v>
      </c>
      <c r="C287" s="11" t="s">
        <v>18</v>
      </c>
      <c r="D287" s="11">
        <v>1</v>
      </c>
      <c r="E287" s="11" t="s">
        <v>147</v>
      </c>
      <c r="F287" s="11" t="s">
        <v>154</v>
      </c>
      <c r="G287" s="14"/>
      <c r="H287" s="12" t="s">
        <v>1170</v>
      </c>
      <c r="I287" s="12" t="s">
        <v>803</v>
      </c>
      <c r="J287" s="11"/>
      <c r="K287" s="13" t="s">
        <v>801</v>
      </c>
      <c r="L287" s="10" t="s">
        <v>1121</v>
      </c>
      <c r="M287" s="11" t="s">
        <v>1167</v>
      </c>
      <c r="N287" s="11" t="s">
        <v>1168</v>
      </c>
      <c r="O287" s="13" t="s">
        <v>92</v>
      </c>
    </row>
    <row r="288" spans="1:15" s="62" customFormat="1" ht="56.25" x14ac:dyDescent="0.2">
      <c r="A288" s="61" t="str">
        <f t="shared" si="4"/>
        <v>3C1b</v>
      </c>
      <c r="B288" s="10">
        <v>3</v>
      </c>
      <c r="C288" s="11" t="s">
        <v>18</v>
      </c>
      <c r="D288" s="11">
        <v>1</v>
      </c>
      <c r="E288" s="11" t="s">
        <v>162</v>
      </c>
      <c r="F288" s="11"/>
      <c r="G288" s="14"/>
      <c r="H288" s="12" t="s">
        <v>804</v>
      </c>
      <c r="I288" s="12" t="s">
        <v>805</v>
      </c>
      <c r="J288" s="11"/>
      <c r="K288" s="13" t="s">
        <v>801</v>
      </c>
      <c r="L288" s="10" t="s">
        <v>1121</v>
      </c>
      <c r="M288" s="11" t="s">
        <v>1167</v>
      </c>
      <c r="N288" s="11" t="s">
        <v>1168</v>
      </c>
      <c r="O288" s="13" t="s">
        <v>91</v>
      </c>
    </row>
    <row r="289" spans="1:15" s="62" customFormat="1" ht="56.25" x14ac:dyDescent="0.2">
      <c r="A289" s="61" t="str">
        <f t="shared" si="4"/>
        <v>3C1bi</v>
      </c>
      <c r="B289" s="10">
        <v>3</v>
      </c>
      <c r="C289" s="11" t="s">
        <v>18</v>
      </c>
      <c r="D289" s="11">
        <v>1</v>
      </c>
      <c r="E289" s="11" t="s">
        <v>162</v>
      </c>
      <c r="F289" s="11" t="s">
        <v>150</v>
      </c>
      <c r="G289" s="14"/>
      <c r="H289" s="12" t="s">
        <v>1171</v>
      </c>
      <c r="I289" s="12" t="s">
        <v>805</v>
      </c>
      <c r="J289" s="11"/>
      <c r="K289" s="13" t="s">
        <v>801</v>
      </c>
      <c r="L289" s="10" t="s">
        <v>1121</v>
      </c>
      <c r="M289" s="11" t="s">
        <v>1167</v>
      </c>
      <c r="N289" s="11" t="s">
        <v>1168</v>
      </c>
      <c r="O289" s="13" t="s">
        <v>91</v>
      </c>
    </row>
    <row r="290" spans="1:15" s="62" customFormat="1" ht="56.25" x14ac:dyDescent="0.2">
      <c r="A290" s="61" t="str">
        <f t="shared" si="4"/>
        <v>3C1bii</v>
      </c>
      <c r="B290" s="10">
        <v>3</v>
      </c>
      <c r="C290" s="11" t="s">
        <v>18</v>
      </c>
      <c r="D290" s="11">
        <v>1</v>
      </c>
      <c r="E290" s="11" t="s">
        <v>162</v>
      </c>
      <c r="F290" s="11" t="s">
        <v>154</v>
      </c>
      <c r="G290" s="14"/>
      <c r="H290" s="12" t="s">
        <v>1172</v>
      </c>
      <c r="I290" s="12" t="s">
        <v>805</v>
      </c>
      <c r="J290" s="11"/>
      <c r="K290" s="13" t="s">
        <v>801</v>
      </c>
      <c r="L290" s="10" t="s">
        <v>1121</v>
      </c>
      <c r="M290" s="11" t="s">
        <v>1167</v>
      </c>
      <c r="N290" s="11" t="s">
        <v>1168</v>
      </c>
      <c r="O290" s="13" t="s">
        <v>91</v>
      </c>
    </row>
    <row r="291" spans="1:15" s="62" customFormat="1" ht="56.25" x14ac:dyDescent="0.2">
      <c r="A291" s="61" t="str">
        <f t="shared" si="4"/>
        <v>3C1c</v>
      </c>
      <c r="B291" s="10">
        <v>3</v>
      </c>
      <c r="C291" s="11" t="s">
        <v>18</v>
      </c>
      <c r="D291" s="11">
        <v>1</v>
      </c>
      <c r="E291" s="11" t="s">
        <v>166</v>
      </c>
      <c r="F291" s="11"/>
      <c r="G291" s="14"/>
      <c r="H291" s="12" t="s">
        <v>806</v>
      </c>
      <c r="I291" s="12" t="s">
        <v>807</v>
      </c>
      <c r="J291" s="11"/>
      <c r="K291" s="13" t="s">
        <v>801</v>
      </c>
      <c r="L291" s="10" t="s">
        <v>1121</v>
      </c>
      <c r="M291" s="11" t="s">
        <v>1167</v>
      </c>
      <c r="N291" s="11" t="s">
        <v>1168</v>
      </c>
      <c r="O291" s="13" t="s">
        <v>90</v>
      </c>
    </row>
    <row r="292" spans="1:15" s="62" customFormat="1" ht="56.25" x14ac:dyDescent="0.2">
      <c r="A292" s="61" t="str">
        <f t="shared" si="4"/>
        <v>3C1ci</v>
      </c>
      <c r="B292" s="10">
        <v>3</v>
      </c>
      <c r="C292" s="11" t="s">
        <v>18</v>
      </c>
      <c r="D292" s="11">
        <v>1</v>
      </c>
      <c r="E292" s="11" t="s">
        <v>166</v>
      </c>
      <c r="F292" s="11" t="s">
        <v>150</v>
      </c>
      <c r="G292" s="14"/>
      <c r="H292" s="12" t="s">
        <v>1173</v>
      </c>
      <c r="I292" s="12" t="s">
        <v>807</v>
      </c>
      <c r="J292" s="11"/>
      <c r="K292" s="13" t="s">
        <v>801</v>
      </c>
      <c r="L292" s="10" t="s">
        <v>1121</v>
      </c>
      <c r="M292" s="11" t="s">
        <v>1167</v>
      </c>
      <c r="N292" s="11" t="s">
        <v>1168</v>
      </c>
      <c r="O292" s="13" t="s">
        <v>90</v>
      </c>
    </row>
    <row r="293" spans="1:15" s="62" customFormat="1" ht="56.25" x14ac:dyDescent="0.2">
      <c r="A293" s="61" t="str">
        <f t="shared" si="4"/>
        <v>3C1cii</v>
      </c>
      <c r="B293" s="10">
        <v>3</v>
      </c>
      <c r="C293" s="11" t="s">
        <v>18</v>
      </c>
      <c r="D293" s="11">
        <v>1</v>
      </c>
      <c r="E293" s="11" t="s">
        <v>166</v>
      </c>
      <c r="F293" s="11" t="s">
        <v>154</v>
      </c>
      <c r="G293" s="14"/>
      <c r="H293" s="12" t="s">
        <v>1174</v>
      </c>
      <c r="I293" s="12" t="s">
        <v>807</v>
      </c>
      <c r="J293" s="11"/>
      <c r="K293" s="13" t="s">
        <v>801</v>
      </c>
      <c r="L293" s="10" t="s">
        <v>1121</v>
      </c>
      <c r="M293" s="11" t="s">
        <v>1167</v>
      </c>
      <c r="N293" s="11" t="s">
        <v>1168</v>
      </c>
      <c r="O293" s="13" t="s">
        <v>90</v>
      </c>
    </row>
    <row r="294" spans="1:15" s="62" customFormat="1" ht="56.25" x14ac:dyDescent="0.2">
      <c r="A294" s="61" t="str">
        <f t="shared" si="4"/>
        <v>3C1d</v>
      </c>
      <c r="B294" s="10">
        <v>3</v>
      </c>
      <c r="C294" s="11" t="s">
        <v>18</v>
      </c>
      <c r="D294" s="11">
        <v>1</v>
      </c>
      <c r="E294" s="11" t="s">
        <v>186</v>
      </c>
      <c r="F294" s="11"/>
      <c r="G294" s="14"/>
      <c r="H294" s="12" t="s">
        <v>808</v>
      </c>
      <c r="I294" s="12" t="s">
        <v>809</v>
      </c>
      <c r="J294" s="11"/>
      <c r="K294" s="13" t="s">
        <v>801</v>
      </c>
      <c r="L294" s="10" t="s">
        <v>1121</v>
      </c>
      <c r="M294" s="11" t="s">
        <v>1167</v>
      </c>
      <c r="N294" s="11" t="s">
        <v>1168</v>
      </c>
      <c r="O294" s="13" t="s">
        <v>1175</v>
      </c>
    </row>
    <row r="295" spans="1:15" s="62" customFormat="1" ht="56.25" x14ac:dyDescent="0.2">
      <c r="A295" s="61" t="str">
        <f t="shared" si="4"/>
        <v>3C2</v>
      </c>
      <c r="B295" s="10">
        <v>3</v>
      </c>
      <c r="C295" s="11" t="s">
        <v>18</v>
      </c>
      <c r="D295" s="11">
        <v>2</v>
      </c>
      <c r="E295" s="11"/>
      <c r="F295" s="11"/>
      <c r="G295" s="14"/>
      <c r="H295" s="12" t="s">
        <v>810</v>
      </c>
      <c r="I295" s="12" t="s">
        <v>811</v>
      </c>
      <c r="J295" s="11"/>
      <c r="K295" s="13" t="s">
        <v>517</v>
      </c>
      <c r="L295" s="10" t="s">
        <v>1121</v>
      </c>
      <c r="M295" s="11" t="s">
        <v>1167</v>
      </c>
      <c r="N295" s="11" t="s">
        <v>1176</v>
      </c>
      <c r="O295" s="13" t="s">
        <v>810</v>
      </c>
    </row>
    <row r="296" spans="1:15" s="62" customFormat="1" ht="56.25" x14ac:dyDescent="0.2">
      <c r="A296" s="61" t="str">
        <f t="shared" si="4"/>
        <v>3C3</v>
      </c>
      <c r="B296" s="10">
        <v>3</v>
      </c>
      <c r="C296" s="11" t="s">
        <v>18</v>
      </c>
      <c r="D296" s="11">
        <v>3</v>
      </c>
      <c r="E296" s="11"/>
      <c r="F296" s="11"/>
      <c r="G296" s="14"/>
      <c r="H296" s="12" t="s">
        <v>812</v>
      </c>
      <c r="I296" s="12" t="s">
        <v>813</v>
      </c>
      <c r="J296" s="11"/>
      <c r="K296" s="13" t="s">
        <v>517</v>
      </c>
      <c r="L296" s="10" t="s">
        <v>1121</v>
      </c>
      <c r="M296" s="11" t="s">
        <v>1167</v>
      </c>
      <c r="N296" s="11" t="s">
        <v>89</v>
      </c>
      <c r="O296" s="13" t="s">
        <v>89</v>
      </c>
    </row>
    <row r="297" spans="1:15" s="62" customFormat="1" ht="135" x14ac:dyDescent="0.2">
      <c r="A297" s="61" t="str">
        <f t="shared" si="4"/>
        <v>3C4</v>
      </c>
      <c r="B297" s="10">
        <v>3</v>
      </c>
      <c r="C297" s="11" t="s">
        <v>18</v>
      </c>
      <c r="D297" s="11">
        <v>4</v>
      </c>
      <c r="E297" s="11"/>
      <c r="F297" s="14"/>
      <c r="G297" s="11"/>
      <c r="H297" s="12" t="s">
        <v>814</v>
      </c>
      <c r="I297" s="12" t="s">
        <v>815</v>
      </c>
      <c r="J297" s="11" t="s">
        <v>816</v>
      </c>
      <c r="K297" s="13" t="s">
        <v>597</v>
      </c>
      <c r="L297" s="10" t="s">
        <v>1121</v>
      </c>
      <c r="M297" s="11" t="s">
        <v>1167</v>
      </c>
      <c r="N297" s="11" t="s">
        <v>1177</v>
      </c>
      <c r="O297" s="13" t="s">
        <v>1177</v>
      </c>
    </row>
    <row r="298" spans="1:15" s="62" customFormat="1" ht="67.5" x14ac:dyDescent="0.2">
      <c r="A298" s="61" t="str">
        <f t="shared" si="4"/>
        <v>3C4a</v>
      </c>
      <c r="B298" s="10">
        <v>3</v>
      </c>
      <c r="C298" s="11" t="s">
        <v>18</v>
      </c>
      <c r="D298" s="11">
        <v>4</v>
      </c>
      <c r="E298" s="11" t="s">
        <v>147</v>
      </c>
      <c r="F298" s="14"/>
      <c r="G298" s="11"/>
      <c r="H298" s="12" t="s">
        <v>817</v>
      </c>
      <c r="I298" s="12" t="s">
        <v>818</v>
      </c>
      <c r="J298" s="11"/>
      <c r="K298" s="13" t="s">
        <v>597</v>
      </c>
      <c r="L298" s="10" t="s">
        <v>1121</v>
      </c>
      <c r="M298" s="11" t="s">
        <v>1167</v>
      </c>
      <c r="N298" s="11" t="s">
        <v>1177</v>
      </c>
      <c r="O298" s="13" t="s">
        <v>87</v>
      </c>
    </row>
    <row r="299" spans="1:15" s="62" customFormat="1" ht="67.5" x14ac:dyDescent="0.2">
      <c r="A299" s="61" t="str">
        <f t="shared" si="4"/>
        <v>3C4b</v>
      </c>
      <c r="B299" s="10">
        <v>3</v>
      </c>
      <c r="C299" s="11" t="s">
        <v>18</v>
      </c>
      <c r="D299" s="11">
        <v>4</v>
      </c>
      <c r="E299" s="11" t="s">
        <v>162</v>
      </c>
      <c r="F299" s="14"/>
      <c r="G299" s="11"/>
      <c r="H299" s="12" t="s">
        <v>820</v>
      </c>
      <c r="I299" s="12" t="s">
        <v>818</v>
      </c>
      <c r="J299" s="11"/>
      <c r="K299" s="13" t="s">
        <v>597</v>
      </c>
      <c r="L299" s="10" t="s">
        <v>1121</v>
      </c>
      <c r="M299" s="11" t="s">
        <v>1167</v>
      </c>
      <c r="N299" s="11" t="s">
        <v>1177</v>
      </c>
      <c r="O299" s="13" t="s">
        <v>1125</v>
      </c>
    </row>
    <row r="300" spans="1:15" s="62" customFormat="1" ht="67.5" x14ac:dyDescent="0.2">
      <c r="A300" s="61" t="str">
        <f t="shared" si="4"/>
        <v>3C4c</v>
      </c>
      <c r="B300" s="10">
        <v>3</v>
      </c>
      <c r="C300" s="11" t="s">
        <v>18</v>
      </c>
      <c r="D300" s="11">
        <v>4</v>
      </c>
      <c r="E300" s="11" t="s">
        <v>166</v>
      </c>
      <c r="F300" s="14"/>
      <c r="G300" s="11"/>
      <c r="H300" s="12" t="s">
        <v>819</v>
      </c>
      <c r="I300" s="12" t="s">
        <v>818</v>
      </c>
      <c r="J300" s="11"/>
      <c r="K300" s="13" t="s">
        <v>597</v>
      </c>
      <c r="L300" s="10" t="s">
        <v>1121</v>
      </c>
      <c r="M300" s="11" t="s">
        <v>1167</v>
      </c>
      <c r="N300" s="11" t="s">
        <v>1177</v>
      </c>
      <c r="O300" s="13" t="s">
        <v>1126</v>
      </c>
    </row>
    <row r="301" spans="1:15" s="62" customFormat="1" ht="67.5" x14ac:dyDescent="0.2">
      <c r="A301" s="61" t="str">
        <f t="shared" si="4"/>
        <v>3C4d</v>
      </c>
      <c r="B301" s="10">
        <v>3</v>
      </c>
      <c r="C301" s="11" t="s">
        <v>18</v>
      </c>
      <c r="D301" s="11">
        <v>4</v>
      </c>
      <c r="E301" s="11" t="s">
        <v>186</v>
      </c>
      <c r="F301" s="14"/>
      <c r="G301" s="11"/>
      <c r="H301" s="12" t="s">
        <v>821</v>
      </c>
      <c r="I301" s="12" t="s">
        <v>818</v>
      </c>
      <c r="J301" s="11"/>
      <c r="K301" s="13" t="s">
        <v>597</v>
      </c>
      <c r="L301" s="10" t="s">
        <v>1121</v>
      </c>
      <c r="M301" s="11" t="s">
        <v>1167</v>
      </c>
      <c r="N301" s="11" t="s">
        <v>1177</v>
      </c>
      <c r="O301" s="13" t="s">
        <v>86</v>
      </c>
    </row>
    <row r="302" spans="1:15" s="62" customFormat="1" ht="56.25" x14ac:dyDescent="0.2">
      <c r="A302" s="61" t="str">
        <f t="shared" si="4"/>
        <v>3C4di</v>
      </c>
      <c r="B302" s="10">
        <v>3</v>
      </c>
      <c r="C302" s="11" t="s">
        <v>18</v>
      </c>
      <c r="D302" s="11">
        <v>4</v>
      </c>
      <c r="E302" s="11" t="s">
        <v>186</v>
      </c>
      <c r="F302" s="14" t="s">
        <v>150</v>
      </c>
      <c r="G302" s="11"/>
      <c r="H302" s="12" t="s">
        <v>627</v>
      </c>
      <c r="I302" s="12" t="s">
        <v>818</v>
      </c>
      <c r="J302" s="11"/>
      <c r="K302" s="13" t="s">
        <v>597</v>
      </c>
      <c r="L302" s="10" t="s">
        <v>1121</v>
      </c>
      <c r="M302" s="11" t="s">
        <v>1167</v>
      </c>
      <c r="N302" s="11" t="s">
        <v>1177</v>
      </c>
      <c r="O302" s="13" t="s">
        <v>86</v>
      </c>
    </row>
    <row r="303" spans="1:15" s="62" customFormat="1" ht="56.25" x14ac:dyDescent="0.2">
      <c r="A303" s="61" t="str">
        <f t="shared" si="4"/>
        <v>3C4dii</v>
      </c>
      <c r="B303" s="10">
        <v>3</v>
      </c>
      <c r="C303" s="11" t="s">
        <v>18</v>
      </c>
      <c r="D303" s="11">
        <v>4</v>
      </c>
      <c r="E303" s="11" t="s">
        <v>186</v>
      </c>
      <c r="F303" s="14" t="s">
        <v>154</v>
      </c>
      <c r="G303" s="11"/>
      <c r="H303" s="12" t="s">
        <v>630</v>
      </c>
      <c r="I303" s="12" t="s">
        <v>818</v>
      </c>
      <c r="J303" s="11"/>
      <c r="K303" s="13" t="s">
        <v>597</v>
      </c>
      <c r="L303" s="10" t="s">
        <v>1121</v>
      </c>
      <c r="M303" s="11" t="s">
        <v>1167</v>
      </c>
      <c r="N303" s="11" t="s">
        <v>1177</v>
      </c>
      <c r="O303" s="13" t="s">
        <v>86</v>
      </c>
    </row>
    <row r="304" spans="1:15" s="62" customFormat="1" ht="56.25" x14ac:dyDescent="0.2">
      <c r="A304" s="61" t="str">
        <f t="shared" si="4"/>
        <v>3C4diii</v>
      </c>
      <c r="B304" s="10">
        <v>3</v>
      </c>
      <c r="C304" s="11" t="s">
        <v>18</v>
      </c>
      <c r="D304" s="11">
        <v>4</v>
      </c>
      <c r="E304" s="11" t="s">
        <v>186</v>
      </c>
      <c r="F304" s="14" t="s">
        <v>158</v>
      </c>
      <c r="G304" s="11"/>
      <c r="H304" s="12" t="s">
        <v>633</v>
      </c>
      <c r="I304" s="12" t="s">
        <v>818</v>
      </c>
      <c r="J304" s="11"/>
      <c r="K304" s="13" t="s">
        <v>597</v>
      </c>
      <c r="L304" s="10" t="s">
        <v>1121</v>
      </c>
      <c r="M304" s="11" t="s">
        <v>1167</v>
      </c>
      <c r="N304" s="11" t="s">
        <v>1177</v>
      </c>
      <c r="O304" s="13" t="s">
        <v>86</v>
      </c>
    </row>
    <row r="305" spans="1:15" s="62" customFormat="1" ht="56.25" x14ac:dyDescent="0.2">
      <c r="A305" s="61" t="str">
        <f t="shared" si="4"/>
        <v>3C4div</v>
      </c>
      <c r="B305" s="10">
        <v>3</v>
      </c>
      <c r="C305" s="11" t="s">
        <v>18</v>
      </c>
      <c r="D305" s="11">
        <v>4</v>
      </c>
      <c r="E305" s="11" t="s">
        <v>186</v>
      </c>
      <c r="F305" s="14" t="s">
        <v>249</v>
      </c>
      <c r="G305" s="11"/>
      <c r="H305" s="12" t="s">
        <v>636</v>
      </c>
      <c r="I305" s="12" t="s">
        <v>818</v>
      </c>
      <c r="J305" s="11"/>
      <c r="K305" s="13" t="s">
        <v>597</v>
      </c>
      <c r="L305" s="10" t="s">
        <v>1121</v>
      </c>
      <c r="M305" s="11" t="s">
        <v>1167</v>
      </c>
      <c r="N305" s="11" t="s">
        <v>1177</v>
      </c>
      <c r="O305" s="13" t="s">
        <v>86</v>
      </c>
    </row>
    <row r="306" spans="1:15" s="62" customFormat="1" ht="56.25" x14ac:dyDescent="0.2">
      <c r="A306" s="61" t="str">
        <f t="shared" si="4"/>
        <v>3C4dv</v>
      </c>
      <c r="B306" s="10">
        <v>3</v>
      </c>
      <c r="C306" s="11" t="s">
        <v>18</v>
      </c>
      <c r="D306" s="11">
        <v>4</v>
      </c>
      <c r="E306" s="11" t="s">
        <v>186</v>
      </c>
      <c r="F306" s="14" t="s">
        <v>253</v>
      </c>
      <c r="G306" s="11"/>
      <c r="H306" s="12" t="s">
        <v>639</v>
      </c>
      <c r="I306" s="12" t="s">
        <v>818</v>
      </c>
      <c r="J306" s="11"/>
      <c r="K306" s="13" t="s">
        <v>597</v>
      </c>
      <c r="L306" s="10" t="s">
        <v>1121</v>
      </c>
      <c r="M306" s="11" t="s">
        <v>1167</v>
      </c>
      <c r="N306" s="11" t="s">
        <v>1177</v>
      </c>
      <c r="O306" s="13" t="s">
        <v>86</v>
      </c>
    </row>
    <row r="307" spans="1:15" s="62" customFormat="1" ht="56.25" x14ac:dyDescent="0.2">
      <c r="A307" s="61" t="str">
        <f t="shared" si="4"/>
        <v>3C4dvi</v>
      </c>
      <c r="B307" s="10">
        <v>3</v>
      </c>
      <c r="C307" s="11" t="s">
        <v>18</v>
      </c>
      <c r="D307" s="11">
        <v>4</v>
      </c>
      <c r="E307" s="11" t="s">
        <v>186</v>
      </c>
      <c r="F307" s="14" t="s">
        <v>257</v>
      </c>
      <c r="G307" s="11"/>
      <c r="H307" s="12" t="s">
        <v>642</v>
      </c>
      <c r="I307" s="12" t="s">
        <v>818</v>
      </c>
      <c r="J307" s="11"/>
      <c r="K307" s="13" t="s">
        <v>597</v>
      </c>
      <c r="L307" s="10" t="s">
        <v>1121</v>
      </c>
      <c r="M307" s="11" t="s">
        <v>1167</v>
      </c>
      <c r="N307" s="11" t="s">
        <v>1177</v>
      </c>
      <c r="O307" s="13" t="s">
        <v>86</v>
      </c>
    </row>
    <row r="308" spans="1:15" s="62" customFormat="1" ht="56.25" x14ac:dyDescent="0.2">
      <c r="A308" s="61" t="str">
        <f t="shared" si="4"/>
        <v>3C4dvii</v>
      </c>
      <c r="B308" s="10">
        <v>3</v>
      </c>
      <c r="C308" s="11" t="s">
        <v>18</v>
      </c>
      <c r="D308" s="11">
        <v>4</v>
      </c>
      <c r="E308" s="11" t="s">
        <v>186</v>
      </c>
      <c r="F308" s="14" t="s">
        <v>887</v>
      </c>
      <c r="G308" s="11"/>
      <c r="H308" s="12" t="s">
        <v>645</v>
      </c>
      <c r="I308" s="12" t="s">
        <v>818</v>
      </c>
      <c r="J308" s="11"/>
      <c r="K308" s="13" t="s">
        <v>597</v>
      </c>
      <c r="L308" s="10" t="s">
        <v>1121</v>
      </c>
      <c r="M308" s="11" t="s">
        <v>1167</v>
      </c>
      <c r="N308" s="11" t="s">
        <v>1177</v>
      </c>
      <c r="O308" s="13" t="s">
        <v>86</v>
      </c>
    </row>
    <row r="309" spans="1:15" s="62" customFormat="1" ht="56.25" x14ac:dyDescent="0.2">
      <c r="A309" s="61" t="str">
        <f t="shared" si="4"/>
        <v>3C4dviii</v>
      </c>
      <c r="B309" s="10">
        <v>3</v>
      </c>
      <c r="C309" s="11" t="s">
        <v>18</v>
      </c>
      <c r="D309" s="11">
        <v>4</v>
      </c>
      <c r="E309" s="11" t="s">
        <v>186</v>
      </c>
      <c r="F309" s="14" t="s">
        <v>1178</v>
      </c>
      <c r="G309" s="11"/>
      <c r="H309" s="12" t="s">
        <v>673</v>
      </c>
      <c r="I309" s="12" t="s">
        <v>818</v>
      </c>
      <c r="J309" s="11"/>
      <c r="K309" s="13" t="s">
        <v>597</v>
      </c>
      <c r="L309" s="10" t="s">
        <v>1121</v>
      </c>
      <c r="M309" s="11" t="s">
        <v>1167</v>
      </c>
      <c r="N309" s="11" t="s">
        <v>1177</v>
      </c>
      <c r="O309" s="13" t="s">
        <v>86</v>
      </c>
    </row>
    <row r="310" spans="1:15" s="62" customFormat="1" ht="56.25" x14ac:dyDescent="0.2">
      <c r="A310" s="61" t="str">
        <f t="shared" si="4"/>
        <v>3C4dix</v>
      </c>
      <c r="B310" s="10">
        <v>3</v>
      </c>
      <c r="C310" s="11" t="s">
        <v>18</v>
      </c>
      <c r="D310" s="11">
        <v>4</v>
      </c>
      <c r="E310" s="11" t="s">
        <v>186</v>
      </c>
      <c r="F310" s="14" t="s">
        <v>1179</v>
      </c>
      <c r="G310" s="11"/>
      <c r="H310" s="12" t="s">
        <v>411</v>
      </c>
      <c r="I310" s="12" t="s">
        <v>818</v>
      </c>
      <c r="J310" s="11"/>
      <c r="K310" s="13" t="s">
        <v>597</v>
      </c>
      <c r="L310" s="10" t="s">
        <v>1121</v>
      </c>
      <c r="M310" s="11" t="s">
        <v>1167</v>
      </c>
      <c r="N310" s="11" t="s">
        <v>1177</v>
      </c>
      <c r="O310" s="13" t="s">
        <v>86</v>
      </c>
    </row>
    <row r="311" spans="1:15" s="62" customFormat="1" ht="67.5" x14ac:dyDescent="0.2">
      <c r="A311" s="61" t="str">
        <f t="shared" si="4"/>
        <v>3C4e</v>
      </c>
      <c r="B311" s="10">
        <v>3</v>
      </c>
      <c r="C311" s="11" t="s">
        <v>18</v>
      </c>
      <c r="D311" s="11">
        <v>4</v>
      </c>
      <c r="E311" s="11" t="s">
        <v>190</v>
      </c>
      <c r="F311" s="14"/>
      <c r="G311" s="11"/>
      <c r="H311" s="12" t="s">
        <v>822</v>
      </c>
      <c r="I311" s="12" t="s">
        <v>818</v>
      </c>
      <c r="J311" s="11"/>
      <c r="K311" s="13" t="s">
        <v>597</v>
      </c>
      <c r="L311" s="10" t="s">
        <v>1121</v>
      </c>
      <c r="M311" s="11" t="s">
        <v>1167</v>
      </c>
      <c r="N311" s="11" t="s">
        <v>1177</v>
      </c>
      <c r="O311" s="13" t="s">
        <v>24</v>
      </c>
    </row>
    <row r="312" spans="1:15" s="62" customFormat="1" ht="90" x14ac:dyDescent="0.2">
      <c r="A312" s="61" t="str">
        <f t="shared" si="4"/>
        <v>3C4f</v>
      </c>
      <c r="B312" s="10">
        <v>3</v>
      </c>
      <c r="C312" s="11" t="s">
        <v>18</v>
      </c>
      <c r="D312" s="11">
        <v>4</v>
      </c>
      <c r="E312" s="11" t="s">
        <v>194</v>
      </c>
      <c r="F312" s="14"/>
      <c r="G312" s="11"/>
      <c r="H312" s="12" t="s">
        <v>823</v>
      </c>
      <c r="I312" s="12" t="s">
        <v>818</v>
      </c>
      <c r="J312" s="11"/>
      <c r="K312" s="13" t="s">
        <v>597</v>
      </c>
      <c r="L312" s="10" t="s">
        <v>1121</v>
      </c>
      <c r="M312" s="11" t="s">
        <v>1167</v>
      </c>
      <c r="N312" s="11" t="s">
        <v>1177</v>
      </c>
      <c r="O312" s="13" t="s">
        <v>88</v>
      </c>
    </row>
    <row r="313" spans="1:15" s="62" customFormat="1" ht="78.75" x14ac:dyDescent="0.2">
      <c r="A313" s="61" t="str">
        <f t="shared" si="4"/>
        <v>3C4g</v>
      </c>
      <c r="B313" s="10">
        <v>3</v>
      </c>
      <c r="C313" s="11" t="s">
        <v>18</v>
      </c>
      <c r="D313" s="11">
        <v>4</v>
      </c>
      <c r="E313" s="11" t="s">
        <v>197</v>
      </c>
      <c r="F313" s="14"/>
      <c r="G313" s="11"/>
      <c r="H313" s="12" t="s">
        <v>893</v>
      </c>
      <c r="I313" s="12" t="s">
        <v>818</v>
      </c>
      <c r="J313" s="11"/>
      <c r="K313" s="13" t="s">
        <v>597</v>
      </c>
      <c r="L313" s="10" t="s">
        <v>1121</v>
      </c>
      <c r="M313" s="11" t="s">
        <v>1167</v>
      </c>
      <c r="N313" s="11" t="s">
        <v>1177</v>
      </c>
      <c r="O313" s="13" t="s">
        <v>22</v>
      </c>
    </row>
    <row r="314" spans="1:15" s="62" customFormat="1" ht="78.75" x14ac:dyDescent="0.2">
      <c r="A314" s="61" t="str">
        <f t="shared" si="4"/>
        <v>3C4gi</v>
      </c>
      <c r="B314" s="10">
        <v>3</v>
      </c>
      <c r="C314" s="11" t="s">
        <v>18</v>
      </c>
      <c r="D314" s="11">
        <v>4</v>
      </c>
      <c r="E314" s="11" t="s">
        <v>197</v>
      </c>
      <c r="F314" s="14" t="s">
        <v>150</v>
      </c>
      <c r="G314" s="11"/>
      <c r="H314" s="12" t="s">
        <v>894</v>
      </c>
      <c r="I314" s="12" t="s">
        <v>818</v>
      </c>
      <c r="J314" s="11"/>
      <c r="K314" s="13" t="s">
        <v>31</v>
      </c>
      <c r="L314" s="10" t="s">
        <v>1121</v>
      </c>
      <c r="M314" s="11" t="s">
        <v>1167</v>
      </c>
      <c r="N314" s="11" t="s">
        <v>1177</v>
      </c>
      <c r="O314" s="13" t="s">
        <v>1125</v>
      </c>
    </row>
    <row r="315" spans="1:15" s="62" customFormat="1" ht="67.5" x14ac:dyDescent="0.2">
      <c r="A315" s="61" t="str">
        <f t="shared" si="4"/>
        <v>3C4gii</v>
      </c>
      <c r="B315" s="10">
        <v>3</v>
      </c>
      <c r="C315" s="11" t="s">
        <v>18</v>
      </c>
      <c r="D315" s="11">
        <v>4</v>
      </c>
      <c r="E315" s="11" t="s">
        <v>197</v>
      </c>
      <c r="F315" s="14" t="s">
        <v>154</v>
      </c>
      <c r="G315" s="11"/>
      <c r="H315" s="12" t="s">
        <v>895</v>
      </c>
      <c r="I315" s="12" t="s">
        <v>818</v>
      </c>
      <c r="J315" s="11"/>
      <c r="K315" s="13" t="s">
        <v>31</v>
      </c>
      <c r="L315" s="10" t="s">
        <v>1121</v>
      </c>
      <c r="M315" s="11" t="s">
        <v>1167</v>
      </c>
      <c r="N315" s="11" t="s">
        <v>1177</v>
      </c>
      <c r="O315" s="13" t="s">
        <v>1126</v>
      </c>
    </row>
    <row r="316" spans="1:15" s="62" customFormat="1" ht="78.75" x14ac:dyDescent="0.2">
      <c r="A316" s="61" t="str">
        <f t="shared" si="4"/>
        <v>3C4h</v>
      </c>
      <c r="B316" s="10">
        <v>3</v>
      </c>
      <c r="C316" s="11" t="s">
        <v>18</v>
      </c>
      <c r="D316" s="11">
        <v>4</v>
      </c>
      <c r="E316" s="11" t="s">
        <v>200</v>
      </c>
      <c r="F316" s="14"/>
      <c r="G316" s="11"/>
      <c r="H316" s="12" t="s">
        <v>1180</v>
      </c>
      <c r="I316" s="12" t="s">
        <v>818</v>
      </c>
      <c r="J316" s="12"/>
      <c r="K316" s="13" t="s">
        <v>31</v>
      </c>
      <c r="L316" s="10" t="s">
        <v>1121</v>
      </c>
      <c r="M316" s="11" t="s">
        <v>1167</v>
      </c>
      <c r="N316" s="11" t="s">
        <v>1177</v>
      </c>
      <c r="O316" s="13" t="s">
        <v>86</v>
      </c>
    </row>
    <row r="317" spans="1:15" s="62" customFormat="1" ht="78.75" x14ac:dyDescent="0.2">
      <c r="A317" s="61" t="str">
        <f t="shared" si="4"/>
        <v>3C4i</v>
      </c>
      <c r="B317" s="10">
        <v>3</v>
      </c>
      <c r="C317" s="11" t="s">
        <v>18</v>
      </c>
      <c r="D317" s="11">
        <v>4</v>
      </c>
      <c r="E317" s="11" t="s">
        <v>150</v>
      </c>
      <c r="F317" s="14"/>
      <c r="G317" s="11"/>
      <c r="H317" s="12" t="s">
        <v>1181</v>
      </c>
      <c r="I317" s="12" t="s">
        <v>818</v>
      </c>
      <c r="J317" s="12"/>
      <c r="K317" s="13" t="s">
        <v>31</v>
      </c>
      <c r="L317" s="10" t="s">
        <v>1121</v>
      </c>
      <c r="M317" s="11" t="s">
        <v>1167</v>
      </c>
      <c r="N317" s="11" t="s">
        <v>1177</v>
      </c>
      <c r="O317" s="13" t="s">
        <v>86</v>
      </c>
    </row>
    <row r="318" spans="1:15" s="62" customFormat="1" ht="78.75" x14ac:dyDescent="0.2">
      <c r="A318" s="61" t="str">
        <f t="shared" si="4"/>
        <v>3C4j</v>
      </c>
      <c r="B318" s="10">
        <v>3</v>
      </c>
      <c r="C318" s="11" t="s">
        <v>18</v>
      </c>
      <c r="D318" s="11">
        <v>4</v>
      </c>
      <c r="E318" s="11" t="s">
        <v>206</v>
      </c>
      <c r="F318" s="14"/>
      <c r="G318" s="11"/>
      <c r="H318" s="12" t="s">
        <v>1182</v>
      </c>
      <c r="I318" s="12" t="s">
        <v>818</v>
      </c>
      <c r="J318" s="12"/>
      <c r="K318" s="13" t="s">
        <v>31</v>
      </c>
      <c r="L318" s="10" t="s">
        <v>1121</v>
      </c>
      <c r="M318" s="11" t="s">
        <v>1167</v>
      </c>
      <c r="N318" s="11" t="s">
        <v>1177</v>
      </c>
      <c r="O318" s="13" t="s">
        <v>86</v>
      </c>
    </row>
    <row r="319" spans="1:15" s="62" customFormat="1" ht="78.75" x14ac:dyDescent="0.2">
      <c r="A319" s="61" t="str">
        <f t="shared" si="4"/>
        <v>3C4k</v>
      </c>
      <c r="B319" s="10">
        <v>3</v>
      </c>
      <c r="C319" s="11" t="s">
        <v>18</v>
      </c>
      <c r="D319" s="11">
        <v>4</v>
      </c>
      <c r="E319" s="11" t="s">
        <v>208</v>
      </c>
      <c r="F319" s="14"/>
      <c r="G319" s="11"/>
      <c r="H319" s="12" t="s">
        <v>1183</v>
      </c>
      <c r="I319" s="12" t="s">
        <v>818</v>
      </c>
      <c r="J319" s="12"/>
      <c r="K319" s="13" t="s">
        <v>31</v>
      </c>
      <c r="L319" s="10" t="s">
        <v>1121</v>
      </c>
      <c r="M319" s="11" t="s">
        <v>1167</v>
      </c>
      <c r="N319" s="11" t="s">
        <v>1177</v>
      </c>
      <c r="O319" s="13" t="s">
        <v>86</v>
      </c>
    </row>
    <row r="320" spans="1:15" s="62" customFormat="1" ht="78.75" x14ac:dyDescent="0.2">
      <c r="A320" s="61" t="str">
        <f t="shared" si="4"/>
        <v>3C4l</v>
      </c>
      <c r="B320" s="10">
        <v>3</v>
      </c>
      <c r="C320" s="11" t="s">
        <v>18</v>
      </c>
      <c r="D320" s="11">
        <v>4</v>
      </c>
      <c r="E320" s="11" t="s">
        <v>211</v>
      </c>
      <c r="F320" s="14"/>
      <c r="G320" s="11"/>
      <c r="H320" s="12" t="s">
        <v>1184</v>
      </c>
      <c r="I320" s="12" t="s">
        <v>818</v>
      </c>
      <c r="J320" s="12"/>
      <c r="K320" s="13" t="s">
        <v>31</v>
      </c>
      <c r="L320" s="10" t="s">
        <v>1121</v>
      </c>
      <c r="M320" s="11" t="s">
        <v>1167</v>
      </c>
      <c r="N320" s="11" t="s">
        <v>1177</v>
      </c>
      <c r="O320" s="13" t="s">
        <v>86</v>
      </c>
    </row>
    <row r="321" spans="1:15" s="62" customFormat="1" ht="78.75" x14ac:dyDescent="0.2">
      <c r="A321" s="61" t="str">
        <f t="shared" si="4"/>
        <v>3C4m</v>
      </c>
      <c r="B321" s="10">
        <v>3</v>
      </c>
      <c r="C321" s="11" t="s">
        <v>18</v>
      </c>
      <c r="D321" s="11">
        <v>4</v>
      </c>
      <c r="E321" s="11" t="s">
        <v>213</v>
      </c>
      <c r="F321" s="14"/>
      <c r="G321" s="11"/>
      <c r="H321" s="12" t="s">
        <v>1185</v>
      </c>
      <c r="I321" s="12" t="s">
        <v>818</v>
      </c>
      <c r="J321" s="12"/>
      <c r="K321" s="13" t="s">
        <v>31</v>
      </c>
      <c r="L321" s="10" t="s">
        <v>1121</v>
      </c>
      <c r="M321" s="11" t="s">
        <v>1167</v>
      </c>
      <c r="N321" s="11" t="s">
        <v>1177</v>
      </c>
      <c r="O321" s="13" t="s">
        <v>86</v>
      </c>
    </row>
    <row r="322" spans="1:15" s="62" customFormat="1" ht="78.75" x14ac:dyDescent="0.2">
      <c r="A322" s="61" t="str">
        <f t="shared" si="4"/>
        <v>3C4n</v>
      </c>
      <c r="B322" s="10">
        <v>3</v>
      </c>
      <c r="C322" s="11" t="s">
        <v>18</v>
      </c>
      <c r="D322" s="11">
        <v>4</v>
      </c>
      <c r="E322" s="11" t="s">
        <v>1186</v>
      </c>
      <c r="F322" s="14"/>
      <c r="G322" s="11"/>
      <c r="H322" s="12" t="s">
        <v>1187</v>
      </c>
      <c r="I322" s="12" t="s">
        <v>818</v>
      </c>
      <c r="J322" s="12"/>
      <c r="K322" s="13" t="s">
        <v>31</v>
      </c>
      <c r="L322" s="10" t="s">
        <v>1121</v>
      </c>
      <c r="M322" s="11" t="s">
        <v>1167</v>
      </c>
      <c r="N322" s="11" t="s">
        <v>1177</v>
      </c>
      <c r="O322" s="13" t="s">
        <v>86</v>
      </c>
    </row>
    <row r="323" spans="1:15" s="62" customFormat="1" ht="78.75" x14ac:dyDescent="0.2">
      <c r="A323" s="61" t="str">
        <f t="shared" si="4"/>
        <v>3C4o</v>
      </c>
      <c r="B323" s="10">
        <v>3</v>
      </c>
      <c r="C323" s="11" t="s">
        <v>18</v>
      </c>
      <c r="D323" s="11">
        <v>4</v>
      </c>
      <c r="E323" s="11" t="s">
        <v>1188</v>
      </c>
      <c r="F323" s="14"/>
      <c r="G323" s="11"/>
      <c r="H323" s="12" t="s">
        <v>1189</v>
      </c>
      <c r="I323" s="12" t="s">
        <v>818</v>
      </c>
      <c r="J323" s="12"/>
      <c r="K323" s="13" t="s">
        <v>31</v>
      </c>
      <c r="L323" s="10" t="s">
        <v>1121</v>
      </c>
      <c r="M323" s="11" t="s">
        <v>1167</v>
      </c>
      <c r="N323" s="11" t="s">
        <v>1177</v>
      </c>
      <c r="O323" s="13" t="s">
        <v>86</v>
      </c>
    </row>
    <row r="324" spans="1:15" s="62" customFormat="1" ht="67.5" x14ac:dyDescent="0.2">
      <c r="A324" s="61" t="str">
        <f t="shared" si="4"/>
        <v>3C4p</v>
      </c>
      <c r="B324" s="10">
        <v>3</v>
      </c>
      <c r="C324" s="11" t="s">
        <v>18</v>
      </c>
      <c r="D324" s="11">
        <v>4</v>
      </c>
      <c r="E324" s="11" t="s">
        <v>1190</v>
      </c>
      <c r="F324" s="14"/>
      <c r="G324" s="11"/>
      <c r="H324" s="12" t="s">
        <v>1191</v>
      </c>
      <c r="I324" s="12" t="s">
        <v>818</v>
      </c>
      <c r="J324" s="12"/>
      <c r="K324" s="13" t="s">
        <v>31</v>
      </c>
      <c r="L324" s="10" t="s">
        <v>1121</v>
      </c>
      <c r="M324" s="11" t="s">
        <v>1167</v>
      </c>
      <c r="N324" s="11" t="s">
        <v>1177</v>
      </c>
      <c r="O324" s="13" t="s">
        <v>86</v>
      </c>
    </row>
    <row r="325" spans="1:15" s="62" customFormat="1" ht="146.25" x14ac:dyDescent="0.2">
      <c r="A325" s="61" t="str">
        <f t="shared" si="4"/>
        <v>3C5</v>
      </c>
      <c r="B325" s="10">
        <v>3</v>
      </c>
      <c r="C325" s="11" t="s">
        <v>18</v>
      </c>
      <c r="D325" s="11">
        <v>5</v>
      </c>
      <c r="E325" s="11"/>
      <c r="F325" s="14"/>
      <c r="G325" s="11"/>
      <c r="H325" s="12" t="s">
        <v>824</v>
      </c>
      <c r="I325" s="12" t="s">
        <v>825</v>
      </c>
      <c r="J325" s="11" t="s">
        <v>816</v>
      </c>
      <c r="K325" s="13" t="s">
        <v>31</v>
      </c>
      <c r="L325" s="10" t="s">
        <v>1121</v>
      </c>
      <c r="M325" s="11" t="s">
        <v>1167</v>
      </c>
      <c r="N325" s="11" t="s">
        <v>1192</v>
      </c>
      <c r="O325" s="13" t="s">
        <v>1192</v>
      </c>
    </row>
    <row r="326" spans="1:15" s="62" customFormat="1" ht="67.5" x14ac:dyDescent="0.2">
      <c r="A326" s="61" t="str">
        <f t="shared" si="4"/>
        <v>3C5a</v>
      </c>
      <c r="B326" s="10">
        <v>3</v>
      </c>
      <c r="C326" s="11" t="s">
        <v>18</v>
      </c>
      <c r="D326" s="11">
        <v>5</v>
      </c>
      <c r="E326" s="11" t="s">
        <v>147</v>
      </c>
      <c r="F326" s="14"/>
      <c r="G326" s="11"/>
      <c r="H326" s="12" t="s">
        <v>826</v>
      </c>
      <c r="I326" s="12" t="s">
        <v>827</v>
      </c>
      <c r="J326" s="11"/>
      <c r="K326" s="13" t="s">
        <v>31</v>
      </c>
      <c r="L326" s="10" t="s">
        <v>1121</v>
      </c>
      <c r="M326" s="11" t="s">
        <v>1167</v>
      </c>
      <c r="N326" s="11" t="s">
        <v>1192</v>
      </c>
      <c r="O326" s="13" t="s">
        <v>87</v>
      </c>
    </row>
    <row r="327" spans="1:15" s="62" customFormat="1" ht="78.75" x14ac:dyDescent="0.2">
      <c r="A327" s="61" t="str">
        <f t="shared" si="4"/>
        <v>3C5ai</v>
      </c>
      <c r="B327" s="10">
        <v>3</v>
      </c>
      <c r="C327" s="11" t="s">
        <v>18</v>
      </c>
      <c r="D327" s="11">
        <v>5</v>
      </c>
      <c r="E327" s="11" t="s">
        <v>147</v>
      </c>
      <c r="F327" s="14" t="s">
        <v>150</v>
      </c>
      <c r="G327" s="11"/>
      <c r="H327" s="12" t="s">
        <v>1193</v>
      </c>
      <c r="I327" s="12" t="s">
        <v>827</v>
      </c>
      <c r="J327" s="11"/>
      <c r="K327" s="13" t="s">
        <v>31</v>
      </c>
      <c r="L327" s="10" t="s">
        <v>1121</v>
      </c>
      <c r="M327" s="11" t="s">
        <v>1167</v>
      </c>
      <c r="N327" s="11" t="s">
        <v>1192</v>
      </c>
      <c r="O327" s="13" t="s">
        <v>87</v>
      </c>
    </row>
    <row r="328" spans="1:15" s="62" customFormat="1" ht="78.75" x14ac:dyDescent="0.2">
      <c r="A328" s="61" t="str">
        <f t="shared" si="4"/>
        <v>3C5aii</v>
      </c>
      <c r="B328" s="10">
        <v>3</v>
      </c>
      <c r="C328" s="11" t="s">
        <v>18</v>
      </c>
      <c r="D328" s="11">
        <v>5</v>
      </c>
      <c r="E328" s="11" t="s">
        <v>147</v>
      </c>
      <c r="F328" s="14" t="s">
        <v>154</v>
      </c>
      <c r="G328" s="11"/>
      <c r="H328" s="12" t="s">
        <v>1194</v>
      </c>
      <c r="I328" s="12" t="s">
        <v>827</v>
      </c>
      <c r="J328" s="11"/>
      <c r="K328" s="13" t="s">
        <v>31</v>
      </c>
      <c r="L328" s="10" t="s">
        <v>1121</v>
      </c>
      <c r="M328" s="11" t="s">
        <v>1167</v>
      </c>
      <c r="N328" s="11" t="s">
        <v>1192</v>
      </c>
      <c r="O328" s="13" t="s">
        <v>87</v>
      </c>
    </row>
    <row r="329" spans="1:15" s="62" customFormat="1" ht="67.5" x14ac:dyDescent="0.2">
      <c r="A329" s="61" t="str">
        <f t="shared" si="4"/>
        <v>3C5b</v>
      </c>
      <c r="B329" s="10">
        <v>3</v>
      </c>
      <c r="C329" s="11" t="s">
        <v>18</v>
      </c>
      <c r="D329" s="11">
        <v>5</v>
      </c>
      <c r="E329" s="11" t="s">
        <v>162</v>
      </c>
      <c r="F329" s="14"/>
      <c r="G329" s="11"/>
      <c r="H329" s="12" t="s">
        <v>829</v>
      </c>
      <c r="I329" s="12" t="s">
        <v>827</v>
      </c>
      <c r="J329" s="11"/>
      <c r="K329" s="13" t="s">
        <v>31</v>
      </c>
      <c r="L329" s="10" t="s">
        <v>1121</v>
      </c>
      <c r="M329" s="11" t="s">
        <v>1167</v>
      </c>
      <c r="N329" s="11" t="s">
        <v>1192</v>
      </c>
      <c r="O329" s="13" t="s">
        <v>1125</v>
      </c>
    </row>
    <row r="330" spans="1:15" s="62" customFormat="1" ht="56.25" x14ac:dyDescent="0.2">
      <c r="A330" s="61" t="str">
        <f t="shared" si="4"/>
        <v>3C5bi</v>
      </c>
      <c r="B330" s="10">
        <v>3</v>
      </c>
      <c r="C330" s="11" t="s">
        <v>18</v>
      </c>
      <c r="D330" s="11">
        <v>5</v>
      </c>
      <c r="E330" s="11" t="s">
        <v>162</v>
      </c>
      <c r="F330" s="14" t="s">
        <v>150</v>
      </c>
      <c r="G330" s="11"/>
      <c r="H330" s="12" t="s">
        <v>896</v>
      </c>
      <c r="I330" s="12" t="s">
        <v>827</v>
      </c>
      <c r="J330" s="11"/>
      <c r="K330" s="13" t="s">
        <v>31</v>
      </c>
      <c r="L330" s="10" t="s">
        <v>1121</v>
      </c>
      <c r="M330" s="11" t="s">
        <v>1167</v>
      </c>
      <c r="N330" s="11" t="s">
        <v>1192</v>
      </c>
      <c r="O330" s="13" t="s">
        <v>1125</v>
      </c>
    </row>
    <row r="331" spans="1:15" s="62" customFormat="1" ht="56.25" x14ac:dyDescent="0.2">
      <c r="A331" s="61" t="str">
        <f t="shared" si="4"/>
        <v>3C5bii</v>
      </c>
      <c r="B331" s="10">
        <v>3</v>
      </c>
      <c r="C331" s="11" t="s">
        <v>18</v>
      </c>
      <c r="D331" s="11">
        <v>5</v>
      </c>
      <c r="E331" s="11" t="s">
        <v>162</v>
      </c>
      <c r="F331" s="14" t="s">
        <v>154</v>
      </c>
      <c r="G331" s="11"/>
      <c r="H331" s="12" t="s">
        <v>897</v>
      </c>
      <c r="I331" s="12" t="s">
        <v>827</v>
      </c>
      <c r="J331" s="11"/>
      <c r="K331" s="13" t="s">
        <v>31</v>
      </c>
      <c r="L331" s="10" t="s">
        <v>1121</v>
      </c>
      <c r="M331" s="11" t="s">
        <v>1167</v>
      </c>
      <c r="N331" s="11" t="s">
        <v>1192</v>
      </c>
      <c r="O331" s="13" t="s">
        <v>1125</v>
      </c>
    </row>
    <row r="332" spans="1:15" s="62" customFormat="1" ht="67.5" x14ac:dyDescent="0.2">
      <c r="A332" s="61" t="str">
        <f t="shared" si="4"/>
        <v>3C5c</v>
      </c>
      <c r="B332" s="10">
        <v>3</v>
      </c>
      <c r="C332" s="11" t="s">
        <v>18</v>
      </c>
      <c r="D332" s="11">
        <v>5</v>
      </c>
      <c r="E332" s="11" t="s">
        <v>166</v>
      </c>
      <c r="F332" s="14"/>
      <c r="G332" s="11"/>
      <c r="H332" s="12" t="s">
        <v>828</v>
      </c>
      <c r="I332" s="12" t="s">
        <v>827</v>
      </c>
      <c r="J332" s="11"/>
      <c r="K332" s="13" t="s">
        <v>31</v>
      </c>
      <c r="L332" s="10" t="s">
        <v>1121</v>
      </c>
      <c r="M332" s="11" t="s">
        <v>1167</v>
      </c>
      <c r="N332" s="11" t="s">
        <v>1192</v>
      </c>
      <c r="O332" s="13" t="s">
        <v>1126</v>
      </c>
    </row>
    <row r="333" spans="1:15" s="62" customFormat="1" ht="56.25" x14ac:dyDescent="0.2">
      <c r="A333" s="61" t="str">
        <f t="shared" si="4"/>
        <v>3C5ci</v>
      </c>
      <c r="B333" s="10">
        <v>3</v>
      </c>
      <c r="C333" s="11" t="s">
        <v>18</v>
      </c>
      <c r="D333" s="11">
        <v>5</v>
      </c>
      <c r="E333" s="11" t="s">
        <v>166</v>
      </c>
      <c r="F333" s="14" t="s">
        <v>150</v>
      </c>
      <c r="G333" s="11"/>
      <c r="H333" s="12" t="s">
        <v>898</v>
      </c>
      <c r="I333" s="12" t="s">
        <v>827</v>
      </c>
      <c r="J333" s="11"/>
      <c r="K333" s="13" t="s">
        <v>31</v>
      </c>
      <c r="L333" s="10" t="s">
        <v>1121</v>
      </c>
      <c r="M333" s="11" t="s">
        <v>1167</v>
      </c>
      <c r="N333" s="11" t="s">
        <v>1192</v>
      </c>
      <c r="O333" s="13" t="s">
        <v>1126</v>
      </c>
    </row>
    <row r="334" spans="1:15" s="62" customFormat="1" ht="56.25" x14ac:dyDescent="0.2">
      <c r="A334" s="61" t="str">
        <f t="shared" si="4"/>
        <v>3C5cii</v>
      </c>
      <c r="B334" s="10">
        <v>3</v>
      </c>
      <c r="C334" s="11" t="s">
        <v>18</v>
      </c>
      <c r="D334" s="11">
        <v>5</v>
      </c>
      <c r="E334" s="11" t="s">
        <v>166</v>
      </c>
      <c r="F334" s="14" t="s">
        <v>154</v>
      </c>
      <c r="G334" s="11"/>
      <c r="H334" s="12" t="s">
        <v>899</v>
      </c>
      <c r="I334" s="12" t="s">
        <v>827</v>
      </c>
      <c r="J334" s="11"/>
      <c r="K334" s="13" t="s">
        <v>31</v>
      </c>
      <c r="L334" s="10" t="s">
        <v>1121</v>
      </c>
      <c r="M334" s="11" t="s">
        <v>1167</v>
      </c>
      <c r="N334" s="11" t="s">
        <v>1192</v>
      </c>
      <c r="O334" s="13" t="s">
        <v>1126</v>
      </c>
    </row>
    <row r="335" spans="1:15" s="62" customFormat="1" ht="84" customHeight="1" x14ac:dyDescent="0.2">
      <c r="A335" s="61" t="str">
        <f t="shared" si="4"/>
        <v>3C5d</v>
      </c>
      <c r="B335" s="10">
        <v>3</v>
      </c>
      <c r="C335" s="11" t="s">
        <v>18</v>
      </c>
      <c r="D335" s="11">
        <v>5</v>
      </c>
      <c r="E335" s="11" t="s">
        <v>186</v>
      </c>
      <c r="F335" s="14"/>
      <c r="G335" s="11"/>
      <c r="H335" s="12" t="s">
        <v>830</v>
      </c>
      <c r="I335" s="12" t="s">
        <v>827</v>
      </c>
      <c r="J335" s="11"/>
      <c r="K335" s="13" t="s">
        <v>31</v>
      </c>
      <c r="L335" s="10" t="s">
        <v>1121</v>
      </c>
      <c r="M335" s="11" t="s">
        <v>1167</v>
      </c>
      <c r="N335" s="11" t="s">
        <v>1192</v>
      </c>
      <c r="O335" s="13" t="s">
        <v>86</v>
      </c>
    </row>
    <row r="336" spans="1:15" s="62" customFormat="1" ht="84" customHeight="1" x14ac:dyDescent="0.2">
      <c r="A336" s="61" t="str">
        <f t="shared" si="4"/>
        <v>3C5di</v>
      </c>
      <c r="B336" s="10">
        <v>3</v>
      </c>
      <c r="C336" s="11" t="s">
        <v>18</v>
      </c>
      <c r="D336" s="11">
        <v>5</v>
      </c>
      <c r="E336" s="11" t="s">
        <v>186</v>
      </c>
      <c r="F336" s="14" t="s">
        <v>150</v>
      </c>
      <c r="G336" s="11"/>
      <c r="H336" s="12" t="s">
        <v>1195</v>
      </c>
      <c r="I336" s="12" t="s">
        <v>827</v>
      </c>
      <c r="J336" s="12"/>
      <c r="K336" s="13" t="s">
        <v>31</v>
      </c>
      <c r="L336" s="10" t="s">
        <v>1121</v>
      </c>
      <c r="M336" s="11" t="s">
        <v>1167</v>
      </c>
      <c r="N336" s="11" t="s">
        <v>1192</v>
      </c>
      <c r="O336" s="13" t="s">
        <v>86</v>
      </c>
    </row>
    <row r="337" spans="1:15" s="62" customFormat="1" ht="84" customHeight="1" x14ac:dyDescent="0.2">
      <c r="A337" s="61" t="str">
        <f t="shared" si="4"/>
        <v>3C5di1</v>
      </c>
      <c r="B337" s="10">
        <v>3</v>
      </c>
      <c r="C337" s="11" t="s">
        <v>18</v>
      </c>
      <c r="D337" s="11">
        <v>5</v>
      </c>
      <c r="E337" s="11" t="s">
        <v>186</v>
      </c>
      <c r="F337" s="14" t="s">
        <v>150</v>
      </c>
      <c r="G337" s="11">
        <v>1</v>
      </c>
      <c r="H337" s="12" t="s">
        <v>1196</v>
      </c>
      <c r="I337" s="12" t="s">
        <v>827</v>
      </c>
      <c r="J337" s="12"/>
      <c r="K337" s="13" t="s">
        <v>31</v>
      </c>
      <c r="L337" s="10" t="s">
        <v>1121</v>
      </c>
      <c r="M337" s="11" t="s">
        <v>1167</v>
      </c>
      <c r="N337" s="11" t="s">
        <v>1192</v>
      </c>
      <c r="O337" s="13" t="s">
        <v>86</v>
      </c>
    </row>
    <row r="338" spans="1:15" s="62" customFormat="1" ht="84" customHeight="1" x14ac:dyDescent="0.2">
      <c r="A338" s="61" t="str">
        <f t="shared" si="4"/>
        <v>3C5di2</v>
      </c>
      <c r="B338" s="10">
        <v>3</v>
      </c>
      <c r="C338" s="11" t="s">
        <v>18</v>
      </c>
      <c r="D338" s="11">
        <v>5</v>
      </c>
      <c r="E338" s="11" t="s">
        <v>186</v>
      </c>
      <c r="F338" s="14" t="s">
        <v>150</v>
      </c>
      <c r="G338" s="11">
        <v>2</v>
      </c>
      <c r="H338" s="12" t="s">
        <v>1197</v>
      </c>
      <c r="I338" s="12" t="s">
        <v>827</v>
      </c>
      <c r="J338" s="12"/>
      <c r="K338" s="13" t="s">
        <v>31</v>
      </c>
      <c r="L338" s="10" t="s">
        <v>1121</v>
      </c>
      <c r="M338" s="11" t="s">
        <v>1167</v>
      </c>
      <c r="N338" s="11" t="s">
        <v>1192</v>
      </c>
      <c r="O338" s="13" t="s">
        <v>86</v>
      </c>
    </row>
    <row r="339" spans="1:15" s="62" customFormat="1" ht="84" customHeight="1" x14ac:dyDescent="0.2">
      <c r="A339" s="61" t="str">
        <f t="shared" si="4"/>
        <v>3C5dii</v>
      </c>
      <c r="B339" s="10">
        <v>3</v>
      </c>
      <c r="C339" s="11" t="s">
        <v>18</v>
      </c>
      <c r="D339" s="11">
        <v>5</v>
      </c>
      <c r="E339" s="11" t="s">
        <v>186</v>
      </c>
      <c r="F339" s="14" t="s">
        <v>154</v>
      </c>
      <c r="G339" s="11"/>
      <c r="H339" s="12" t="s">
        <v>1198</v>
      </c>
      <c r="I339" s="12" t="s">
        <v>827</v>
      </c>
      <c r="J339" s="11"/>
      <c r="K339" s="13" t="s">
        <v>31</v>
      </c>
      <c r="L339" s="10" t="s">
        <v>1121</v>
      </c>
      <c r="M339" s="11" t="s">
        <v>1167</v>
      </c>
      <c r="N339" s="11" t="s">
        <v>1192</v>
      </c>
      <c r="O339" s="13" t="s">
        <v>86</v>
      </c>
    </row>
    <row r="340" spans="1:15" s="62" customFormat="1" ht="84" customHeight="1" x14ac:dyDescent="0.2">
      <c r="A340" s="61" t="str">
        <f t="shared" si="4"/>
        <v>3C5dii1</v>
      </c>
      <c r="B340" s="10">
        <v>3</v>
      </c>
      <c r="C340" s="11" t="s">
        <v>18</v>
      </c>
      <c r="D340" s="11">
        <v>5</v>
      </c>
      <c r="E340" s="11" t="s">
        <v>186</v>
      </c>
      <c r="F340" s="14" t="s">
        <v>154</v>
      </c>
      <c r="G340" s="11">
        <v>1</v>
      </c>
      <c r="H340" s="12" t="s">
        <v>1199</v>
      </c>
      <c r="I340" s="12" t="s">
        <v>827</v>
      </c>
      <c r="J340" s="11"/>
      <c r="K340" s="13" t="s">
        <v>31</v>
      </c>
      <c r="L340" s="10" t="s">
        <v>1121</v>
      </c>
      <c r="M340" s="11" t="s">
        <v>1167</v>
      </c>
      <c r="N340" s="11" t="s">
        <v>1192</v>
      </c>
      <c r="O340" s="13" t="s">
        <v>86</v>
      </c>
    </row>
    <row r="341" spans="1:15" s="62" customFormat="1" ht="84" customHeight="1" x14ac:dyDescent="0.2">
      <c r="A341" s="61" t="str">
        <f t="shared" si="4"/>
        <v>3C5dii2</v>
      </c>
      <c r="B341" s="10">
        <v>3</v>
      </c>
      <c r="C341" s="11" t="s">
        <v>18</v>
      </c>
      <c r="D341" s="11">
        <v>5</v>
      </c>
      <c r="E341" s="11" t="s">
        <v>186</v>
      </c>
      <c r="F341" s="14" t="s">
        <v>154</v>
      </c>
      <c r="G341" s="11">
        <v>2</v>
      </c>
      <c r="H341" s="12" t="s">
        <v>1200</v>
      </c>
      <c r="I341" s="12" t="s">
        <v>827</v>
      </c>
      <c r="J341" s="11"/>
      <c r="K341" s="13" t="s">
        <v>31</v>
      </c>
      <c r="L341" s="10" t="s">
        <v>1121</v>
      </c>
      <c r="M341" s="11" t="s">
        <v>1167</v>
      </c>
      <c r="N341" s="11" t="s">
        <v>1192</v>
      </c>
      <c r="O341" s="13" t="s">
        <v>86</v>
      </c>
    </row>
    <row r="342" spans="1:15" s="62" customFormat="1" ht="84" customHeight="1" x14ac:dyDescent="0.2">
      <c r="A342" s="61" t="str">
        <f t="shared" si="4"/>
        <v>3C5diii</v>
      </c>
      <c r="B342" s="10">
        <v>3</v>
      </c>
      <c r="C342" s="11" t="s">
        <v>18</v>
      </c>
      <c r="D342" s="11">
        <v>5</v>
      </c>
      <c r="E342" s="11" t="s">
        <v>186</v>
      </c>
      <c r="F342" s="14" t="s">
        <v>158</v>
      </c>
      <c r="G342" s="11"/>
      <c r="H342" s="12" t="s">
        <v>1201</v>
      </c>
      <c r="I342" s="12" t="s">
        <v>827</v>
      </c>
      <c r="J342" s="11"/>
      <c r="K342" s="13" t="s">
        <v>31</v>
      </c>
      <c r="L342" s="10" t="s">
        <v>1121</v>
      </c>
      <c r="M342" s="11" t="s">
        <v>1167</v>
      </c>
      <c r="N342" s="11" t="s">
        <v>1192</v>
      </c>
      <c r="O342" s="13" t="s">
        <v>86</v>
      </c>
    </row>
    <row r="343" spans="1:15" s="62" customFormat="1" ht="84" customHeight="1" x14ac:dyDescent="0.2">
      <c r="A343" s="61" t="str">
        <f t="shared" si="4"/>
        <v>3C5diii1</v>
      </c>
      <c r="B343" s="10">
        <v>3</v>
      </c>
      <c r="C343" s="11" t="s">
        <v>18</v>
      </c>
      <c r="D343" s="11">
        <v>5</v>
      </c>
      <c r="E343" s="11" t="s">
        <v>186</v>
      </c>
      <c r="F343" s="14" t="s">
        <v>158</v>
      </c>
      <c r="G343" s="11">
        <v>1</v>
      </c>
      <c r="H343" s="12" t="s">
        <v>1202</v>
      </c>
      <c r="I343" s="12" t="s">
        <v>827</v>
      </c>
      <c r="J343" s="11"/>
      <c r="K343" s="13" t="s">
        <v>31</v>
      </c>
      <c r="L343" s="10" t="s">
        <v>1121</v>
      </c>
      <c r="M343" s="11" t="s">
        <v>1167</v>
      </c>
      <c r="N343" s="11" t="s">
        <v>1192</v>
      </c>
      <c r="O343" s="13" t="s">
        <v>86</v>
      </c>
    </row>
    <row r="344" spans="1:15" s="62" customFormat="1" ht="84" customHeight="1" x14ac:dyDescent="0.2">
      <c r="A344" s="61" t="str">
        <f t="shared" si="4"/>
        <v>3C5diii2</v>
      </c>
      <c r="B344" s="10">
        <v>3</v>
      </c>
      <c r="C344" s="11" t="s">
        <v>18</v>
      </c>
      <c r="D344" s="11">
        <v>5</v>
      </c>
      <c r="E344" s="11" t="s">
        <v>186</v>
      </c>
      <c r="F344" s="14" t="s">
        <v>158</v>
      </c>
      <c r="G344" s="11">
        <v>2</v>
      </c>
      <c r="H344" s="12" t="s">
        <v>1203</v>
      </c>
      <c r="I344" s="12" t="s">
        <v>827</v>
      </c>
      <c r="J344" s="11"/>
      <c r="K344" s="13" t="s">
        <v>31</v>
      </c>
      <c r="L344" s="10" t="s">
        <v>1121</v>
      </c>
      <c r="M344" s="11" t="s">
        <v>1167</v>
      </c>
      <c r="N344" s="11" t="s">
        <v>1192</v>
      </c>
      <c r="O344" s="13" t="s">
        <v>86</v>
      </c>
    </row>
    <row r="345" spans="1:15" s="62" customFormat="1" ht="84" customHeight="1" x14ac:dyDescent="0.2">
      <c r="A345" s="61" t="str">
        <f t="shared" si="4"/>
        <v>3C5div</v>
      </c>
      <c r="B345" s="10">
        <v>3</v>
      </c>
      <c r="C345" s="11" t="s">
        <v>18</v>
      </c>
      <c r="D345" s="11">
        <v>5</v>
      </c>
      <c r="E345" s="11" t="s">
        <v>186</v>
      </c>
      <c r="F345" s="14" t="s">
        <v>249</v>
      </c>
      <c r="G345" s="11"/>
      <c r="H345" s="12" t="s">
        <v>1204</v>
      </c>
      <c r="I345" s="12" t="s">
        <v>827</v>
      </c>
      <c r="J345" s="11"/>
      <c r="K345" s="13" t="s">
        <v>31</v>
      </c>
      <c r="L345" s="10" t="s">
        <v>1121</v>
      </c>
      <c r="M345" s="11" t="s">
        <v>1167</v>
      </c>
      <c r="N345" s="11" t="s">
        <v>1192</v>
      </c>
      <c r="O345" s="13" t="s">
        <v>86</v>
      </c>
    </row>
    <row r="346" spans="1:15" s="62" customFormat="1" ht="84" customHeight="1" x14ac:dyDescent="0.2">
      <c r="A346" s="61" t="str">
        <f t="shared" si="4"/>
        <v>3C5div1</v>
      </c>
      <c r="B346" s="10">
        <v>3</v>
      </c>
      <c r="C346" s="11" t="s">
        <v>18</v>
      </c>
      <c r="D346" s="11">
        <v>5</v>
      </c>
      <c r="E346" s="11" t="s">
        <v>186</v>
      </c>
      <c r="F346" s="14" t="s">
        <v>249</v>
      </c>
      <c r="G346" s="11">
        <v>1</v>
      </c>
      <c r="H346" s="12" t="s">
        <v>1205</v>
      </c>
      <c r="I346" s="12" t="s">
        <v>827</v>
      </c>
      <c r="J346" s="11"/>
      <c r="K346" s="13" t="s">
        <v>31</v>
      </c>
      <c r="L346" s="10" t="s">
        <v>1121</v>
      </c>
      <c r="M346" s="11" t="s">
        <v>1167</v>
      </c>
      <c r="N346" s="11" t="s">
        <v>1192</v>
      </c>
      <c r="O346" s="13" t="s">
        <v>86</v>
      </c>
    </row>
    <row r="347" spans="1:15" s="62" customFormat="1" ht="84" customHeight="1" x14ac:dyDescent="0.2">
      <c r="A347" s="61" t="str">
        <f t="shared" si="4"/>
        <v>3C5div2</v>
      </c>
      <c r="B347" s="10">
        <v>3</v>
      </c>
      <c r="C347" s="11" t="s">
        <v>18</v>
      </c>
      <c r="D347" s="11">
        <v>5</v>
      </c>
      <c r="E347" s="11" t="s">
        <v>186</v>
      </c>
      <c r="F347" s="14" t="s">
        <v>249</v>
      </c>
      <c r="G347" s="11">
        <v>2</v>
      </c>
      <c r="H347" s="12" t="s">
        <v>1206</v>
      </c>
      <c r="I347" s="12" t="s">
        <v>827</v>
      </c>
      <c r="J347" s="11"/>
      <c r="K347" s="13" t="s">
        <v>31</v>
      </c>
      <c r="L347" s="10" t="s">
        <v>1121</v>
      </c>
      <c r="M347" s="11" t="s">
        <v>1167</v>
      </c>
      <c r="N347" s="11" t="s">
        <v>1192</v>
      </c>
      <c r="O347" s="13" t="s">
        <v>86</v>
      </c>
    </row>
    <row r="348" spans="1:15" s="62" customFormat="1" ht="84" customHeight="1" x14ac:dyDescent="0.2">
      <c r="A348" s="61" t="str">
        <f t="shared" si="4"/>
        <v>3C5dv</v>
      </c>
      <c r="B348" s="10">
        <v>3</v>
      </c>
      <c r="C348" s="11" t="s">
        <v>18</v>
      </c>
      <c r="D348" s="11">
        <v>5</v>
      </c>
      <c r="E348" s="11" t="s">
        <v>186</v>
      </c>
      <c r="F348" s="14" t="s">
        <v>253</v>
      </c>
      <c r="G348" s="11"/>
      <c r="H348" s="12" t="s">
        <v>1207</v>
      </c>
      <c r="I348" s="12" t="s">
        <v>827</v>
      </c>
      <c r="J348" s="11"/>
      <c r="K348" s="13" t="s">
        <v>31</v>
      </c>
      <c r="L348" s="10" t="s">
        <v>1121</v>
      </c>
      <c r="M348" s="11" t="s">
        <v>1167</v>
      </c>
      <c r="N348" s="11" t="s">
        <v>1192</v>
      </c>
      <c r="O348" s="13" t="s">
        <v>86</v>
      </c>
    </row>
    <row r="349" spans="1:15" s="62" customFormat="1" ht="84" customHeight="1" x14ac:dyDescent="0.2">
      <c r="A349" s="61" t="str">
        <f t="shared" si="4"/>
        <v>3C5dv1</v>
      </c>
      <c r="B349" s="10">
        <v>3</v>
      </c>
      <c r="C349" s="11" t="s">
        <v>18</v>
      </c>
      <c r="D349" s="11">
        <v>5</v>
      </c>
      <c r="E349" s="11" t="s">
        <v>186</v>
      </c>
      <c r="F349" s="14" t="s">
        <v>253</v>
      </c>
      <c r="G349" s="11">
        <v>1</v>
      </c>
      <c r="H349" s="12" t="s">
        <v>1208</v>
      </c>
      <c r="I349" s="12" t="s">
        <v>827</v>
      </c>
      <c r="J349" s="11"/>
      <c r="K349" s="13" t="s">
        <v>31</v>
      </c>
      <c r="L349" s="10" t="s">
        <v>1121</v>
      </c>
      <c r="M349" s="11" t="s">
        <v>1167</v>
      </c>
      <c r="N349" s="11" t="s">
        <v>1192</v>
      </c>
      <c r="O349" s="13" t="s">
        <v>86</v>
      </c>
    </row>
    <row r="350" spans="1:15" s="62" customFormat="1" ht="84" customHeight="1" x14ac:dyDescent="0.2">
      <c r="A350" s="61" t="str">
        <f t="shared" si="4"/>
        <v>3C5dv2</v>
      </c>
      <c r="B350" s="10">
        <v>3</v>
      </c>
      <c r="C350" s="11" t="s">
        <v>18</v>
      </c>
      <c r="D350" s="11">
        <v>5</v>
      </c>
      <c r="E350" s="11" t="s">
        <v>186</v>
      </c>
      <c r="F350" s="14" t="s">
        <v>253</v>
      </c>
      <c r="G350" s="11">
        <v>2</v>
      </c>
      <c r="H350" s="12" t="s">
        <v>1209</v>
      </c>
      <c r="I350" s="12" t="s">
        <v>827</v>
      </c>
      <c r="J350" s="11"/>
      <c r="K350" s="13" t="s">
        <v>31</v>
      </c>
      <c r="L350" s="10" t="s">
        <v>1121</v>
      </c>
      <c r="M350" s="11" t="s">
        <v>1167</v>
      </c>
      <c r="N350" s="11" t="s">
        <v>1192</v>
      </c>
      <c r="O350" s="13" t="s">
        <v>86</v>
      </c>
    </row>
    <row r="351" spans="1:15" s="62" customFormat="1" ht="84" customHeight="1" x14ac:dyDescent="0.2">
      <c r="A351" s="61" t="str">
        <f t="shared" si="4"/>
        <v>3C5dvi</v>
      </c>
      <c r="B351" s="10">
        <v>3</v>
      </c>
      <c r="C351" s="11" t="s">
        <v>18</v>
      </c>
      <c r="D351" s="11">
        <v>5</v>
      </c>
      <c r="E351" s="11" t="s">
        <v>186</v>
      </c>
      <c r="F351" s="14" t="s">
        <v>257</v>
      </c>
      <c r="G351" s="11"/>
      <c r="H351" s="12" t="s">
        <v>1210</v>
      </c>
      <c r="I351" s="12" t="s">
        <v>827</v>
      </c>
      <c r="J351" s="11"/>
      <c r="K351" s="13" t="s">
        <v>31</v>
      </c>
      <c r="L351" s="10" t="s">
        <v>1121</v>
      </c>
      <c r="M351" s="11" t="s">
        <v>1167</v>
      </c>
      <c r="N351" s="11" t="s">
        <v>1192</v>
      </c>
      <c r="O351" s="13" t="s">
        <v>86</v>
      </c>
    </row>
    <row r="352" spans="1:15" s="62" customFormat="1" ht="84" customHeight="1" x14ac:dyDescent="0.2">
      <c r="A352" s="61" t="str">
        <f t="shared" si="4"/>
        <v>3C5dvi1</v>
      </c>
      <c r="B352" s="10">
        <v>3</v>
      </c>
      <c r="C352" s="11" t="s">
        <v>18</v>
      </c>
      <c r="D352" s="11">
        <v>5</v>
      </c>
      <c r="E352" s="11" t="s">
        <v>186</v>
      </c>
      <c r="F352" s="14" t="s">
        <v>257</v>
      </c>
      <c r="G352" s="11">
        <v>1</v>
      </c>
      <c r="H352" s="12" t="s">
        <v>1211</v>
      </c>
      <c r="I352" s="12" t="s">
        <v>827</v>
      </c>
      <c r="J352" s="11"/>
      <c r="K352" s="13" t="s">
        <v>31</v>
      </c>
      <c r="L352" s="10" t="s">
        <v>1121</v>
      </c>
      <c r="M352" s="11" t="s">
        <v>1167</v>
      </c>
      <c r="N352" s="11" t="s">
        <v>1192</v>
      </c>
      <c r="O352" s="13" t="s">
        <v>86</v>
      </c>
    </row>
    <row r="353" spans="1:15" s="62" customFormat="1" ht="84" customHeight="1" x14ac:dyDescent="0.2">
      <c r="A353" s="61" t="str">
        <f t="shared" si="4"/>
        <v>3C5dvi2</v>
      </c>
      <c r="B353" s="10">
        <v>3</v>
      </c>
      <c r="C353" s="11" t="s">
        <v>18</v>
      </c>
      <c r="D353" s="11">
        <v>5</v>
      </c>
      <c r="E353" s="11" t="s">
        <v>186</v>
      </c>
      <c r="F353" s="14" t="s">
        <v>257</v>
      </c>
      <c r="G353" s="11">
        <v>2</v>
      </c>
      <c r="H353" s="12" t="s">
        <v>1212</v>
      </c>
      <c r="I353" s="12" t="s">
        <v>827</v>
      </c>
      <c r="J353" s="11"/>
      <c r="K353" s="13" t="s">
        <v>31</v>
      </c>
      <c r="L353" s="10" t="s">
        <v>1121</v>
      </c>
      <c r="M353" s="11" t="s">
        <v>1167</v>
      </c>
      <c r="N353" s="11" t="s">
        <v>1192</v>
      </c>
      <c r="O353" s="13" t="s">
        <v>86</v>
      </c>
    </row>
    <row r="354" spans="1:15" s="62" customFormat="1" ht="84" customHeight="1" x14ac:dyDescent="0.2">
      <c r="A354" s="61" t="str">
        <f t="shared" si="4"/>
        <v>3C5dvii</v>
      </c>
      <c r="B354" s="10">
        <v>3</v>
      </c>
      <c r="C354" s="11" t="s">
        <v>18</v>
      </c>
      <c r="D354" s="11">
        <v>5</v>
      </c>
      <c r="E354" s="11" t="s">
        <v>186</v>
      </c>
      <c r="F354" s="14" t="s">
        <v>887</v>
      </c>
      <c r="G354" s="11"/>
      <c r="H354" s="12" t="s">
        <v>1213</v>
      </c>
      <c r="I354" s="12" t="s">
        <v>827</v>
      </c>
      <c r="J354" s="11"/>
      <c r="K354" s="13" t="s">
        <v>31</v>
      </c>
      <c r="L354" s="10" t="s">
        <v>1121</v>
      </c>
      <c r="M354" s="11" t="s">
        <v>1167</v>
      </c>
      <c r="N354" s="11" t="s">
        <v>1192</v>
      </c>
      <c r="O354" s="13" t="s">
        <v>86</v>
      </c>
    </row>
    <row r="355" spans="1:15" s="62" customFormat="1" ht="84" customHeight="1" x14ac:dyDescent="0.2">
      <c r="A355" s="61" t="str">
        <f t="shared" si="4"/>
        <v>3C5dvii1</v>
      </c>
      <c r="B355" s="10">
        <v>3</v>
      </c>
      <c r="C355" s="11" t="s">
        <v>18</v>
      </c>
      <c r="D355" s="11">
        <v>5</v>
      </c>
      <c r="E355" s="11" t="s">
        <v>186</v>
      </c>
      <c r="F355" s="14" t="s">
        <v>887</v>
      </c>
      <c r="G355" s="11">
        <v>1</v>
      </c>
      <c r="H355" s="12" t="s">
        <v>1214</v>
      </c>
      <c r="I355" s="12" t="s">
        <v>827</v>
      </c>
      <c r="J355" s="11"/>
      <c r="K355" s="13" t="s">
        <v>31</v>
      </c>
      <c r="L355" s="10" t="s">
        <v>1121</v>
      </c>
      <c r="M355" s="11" t="s">
        <v>1167</v>
      </c>
      <c r="N355" s="11" t="s">
        <v>1192</v>
      </c>
      <c r="O355" s="13" t="s">
        <v>86</v>
      </c>
    </row>
    <row r="356" spans="1:15" s="62" customFormat="1" ht="84" customHeight="1" x14ac:dyDescent="0.2">
      <c r="A356" s="61" t="str">
        <f t="shared" si="4"/>
        <v>3C5dvii2</v>
      </c>
      <c r="B356" s="10">
        <v>3</v>
      </c>
      <c r="C356" s="11" t="s">
        <v>18</v>
      </c>
      <c r="D356" s="11">
        <v>5</v>
      </c>
      <c r="E356" s="11" t="s">
        <v>186</v>
      </c>
      <c r="F356" s="14" t="s">
        <v>887</v>
      </c>
      <c r="G356" s="11">
        <v>2</v>
      </c>
      <c r="H356" s="12" t="s">
        <v>1215</v>
      </c>
      <c r="I356" s="12" t="s">
        <v>827</v>
      </c>
      <c r="J356" s="11"/>
      <c r="K356" s="13" t="s">
        <v>31</v>
      </c>
      <c r="L356" s="10" t="s">
        <v>1121</v>
      </c>
      <c r="M356" s="11" t="s">
        <v>1167</v>
      </c>
      <c r="N356" s="11" t="s">
        <v>1192</v>
      </c>
      <c r="O356" s="13" t="s">
        <v>86</v>
      </c>
    </row>
    <row r="357" spans="1:15" s="62" customFormat="1" ht="78.75" x14ac:dyDescent="0.2">
      <c r="A357" s="61" t="str">
        <f t="shared" si="4"/>
        <v>3C5dviii</v>
      </c>
      <c r="B357" s="10">
        <v>3</v>
      </c>
      <c r="C357" s="11" t="s">
        <v>18</v>
      </c>
      <c r="D357" s="11">
        <v>5</v>
      </c>
      <c r="E357" s="11" t="s">
        <v>186</v>
      </c>
      <c r="F357" s="14" t="s">
        <v>1178</v>
      </c>
      <c r="G357" s="11"/>
      <c r="H357" s="12" t="s">
        <v>1216</v>
      </c>
      <c r="I357" s="12" t="s">
        <v>827</v>
      </c>
      <c r="J357" s="11"/>
      <c r="K357" s="13" t="s">
        <v>31</v>
      </c>
      <c r="L357" s="10" t="s">
        <v>1121</v>
      </c>
      <c r="M357" s="11" t="s">
        <v>1167</v>
      </c>
      <c r="N357" s="11" t="s">
        <v>1192</v>
      </c>
      <c r="O357" s="13" t="s">
        <v>86</v>
      </c>
    </row>
    <row r="358" spans="1:15" s="62" customFormat="1" ht="56.25" x14ac:dyDescent="0.2">
      <c r="A358" s="61" t="str">
        <f t="shared" si="4"/>
        <v>3C5dviii1</v>
      </c>
      <c r="B358" s="10">
        <v>3</v>
      </c>
      <c r="C358" s="11" t="s">
        <v>18</v>
      </c>
      <c r="D358" s="11">
        <v>5</v>
      </c>
      <c r="E358" s="11" t="s">
        <v>186</v>
      </c>
      <c r="F358" s="14" t="s">
        <v>1178</v>
      </c>
      <c r="G358" s="11">
        <v>1</v>
      </c>
      <c r="H358" s="12" t="s">
        <v>1217</v>
      </c>
      <c r="I358" s="12" t="s">
        <v>827</v>
      </c>
      <c r="J358" s="11"/>
      <c r="K358" s="13" t="s">
        <v>31</v>
      </c>
      <c r="L358" s="10" t="s">
        <v>1121</v>
      </c>
      <c r="M358" s="11" t="s">
        <v>1167</v>
      </c>
      <c r="N358" s="11" t="s">
        <v>1192</v>
      </c>
      <c r="O358" s="13" t="s">
        <v>86</v>
      </c>
    </row>
    <row r="359" spans="1:15" s="62" customFormat="1" ht="56.25" x14ac:dyDescent="0.2">
      <c r="A359" s="61" t="str">
        <f t="shared" si="4"/>
        <v>3C5dviii2</v>
      </c>
      <c r="B359" s="10">
        <v>3</v>
      </c>
      <c r="C359" s="11" t="s">
        <v>18</v>
      </c>
      <c r="D359" s="11">
        <v>5</v>
      </c>
      <c r="E359" s="11" t="s">
        <v>186</v>
      </c>
      <c r="F359" s="14" t="s">
        <v>1178</v>
      </c>
      <c r="G359" s="11">
        <v>2</v>
      </c>
      <c r="H359" s="12" t="s">
        <v>1218</v>
      </c>
      <c r="I359" s="12" t="s">
        <v>827</v>
      </c>
      <c r="J359" s="11"/>
      <c r="K359" s="13" t="s">
        <v>31</v>
      </c>
      <c r="L359" s="10" t="s">
        <v>1121</v>
      </c>
      <c r="M359" s="11" t="s">
        <v>1167</v>
      </c>
      <c r="N359" s="11" t="s">
        <v>1192</v>
      </c>
      <c r="O359" s="13" t="s">
        <v>86</v>
      </c>
    </row>
    <row r="360" spans="1:15" s="62" customFormat="1" ht="67.5" x14ac:dyDescent="0.2">
      <c r="A360" s="61" t="str">
        <f t="shared" si="4"/>
        <v>3C5dix</v>
      </c>
      <c r="B360" s="10">
        <v>3</v>
      </c>
      <c r="C360" s="11" t="s">
        <v>18</v>
      </c>
      <c r="D360" s="11">
        <v>5</v>
      </c>
      <c r="E360" s="11" t="s">
        <v>186</v>
      </c>
      <c r="F360" s="14" t="s">
        <v>1179</v>
      </c>
      <c r="G360" s="11"/>
      <c r="H360" s="12" t="s">
        <v>1219</v>
      </c>
      <c r="I360" s="12" t="s">
        <v>827</v>
      </c>
      <c r="J360" s="11"/>
      <c r="K360" s="13" t="s">
        <v>31</v>
      </c>
      <c r="L360" s="10" t="s">
        <v>1121</v>
      </c>
      <c r="M360" s="11" t="s">
        <v>1167</v>
      </c>
      <c r="N360" s="11" t="s">
        <v>1192</v>
      </c>
      <c r="O360" s="13" t="s">
        <v>86</v>
      </c>
    </row>
    <row r="361" spans="1:15" s="62" customFormat="1" ht="56.25" x14ac:dyDescent="0.2">
      <c r="A361" s="61" t="str">
        <f t="shared" si="4"/>
        <v>3C5dix1</v>
      </c>
      <c r="B361" s="10">
        <v>3</v>
      </c>
      <c r="C361" s="11" t="s">
        <v>18</v>
      </c>
      <c r="D361" s="11">
        <v>5</v>
      </c>
      <c r="E361" s="11" t="s">
        <v>186</v>
      </c>
      <c r="F361" s="14" t="s">
        <v>1179</v>
      </c>
      <c r="G361" s="11">
        <v>1</v>
      </c>
      <c r="H361" s="12" t="s">
        <v>1220</v>
      </c>
      <c r="I361" s="12" t="s">
        <v>827</v>
      </c>
      <c r="J361" s="11"/>
      <c r="K361" s="13" t="s">
        <v>31</v>
      </c>
      <c r="L361" s="10" t="s">
        <v>1121</v>
      </c>
      <c r="M361" s="11" t="s">
        <v>1167</v>
      </c>
      <c r="N361" s="11" t="s">
        <v>1192</v>
      </c>
      <c r="O361" s="13" t="s">
        <v>86</v>
      </c>
    </row>
    <row r="362" spans="1:15" s="62" customFormat="1" ht="56.25" x14ac:dyDescent="0.2">
      <c r="A362" s="61" t="str">
        <f t="shared" si="4"/>
        <v>3C5dix2</v>
      </c>
      <c r="B362" s="10">
        <v>3</v>
      </c>
      <c r="C362" s="11" t="s">
        <v>18</v>
      </c>
      <c r="D362" s="11">
        <v>5</v>
      </c>
      <c r="E362" s="11" t="s">
        <v>186</v>
      </c>
      <c r="F362" s="14" t="s">
        <v>1179</v>
      </c>
      <c r="G362" s="11">
        <v>2</v>
      </c>
      <c r="H362" s="12" t="s">
        <v>1221</v>
      </c>
      <c r="I362" s="12" t="s">
        <v>827</v>
      </c>
      <c r="J362" s="11"/>
      <c r="K362" s="13" t="s">
        <v>31</v>
      </c>
      <c r="L362" s="10" t="s">
        <v>1121</v>
      </c>
      <c r="M362" s="11" t="s">
        <v>1167</v>
      </c>
      <c r="N362" s="11" t="s">
        <v>1192</v>
      </c>
      <c r="O362" s="13" t="s">
        <v>86</v>
      </c>
    </row>
    <row r="363" spans="1:15" s="62" customFormat="1" ht="78.75" x14ac:dyDescent="0.2">
      <c r="A363" s="61" t="str">
        <f t="shared" si="4"/>
        <v>3C5e</v>
      </c>
      <c r="B363" s="10">
        <v>3</v>
      </c>
      <c r="C363" s="11" t="s">
        <v>18</v>
      </c>
      <c r="D363" s="11">
        <v>5</v>
      </c>
      <c r="E363" s="11" t="s">
        <v>190</v>
      </c>
      <c r="F363" s="14"/>
      <c r="G363" s="11"/>
      <c r="H363" s="12" t="s">
        <v>1222</v>
      </c>
      <c r="I363" s="12" t="s">
        <v>827</v>
      </c>
      <c r="J363" s="11"/>
      <c r="K363" s="13" t="s">
        <v>31</v>
      </c>
      <c r="L363" s="10" t="s">
        <v>1121</v>
      </c>
      <c r="M363" s="11" t="s">
        <v>1167</v>
      </c>
      <c r="N363" s="11" t="s">
        <v>1192</v>
      </c>
      <c r="O363" s="13" t="s">
        <v>24</v>
      </c>
    </row>
    <row r="364" spans="1:15" s="62" customFormat="1" ht="90" x14ac:dyDescent="0.2">
      <c r="A364" s="61" t="str">
        <f t="shared" si="4"/>
        <v>3C5f</v>
      </c>
      <c r="B364" s="10">
        <v>3</v>
      </c>
      <c r="C364" s="11" t="s">
        <v>18</v>
      </c>
      <c r="D364" s="11">
        <v>5</v>
      </c>
      <c r="E364" s="11" t="s">
        <v>194</v>
      </c>
      <c r="F364" s="14"/>
      <c r="G364" s="11"/>
      <c r="H364" s="12" t="s">
        <v>900</v>
      </c>
      <c r="I364" s="12" t="s">
        <v>827</v>
      </c>
      <c r="J364" s="11"/>
      <c r="K364" s="13" t="s">
        <v>597</v>
      </c>
      <c r="L364" s="10" t="s">
        <v>1121</v>
      </c>
      <c r="M364" s="11" t="s">
        <v>1167</v>
      </c>
      <c r="N364" s="11" t="s">
        <v>1192</v>
      </c>
      <c r="O364" s="13" t="s">
        <v>88</v>
      </c>
    </row>
    <row r="365" spans="1:15" s="62" customFormat="1" ht="101.25" x14ac:dyDescent="0.2">
      <c r="A365" s="61" t="str">
        <f t="shared" si="4"/>
        <v>3C5fi</v>
      </c>
      <c r="B365" s="10">
        <v>3</v>
      </c>
      <c r="C365" s="11" t="s">
        <v>18</v>
      </c>
      <c r="D365" s="11">
        <v>5</v>
      </c>
      <c r="E365" s="11" t="s">
        <v>194</v>
      </c>
      <c r="F365" s="14" t="s">
        <v>150</v>
      </c>
      <c r="G365" s="11"/>
      <c r="H365" s="12" t="s">
        <v>1223</v>
      </c>
      <c r="I365" s="12" t="s">
        <v>827</v>
      </c>
      <c r="J365" s="11"/>
      <c r="K365" s="13" t="s">
        <v>597</v>
      </c>
      <c r="L365" s="10" t="s">
        <v>1121</v>
      </c>
      <c r="M365" s="11" t="s">
        <v>1167</v>
      </c>
      <c r="N365" s="11" t="s">
        <v>1192</v>
      </c>
      <c r="O365" s="13" t="s">
        <v>88</v>
      </c>
    </row>
    <row r="366" spans="1:15" s="62" customFormat="1" ht="101.25" x14ac:dyDescent="0.2">
      <c r="A366" s="61" t="str">
        <f t="shared" si="4"/>
        <v>3C5fii</v>
      </c>
      <c r="B366" s="10">
        <v>3</v>
      </c>
      <c r="C366" s="11" t="s">
        <v>18</v>
      </c>
      <c r="D366" s="11">
        <v>5</v>
      </c>
      <c r="E366" s="11" t="s">
        <v>194</v>
      </c>
      <c r="F366" s="14" t="s">
        <v>154</v>
      </c>
      <c r="G366" s="11"/>
      <c r="H366" s="12" t="s">
        <v>1224</v>
      </c>
      <c r="I366" s="12" t="s">
        <v>827</v>
      </c>
      <c r="J366" s="11"/>
      <c r="K366" s="13" t="s">
        <v>597</v>
      </c>
      <c r="L366" s="10" t="s">
        <v>1121</v>
      </c>
      <c r="M366" s="11" t="s">
        <v>1167</v>
      </c>
      <c r="N366" s="11" t="s">
        <v>1192</v>
      </c>
      <c r="O366" s="13" t="s">
        <v>88</v>
      </c>
    </row>
    <row r="367" spans="1:15" s="62" customFormat="1" ht="78.75" x14ac:dyDescent="0.2">
      <c r="A367" s="61" t="str">
        <f t="shared" si="4"/>
        <v>3C5g</v>
      </c>
      <c r="B367" s="10">
        <v>3</v>
      </c>
      <c r="C367" s="11" t="s">
        <v>18</v>
      </c>
      <c r="D367" s="11">
        <v>5</v>
      </c>
      <c r="E367" s="11" t="s">
        <v>197</v>
      </c>
      <c r="F367" s="14"/>
      <c r="G367" s="11"/>
      <c r="H367" s="12" t="s">
        <v>893</v>
      </c>
      <c r="I367" s="12" t="s">
        <v>827</v>
      </c>
      <c r="J367" s="11"/>
      <c r="K367" s="13" t="s">
        <v>597</v>
      </c>
      <c r="L367" s="10" t="s">
        <v>1121</v>
      </c>
      <c r="M367" s="11" t="s">
        <v>1167</v>
      </c>
      <c r="N367" s="11" t="s">
        <v>1192</v>
      </c>
      <c r="O367" s="13" t="s">
        <v>22</v>
      </c>
    </row>
    <row r="368" spans="1:15" s="62" customFormat="1" ht="56.25" x14ac:dyDescent="0.2">
      <c r="A368" s="61" t="str">
        <f t="shared" si="4"/>
        <v>3C5gi</v>
      </c>
      <c r="B368" s="10">
        <v>3</v>
      </c>
      <c r="C368" s="11" t="s">
        <v>18</v>
      </c>
      <c r="D368" s="11">
        <v>5</v>
      </c>
      <c r="E368" s="11" t="s">
        <v>197</v>
      </c>
      <c r="F368" s="14" t="s">
        <v>150</v>
      </c>
      <c r="G368" s="11"/>
      <c r="H368" s="12" t="s">
        <v>901</v>
      </c>
      <c r="I368" s="12" t="s">
        <v>827</v>
      </c>
      <c r="J368" s="11"/>
      <c r="K368" s="13" t="s">
        <v>31</v>
      </c>
      <c r="L368" s="10" t="s">
        <v>1121</v>
      </c>
      <c r="M368" s="11" t="s">
        <v>1167</v>
      </c>
      <c r="N368" s="11" t="s">
        <v>1192</v>
      </c>
      <c r="O368" s="13" t="s">
        <v>1125</v>
      </c>
    </row>
    <row r="369" spans="1:15" s="62" customFormat="1" ht="67.5" x14ac:dyDescent="0.2">
      <c r="A369" s="61" t="str">
        <f t="shared" si="4"/>
        <v>3C5gi1</v>
      </c>
      <c r="B369" s="10">
        <v>3</v>
      </c>
      <c r="C369" s="11" t="s">
        <v>18</v>
      </c>
      <c r="D369" s="11">
        <v>5</v>
      </c>
      <c r="E369" s="11" t="s">
        <v>197</v>
      </c>
      <c r="F369" s="14" t="s">
        <v>150</v>
      </c>
      <c r="G369" s="11">
        <v>1</v>
      </c>
      <c r="H369" s="12" t="s">
        <v>902</v>
      </c>
      <c r="I369" s="12" t="s">
        <v>827</v>
      </c>
      <c r="J369" s="11"/>
      <c r="K369" s="13" t="s">
        <v>31</v>
      </c>
      <c r="L369" s="10" t="s">
        <v>1121</v>
      </c>
      <c r="M369" s="11" t="s">
        <v>1167</v>
      </c>
      <c r="N369" s="11" t="s">
        <v>1192</v>
      </c>
      <c r="O369" s="13" t="s">
        <v>1125</v>
      </c>
    </row>
    <row r="370" spans="1:15" s="62" customFormat="1" ht="56.25" x14ac:dyDescent="0.2">
      <c r="A370" s="61" t="str">
        <f t="shared" si="4"/>
        <v>3C5gi2</v>
      </c>
      <c r="B370" s="10">
        <v>3</v>
      </c>
      <c r="C370" s="11" t="s">
        <v>18</v>
      </c>
      <c r="D370" s="11">
        <v>5</v>
      </c>
      <c r="E370" s="11" t="s">
        <v>197</v>
      </c>
      <c r="F370" s="14" t="s">
        <v>150</v>
      </c>
      <c r="G370" s="11">
        <v>2</v>
      </c>
      <c r="H370" s="12" t="s">
        <v>903</v>
      </c>
      <c r="I370" s="12" t="s">
        <v>827</v>
      </c>
      <c r="J370" s="11"/>
      <c r="K370" s="13" t="s">
        <v>31</v>
      </c>
      <c r="L370" s="10" t="s">
        <v>1121</v>
      </c>
      <c r="M370" s="11" t="s">
        <v>1167</v>
      </c>
      <c r="N370" s="11" t="s">
        <v>1192</v>
      </c>
      <c r="O370" s="13" t="s">
        <v>1125</v>
      </c>
    </row>
    <row r="371" spans="1:15" s="62" customFormat="1" ht="56.25" x14ac:dyDescent="0.2">
      <c r="A371" s="61" t="str">
        <f t="shared" si="4"/>
        <v>3C5gii</v>
      </c>
      <c r="B371" s="10">
        <v>3</v>
      </c>
      <c r="C371" s="11" t="s">
        <v>18</v>
      </c>
      <c r="D371" s="11">
        <v>5</v>
      </c>
      <c r="E371" s="11" t="s">
        <v>197</v>
      </c>
      <c r="F371" s="14" t="s">
        <v>154</v>
      </c>
      <c r="G371" s="11"/>
      <c r="H371" s="12" t="s">
        <v>904</v>
      </c>
      <c r="I371" s="12" t="s">
        <v>827</v>
      </c>
      <c r="J371" s="11"/>
      <c r="K371" s="13" t="s">
        <v>31</v>
      </c>
      <c r="L371" s="10" t="s">
        <v>1121</v>
      </c>
      <c r="M371" s="11" t="s">
        <v>1167</v>
      </c>
      <c r="N371" s="11" t="s">
        <v>1192</v>
      </c>
      <c r="O371" s="13" t="s">
        <v>1126</v>
      </c>
    </row>
    <row r="372" spans="1:15" s="62" customFormat="1" ht="67.5" x14ac:dyDescent="0.2">
      <c r="A372" s="61" t="str">
        <f t="shared" si="4"/>
        <v>3C5gii1</v>
      </c>
      <c r="B372" s="10">
        <v>3</v>
      </c>
      <c r="C372" s="11" t="s">
        <v>18</v>
      </c>
      <c r="D372" s="11">
        <v>5</v>
      </c>
      <c r="E372" s="11" t="s">
        <v>197</v>
      </c>
      <c r="F372" s="14" t="s">
        <v>154</v>
      </c>
      <c r="G372" s="11">
        <v>1</v>
      </c>
      <c r="H372" s="12" t="s">
        <v>905</v>
      </c>
      <c r="I372" s="12" t="s">
        <v>827</v>
      </c>
      <c r="J372" s="11"/>
      <c r="K372" s="13" t="s">
        <v>31</v>
      </c>
      <c r="L372" s="10" t="s">
        <v>1121</v>
      </c>
      <c r="M372" s="11" t="s">
        <v>1167</v>
      </c>
      <c r="N372" s="11" t="s">
        <v>1192</v>
      </c>
      <c r="O372" s="13" t="s">
        <v>1126</v>
      </c>
    </row>
    <row r="373" spans="1:15" s="62" customFormat="1" ht="56.25" x14ac:dyDescent="0.2">
      <c r="A373" s="61" t="str">
        <f t="shared" si="4"/>
        <v>3C5gii2</v>
      </c>
      <c r="B373" s="10">
        <v>3</v>
      </c>
      <c r="C373" s="11" t="s">
        <v>18</v>
      </c>
      <c r="D373" s="11">
        <v>5</v>
      </c>
      <c r="E373" s="11" t="s">
        <v>197</v>
      </c>
      <c r="F373" s="14" t="s">
        <v>154</v>
      </c>
      <c r="G373" s="11">
        <v>2</v>
      </c>
      <c r="H373" s="12" t="s">
        <v>906</v>
      </c>
      <c r="I373" s="12" t="s">
        <v>827</v>
      </c>
      <c r="J373" s="11"/>
      <c r="K373" s="13" t="s">
        <v>31</v>
      </c>
      <c r="L373" s="10" t="s">
        <v>1121</v>
      </c>
      <c r="M373" s="11" t="s">
        <v>1167</v>
      </c>
      <c r="N373" s="11" t="s">
        <v>1192</v>
      </c>
      <c r="O373" s="13" t="s">
        <v>1126</v>
      </c>
    </row>
    <row r="374" spans="1:15" s="62" customFormat="1" ht="78.75" x14ac:dyDescent="0.2">
      <c r="A374" s="61" t="str">
        <f t="shared" si="4"/>
        <v>3C5h</v>
      </c>
      <c r="B374" s="10">
        <v>3</v>
      </c>
      <c r="C374" s="11" t="s">
        <v>18</v>
      </c>
      <c r="D374" s="11">
        <v>5</v>
      </c>
      <c r="E374" s="11" t="s">
        <v>200</v>
      </c>
      <c r="F374" s="14"/>
      <c r="G374" s="11"/>
      <c r="H374" s="12" t="s">
        <v>1225</v>
      </c>
      <c r="I374" s="12" t="s">
        <v>827</v>
      </c>
      <c r="J374" s="12"/>
      <c r="K374" s="13" t="s">
        <v>31</v>
      </c>
      <c r="L374" s="10" t="s">
        <v>1121</v>
      </c>
      <c r="M374" s="11" t="s">
        <v>1167</v>
      </c>
      <c r="N374" s="11" t="s">
        <v>1192</v>
      </c>
      <c r="O374" s="13" t="s">
        <v>86</v>
      </c>
    </row>
    <row r="375" spans="1:15" s="62" customFormat="1" ht="67.5" x14ac:dyDescent="0.2">
      <c r="A375" s="61" t="str">
        <f t="shared" si="4"/>
        <v>3C5hi</v>
      </c>
      <c r="B375" s="10">
        <v>3</v>
      </c>
      <c r="C375" s="11" t="s">
        <v>18</v>
      </c>
      <c r="D375" s="11">
        <v>5</v>
      </c>
      <c r="E375" s="11" t="s">
        <v>200</v>
      </c>
      <c r="F375" s="14" t="s">
        <v>150</v>
      </c>
      <c r="G375" s="11"/>
      <c r="H375" s="12" t="s">
        <v>1226</v>
      </c>
      <c r="I375" s="12" t="s">
        <v>827</v>
      </c>
      <c r="J375" s="12"/>
      <c r="K375" s="13" t="s">
        <v>31</v>
      </c>
      <c r="L375" s="10" t="s">
        <v>1121</v>
      </c>
      <c r="M375" s="11" t="s">
        <v>1167</v>
      </c>
      <c r="N375" s="11" t="s">
        <v>1192</v>
      </c>
      <c r="O375" s="13" t="s">
        <v>86</v>
      </c>
    </row>
    <row r="376" spans="1:15" s="62" customFormat="1" ht="67.5" x14ac:dyDescent="0.2">
      <c r="A376" s="61" t="str">
        <f t="shared" si="4"/>
        <v>3C5hii</v>
      </c>
      <c r="B376" s="10">
        <v>3</v>
      </c>
      <c r="C376" s="11" t="s">
        <v>18</v>
      </c>
      <c r="D376" s="11">
        <v>5</v>
      </c>
      <c r="E376" s="11" t="s">
        <v>200</v>
      </c>
      <c r="F376" s="14" t="s">
        <v>154</v>
      </c>
      <c r="G376" s="11"/>
      <c r="H376" s="12" t="s">
        <v>1227</v>
      </c>
      <c r="I376" s="12" t="s">
        <v>827</v>
      </c>
      <c r="J376" s="12"/>
      <c r="K376" s="13" t="s">
        <v>31</v>
      </c>
      <c r="L376" s="10" t="s">
        <v>1121</v>
      </c>
      <c r="M376" s="11" t="s">
        <v>1167</v>
      </c>
      <c r="N376" s="11" t="s">
        <v>1192</v>
      </c>
      <c r="O376" s="13" t="s">
        <v>86</v>
      </c>
    </row>
    <row r="377" spans="1:15" s="62" customFormat="1" ht="78.75" x14ac:dyDescent="0.2">
      <c r="A377" s="61" t="str">
        <f t="shared" si="4"/>
        <v>3C5i</v>
      </c>
      <c r="B377" s="10">
        <v>3</v>
      </c>
      <c r="C377" s="11" t="s">
        <v>18</v>
      </c>
      <c r="D377" s="11">
        <v>5</v>
      </c>
      <c r="E377" s="11" t="s">
        <v>150</v>
      </c>
      <c r="F377" s="14"/>
      <c r="G377" s="11"/>
      <c r="H377" s="12" t="s">
        <v>1228</v>
      </c>
      <c r="I377" s="12" t="s">
        <v>827</v>
      </c>
      <c r="J377" s="12"/>
      <c r="K377" s="13" t="s">
        <v>31</v>
      </c>
      <c r="L377" s="10" t="s">
        <v>1121</v>
      </c>
      <c r="M377" s="11" t="s">
        <v>1167</v>
      </c>
      <c r="N377" s="11" t="s">
        <v>1192</v>
      </c>
      <c r="O377" s="13" t="s">
        <v>86</v>
      </c>
    </row>
    <row r="378" spans="1:15" s="62" customFormat="1" ht="67.5" x14ac:dyDescent="0.2">
      <c r="A378" s="61" t="str">
        <f t="shared" si="4"/>
        <v>3C5ii</v>
      </c>
      <c r="B378" s="10">
        <v>3</v>
      </c>
      <c r="C378" s="11" t="s">
        <v>18</v>
      </c>
      <c r="D378" s="11">
        <v>5</v>
      </c>
      <c r="E378" s="11" t="s">
        <v>150</v>
      </c>
      <c r="F378" s="14" t="s">
        <v>150</v>
      </c>
      <c r="G378" s="11"/>
      <c r="H378" s="12" t="s">
        <v>1229</v>
      </c>
      <c r="I378" s="12" t="s">
        <v>827</v>
      </c>
      <c r="J378" s="12"/>
      <c r="K378" s="13" t="s">
        <v>31</v>
      </c>
      <c r="L378" s="10" t="s">
        <v>1121</v>
      </c>
      <c r="M378" s="11" t="s">
        <v>1167</v>
      </c>
      <c r="N378" s="11" t="s">
        <v>1192</v>
      </c>
      <c r="O378" s="13" t="s">
        <v>86</v>
      </c>
    </row>
    <row r="379" spans="1:15" s="62" customFormat="1" ht="56.25" x14ac:dyDescent="0.2">
      <c r="A379" s="61" t="str">
        <f t="shared" si="4"/>
        <v>3C5iii</v>
      </c>
      <c r="B379" s="10">
        <v>3</v>
      </c>
      <c r="C379" s="11" t="s">
        <v>18</v>
      </c>
      <c r="D379" s="11">
        <v>5</v>
      </c>
      <c r="E379" s="11" t="s">
        <v>150</v>
      </c>
      <c r="F379" s="14" t="s">
        <v>154</v>
      </c>
      <c r="G379" s="11"/>
      <c r="H379" s="12" t="s">
        <v>1230</v>
      </c>
      <c r="I379" s="12" t="s">
        <v>827</v>
      </c>
      <c r="J379" s="12"/>
      <c r="K379" s="13" t="s">
        <v>31</v>
      </c>
      <c r="L379" s="10" t="s">
        <v>1121</v>
      </c>
      <c r="M379" s="11" t="s">
        <v>1167</v>
      </c>
      <c r="N379" s="11" t="s">
        <v>1192</v>
      </c>
      <c r="O379" s="13" t="s">
        <v>86</v>
      </c>
    </row>
    <row r="380" spans="1:15" s="62" customFormat="1" ht="78.75" x14ac:dyDescent="0.2">
      <c r="A380" s="61" t="str">
        <f t="shared" si="4"/>
        <v>3C5j</v>
      </c>
      <c r="B380" s="10">
        <v>3</v>
      </c>
      <c r="C380" s="11" t="s">
        <v>18</v>
      </c>
      <c r="D380" s="11">
        <v>5</v>
      </c>
      <c r="E380" s="11" t="s">
        <v>206</v>
      </c>
      <c r="F380" s="14"/>
      <c r="G380" s="11"/>
      <c r="H380" s="12" t="s">
        <v>1231</v>
      </c>
      <c r="I380" s="12" t="s">
        <v>827</v>
      </c>
      <c r="J380" s="12"/>
      <c r="K380" s="13" t="s">
        <v>31</v>
      </c>
      <c r="L380" s="10" t="s">
        <v>1121</v>
      </c>
      <c r="M380" s="11" t="s">
        <v>1167</v>
      </c>
      <c r="N380" s="11" t="s">
        <v>1192</v>
      </c>
      <c r="O380" s="13" t="s">
        <v>86</v>
      </c>
    </row>
    <row r="381" spans="1:15" s="62" customFormat="1" ht="67.5" x14ac:dyDescent="0.2">
      <c r="A381" s="61" t="str">
        <f t="shared" si="4"/>
        <v>3C5ji</v>
      </c>
      <c r="B381" s="10">
        <v>3</v>
      </c>
      <c r="C381" s="11" t="s">
        <v>18</v>
      </c>
      <c r="D381" s="11">
        <v>5</v>
      </c>
      <c r="E381" s="11" t="s">
        <v>206</v>
      </c>
      <c r="F381" s="14" t="s">
        <v>150</v>
      </c>
      <c r="G381" s="11"/>
      <c r="H381" s="12" t="s">
        <v>1232</v>
      </c>
      <c r="I381" s="12" t="s">
        <v>827</v>
      </c>
      <c r="J381" s="12"/>
      <c r="K381" s="13" t="s">
        <v>31</v>
      </c>
      <c r="L381" s="10" t="s">
        <v>1121</v>
      </c>
      <c r="M381" s="11" t="s">
        <v>1167</v>
      </c>
      <c r="N381" s="11" t="s">
        <v>1192</v>
      </c>
      <c r="O381" s="13" t="s">
        <v>86</v>
      </c>
    </row>
    <row r="382" spans="1:15" s="62" customFormat="1" ht="67.5" x14ac:dyDescent="0.2">
      <c r="A382" s="61" t="str">
        <f t="shared" si="4"/>
        <v>3C5jii</v>
      </c>
      <c r="B382" s="10">
        <v>3</v>
      </c>
      <c r="C382" s="11" t="s">
        <v>18</v>
      </c>
      <c r="D382" s="11">
        <v>5</v>
      </c>
      <c r="E382" s="11" t="s">
        <v>206</v>
      </c>
      <c r="F382" s="14" t="s">
        <v>154</v>
      </c>
      <c r="G382" s="11"/>
      <c r="H382" s="12" t="s">
        <v>1233</v>
      </c>
      <c r="I382" s="12" t="s">
        <v>827</v>
      </c>
      <c r="J382" s="12"/>
      <c r="K382" s="13" t="s">
        <v>31</v>
      </c>
      <c r="L382" s="10" t="s">
        <v>1121</v>
      </c>
      <c r="M382" s="11" t="s">
        <v>1167</v>
      </c>
      <c r="N382" s="11" t="s">
        <v>1192</v>
      </c>
      <c r="O382" s="13" t="s">
        <v>86</v>
      </c>
    </row>
    <row r="383" spans="1:15" s="62" customFormat="1" ht="78.75" x14ac:dyDescent="0.2">
      <c r="A383" s="61" t="str">
        <f t="shared" si="4"/>
        <v>3C5k</v>
      </c>
      <c r="B383" s="10">
        <v>3</v>
      </c>
      <c r="C383" s="11" t="s">
        <v>18</v>
      </c>
      <c r="D383" s="11">
        <v>5</v>
      </c>
      <c r="E383" s="11" t="s">
        <v>208</v>
      </c>
      <c r="F383" s="14"/>
      <c r="G383" s="11"/>
      <c r="H383" s="12" t="s">
        <v>1234</v>
      </c>
      <c r="I383" s="12" t="s">
        <v>827</v>
      </c>
      <c r="J383" s="12"/>
      <c r="K383" s="13" t="s">
        <v>31</v>
      </c>
      <c r="L383" s="10" t="s">
        <v>1121</v>
      </c>
      <c r="M383" s="11" t="s">
        <v>1167</v>
      </c>
      <c r="N383" s="11" t="s">
        <v>1192</v>
      </c>
      <c r="O383" s="13" t="s">
        <v>86</v>
      </c>
    </row>
    <row r="384" spans="1:15" s="62" customFormat="1" ht="67.5" x14ac:dyDescent="0.2">
      <c r="A384" s="61" t="str">
        <f t="shared" si="4"/>
        <v>3C5ki</v>
      </c>
      <c r="B384" s="10">
        <v>3</v>
      </c>
      <c r="C384" s="11" t="s">
        <v>18</v>
      </c>
      <c r="D384" s="11">
        <v>5</v>
      </c>
      <c r="E384" s="11" t="s">
        <v>208</v>
      </c>
      <c r="F384" s="14" t="s">
        <v>150</v>
      </c>
      <c r="G384" s="11"/>
      <c r="H384" s="12" t="s">
        <v>1235</v>
      </c>
      <c r="I384" s="12" t="s">
        <v>827</v>
      </c>
      <c r="J384" s="12"/>
      <c r="K384" s="13" t="s">
        <v>31</v>
      </c>
      <c r="L384" s="10" t="s">
        <v>1121</v>
      </c>
      <c r="M384" s="11" t="s">
        <v>1167</v>
      </c>
      <c r="N384" s="11" t="s">
        <v>1192</v>
      </c>
      <c r="O384" s="13" t="s">
        <v>86</v>
      </c>
    </row>
    <row r="385" spans="1:15" s="62" customFormat="1" ht="67.5" x14ac:dyDescent="0.2">
      <c r="A385" s="61" t="str">
        <f t="shared" si="4"/>
        <v>3C5kii</v>
      </c>
      <c r="B385" s="10">
        <v>3</v>
      </c>
      <c r="C385" s="11" t="s">
        <v>18</v>
      </c>
      <c r="D385" s="11">
        <v>5</v>
      </c>
      <c r="E385" s="11" t="s">
        <v>208</v>
      </c>
      <c r="F385" s="14" t="s">
        <v>154</v>
      </c>
      <c r="G385" s="11"/>
      <c r="H385" s="12" t="s">
        <v>1236</v>
      </c>
      <c r="I385" s="12" t="s">
        <v>827</v>
      </c>
      <c r="J385" s="12"/>
      <c r="K385" s="13" t="s">
        <v>31</v>
      </c>
      <c r="L385" s="10" t="s">
        <v>1121</v>
      </c>
      <c r="M385" s="11" t="s">
        <v>1167</v>
      </c>
      <c r="N385" s="11" t="s">
        <v>1192</v>
      </c>
      <c r="O385" s="13" t="s">
        <v>86</v>
      </c>
    </row>
    <row r="386" spans="1:15" s="62" customFormat="1" ht="78.75" x14ac:dyDescent="0.2">
      <c r="A386" s="61" t="str">
        <f t="shared" si="4"/>
        <v>3C5l</v>
      </c>
      <c r="B386" s="10">
        <v>3</v>
      </c>
      <c r="C386" s="11" t="s">
        <v>18</v>
      </c>
      <c r="D386" s="11">
        <v>5</v>
      </c>
      <c r="E386" s="11" t="s">
        <v>211</v>
      </c>
      <c r="F386" s="14"/>
      <c r="G386" s="11"/>
      <c r="H386" s="12" t="s">
        <v>1237</v>
      </c>
      <c r="I386" s="12" t="s">
        <v>827</v>
      </c>
      <c r="J386" s="12"/>
      <c r="K386" s="13" t="s">
        <v>31</v>
      </c>
      <c r="L386" s="10" t="s">
        <v>1121</v>
      </c>
      <c r="M386" s="11" t="s">
        <v>1167</v>
      </c>
      <c r="N386" s="11" t="s">
        <v>1192</v>
      </c>
      <c r="O386" s="13" t="s">
        <v>86</v>
      </c>
    </row>
    <row r="387" spans="1:15" s="62" customFormat="1" ht="67.5" x14ac:dyDescent="0.2">
      <c r="A387" s="61" t="str">
        <f t="shared" si="4"/>
        <v>3C5li</v>
      </c>
      <c r="B387" s="10">
        <v>3</v>
      </c>
      <c r="C387" s="11" t="s">
        <v>18</v>
      </c>
      <c r="D387" s="11">
        <v>5</v>
      </c>
      <c r="E387" s="11" t="s">
        <v>211</v>
      </c>
      <c r="F387" s="14" t="s">
        <v>150</v>
      </c>
      <c r="G387" s="11"/>
      <c r="H387" s="12" t="s">
        <v>1238</v>
      </c>
      <c r="I387" s="12" t="s">
        <v>827</v>
      </c>
      <c r="J387" s="12"/>
      <c r="K387" s="13" t="s">
        <v>31</v>
      </c>
      <c r="L387" s="10" t="s">
        <v>1121</v>
      </c>
      <c r="M387" s="11" t="s">
        <v>1167</v>
      </c>
      <c r="N387" s="11" t="s">
        <v>1192</v>
      </c>
      <c r="O387" s="13" t="s">
        <v>86</v>
      </c>
    </row>
    <row r="388" spans="1:15" s="62" customFormat="1" ht="67.5" x14ac:dyDescent="0.2">
      <c r="A388" s="61" t="str">
        <f t="shared" si="4"/>
        <v>3C5lii</v>
      </c>
      <c r="B388" s="10">
        <v>3</v>
      </c>
      <c r="C388" s="11" t="s">
        <v>18</v>
      </c>
      <c r="D388" s="11">
        <v>5</v>
      </c>
      <c r="E388" s="11" t="s">
        <v>211</v>
      </c>
      <c r="F388" s="14" t="s">
        <v>154</v>
      </c>
      <c r="G388" s="11"/>
      <c r="H388" s="12" t="s">
        <v>1239</v>
      </c>
      <c r="I388" s="12" t="s">
        <v>827</v>
      </c>
      <c r="J388" s="12"/>
      <c r="K388" s="13" t="s">
        <v>31</v>
      </c>
      <c r="L388" s="10" t="s">
        <v>1121</v>
      </c>
      <c r="M388" s="11" t="s">
        <v>1167</v>
      </c>
      <c r="N388" s="11" t="s">
        <v>1192</v>
      </c>
      <c r="O388" s="13" t="s">
        <v>86</v>
      </c>
    </row>
    <row r="389" spans="1:15" s="62" customFormat="1" ht="78.75" x14ac:dyDescent="0.2">
      <c r="A389" s="61" t="str">
        <f t="shared" si="4"/>
        <v>3C5m</v>
      </c>
      <c r="B389" s="10">
        <v>3</v>
      </c>
      <c r="C389" s="11" t="s">
        <v>18</v>
      </c>
      <c r="D389" s="11">
        <v>5</v>
      </c>
      <c r="E389" s="11" t="s">
        <v>213</v>
      </c>
      <c r="F389" s="14"/>
      <c r="G389" s="11"/>
      <c r="H389" s="12" t="s">
        <v>1240</v>
      </c>
      <c r="I389" s="12" t="s">
        <v>827</v>
      </c>
      <c r="J389" s="12"/>
      <c r="K389" s="13" t="s">
        <v>31</v>
      </c>
      <c r="L389" s="10" t="s">
        <v>1121</v>
      </c>
      <c r="M389" s="11" t="s">
        <v>1167</v>
      </c>
      <c r="N389" s="11" t="s">
        <v>1192</v>
      </c>
      <c r="O389" s="13" t="s">
        <v>86</v>
      </c>
    </row>
    <row r="390" spans="1:15" s="62" customFormat="1" ht="67.5" x14ac:dyDescent="0.2">
      <c r="A390" s="61" t="str">
        <f t="shared" si="4"/>
        <v>3C5mi</v>
      </c>
      <c r="B390" s="10">
        <v>3</v>
      </c>
      <c r="C390" s="11" t="s">
        <v>18</v>
      </c>
      <c r="D390" s="11">
        <v>5</v>
      </c>
      <c r="E390" s="11" t="s">
        <v>213</v>
      </c>
      <c r="F390" s="14" t="s">
        <v>150</v>
      </c>
      <c r="G390" s="11"/>
      <c r="H390" s="12" t="s">
        <v>1241</v>
      </c>
      <c r="I390" s="12" t="s">
        <v>827</v>
      </c>
      <c r="J390" s="12"/>
      <c r="K390" s="13" t="s">
        <v>31</v>
      </c>
      <c r="L390" s="10" t="s">
        <v>1121</v>
      </c>
      <c r="M390" s="11" t="s">
        <v>1167</v>
      </c>
      <c r="N390" s="11" t="s">
        <v>1192</v>
      </c>
      <c r="O390" s="13" t="s">
        <v>86</v>
      </c>
    </row>
    <row r="391" spans="1:15" s="62" customFormat="1" ht="67.5" x14ac:dyDescent="0.2">
      <c r="A391" s="61" t="str">
        <f t="shared" si="4"/>
        <v>3C5mii</v>
      </c>
      <c r="B391" s="10">
        <v>3</v>
      </c>
      <c r="C391" s="11" t="s">
        <v>18</v>
      </c>
      <c r="D391" s="11">
        <v>5</v>
      </c>
      <c r="E391" s="11" t="s">
        <v>213</v>
      </c>
      <c r="F391" s="14" t="s">
        <v>154</v>
      </c>
      <c r="G391" s="11"/>
      <c r="H391" s="12" t="s">
        <v>1242</v>
      </c>
      <c r="I391" s="12" t="s">
        <v>827</v>
      </c>
      <c r="J391" s="12"/>
      <c r="K391" s="13" t="s">
        <v>31</v>
      </c>
      <c r="L391" s="10" t="s">
        <v>1121</v>
      </c>
      <c r="M391" s="11" t="s">
        <v>1167</v>
      </c>
      <c r="N391" s="11" t="s">
        <v>1192</v>
      </c>
      <c r="O391" s="13" t="s">
        <v>86</v>
      </c>
    </row>
    <row r="392" spans="1:15" s="62" customFormat="1" ht="78.75" x14ac:dyDescent="0.2">
      <c r="A392" s="61" t="str">
        <f t="shared" si="4"/>
        <v>3C5n</v>
      </c>
      <c r="B392" s="10">
        <v>3</v>
      </c>
      <c r="C392" s="11" t="s">
        <v>18</v>
      </c>
      <c r="D392" s="11">
        <v>5</v>
      </c>
      <c r="E392" s="11" t="s">
        <v>1186</v>
      </c>
      <c r="F392" s="14"/>
      <c r="G392" s="11"/>
      <c r="H392" s="12" t="s">
        <v>1243</v>
      </c>
      <c r="I392" s="12" t="s">
        <v>827</v>
      </c>
      <c r="J392" s="12"/>
      <c r="K392" s="13" t="s">
        <v>31</v>
      </c>
      <c r="L392" s="10" t="s">
        <v>1121</v>
      </c>
      <c r="M392" s="11" t="s">
        <v>1167</v>
      </c>
      <c r="N392" s="11" t="s">
        <v>1192</v>
      </c>
      <c r="O392" s="13" t="s">
        <v>86</v>
      </c>
    </row>
    <row r="393" spans="1:15" s="62" customFormat="1" ht="67.5" x14ac:dyDescent="0.2">
      <c r="A393" s="61" t="str">
        <f t="shared" si="4"/>
        <v>3C5ni</v>
      </c>
      <c r="B393" s="10">
        <v>3</v>
      </c>
      <c r="C393" s="11" t="s">
        <v>18</v>
      </c>
      <c r="D393" s="11">
        <v>5</v>
      </c>
      <c r="E393" s="11" t="s">
        <v>1186</v>
      </c>
      <c r="F393" s="14" t="s">
        <v>150</v>
      </c>
      <c r="G393" s="11"/>
      <c r="H393" s="12" t="s">
        <v>1244</v>
      </c>
      <c r="I393" s="12" t="s">
        <v>827</v>
      </c>
      <c r="J393" s="11"/>
      <c r="K393" s="13" t="s">
        <v>31</v>
      </c>
      <c r="L393" s="10" t="s">
        <v>1121</v>
      </c>
      <c r="M393" s="11" t="s">
        <v>1167</v>
      </c>
      <c r="N393" s="11" t="s">
        <v>1192</v>
      </c>
      <c r="O393" s="13" t="s">
        <v>86</v>
      </c>
    </row>
    <row r="394" spans="1:15" s="62" customFormat="1" ht="56.25" x14ac:dyDescent="0.2">
      <c r="A394" s="61" t="str">
        <f t="shared" si="4"/>
        <v>3C5nii</v>
      </c>
      <c r="B394" s="10">
        <v>3</v>
      </c>
      <c r="C394" s="11" t="s">
        <v>18</v>
      </c>
      <c r="D394" s="11">
        <v>5</v>
      </c>
      <c r="E394" s="11" t="s">
        <v>1186</v>
      </c>
      <c r="F394" s="14" t="s">
        <v>154</v>
      </c>
      <c r="G394" s="11"/>
      <c r="H394" s="12" t="s">
        <v>1245</v>
      </c>
      <c r="I394" s="12" t="s">
        <v>827</v>
      </c>
      <c r="J394" s="11"/>
      <c r="K394" s="13" t="s">
        <v>31</v>
      </c>
      <c r="L394" s="10" t="s">
        <v>1121</v>
      </c>
      <c r="M394" s="11" t="s">
        <v>1167</v>
      </c>
      <c r="N394" s="11" t="s">
        <v>1192</v>
      </c>
      <c r="O394" s="13" t="s">
        <v>86</v>
      </c>
    </row>
    <row r="395" spans="1:15" s="62" customFormat="1" ht="78.75" x14ac:dyDescent="0.2">
      <c r="A395" s="61" t="str">
        <f t="shared" si="4"/>
        <v>3C5o</v>
      </c>
      <c r="B395" s="10">
        <v>3</v>
      </c>
      <c r="C395" s="11" t="s">
        <v>18</v>
      </c>
      <c r="D395" s="11">
        <v>5</v>
      </c>
      <c r="E395" s="11" t="s">
        <v>1188</v>
      </c>
      <c r="F395" s="14"/>
      <c r="G395" s="11"/>
      <c r="H395" s="12" t="s">
        <v>1246</v>
      </c>
      <c r="I395" s="12" t="s">
        <v>827</v>
      </c>
      <c r="J395" s="12"/>
      <c r="K395" s="13" t="s">
        <v>31</v>
      </c>
      <c r="L395" s="10" t="s">
        <v>1121</v>
      </c>
      <c r="M395" s="11" t="s">
        <v>1167</v>
      </c>
      <c r="N395" s="11" t="s">
        <v>1192</v>
      </c>
      <c r="O395" s="13" t="s">
        <v>86</v>
      </c>
    </row>
    <row r="396" spans="1:15" s="62" customFormat="1" ht="67.5" x14ac:dyDescent="0.2">
      <c r="A396" s="61" t="str">
        <f t="shared" si="4"/>
        <v>3C5oi</v>
      </c>
      <c r="B396" s="10">
        <v>3</v>
      </c>
      <c r="C396" s="11" t="s">
        <v>18</v>
      </c>
      <c r="D396" s="11">
        <v>5</v>
      </c>
      <c r="E396" s="11" t="s">
        <v>1188</v>
      </c>
      <c r="F396" s="14" t="s">
        <v>150</v>
      </c>
      <c r="G396" s="11"/>
      <c r="H396" s="12" t="s">
        <v>1247</v>
      </c>
      <c r="I396" s="12" t="s">
        <v>827</v>
      </c>
      <c r="J396" s="12"/>
      <c r="K396" s="13" t="s">
        <v>31</v>
      </c>
      <c r="L396" s="10" t="s">
        <v>1121</v>
      </c>
      <c r="M396" s="11" t="s">
        <v>1167</v>
      </c>
      <c r="N396" s="11" t="s">
        <v>1192</v>
      </c>
      <c r="O396" s="13" t="s">
        <v>86</v>
      </c>
    </row>
    <row r="397" spans="1:15" s="62" customFormat="1" ht="56.25" x14ac:dyDescent="0.2">
      <c r="A397" s="61" t="str">
        <f t="shared" si="4"/>
        <v>3C5oii</v>
      </c>
      <c r="B397" s="10">
        <v>3</v>
      </c>
      <c r="C397" s="11" t="s">
        <v>18</v>
      </c>
      <c r="D397" s="11">
        <v>5</v>
      </c>
      <c r="E397" s="11" t="s">
        <v>1188</v>
      </c>
      <c r="F397" s="14" t="s">
        <v>154</v>
      </c>
      <c r="G397" s="11"/>
      <c r="H397" s="12" t="s">
        <v>1248</v>
      </c>
      <c r="I397" s="12" t="s">
        <v>827</v>
      </c>
      <c r="J397" s="12"/>
      <c r="K397" s="13" t="s">
        <v>31</v>
      </c>
      <c r="L397" s="10" t="s">
        <v>1121</v>
      </c>
      <c r="M397" s="11" t="s">
        <v>1167</v>
      </c>
      <c r="N397" s="11" t="s">
        <v>1192</v>
      </c>
      <c r="O397" s="13" t="s">
        <v>86</v>
      </c>
    </row>
    <row r="398" spans="1:15" s="62" customFormat="1" ht="67.5" x14ac:dyDescent="0.2">
      <c r="A398" s="61" t="str">
        <f t="shared" si="4"/>
        <v>3C5p</v>
      </c>
      <c r="B398" s="10">
        <v>3</v>
      </c>
      <c r="C398" s="11" t="s">
        <v>18</v>
      </c>
      <c r="D398" s="11">
        <v>5</v>
      </c>
      <c r="E398" s="11" t="s">
        <v>1190</v>
      </c>
      <c r="F398" s="14"/>
      <c r="G398" s="11"/>
      <c r="H398" s="12" t="s">
        <v>1249</v>
      </c>
      <c r="I398" s="12" t="s">
        <v>827</v>
      </c>
      <c r="J398" s="12"/>
      <c r="K398" s="13" t="s">
        <v>31</v>
      </c>
      <c r="L398" s="10" t="s">
        <v>1121</v>
      </c>
      <c r="M398" s="11" t="s">
        <v>1167</v>
      </c>
      <c r="N398" s="11" t="s">
        <v>1192</v>
      </c>
      <c r="O398" s="13" t="s">
        <v>86</v>
      </c>
    </row>
    <row r="399" spans="1:15" s="62" customFormat="1" ht="67.5" x14ac:dyDescent="0.2">
      <c r="A399" s="61" t="str">
        <f t="shared" si="4"/>
        <v>3C5pi</v>
      </c>
      <c r="B399" s="10">
        <v>3</v>
      </c>
      <c r="C399" s="11" t="s">
        <v>18</v>
      </c>
      <c r="D399" s="11">
        <v>5</v>
      </c>
      <c r="E399" s="11" t="s">
        <v>1190</v>
      </c>
      <c r="F399" s="14" t="s">
        <v>150</v>
      </c>
      <c r="G399" s="11"/>
      <c r="H399" s="12" t="s">
        <v>1250</v>
      </c>
      <c r="I399" s="12" t="s">
        <v>827</v>
      </c>
      <c r="J399" s="12"/>
      <c r="K399" s="13" t="s">
        <v>31</v>
      </c>
      <c r="L399" s="10" t="s">
        <v>1121</v>
      </c>
      <c r="M399" s="11" t="s">
        <v>1167</v>
      </c>
      <c r="N399" s="11" t="s">
        <v>1192</v>
      </c>
      <c r="O399" s="13" t="s">
        <v>86</v>
      </c>
    </row>
    <row r="400" spans="1:15" s="62" customFormat="1" ht="56.25" x14ac:dyDescent="0.2">
      <c r="A400" s="61" t="str">
        <f t="shared" si="4"/>
        <v>3C5pii</v>
      </c>
      <c r="B400" s="10">
        <v>3</v>
      </c>
      <c r="C400" s="11" t="s">
        <v>18</v>
      </c>
      <c r="D400" s="11">
        <v>5</v>
      </c>
      <c r="E400" s="11" t="s">
        <v>1190</v>
      </c>
      <c r="F400" s="14" t="s">
        <v>154</v>
      </c>
      <c r="G400" s="11"/>
      <c r="H400" s="12" t="s">
        <v>1251</v>
      </c>
      <c r="I400" s="12" t="s">
        <v>827</v>
      </c>
      <c r="J400" s="12"/>
      <c r="K400" s="13" t="s">
        <v>31</v>
      </c>
      <c r="L400" s="10" t="s">
        <v>1121</v>
      </c>
      <c r="M400" s="11" t="s">
        <v>1167</v>
      </c>
      <c r="N400" s="11" t="s">
        <v>1192</v>
      </c>
      <c r="O400" s="13" t="s">
        <v>86</v>
      </c>
    </row>
    <row r="401" spans="1:15" s="62" customFormat="1" ht="56.25" x14ac:dyDescent="0.2">
      <c r="A401" s="61" t="str">
        <f t="shared" si="4"/>
        <v>3C6</v>
      </c>
      <c r="B401" s="10">
        <v>3</v>
      </c>
      <c r="C401" s="11" t="s">
        <v>18</v>
      </c>
      <c r="D401" s="11">
        <v>6</v>
      </c>
      <c r="E401" s="11"/>
      <c r="F401" s="11"/>
      <c r="G401" s="11"/>
      <c r="H401" s="12" t="s">
        <v>831</v>
      </c>
      <c r="I401" s="12" t="s">
        <v>832</v>
      </c>
      <c r="J401" s="14"/>
      <c r="K401" s="13" t="s">
        <v>597</v>
      </c>
      <c r="L401" s="10" t="s">
        <v>1121</v>
      </c>
      <c r="M401" s="11" t="s">
        <v>1167</v>
      </c>
      <c r="N401" s="11" t="s">
        <v>831</v>
      </c>
      <c r="O401" s="13" t="s">
        <v>831</v>
      </c>
    </row>
    <row r="402" spans="1:15" s="62" customFormat="1" ht="56.25" x14ac:dyDescent="0.2">
      <c r="A402" s="61" t="str">
        <f t="shared" si="4"/>
        <v>3C6a</v>
      </c>
      <c r="B402" s="10">
        <v>3</v>
      </c>
      <c r="C402" s="11" t="s">
        <v>18</v>
      </c>
      <c r="D402" s="11">
        <v>6</v>
      </c>
      <c r="E402" s="11" t="s">
        <v>147</v>
      </c>
      <c r="F402" s="11"/>
      <c r="G402" s="14"/>
      <c r="H402" s="12" t="s">
        <v>612</v>
      </c>
      <c r="I402" s="12" t="s">
        <v>907</v>
      </c>
      <c r="J402" s="11"/>
      <c r="K402" s="13" t="s">
        <v>597</v>
      </c>
      <c r="L402" s="10" t="s">
        <v>1121</v>
      </c>
      <c r="M402" s="11" t="s">
        <v>1167</v>
      </c>
      <c r="N402" s="11" t="s">
        <v>831</v>
      </c>
      <c r="O402" s="13" t="s">
        <v>1122</v>
      </c>
    </row>
    <row r="403" spans="1:15" s="62" customFormat="1" ht="56.25" x14ac:dyDescent="0.2">
      <c r="A403" s="61" t="str">
        <f t="shared" si="4"/>
        <v>3C6ai</v>
      </c>
      <c r="B403" s="10">
        <v>3</v>
      </c>
      <c r="C403" s="11" t="s">
        <v>18</v>
      </c>
      <c r="D403" s="11">
        <v>6</v>
      </c>
      <c r="E403" s="11" t="s">
        <v>147</v>
      </c>
      <c r="F403" s="11" t="s">
        <v>150</v>
      </c>
      <c r="G403" s="11"/>
      <c r="H403" s="12" t="s">
        <v>620</v>
      </c>
      <c r="I403" s="12" t="s">
        <v>908</v>
      </c>
      <c r="J403" s="11"/>
      <c r="K403" s="13" t="s">
        <v>597</v>
      </c>
      <c r="L403" s="10" t="s">
        <v>1121</v>
      </c>
      <c r="M403" s="11" t="s">
        <v>1167</v>
      </c>
      <c r="N403" s="11" t="s">
        <v>831</v>
      </c>
      <c r="O403" s="13" t="s">
        <v>1125</v>
      </c>
    </row>
    <row r="404" spans="1:15" s="62" customFormat="1" ht="67.5" x14ac:dyDescent="0.2">
      <c r="A404" s="61" t="str">
        <f t="shared" si="4"/>
        <v>3C6ai1</v>
      </c>
      <c r="B404" s="10">
        <v>3</v>
      </c>
      <c r="C404" s="11" t="s">
        <v>18</v>
      </c>
      <c r="D404" s="11">
        <v>6</v>
      </c>
      <c r="E404" s="11" t="s">
        <v>147</v>
      </c>
      <c r="F404" s="11" t="s">
        <v>150</v>
      </c>
      <c r="G404" s="14">
        <v>1</v>
      </c>
      <c r="H404" s="12" t="s">
        <v>1252</v>
      </c>
      <c r="I404" s="12" t="s">
        <v>1253</v>
      </c>
      <c r="J404" s="14"/>
      <c r="K404" s="13" t="s">
        <v>597</v>
      </c>
      <c r="L404" s="10" t="s">
        <v>1121</v>
      </c>
      <c r="M404" s="11" t="s">
        <v>1167</v>
      </c>
      <c r="N404" s="11" t="s">
        <v>831</v>
      </c>
      <c r="O404" s="13" t="s">
        <v>1125</v>
      </c>
    </row>
    <row r="405" spans="1:15" s="62" customFormat="1" ht="67.5" x14ac:dyDescent="0.2">
      <c r="A405" s="61" t="str">
        <f t="shared" si="4"/>
        <v>3C6ai2</v>
      </c>
      <c r="B405" s="10">
        <v>3</v>
      </c>
      <c r="C405" s="11" t="s">
        <v>18</v>
      </c>
      <c r="D405" s="11">
        <v>6</v>
      </c>
      <c r="E405" s="11" t="s">
        <v>147</v>
      </c>
      <c r="F405" s="11" t="s">
        <v>150</v>
      </c>
      <c r="G405" s="14">
        <v>2</v>
      </c>
      <c r="H405" s="12" t="s">
        <v>1254</v>
      </c>
      <c r="I405" s="12" t="s">
        <v>1255</v>
      </c>
      <c r="J405" s="14"/>
      <c r="K405" s="13" t="s">
        <v>597</v>
      </c>
      <c r="L405" s="10" t="s">
        <v>1121</v>
      </c>
      <c r="M405" s="11" t="s">
        <v>1167</v>
      </c>
      <c r="N405" s="11" t="s">
        <v>831</v>
      </c>
      <c r="O405" s="13" t="s">
        <v>1125</v>
      </c>
    </row>
    <row r="406" spans="1:15" s="62" customFormat="1" ht="56.25" x14ac:dyDescent="0.2">
      <c r="A406" s="61" t="str">
        <f t="shared" si="4"/>
        <v>3C6aii</v>
      </c>
      <c r="B406" s="10">
        <v>3</v>
      </c>
      <c r="C406" s="11" t="s">
        <v>18</v>
      </c>
      <c r="D406" s="11">
        <v>6</v>
      </c>
      <c r="E406" s="11" t="s">
        <v>147</v>
      </c>
      <c r="F406" s="11" t="s">
        <v>154</v>
      </c>
      <c r="G406" s="14"/>
      <c r="H406" s="12" t="s">
        <v>909</v>
      </c>
      <c r="I406" s="12" t="s">
        <v>910</v>
      </c>
      <c r="J406" s="14"/>
      <c r="K406" s="13" t="s">
        <v>597</v>
      </c>
      <c r="L406" s="10" t="s">
        <v>1121</v>
      </c>
      <c r="M406" s="11" t="s">
        <v>1167</v>
      </c>
      <c r="N406" s="11" t="s">
        <v>831</v>
      </c>
      <c r="O406" s="13" t="s">
        <v>1126</v>
      </c>
    </row>
    <row r="407" spans="1:15" s="62" customFormat="1" ht="67.5" x14ac:dyDescent="0.2">
      <c r="A407" s="61" t="str">
        <f t="shared" si="4"/>
        <v>3C6aii1</v>
      </c>
      <c r="B407" s="10">
        <v>3</v>
      </c>
      <c r="C407" s="11" t="s">
        <v>18</v>
      </c>
      <c r="D407" s="11">
        <v>6</v>
      </c>
      <c r="E407" s="11" t="s">
        <v>147</v>
      </c>
      <c r="F407" s="11" t="s">
        <v>154</v>
      </c>
      <c r="G407" s="14">
        <v>1</v>
      </c>
      <c r="H407" s="12" t="s">
        <v>911</v>
      </c>
      <c r="I407" s="12" t="s">
        <v>912</v>
      </c>
      <c r="J407" s="14"/>
      <c r="K407" s="13" t="s">
        <v>597</v>
      </c>
      <c r="L407" s="10" t="s">
        <v>1121</v>
      </c>
      <c r="M407" s="11" t="s">
        <v>1167</v>
      </c>
      <c r="N407" s="11" t="s">
        <v>831</v>
      </c>
      <c r="O407" s="13" t="s">
        <v>1126</v>
      </c>
    </row>
    <row r="408" spans="1:15" s="62" customFormat="1" ht="56.25" x14ac:dyDescent="0.2">
      <c r="A408" s="61" t="str">
        <f t="shared" si="4"/>
        <v>3C6aii2</v>
      </c>
      <c r="B408" s="10">
        <v>3</v>
      </c>
      <c r="C408" s="11" t="s">
        <v>18</v>
      </c>
      <c r="D408" s="11">
        <v>6</v>
      </c>
      <c r="E408" s="11" t="s">
        <v>147</v>
      </c>
      <c r="F408" s="11" t="s">
        <v>154</v>
      </c>
      <c r="G408" s="14">
        <v>2</v>
      </c>
      <c r="H408" s="12" t="s">
        <v>913</v>
      </c>
      <c r="I408" s="12" t="s">
        <v>914</v>
      </c>
      <c r="J408" s="14"/>
      <c r="K408" s="13" t="s">
        <v>597</v>
      </c>
      <c r="L408" s="10" t="s">
        <v>1121</v>
      </c>
      <c r="M408" s="11" t="s">
        <v>1167</v>
      </c>
      <c r="N408" s="11" t="s">
        <v>831</v>
      </c>
      <c r="O408" s="13" t="s">
        <v>1126</v>
      </c>
    </row>
    <row r="409" spans="1:15" s="62" customFormat="1" ht="56.25" x14ac:dyDescent="0.2">
      <c r="A409" s="61" t="str">
        <f t="shared" si="4"/>
        <v>3C6b</v>
      </c>
      <c r="B409" s="10">
        <v>3</v>
      </c>
      <c r="C409" s="11" t="s">
        <v>18</v>
      </c>
      <c r="D409" s="11">
        <v>6</v>
      </c>
      <c r="E409" s="11" t="s">
        <v>162</v>
      </c>
      <c r="F409" s="14"/>
      <c r="G409" s="14"/>
      <c r="H409" s="12" t="s">
        <v>627</v>
      </c>
      <c r="I409" s="12" t="s">
        <v>915</v>
      </c>
      <c r="J409" s="11"/>
      <c r="K409" s="13" t="s">
        <v>597</v>
      </c>
      <c r="L409" s="10" t="s">
        <v>1121</v>
      </c>
      <c r="M409" s="11" t="s">
        <v>1167</v>
      </c>
      <c r="N409" s="11" t="s">
        <v>831</v>
      </c>
      <c r="O409" s="13" t="s">
        <v>86</v>
      </c>
    </row>
    <row r="410" spans="1:15" s="62" customFormat="1" ht="67.5" x14ac:dyDescent="0.2">
      <c r="A410" s="61" t="str">
        <f t="shared" si="4"/>
        <v>3C6bi</v>
      </c>
      <c r="B410" s="10">
        <v>3</v>
      </c>
      <c r="C410" s="11" t="s">
        <v>18</v>
      </c>
      <c r="D410" s="11">
        <v>6</v>
      </c>
      <c r="E410" s="11" t="s">
        <v>162</v>
      </c>
      <c r="F410" s="14" t="s">
        <v>150</v>
      </c>
      <c r="G410" s="14"/>
      <c r="H410" s="12" t="s">
        <v>1256</v>
      </c>
      <c r="I410" s="12" t="s">
        <v>915</v>
      </c>
      <c r="J410" s="11"/>
      <c r="K410" s="13" t="s">
        <v>597</v>
      </c>
      <c r="L410" s="10" t="s">
        <v>1121</v>
      </c>
      <c r="M410" s="11" t="s">
        <v>1167</v>
      </c>
      <c r="N410" s="11" t="s">
        <v>831</v>
      </c>
      <c r="O410" s="13" t="s">
        <v>86</v>
      </c>
    </row>
    <row r="411" spans="1:15" s="62" customFormat="1" ht="67.5" x14ac:dyDescent="0.2">
      <c r="A411" s="61" t="str">
        <f t="shared" si="4"/>
        <v>3C6bii</v>
      </c>
      <c r="B411" s="10">
        <v>3</v>
      </c>
      <c r="C411" s="11" t="s">
        <v>18</v>
      </c>
      <c r="D411" s="11">
        <v>6</v>
      </c>
      <c r="E411" s="11" t="s">
        <v>162</v>
      </c>
      <c r="F411" s="14" t="s">
        <v>154</v>
      </c>
      <c r="G411" s="14"/>
      <c r="H411" s="12" t="s">
        <v>1257</v>
      </c>
      <c r="I411" s="12" t="s">
        <v>915</v>
      </c>
      <c r="J411" s="11"/>
      <c r="K411" s="13" t="s">
        <v>597</v>
      </c>
      <c r="L411" s="10" t="s">
        <v>1121</v>
      </c>
      <c r="M411" s="11" t="s">
        <v>1167</v>
      </c>
      <c r="N411" s="11" t="s">
        <v>831</v>
      </c>
      <c r="O411" s="13" t="s">
        <v>86</v>
      </c>
    </row>
    <row r="412" spans="1:15" s="62" customFormat="1" ht="56.25" x14ac:dyDescent="0.2">
      <c r="A412" s="61" t="str">
        <f t="shared" si="4"/>
        <v>3C6c</v>
      </c>
      <c r="B412" s="10">
        <v>3</v>
      </c>
      <c r="C412" s="11" t="s">
        <v>18</v>
      </c>
      <c r="D412" s="11">
        <v>6</v>
      </c>
      <c r="E412" s="11" t="s">
        <v>166</v>
      </c>
      <c r="F412" s="14"/>
      <c r="G412" s="14"/>
      <c r="H412" s="12" t="s">
        <v>630</v>
      </c>
      <c r="I412" s="12" t="s">
        <v>916</v>
      </c>
      <c r="J412" s="11"/>
      <c r="K412" s="13" t="s">
        <v>597</v>
      </c>
      <c r="L412" s="10" t="s">
        <v>1121</v>
      </c>
      <c r="M412" s="11" t="s">
        <v>1167</v>
      </c>
      <c r="N412" s="11" t="s">
        <v>831</v>
      </c>
      <c r="O412" s="13" t="s">
        <v>86</v>
      </c>
    </row>
    <row r="413" spans="1:15" s="62" customFormat="1" ht="67.5" x14ac:dyDescent="0.2">
      <c r="A413" s="61" t="str">
        <f t="shared" si="4"/>
        <v>3C6ci</v>
      </c>
      <c r="B413" s="10">
        <v>3</v>
      </c>
      <c r="C413" s="11" t="s">
        <v>18</v>
      </c>
      <c r="D413" s="11">
        <v>6</v>
      </c>
      <c r="E413" s="11" t="s">
        <v>166</v>
      </c>
      <c r="F413" s="11" t="s">
        <v>150</v>
      </c>
      <c r="G413" s="14"/>
      <c r="H413" s="12" t="s">
        <v>1258</v>
      </c>
      <c r="I413" s="12" t="s">
        <v>1259</v>
      </c>
      <c r="J413" s="11"/>
      <c r="K413" s="13" t="s">
        <v>597</v>
      </c>
      <c r="L413" s="10" t="s">
        <v>1121</v>
      </c>
      <c r="M413" s="11" t="s">
        <v>1167</v>
      </c>
      <c r="N413" s="11" t="s">
        <v>831</v>
      </c>
      <c r="O413" s="13" t="s">
        <v>86</v>
      </c>
    </row>
    <row r="414" spans="1:15" s="62" customFormat="1" ht="67.5" x14ac:dyDescent="0.2">
      <c r="A414" s="61" t="str">
        <f t="shared" si="4"/>
        <v>3C6cii</v>
      </c>
      <c r="B414" s="10">
        <v>3</v>
      </c>
      <c r="C414" s="11" t="s">
        <v>18</v>
      </c>
      <c r="D414" s="11">
        <v>6</v>
      </c>
      <c r="E414" s="11" t="s">
        <v>166</v>
      </c>
      <c r="F414" s="11" t="s">
        <v>154</v>
      </c>
      <c r="G414" s="14"/>
      <c r="H414" s="12" t="s">
        <v>1260</v>
      </c>
      <c r="I414" s="12" t="s">
        <v>1261</v>
      </c>
      <c r="J414" s="11"/>
      <c r="K414" s="13" t="s">
        <v>597</v>
      </c>
      <c r="L414" s="10" t="s">
        <v>1121</v>
      </c>
      <c r="M414" s="11" t="s">
        <v>1167</v>
      </c>
      <c r="N414" s="11" t="s">
        <v>831</v>
      </c>
      <c r="O414" s="13" t="s">
        <v>86</v>
      </c>
    </row>
    <row r="415" spans="1:15" s="62" customFormat="1" ht="56.25" x14ac:dyDescent="0.2">
      <c r="A415" s="61" t="str">
        <f t="shared" si="4"/>
        <v>3C6d</v>
      </c>
      <c r="B415" s="10">
        <v>3</v>
      </c>
      <c r="C415" s="11" t="s">
        <v>18</v>
      </c>
      <c r="D415" s="11">
        <v>6</v>
      </c>
      <c r="E415" s="11" t="s">
        <v>186</v>
      </c>
      <c r="F415" s="14"/>
      <c r="G415" s="14"/>
      <c r="H415" s="12" t="s">
        <v>633</v>
      </c>
      <c r="I415" s="12" t="s">
        <v>917</v>
      </c>
      <c r="J415" s="11"/>
      <c r="K415" s="13" t="s">
        <v>597</v>
      </c>
      <c r="L415" s="10" t="s">
        <v>1121</v>
      </c>
      <c r="M415" s="11" t="s">
        <v>1167</v>
      </c>
      <c r="N415" s="11" t="s">
        <v>831</v>
      </c>
      <c r="O415" s="13" t="s">
        <v>86</v>
      </c>
    </row>
    <row r="416" spans="1:15" s="62" customFormat="1" ht="67.5" x14ac:dyDescent="0.2">
      <c r="A416" s="61" t="str">
        <f t="shared" si="4"/>
        <v>3C6di</v>
      </c>
      <c r="B416" s="10">
        <v>3</v>
      </c>
      <c r="C416" s="11" t="s">
        <v>18</v>
      </c>
      <c r="D416" s="11">
        <v>6</v>
      </c>
      <c r="E416" s="11" t="s">
        <v>186</v>
      </c>
      <c r="F416" s="14" t="s">
        <v>150</v>
      </c>
      <c r="G416" s="14"/>
      <c r="H416" s="12" t="s">
        <v>1262</v>
      </c>
      <c r="I416" s="12" t="s">
        <v>1263</v>
      </c>
      <c r="J416" s="11"/>
      <c r="K416" s="13" t="s">
        <v>597</v>
      </c>
      <c r="L416" s="10" t="s">
        <v>1121</v>
      </c>
      <c r="M416" s="11" t="s">
        <v>1167</v>
      </c>
      <c r="N416" s="11" t="s">
        <v>831</v>
      </c>
      <c r="O416" s="13" t="s">
        <v>86</v>
      </c>
    </row>
    <row r="417" spans="1:15" s="62" customFormat="1" ht="67.5" x14ac:dyDescent="0.2">
      <c r="A417" s="61" t="str">
        <f t="shared" si="4"/>
        <v>3C6dii</v>
      </c>
      <c r="B417" s="10">
        <v>3</v>
      </c>
      <c r="C417" s="11" t="s">
        <v>18</v>
      </c>
      <c r="D417" s="11">
        <v>6</v>
      </c>
      <c r="E417" s="11" t="s">
        <v>186</v>
      </c>
      <c r="F417" s="14" t="s">
        <v>154</v>
      </c>
      <c r="G417" s="14"/>
      <c r="H417" s="12" t="s">
        <v>1264</v>
      </c>
      <c r="I417" s="12" t="s">
        <v>1265</v>
      </c>
      <c r="J417" s="11"/>
      <c r="K417" s="13" t="s">
        <v>597</v>
      </c>
      <c r="L417" s="10" t="s">
        <v>1121</v>
      </c>
      <c r="M417" s="11" t="s">
        <v>1167</v>
      </c>
      <c r="N417" s="11" t="s">
        <v>831</v>
      </c>
      <c r="O417" s="13" t="s">
        <v>86</v>
      </c>
    </row>
    <row r="418" spans="1:15" s="62" customFormat="1" ht="56.25" x14ac:dyDescent="0.2">
      <c r="A418" s="61" t="str">
        <f t="shared" si="4"/>
        <v>3C6e</v>
      </c>
      <c r="B418" s="10">
        <v>3</v>
      </c>
      <c r="C418" s="11" t="s">
        <v>18</v>
      </c>
      <c r="D418" s="11">
        <v>6</v>
      </c>
      <c r="E418" s="11" t="s">
        <v>190</v>
      </c>
      <c r="F418" s="14"/>
      <c r="G418" s="14"/>
      <c r="H418" s="12" t="s">
        <v>636</v>
      </c>
      <c r="I418" s="12" t="s">
        <v>918</v>
      </c>
      <c r="J418" s="11"/>
      <c r="K418" s="13" t="s">
        <v>597</v>
      </c>
      <c r="L418" s="10" t="s">
        <v>1121</v>
      </c>
      <c r="M418" s="11" t="s">
        <v>1167</v>
      </c>
      <c r="N418" s="11" t="s">
        <v>831</v>
      </c>
      <c r="O418" s="13" t="s">
        <v>86</v>
      </c>
    </row>
    <row r="419" spans="1:15" s="62" customFormat="1" ht="67.5" x14ac:dyDescent="0.2">
      <c r="A419" s="61" t="str">
        <f t="shared" si="4"/>
        <v>3C6ei</v>
      </c>
      <c r="B419" s="10">
        <v>3</v>
      </c>
      <c r="C419" s="11" t="s">
        <v>18</v>
      </c>
      <c r="D419" s="11">
        <v>6</v>
      </c>
      <c r="E419" s="11" t="s">
        <v>190</v>
      </c>
      <c r="F419" s="14" t="s">
        <v>150</v>
      </c>
      <c r="G419" s="14"/>
      <c r="H419" s="12" t="s">
        <v>1266</v>
      </c>
      <c r="I419" s="12" t="s">
        <v>918</v>
      </c>
      <c r="J419" s="11"/>
      <c r="K419" s="13" t="s">
        <v>597</v>
      </c>
      <c r="L419" s="10" t="s">
        <v>1121</v>
      </c>
      <c r="M419" s="11" t="s">
        <v>1167</v>
      </c>
      <c r="N419" s="11" t="s">
        <v>831</v>
      </c>
      <c r="O419" s="13" t="s">
        <v>86</v>
      </c>
    </row>
    <row r="420" spans="1:15" s="62" customFormat="1" ht="67.5" x14ac:dyDescent="0.2">
      <c r="A420" s="61" t="str">
        <f t="shared" si="4"/>
        <v>3C6eii</v>
      </c>
      <c r="B420" s="10">
        <v>3</v>
      </c>
      <c r="C420" s="11" t="s">
        <v>18</v>
      </c>
      <c r="D420" s="11">
        <v>6</v>
      </c>
      <c r="E420" s="11" t="s">
        <v>190</v>
      </c>
      <c r="F420" s="14" t="s">
        <v>154</v>
      </c>
      <c r="G420" s="14"/>
      <c r="H420" s="12" t="s">
        <v>1267</v>
      </c>
      <c r="I420" s="12" t="s">
        <v>918</v>
      </c>
      <c r="J420" s="11"/>
      <c r="K420" s="13" t="s">
        <v>597</v>
      </c>
      <c r="L420" s="10" t="s">
        <v>1121</v>
      </c>
      <c r="M420" s="11" t="s">
        <v>1167</v>
      </c>
      <c r="N420" s="11" t="s">
        <v>831</v>
      </c>
      <c r="O420" s="13" t="s">
        <v>86</v>
      </c>
    </row>
    <row r="421" spans="1:15" s="62" customFormat="1" ht="56.25" x14ac:dyDescent="0.2">
      <c r="A421" s="61" t="str">
        <f t="shared" si="4"/>
        <v>3C6f</v>
      </c>
      <c r="B421" s="10">
        <v>3</v>
      </c>
      <c r="C421" s="11" t="s">
        <v>18</v>
      </c>
      <c r="D421" s="11">
        <v>6</v>
      </c>
      <c r="E421" s="11" t="s">
        <v>194</v>
      </c>
      <c r="F421" s="14"/>
      <c r="G421" s="14"/>
      <c r="H421" s="12" t="s">
        <v>639</v>
      </c>
      <c r="I421" s="12" t="s">
        <v>919</v>
      </c>
      <c r="J421" s="11"/>
      <c r="K421" s="13" t="s">
        <v>597</v>
      </c>
      <c r="L421" s="10" t="s">
        <v>1121</v>
      </c>
      <c r="M421" s="11" t="s">
        <v>1167</v>
      </c>
      <c r="N421" s="11" t="s">
        <v>831</v>
      </c>
      <c r="O421" s="13" t="s">
        <v>86</v>
      </c>
    </row>
    <row r="422" spans="1:15" s="62" customFormat="1" ht="67.5" x14ac:dyDescent="0.2">
      <c r="A422" s="61" t="str">
        <f t="shared" si="4"/>
        <v>3C6fi</v>
      </c>
      <c r="B422" s="10">
        <v>3</v>
      </c>
      <c r="C422" s="11" t="s">
        <v>18</v>
      </c>
      <c r="D422" s="11">
        <v>6</v>
      </c>
      <c r="E422" s="11" t="s">
        <v>194</v>
      </c>
      <c r="F422" s="14" t="s">
        <v>150</v>
      </c>
      <c r="G422" s="14"/>
      <c r="H422" s="12" t="s">
        <v>1268</v>
      </c>
      <c r="I422" s="12" t="s">
        <v>919</v>
      </c>
      <c r="J422" s="11"/>
      <c r="K422" s="13" t="s">
        <v>597</v>
      </c>
      <c r="L422" s="10" t="s">
        <v>1121</v>
      </c>
      <c r="M422" s="11" t="s">
        <v>1167</v>
      </c>
      <c r="N422" s="11" t="s">
        <v>831</v>
      </c>
      <c r="O422" s="13" t="s">
        <v>86</v>
      </c>
    </row>
    <row r="423" spans="1:15" s="62" customFormat="1" ht="67.5" x14ac:dyDescent="0.2">
      <c r="A423" s="61" t="str">
        <f t="shared" si="4"/>
        <v>3C6fii</v>
      </c>
      <c r="B423" s="10">
        <v>3</v>
      </c>
      <c r="C423" s="11" t="s">
        <v>18</v>
      </c>
      <c r="D423" s="11">
        <v>6</v>
      </c>
      <c r="E423" s="11" t="s">
        <v>194</v>
      </c>
      <c r="F423" s="14" t="s">
        <v>154</v>
      </c>
      <c r="G423" s="14"/>
      <c r="H423" s="12" t="s">
        <v>1269</v>
      </c>
      <c r="I423" s="12" t="s">
        <v>919</v>
      </c>
      <c r="J423" s="11"/>
      <c r="K423" s="13" t="s">
        <v>597</v>
      </c>
      <c r="L423" s="10" t="s">
        <v>1121</v>
      </c>
      <c r="M423" s="11" t="s">
        <v>1167</v>
      </c>
      <c r="N423" s="11" t="s">
        <v>831</v>
      </c>
      <c r="O423" s="13" t="s">
        <v>86</v>
      </c>
    </row>
    <row r="424" spans="1:15" s="62" customFormat="1" ht="56.25" x14ac:dyDescent="0.2">
      <c r="A424" s="61" t="str">
        <f t="shared" si="4"/>
        <v>3C6g</v>
      </c>
      <c r="B424" s="10">
        <v>3</v>
      </c>
      <c r="C424" s="11" t="s">
        <v>18</v>
      </c>
      <c r="D424" s="11">
        <v>6</v>
      </c>
      <c r="E424" s="11" t="s">
        <v>197</v>
      </c>
      <c r="F424" s="14"/>
      <c r="G424" s="14"/>
      <c r="H424" s="12" t="s">
        <v>642</v>
      </c>
      <c r="I424" s="12" t="s">
        <v>920</v>
      </c>
      <c r="J424" s="11"/>
      <c r="K424" s="13" t="s">
        <v>597</v>
      </c>
      <c r="L424" s="10" t="s">
        <v>1121</v>
      </c>
      <c r="M424" s="11" t="s">
        <v>1167</v>
      </c>
      <c r="N424" s="11" t="s">
        <v>831</v>
      </c>
      <c r="O424" s="13" t="s">
        <v>86</v>
      </c>
    </row>
    <row r="425" spans="1:15" s="62" customFormat="1" ht="67.5" x14ac:dyDescent="0.2">
      <c r="A425" s="61" t="str">
        <f t="shared" si="4"/>
        <v>3C6gi</v>
      </c>
      <c r="B425" s="10">
        <v>3</v>
      </c>
      <c r="C425" s="11" t="s">
        <v>18</v>
      </c>
      <c r="D425" s="11">
        <v>6</v>
      </c>
      <c r="E425" s="11" t="s">
        <v>197</v>
      </c>
      <c r="F425" s="14" t="s">
        <v>150</v>
      </c>
      <c r="G425" s="14"/>
      <c r="H425" s="12" t="s">
        <v>1270</v>
      </c>
      <c r="I425" s="12" t="s">
        <v>920</v>
      </c>
      <c r="J425" s="11"/>
      <c r="K425" s="13" t="s">
        <v>597</v>
      </c>
      <c r="L425" s="10" t="s">
        <v>1121</v>
      </c>
      <c r="M425" s="11" t="s">
        <v>1167</v>
      </c>
      <c r="N425" s="11" t="s">
        <v>831</v>
      </c>
      <c r="O425" s="13" t="s">
        <v>86</v>
      </c>
    </row>
    <row r="426" spans="1:15" s="62" customFormat="1" ht="67.5" x14ac:dyDescent="0.2">
      <c r="A426" s="61" t="str">
        <f t="shared" si="4"/>
        <v>3C6gii</v>
      </c>
      <c r="B426" s="10">
        <v>3</v>
      </c>
      <c r="C426" s="11" t="s">
        <v>18</v>
      </c>
      <c r="D426" s="11">
        <v>6</v>
      </c>
      <c r="E426" s="11" t="s">
        <v>197</v>
      </c>
      <c r="F426" s="14" t="s">
        <v>154</v>
      </c>
      <c r="G426" s="14"/>
      <c r="H426" s="12" t="s">
        <v>1271</v>
      </c>
      <c r="I426" s="12" t="s">
        <v>920</v>
      </c>
      <c r="J426" s="11"/>
      <c r="K426" s="13" t="s">
        <v>597</v>
      </c>
      <c r="L426" s="10" t="s">
        <v>1121</v>
      </c>
      <c r="M426" s="11" t="s">
        <v>1167</v>
      </c>
      <c r="N426" s="11" t="s">
        <v>831</v>
      </c>
      <c r="O426" s="13" t="s">
        <v>86</v>
      </c>
    </row>
    <row r="427" spans="1:15" s="62" customFormat="1" ht="56.25" x14ac:dyDescent="0.2">
      <c r="A427" s="61" t="str">
        <f t="shared" si="4"/>
        <v>3C6h</v>
      </c>
      <c r="B427" s="10">
        <v>3</v>
      </c>
      <c r="C427" s="11" t="s">
        <v>18</v>
      </c>
      <c r="D427" s="11">
        <v>6</v>
      </c>
      <c r="E427" s="11" t="s">
        <v>200</v>
      </c>
      <c r="F427" s="14"/>
      <c r="G427" s="14"/>
      <c r="H427" s="12" t="s">
        <v>645</v>
      </c>
      <c r="I427" s="12" t="s">
        <v>921</v>
      </c>
      <c r="J427" s="11"/>
      <c r="K427" s="13" t="s">
        <v>597</v>
      </c>
      <c r="L427" s="10" t="s">
        <v>1121</v>
      </c>
      <c r="M427" s="11" t="s">
        <v>1167</v>
      </c>
      <c r="N427" s="11" t="s">
        <v>831</v>
      </c>
      <c r="O427" s="13" t="s">
        <v>86</v>
      </c>
    </row>
    <row r="428" spans="1:15" s="62" customFormat="1" ht="67.5" x14ac:dyDescent="0.2">
      <c r="A428" s="61" t="str">
        <f t="shared" si="4"/>
        <v>3C6hi</v>
      </c>
      <c r="B428" s="10">
        <v>3</v>
      </c>
      <c r="C428" s="11" t="s">
        <v>18</v>
      </c>
      <c r="D428" s="11">
        <v>6</v>
      </c>
      <c r="E428" s="11" t="s">
        <v>200</v>
      </c>
      <c r="F428" s="11" t="s">
        <v>150</v>
      </c>
      <c r="G428" s="14"/>
      <c r="H428" s="12" t="s">
        <v>1272</v>
      </c>
      <c r="I428" s="12" t="s">
        <v>1273</v>
      </c>
      <c r="J428" s="14"/>
      <c r="K428" s="13" t="s">
        <v>597</v>
      </c>
      <c r="L428" s="10" t="s">
        <v>1121</v>
      </c>
      <c r="M428" s="11" t="s">
        <v>1167</v>
      </c>
      <c r="N428" s="11" t="s">
        <v>831</v>
      </c>
      <c r="O428" s="13" t="s">
        <v>86</v>
      </c>
    </row>
    <row r="429" spans="1:15" s="62" customFormat="1" ht="67.5" x14ac:dyDescent="0.2">
      <c r="A429" s="61" t="str">
        <f t="shared" si="4"/>
        <v>3C6hii</v>
      </c>
      <c r="B429" s="10">
        <v>3</v>
      </c>
      <c r="C429" s="11" t="s">
        <v>18</v>
      </c>
      <c r="D429" s="11">
        <v>6</v>
      </c>
      <c r="E429" s="11" t="s">
        <v>200</v>
      </c>
      <c r="F429" s="11" t="s">
        <v>154</v>
      </c>
      <c r="G429" s="14"/>
      <c r="H429" s="12" t="s">
        <v>1274</v>
      </c>
      <c r="I429" s="12" t="s">
        <v>1275</v>
      </c>
      <c r="J429" s="14"/>
      <c r="K429" s="13" t="s">
        <v>597</v>
      </c>
      <c r="L429" s="10" t="s">
        <v>1121</v>
      </c>
      <c r="M429" s="11" t="s">
        <v>1167</v>
      </c>
      <c r="N429" s="11" t="s">
        <v>831</v>
      </c>
      <c r="O429" s="13" t="s">
        <v>86</v>
      </c>
    </row>
    <row r="430" spans="1:15" s="62" customFormat="1" ht="56.25" x14ac:dyDescent="0.2">
      <c r="A430" s="61" t="str">
        <f t="shared" si="4"/>
        <v>3C6i</v>
      </c>
      <c r="B430" s="10">
        <v>3</v>
      </c>
      <c r="C430" s="11" t="s">
        <v>18</v>
      </c>
      <c r="D430" s="11">
        <v>6</v>
      </c>
      <c r="E430" s="11" t="s">
        <v>150</v>
      </c>
      <c r="F430" s="14"/>
      <c r="G430" s="14"/>
      <c r="H430" s="12" t="s">
        <v>673</v>
      </c>
      <c r="I430" s="12" t="s">
        <v>674</v>
      </c>
      <c r="J430" s="11"/>
      <c r="K430" s="13" t="s">
        <v>597</v>
      </c>
      <c r="L430" s="10" t="s">
        <v>1121</v>
      </c>
      <c r="M430" s="11" t="s">
        <v>1167</v>
      </c>
      <c r="N430" s="11" t="s">
        <v>831</v>
      </c>
      <c r="O430" s="13" t="s">
        <v>86</v>
      </c>
    </row>
    <row r="431" spans="1:15" s="62" customFormat="1" ht="56.25" x14ac:dyDescent="0.2">
      <c r="A431" s="61" t="str">
        <f t="shared" si="4"/>
        <v>3C6ii</v>
      </c>
      <c r="B431" s="10">
        <v>3</v>
      </c>
      <c r="C431" s="11" t="s">
        <v>18</v>
      </c>
      <c r="D431" s="11">
        <v>6</v>
      </c>
      <c r="E431" s="11" t="s">
        <v>150</v>
      </c>
      <c r="F431" s="14" t="s">
        <v>150</v>
      </c>
      <c r="G431" s="14"/>
      <c r="H431" s="12" t="s">
        <v>1276</v>
      </c>
      <c r="I431" s="12" t="s">
        <v>674</v>
      </c>
      <c r="J431" s="11"/>
      <c r="K431" s="13" t="s">
        <v>597</v>
      </c>
      <c r="L431" s="10" t="s">
        <v>1121</v>
      </c>
      <c r="M431" s="11" t="s">
        <v>1167</v>
      </c>
      <c r="N431" s="11" t="s">
        <v>831</v>
      </c>
      <c r="O431" s="13" t="s">
        <v>86</v>
      </c>
    </row>
    <row r="432" spans="1:15" s="62" customFormat="1" ht="56.25" x14ac:dyDescent="0.2">
      <c r="A432" s="61" t="str">
        <f t="shared" si="4"/>
        <v>3C6iii</v>
      </c>
      <c r="B432" s="10">
        <v>3</v>
      </c>
      <c r="C432" s="11" t="s">
        <v>18</v>
      </c>
      <c r="D432" s="11">
        <v>6</v>
      </c>
      <c r="E432" s="11" t="s">
        <v>150</v>
      </c>
      <c r="F432" s="14" t="s">
        <v>154</v>
      </c>
      <c r="G432" s="14"/>
      <c r="H432" s="12" t="s">
        <v>1277</v>
      </c>
      <c r="I432" s="12" t="s">
        <v>674</v>
      </c>
      <c r="J432" s="11"/>
      <c r="K432" s="13" t="s">
        <v>597</v>
      </c>
      <c r="L432" s="10" t="s">
        <v>1121</v>
      </c>
      <c r="M432" s="11" t="s">
        <v>1167</v>
      </c>
      <c r="N432" s="11" t="s">
        <v>831</v>
      </c>
      <c r="O432" s="13" t="s">
        <v>86</v>
      </c>
    </row>
    <row r="433" spans="1:15" s="62" customFormat="1" ht="56.25" x14ac:dyDescent="0.2">
      <c r="A433" s="61" t="str">
        <f t="shared" si="4"/>
        <v>3C6j</v>
      </c>
      <c r="B433" s="10">
        <v>3</v>
      </c>
      <c r="C433" s="11" t="s">
        <v>18</v>
      </c>
      <c r="D433" s="11">
        <v>6</v>
      </c>
      <c r="E433" s="11" t="s">
        <v>206</v>
      </c>
      <c r="F433" s="14"/>
      <c r="G433" s="14"/>
      <c r="H433" s="12" t="s">
        <v>411</v>
      </c>
      <c r="I433" s="12" t="s">
        <v>922</v>
      </c>
      <c r="J433" s="11"/>
      <c r="K433" s="13" t="s">
        <v>597</v>
      </c>
      <c r="L433" s="10" t="s">
        <v>1121</v>
      </c>
      <c r="M433" s="11" t="s">
        <v>1167</v>
      </c>
      <c r="N433" s="11" t="s">
        <v>831</v>
      </c>
      <c r="O433" s="13" t="s">
        <v>86</v>
      </c>
    </row>
    <row r="434" spans="1:15" s="62" customFormat="1" ht="56.25" x14ac:dyDescent="0.2">
      <c r="A434" s="61" t="str">
        <f t="shared" si="4"/>
        <v>3C6ji</v>
      </c>
      <c r="B434" s="10">
        <v>3</v>
      </c>
      <c r="C434" s="11" t="s">
        <v>18</v>
      </c>
      <c r="D434" s="11">
        <v>6</v>
      </c>
      <c r="E434" s="11" t="s">
        <v>206</v>
      </c>
      <c r="F434" s="14" t="s">
        <v>150</v>
      </c>
      <c r="G434" s="14"/>
      <c r="H434" s="12" t="s">
        <v>1278</v>
      </c>
      <c r="I434" s="12" t="s">
        <v>922</v>
      </c>
      <c r="J434" s="11"/>
      <c r="K434" s="13" t="s">
        <v>597</v>
      </c>
      <c r="L434" s="10" t="s">
        <v>1121</v>
      </c>
      <c r="M434" s="11" t="s">
        <v>1167</v>
      </c>
      <c r="N434" s="11" t="s">
        <v>831</v>
      </c>
      <c r="O434" s="13" t="s">
        <v>86</v>
      </c>
    </row>
    <row r="435" spans="1:15" s="62" customFormat="1" ht="56.25" x14ac:dyDescent="0.2">
      <c r="A435" s="61" t="str">
        <f t="shared" si="4"/>
        <v>3C6jii</v>
      </c>
      <c r="B435" s="10">
        <v>3</v>
      </c>
      <c r="C435" s="11" t="s">
        <v>18</v>
      </c>
      <c r="D435" s="11">
        <v>6</v>
      </c>
      <c r="E435" s="11" t="s">
        <v>206</v>
      </c>
      <c r="F435" s="14" t="s">
        <v>154</v>
      </c>
      <c r="G435" s="14"/>
      <c r="H435" s="12" t="s">
        <v>1279</v>
      </c>
      <c r="I435" s="12" t="s">
        <v>922</v>
      </c>
      <c r="J435" s="11"/>
      <c r="K435" s="13" t="s">
        <v>597</v>
      </c>
      <c r="L435" s="10" t="s">
        <v>1121</v>
      </c>
      <c r="M435" s="11" t="s">
        <v>1167</v>
      </c>
      <c r="N435" s="11" t="s">
        <v>831</v>
      </c>
      <c r="O435" s="13" t="s">
        <v>86</v>
      </c>
    </row>
    <row r="436" spans="1:15" s="62" customFormat="1" ht="56.25" x14ac:dyDescent="0.2">
      <c r="A436" s="61" t="str">
        <f t="shared" si="4"/>
        <v>3C7</v>
      </c>
      <c r="B436" s="10">
        <v>3</v>
      </c>
      <c r="C436" s="11" t="s">
        <v>18</v>
      </c>
      <c r="D436" s="11">
        <v>7</v>
      </c>
      <c r="E436" s="11"/>
      <c r="F436" s="11"/>
      <c r="G436" s="14"/>
      <c r="H436" s="12" t="s">
        <v>833</v>
      </c>
      <c r="I436" s="12" t="s">
        <v>834</v>
      </c>
      <c r="J436" s="11" t="s">
        <v>835</v>
      </c>
      <c r="K436" s="13" t="s">
        <v>614</v>
      </c>
      <c r="L436" s="10" t="s">
        <v>1121</v>
      </c>
      <c r="M436" s="11" t="s">
        <v>1167</v>
      </c>
      <c r="N436" s="11" t="s">
        <v>23</v>
      </c>
      <c r="O436" s="13" t="s">
        <v>23</v>
      </c>
    </row>
    <row r="437" spans="1:15" s="62" customFormat="1" ht="56.25" x14ac:dyDescent="0.2">
      <c r="A437" s="61" t="str">
        <f t="shared" si="4"/>
        <v>3C8</v>
      </c>
      <c r="B437" s="10">
        <v>3</v>
      </c>
      <c r="C437" s="11" t="s">
        <v>18</v>
      </c>
      <c r="D437" s="11">
        <v>8</v>
      </c>
      <c r="E437" s="11"/>
      <c r="F437" s="11"/>
      <c r="G437" s="11"/>
      <c r="H437" s="12" t="s">
        <v>411</v>
      </c>
      <c r="I437" s="12" t="s">
        <v>836</v>
      </c>
      <c r="J437" s="11"/>
      <c r="K437" s="13" t="s">
        <v>837</v>
      </c>
      <c r="L437" s="10" t="s">
        <v>1121</v>
      </c>
      <c r="M437" s="11" t="s">
        <v>1167</v>
      </c>
      <c r="N437" s="11" t="s">
        <v>1090</v>
      </c>
      <c r="O437" s="13" t="s">
        <v>411</v>
      </c>
    </row>
    <row r="438" spans="1:15" s="62" customFormat="1" ht="56.25" x14ac:dyDescent="0.2">
      <c r="A438" s="61" t="str">
        <f t="shared" si="4"/>
        <v>3D</v>
      </c>
      <c r="B438" s="10">
        <v>3</v>
      </c>
      <c r="C438" s="11" t="s">
        <v>25</v>
      </c>
      <c r="D438" s="11"/>
      <c r="E438" s="11"/>
      <c r="F438" s="14"/>
      <c r="G438" s="11"/>
      <c r="H438" s="12" t="s">
        <v>376</v>
      </c>
      <c r="I438" s="12"/>
      <c r="J438" s="11"/>
      <c r="K438" s="25" t="s">
        <v>611</v>
      </c>
      <c r="L438" s="10" t="s">
        <v>1121</v>
      </c>
      <c r="M438" s="11" t="s">
        <v>376</v>
      </c>
      <c r="N438" s="11" t="s">
        <v>376</v>
      </c>
      <c r="O438" s="13" t="s">
        <v>376</v>
      </c>
    </row>
    <row r="439" spans="1:15" s="62" customFormat="1" ht="56.25" x14ac:dyDescent="0.2">
      <c r="A439" s="61" t="str">
        <f t="shared" si="4"/>
        <v>3D1</v>
      </c>
      <c r="B439" s="10">
        <v>3</v>
      </c>
      <c r="C439" s="11" t="s">
        <v>25</v>
      </c>
      <c r="D439" s="11">
        <v>1</v>
      </c>
      <c r="E439" s="11"/>
      <c r="F439" s="11"/>
      <c r="G439" s="11"/>
      <c r="H439" s="12" t="s">
        <v>838</v>
      </c>
      <c r="I439" s="12" t="s">
        <v>839</v>
      </c>
      <c r="J439" s="11"/>
      <c r="K439" s="13" t="s">
        <v>517</v>
      </c>
      <c r="L439" s="10" t="s">
        <v>1121</v>
      </c>
      <c r="M439" s="11"/>
      <c r="N439" s="11"/>
      <c r="O439" s="13" t="s">
        <v>838</v>
      </c>
    </row>
    <row r="440" spans="1:15" s="62" customFormat="1" ht="56.25" x14ac:dyDescent="0.2">
      <c r="A440" s="61" t="str">
        <f t="shared" si="4"/>
        <v>3D1i</v>
      </c>
      <c r="B440" s="10">
        <v>3</v>
      </c>
      <c r="C440" s="11" t="s">
        <v>25</v>
      </c>
      <c r="D440" s="11">
        <v>1</v>
      </c>
      <c r="E440" s="11" t="s">
        <v>150</v>
      </c>
      <c r="F440" s="11"/>
      <c r="G440" s="11"/>
      <c r="H440" s="12" t="s">
        <v>1280</v>
      </c>
      <c r="I440" s="12" t="s">
        <v>1132</v>
      </c>
      <c r="J440" s="11"/>
      <c r="K440" s="13" t="s">
        <v>517</v>
      </c>
      <c r="L440" s="10" t="s">
        <v>1121</v>
      </c>
      <c r="M440" s="11"/>
      <c r="N440" s="11"/>
      <c r="O440" s="13" t="s">
        <v>1281</v>
      </c>
    </row>
    <row r="441" spans="1:15" s="62" customFormat="1" ht="56.25" x14ac:dyDescent="0.2">
      <c r="A441" s="61" t="str">
        <f t="shared" si="4"/>
        <v>3D1ii</v>
      </c>
      <c r="B441" s="10">
        <v>3</v>
      </c>
      <c r="C441" s="11" t="s">
        <v>25</v>
      </c>
      <c r="D441" s="11">
        <v>1</v>
      </c>
      <c r="E441" s="11" t="s">
        <v>154</v>
      </c>
      <c r="F441" s="11"/>
      <c r="G441" s="11"/>
      <c r="H441" s="12" t="s">
        <v>1282</v>
      </c>
      <c r="I441" s="12" t="s">
        <v>1134</v>
      </c>
      <c r="J441" s="11"/>
      <c r="K441" s="13" t="s">
        <v>517</v>
      </c>
      <c r="L441" s="10" t="s">
        <v>1121</v>
      </c>
      <c r="M441" s="11"/>
      <c r="N441" s="11"/>
      <c r="O441" s="13" t="s">
        <v>1283</v>
      </c>
    </row>
    <row r="442" spans="1:15" s="62" customFormat="1" ht="56.25" x14ac:dyDescent="0.2">
      <c r="A442" s="61" t="str">
        <f t="shared" si="4"/>
        <v>3D2</v>
      </c>
      <c r="B442" s="10">
        <v>3</v>
      </c>
      <c r="C442" s="11" t="s">
        <v>25</v>
      </c>
      <c r="D442" s="11">
        <v>2</v>
      </c>
      <c r="E442" s="14"/>
      <c r="F442" s="11"/>
      <c r="G442" s="11"/>
      <c r="H442" s="12" t="s">
        <v>411</v>
      </c>
      <c r="I442" s="12"/>
      <c r="J442" s="11"/>
      <c r="K442" s="25" t="s">
        <v>611</v>
      </c>
      <c r="L442" s="10" t="s">
        <v>1121</v>
      </c>
      <c r="M442" s="11"/>
      <c r="N442" s="11"/>
      <c r="O442" s="13" t="s">
        <v>411</v>
      </c>
    </row>
    <row r="443" spans="1:15" s="62" customFormat="1" ht="33.75" x14ac:dyDescent="0.2">
      <c r="A443" s="61" t="str">
        <f t="shared" si="4"/>
        <v>4</v>
      </c>
      <c r="B443" s="10">
        <v>4</v>
      </c>
      <c r="C443" s="11"/>
      <c r="D443" s="14"/>
      <c r="E443" s="11"/>
      <c r="F443" s="11"/>
      <c r="G443" s="11"/>
      <c r="H443" s="12" t="s">
        <v>840</v>
      </c>
      <c r="I443" s="12"/>
      <c r="J443" s="11"/>
      <c r="K443" s="13" t="s">
        <v>142</v>
      </c>
      <c r="L443" s="10" t="s">
        <v>26</v>
      </c>
      <c r="M443" s="11"/>
      <c r="N443" s="11" t="s">
        <v>26</v>
      </c>
      <c r="O443" s="13" t="s">
        <v>26</v>
      </c>
    </row>
    <row r="444" spans="1:15" s="62" customFormat="1" ht="90" x14ac:dyDescent="0.2">
      <c r="A444" s="61" t="str">
        <f t="shared" si="4"/>
        <v>4A</v>
      </c>
      <c r="B444" s="10">
        <v>4</v>
      </c>
      <c r="C444" s="11" t="s">
        <v>3</v>
      </c>
      <c r="D444" s="14"/>
      <c r="E444" s="11"/>
      <c r="F444" s="14"/>
      <c r="G444" s="14"/>
      <c r="H444" s="12" t="s">
        <v>841</v>
      </c>
      <c r="I444" s="12" t="s">
        <v>842</v>
      </c>
      <c r="J444" s="11" t="s">
        <v>843</v>
      </c>
      <c r="K444" s="13" t="s">
        <v>844</v>
      </c>
      <c r="L444" s="10" t="s">
        <v>26</v>
      </c>
      <c r="M444" s="11" t="s">
        <v>85</v>
      </c>
      <c r="N444" s="11" t="s">
        <v>85</v>
      </c>
      <c r="O444" s="13" t="s">
        <v>85</v>
      </c>
    </row>
    <row r="445" spans="1:15" s="62" customFormat="1" ht="78.75" x14ac:dyDescent="0.2">
      <c r="A445" s="61" t="str">
        <f t="shared" si="4"/>
        <v>4A1</v>
      </c>
      <c r="B445" s="10">
        <v>4</v>
      </c>
      <c r="C445" s="11" t="s">
        <v>3</v>
      </c>
      <c r="D445" s="11">
        <v>1</v>
      </c>
      <c r="E445" s="14"/>
      <c r="F445" s="11"/>
      <c r="G445" s="14"/>
      <c r="H445" s="12" t="s">
        <v>845</v>
      </c>
      <c r="I445" s="12" t="s">
        <v>846</v>
      </c>
      <c r="J445" s="11" t="s">
        <v>847</v>
      </c>
      <c r="K445" s="13" t="s">
        <v>844</v>
      </c>
      <c r="L445" s="10" t="s">
        <v>26</v>
      </c>
      <c r="M445" s="11" t="s">
        <v>85</v>
      </c>
      <c r="N445" s="11" t="s">
        <v>85</v>
      </c>
      <c r="O445" s="13" t="s">
        <v>85</v>
      </c>
    </row>
    <row r="446" spans="1:15" s="62" customFormat="1" ht="45" x14ac:dyDescent="0.2">
      <c r="A446" s="61" t="str">
        <f t="shared" si="4"/>
        <v>4A2</v>
      </c>
      <c r="B446" s="10">
        <v>4</v>
      </c>
      <c r="C446" s="11" t="s">
        <v>3</v>
      </c>
      <c r="D446" s="11">
        <v>2</v>
      </c>
      <c r="E446" s="14"/>
      <c r="F446" s="11"/>
      <c r="G446" s="14"/>
      <c r="H446" s="12" t="s">
        <v>848</v>
      </c>
      <c r="I446" s="12" t="s">
        <v>849</v>
      </c>
      <c r="J446" s="11" t="s">
        <v>850</v>
      </c>
      <c r="K446" s="13" t="s">
        <v>844</v>
      </c>
      <c r="L446" s="10" t="s">
        <v>26</v>
      </c>
      <c r="M446" s="11" t="s">
        <v>85</v>
      </c>
      <c r="N446" s="11" t="s">
        <v>85</v>
      </c>
      <c r="O446" s="13" t="s">
        <v>85</v>
      </c>
    </row>
    <row r="447" spans="1:15" s="62" customFormat="1" ht="45" x14ac:dyDescent="0.2">
      <c r="A447" s="61" t="str">
        <f t="shared" si="4"/>
        <v>4A3</v>
      </c>
      <c r="B447" s="10">
        <v>4</v>
      </c>
      <c r="C447" s="11" t="s">
        <v>3</v>
      </c>
      <c r="D447" s="11">
        <v>3</v>
      </c>
      <c r="E447" s="14"/>
      <c r="F447" s="11"/>
      <c r="G447" s="14"/>
      <c r="H447" s="12" t="s">
        <v>851</v>
      </c>
      <c r="I447" s="12" t="s">
        <v>852</v>
      </c>
      <c r="J447" s="11" t="s">
        <v>205</v>
      </c>
      <c r="K447" s="13" t="s">
        <v>853</v>
      </c>
      <c r="L447" s="10" t="s">
        <v>26</v>
      </c>
      <c r="M447" s="11" t="s">
        <v>85</v>
      </c>
      <c r="N447" s="11" t="s">
        <v>85</v>
      </c>
      <c r="O447" s="13" t="s">
        <v>85</v>
      </c>
    </row>
    <row r="448" spans="1:15" s="62" customFormat="1" ht="45" x14ac:dyDescent="0.2">
      <c r="A448" s="61" t="str">
        <f t="shared" si="4"/>
        <v>4B</v>
      </c>
      <c r="B448" s="10">
        <v>4</v>
      </c>
      <c r="C448" s="11" t="s">
        <v>16</v>
      </c>
      <c r="D448" s="14"/>
      <c r="E448" s="11"/>
      <c r="F448" s="14"/>
      <c r="G448" s="14"/>
      <c r="H448" s="12" t="s">
        <v>854</v>
      </c>
      <c r="I448" s="12" t="s">
        <v>855</v>
      </c>
      <c r="J448" s="11" t="s">
        <v>856</v>
      </c>
      <c r="K448" s="13" t="s">
        <v>844</v>
      </c>
      <c r="L448" s="10" t="s">
        <v>26</v>
      </c>
      <c r="M448" s="11" t="s">
        <v>1284</v>
      </c>
      <c r="N448" s="11" t="s">
        <v>1284</v>
      </c>
      <c r="O448" s="13" t="s">
        <v>1284</v>
      </c>
    </row>
    <row r="449" spans="1:15" s="62" customFormat="1" ht="90" x14ac:dyDescent="0.2">
      <c r="A449" s="61" t="str">
        <f t="shared" si="4"/>
        <v>4C</v>
      </c>
      <c r="B449" s="10">
        <v>4</v>
      </c>
      <c r="C449" s="11" t="s">
        <v>18</v>
      </c>
      <c r="D449" s="14"/>
      <c r="E449" s="11"/>
      <c r="F449" s="14"/>
      <c r="G449" s="14"/>
      <c r="H449" s="12" t="s">
        <v>857</v>
      </c>
      <c r="I449" s="12" t="s">
        <v>858</v>
      </c>
      <c r="J449" s="11" t="s">
        <v>859</v>
      </c>
      <c r="K449" s="13" t="s">
        <v>318</v>
      </c>
      <c r="L449" s="10" t="s">
        <v>26</v>
      </c>
      <c r="M449" s="11" t="s">
        <v>84</v>
      </c>
      <c r="N449" s="11" t="s">
        <v>84</v>
      </c>
      <c r="O449" s="13" t="s">
        <v>84</v>
      </c>
    </row>
    <row r="450" spans="1:15" s="62" customFormat="1" ht="33.75" x14ac:dyDescent="0.2">
      <c r="A450" s="61" t="str">
        <f t="shared" si="4"/>
        <v>4C1</v>
      </c>
      <c r="B450" s="10">
        <v>4</v>
      </c>
      <c r="C450" s="11" t="s">
        <v>18</v>
      </c>
      <c r="D450" s="11">
        <v>1</v>
      </c>
      <c r="E450" s="14"/>
      <c r="F450" s="11"/>
      <c r="G450" s="14"/>
      <c r="H450" s="12" t="s">
        <v>860</v>
      </c>
      <c r="I450" s="12" t="s">
        <v>861</v>
      </c>
      <c r="J450" s="11" t="s">
        <v>859</v>
      </c>
      <c r="K450" s="13" t="s">
        <v>350</v>
      </c>
      <c r="L450" s="10" t="s">
        <v>26</v>
      </c>
      <c r="M450" s="11" t="s">
        <v>84</v>
      </c>
      <c r="N450" s="11" t="s">
        <v>84</v>
      </c>
      <c r="O450" s="13" t="s">
        <v>1285</v>
      </c>
    </row>
    <row r="451" spans="1:15" s="62" customFormat="1" ht="33.75" x14ac:dyDescent="0.2">
      <c r="A451" s="61" t="str">
        <f t="shared" si="4"/>
        <v>4C2</v>
      </c>
      <c r="B451" s="10">
        <v>4</v>
      </c>
      <c r="C451" s="11" t="s">
        <v>18</v>
      </c>
      <c r="D451" s="11">
        <v>2</v>
      </c>
      <c r="E451" s="14"/>
      <c r="F451" s="11"/>
      <c r="G451" s="14"/>
      <c r="H451" s="12" t="s">
        <v>862</v>
      </c>
      <c r="I451" s="12" t="s">
        <v>863</v>
      </c>
      <c r="J451" s="11" t="s">
        <v>205</v>
      </c>
      <c r="K451" s="13" t="s">
        <v>318</v>
      </c>
      <c r="L451" s="10" t="s">
        <v>26</v>
      </c>
      <c r="M451" s="11" t="s">
        <v>84</v>
      </c>
      <c r="N451" s="11" t="s">
        <v>84</v>
      </c>
      <c r="O451" s="13" t="s">
        <v>1286</v>
      </c>
    </row>
    <row r="452" spans="1:15" s="62" customFormat="1" ht="67.5" x14ac:dyDescent="0.2">
      <c r="A452" s="61" t="str">
        <f t="shared" si="4"/>
        <v>4D</v>
      </c>
      <c r="B452" s="10">
        <v>4</v>
      </c>
      <c r="C452" s="11" t="s">
        <v>25</v>
      </c>
      <c r="D452" s="14"/>
      <c r="E452" s="11"/>
      <c r="F452" s="11"/>
      <c r="G452" s="11"/>
      <c r="H452" s="12" t="s">
        <v>864</v>
      </c>
      <c r="I452" s="12" t="s">
        <v>865</v>
      </c>
      <c r="J452" s="11" t="s">
        <v>866</v>
      </c>
      <c r="K452" s="13" t="s">
        <v>867</v>
      </c>
      <c r="L452" s="10" t="s">
        <v>26</v>
      </c>
      <c r="M452" s="11" t="s">
        <v>1287</v>
      </c>
      <c r="N452" s="11" t="s">
        <v>1287</v>
      </c>
      <c r="O452" s="13" t="s">
        <v>1287</v>
      </c>
    </row>
    <row r="453" spans="1:15" s="62" customFormat="1" ht="78.75" x14ac:dyDescent="0.2">
      <c r="A453" s="61" t="str">
        <f t="shared" si="4"/>
        <v>4D1</v>
      </c>
      <c r="B453" s="10">
        <v>4</v>
      </c>
      <c r="C453" s="11" t="s">
        <v>25</v>
      </c>
      <c r="D453" s="11">
        <v>1</v>
      </c>
      <c r="E453" s="11"/>
      <c r="F453" s="11"/>
      <c r="G453" s="14"/>
      <c r="H453" s="12" t="s">
        <v>868</v>
      </c>
      <c r="I453" s="12" t="s">
        <v>869</v>
      </c>
      <c r="J453" s="11" t="s">
        <v>870</v>
      </c>
      <c r="K453" s="13" t="s">
        <v>871</v>
      </c>
      <c r="L453" s="10" t="s">
        <v>26</v>
      </c>
      <c r="M453" s="11" t="s">
        <v>1287</v>
      </c>
      <c r="N453" s="11" t="s">
        <v>27</v>
      </c>
      <c r="O453" s="13" t="s">
        <v>27</v>
      </c>
    </row>
    <row r="454" spans="1:15" s="62" customFormat="1" ht="67.5" x14ac:dyDescent="0.2">
      <c r="A454" s="61" t="str">
        <f t="shared" si="4"/>
        <v>4D2</v>
      </c>
      <c r="B454" s="10">
        <v>4</v>
      </c>
      <c r="C454" s="11" t="s">
        <v>25</v>
      </c>
      <c r="D454" s="11">
        <v>2</v>
      </c>
      <c r="E454" s="11"/>
      <c r="F454" s="11"/>
      <c r="G454" s="14"/>
      <c r="H454" s="12" t="s">
        <v>872</v>
      </c>
      <c r="I454" s="12" t="s">
        <v>873</v>
      </c>
      <c r="J454" s="11" t="s">
        <v>874</v>
      </c>
      <c r="K454" s="13" t="s">
        <v>867</v>
      </c>
      <c r="L454" s="10" t="s">
        <v>26</v>
      </c>
      <c r="M454" s="11" t="s">
        <v>1287</v>
      </c>
      <c r="N454" s="11" t="s">
        <v>28</v>
      </c>
      <c r="O454" s="13" t="s">
        <v>28</v>
      </c>
    </row>
    <row r="455" spans="1:15" s="62" customFormat="1" ht="45" x14ac:dyDescent="0.2">
      <c r="A455" s="61" t="str">
        <f t="shared" si="4"/>
        <v>4D2a</v>
      </c>
      <c r="B455" s="10">
        <v>4</v>
      </c>
      <c r="C455" s="11" t="s">
        <v>25</v>
      </c>
      <c r="D455" s="11">
        <v>2</v>
      </c>
      <c r="E455" s="11" t="s">
        <v>147</v>
      </c>
      <c r="F455" s="11"/>
      <c r="G455" s="14"/>
      <c r="H455" s="12" t="s">
        <v>163</v>
      </c>
      <c r="I455" s="12" t="s">
        <v>1288</v>
      </c>
      <c r="J455" s="11" t="s">
        <v>874</v>
      </c>
      <c r="K455" s="13" t="s">
        <v>867</v>
      </c>
      <c r="L455" s="10" t="s">
        <v>26</v>
      </c>
      <c r="M455" s="11" t="s">
        <v>1287</v>
      </c>
      <c r="N455" s="11" t="s">
        <v>28</v>
      </c>
      <c r="O455" s="13" t="s">
        <v>28</v>
      </c>
    </row>
    <row r="456" spans="1:15" s="62" customFormat="1" ht="45" x14ac:dyDescent="0.2">
      <c r="A456" s="61" t="str">
        <f t="shared" si="4"/>
        <v>4D2b</v>
      </c>
      <c r="B456" s="10">
        <v>4</v>
      </c>
      <c r="C456" s="11" t="s">
        <v>25</v>
      </c>
      <c r="D456" s="11">
        <v>2</v>
      </c>
      <c r="E456" s="11" t="s">
        <v>162</v>
      </c>
      <c r="F456" s="11"/>
      <c r="G456" s="14"/>
      <c r="H456" s="12" t="s">
        <v>178</v>
      </c>
      <c r="I456" s="12" t="s">
        <v>1289</v>
      </c>
      <c r="J456" s="11" t="s">
        <v>874</v>
      </c>
      <c r="K456" s="13" t="s">
        <v>867</v>
      </c>
      <c r="L456" s="10" t="s">
        <v>26</v>
      </c>
      <c r="M456" s="11" t="s">
        <v>1287</v>
      </c>
      <c r="N456" s="11" t="s">
        <v>28</v>
      </c>
      <c r="O456" s="13" t="s">
        <v>28</v>
      </c>
    </row>
    <row r="457" spans="1:15" s="62" customFormat="1" ht="45" x14ac:dyDescent="0.2">
      <c r="A457" s="61" t="str">
        <f t="shared" si="4"/>
        <v>4D2c</v>
      </c>
      <c r="B457" s="10">
        <v>4</v>
      </c>
      <c r="C457" s="11" t="s">
        <v>25</v>
      </c>
      <c r="D457" s="11">
        <v>2</v>
      </c>
      <c r="E457" s="11" t="s">
        <v>166</v>
      </c>
      <c r="F457" s="11"/>
      <c r="G457" s="14"/>
      <c r="H457" s="12" t="s">
        <v>183</v>
      </c>
      <c r="I457" s="12" t="s">
        <v>1290</v>
      </c>
      <c r="J457" s="11" t="s">
        <v>874</v>
      </c>
      <c r="K457" s="13" t="s">
        <v>867</v>
      </c>
      <c r="L457" s="10" t="s">
        <v>26</v>
      </c>
      <c r="M457" s="11" t="s">
        <v>1287</v>
      </c>
      <c r="N457" s="11" t="s">
        <v>28</v>
      </c>
      <c r="O457" s="13" t="s">
        <v>28</v>
      </c>
    </row>
    <row r="458" spans="1:15" s="62" customFormat="1" ht="45" x14ac:dyDescent="0.2">
      <c r="A458" s="61" t="str">
        <f t="shared" si="4"/>
        <v>4D2d</v>
      </c>
      <c r="B458" s="10">
        <v>4</v>
      </c>
      <c r="C458" s="11" t="s">
        <v>25</v>
      </c>
      <c r="D458" s="11">
        <v>2</v>
      </c>
      <c r="E458" s="11" t="s">
        <v>186</v>
      </c>
      <c r="F458" s="11"/>
      <c r="G458" s="14"/>
      <c r="H458" s="12" t="s">
        <v>187</v>
      </c>
      <c r="I458" s="12" t="s">
        <v>1291</v>
      </c>
      <c r="J458" s="11" t="s">
        <v>874</v>
      </c>
      <c r="K458" s="13" t="s">
        <v>867</v>
      </c>
      <c r="L458" s="10" t="s">
        <v>26</v>
      </c>
      <c r="M458" s="11" t="s">
        <v>1287</v>
      </c>
      <c r="N458" s="11" t="s">
        <v>28</v>
      </c>
      <c r="O458" s="13" t="s">
        <v>28</v>
      </c>
    </row>
    <row r="459" spans="1:15" s="62" customFormat="1" ht="45" x14ac:dyDescent="0.2">
      <c r="A459" s="61" t="str">
        <f t="shared" si="4"/>
        <v>4D2e</v>
      </c>
      <c r="B459" s="10">
        <v>4</v>
      </c>
      <c r="C459" s="11" t="s">
        <v>25</v>
      </c>
      <c r="D459" s="11">
        <v>2</v>
      </c>
      <c r="E459" s="11" t="s">
        <v>190</v>
      </c>
      <c r="F459" s="11"/>
      <c r="G459" s="14"/>
      <c r="H459" s="12" t="s">
        <v>191</v>
      </c>
      <c r="I459" s="12" t="s">
        <v>1292</v>
      </c>
      <c r="J459" s="11" t="s">
        <v>874</v>
      </c>
      <c r="K459" s="13" t="s">
        <v>867</v>
      </c>
      <c r="L459" s="10" t="s">
        <v>26</v>
      </c>
      <c r="M459" s="11" t="s">
        <v>1287</v>
      </c>
      <c r="N459" s="11" t="s">
        <v>28</v>
      </c>
      <c r="O459" s="13" t="s">
        <v>28</v>
      </c>
    </row>
    <row r="460" spans="1:15" s="62" customFormat="1" ht="33.75" x14ac:dyDescent="0.2">
      <c r="A460" s="61" t="str">
        <f t="shared" si="4"/>
        <v>4E</v>
      </c>
      <c r="B460" s="10">
        <v>4</v>
      </c>
      <c r="C460" s="11" t="s">
        <v>21</v>
      </c>
      <c r="D460" s="14"/>
      <c r="E460" s="11"/>
      <c r="F460" s="11"/>
      <c r="G460" s="11"/>
      <c r="H460" s="12" t="s">
        <v>411</v>
      </c>
      <c r="I460" s="12" t="s">
        <v>875</v>
      </c>
      <c r="J460" s="11" t="s">
        <v>876</v>
      </c>
      <c r="K460" s="13" t="s">
        <v>318</v>
      </c>
      <c r="L460" s="10" t="s">
        <v>26</v>
      </c>
      <c r="M460" s="11" t="s">
        <v>1090</v>
      </c>
      <c r="N460" s="11" t="s">
        <v>411</v>
      </c>
      <c r="O460" s="13" t="s">
        <v>411</v>
      </c>
    </row>
    <row r="461" spans="1:15" s="62" customFormat="1" ht="33.75" x14ac:dyDescent="0.2">
      <c r="A461" s="61" t="str">
        <f t="shared" si="4"/>
        <v>5</v>
      </c>
      <c r="B461" s="10">
        <v>5</v>
      </c>
      <c r="C461" s="11"/>
      <c r="D461" s="11"/>
      <c r="E461" s="11"/>
      <c r="F461" s="14"/>
      <c r="G461" s="11"/>
      <c r="H461" s="12" t="s">
        <v>877</v>
      </c>
      <c r="I461" s="12"/>
      <c r="J461" s="11">
        <v>7</v>
      </c>
      <c r="K461" s="27" t="s">
        <v>142</v>
      </c>
      <c r="L461" s="10" t="s">
        <v>535</v>
      </c>
      <c r="M461" s="11"/>
      <c r="N461" s="11" t="s">
        <v>535</v>
      </c>
      <c r="O461" s="13" t="s">
        <v>535</v>
      </c>
    </row>
    <row r="462" spans="1:15" s="62" customFormat="1" ht="78.75" x14ac:dyDescent="0.2">
      <c r="A462" s="61" t="str">
        <f t="shared" si="4"/>
        <v xml:space="preserve">5A </v>
      </c>
      <c r="B462" s="10">
        <v>5</v>
      </c>
      <c r="C462" s="11" t="s">
        <v>878</v>
      </c>
      <c r="D462" s="14"/>
      <c r="E462" s="11"/>
      <c r="F462" s="11"/>
      <c r="G462" s="11"/>
      <c r="H462" s="12" t="s">
        <v>879</v>
      </c>
      <c r="I462" s="12" t="s">
        <v>880</v>
      </c>
      <c r="J462" s="11" t="s">
        <v>205</v>
      </c>
      <c r="K462" s="13" t="s">
        <v>597</v>
      </c>
      <c r="L462" s="10" t="s">
        <v>535</v>
      </c>
      <c r="M462" s="11" t="s">
        <v>879</v>
      </c>
      <c r="N462" s="11" t="s">
        <v>879</v>
      </c>
      <c r="O462" s="13" t="s">
        <v>879</v>
      </c>
    </row>
    <row r="463" spans="1:15" s="62" customFormat="1" ht="45" x14ac:dyDescent="0.2">
      <c r="A463" s="63" t="str">
        <f t="shared" si="4"/>
        <v xml:space="preserve">5B </v>
      </c>
      <c r="B463" s="15">
        <v>5</v>
      </c>
      <c r="C463" s="16" t="s">
        <v>881</v>
      </c>
      <c r="D463" s="16"/>
      <c r="E463" s="17"/>
      <c r="F463" s="16"/>
      <c r="G463" s="16"/>
      <c r="H463" s="18" t="s">
        <v>411</v>
      </c>
      <c r="I463" s="18" t="s">
        <v>882</v>
      </c>
      <c r="J463" s="16">
        <v>7</v>
      </c>
      <c r="K463" s="26" t="s">
        <v>142</v>
      </c>
      <c r="L463" s="15" t="s">
        <v>535</v>
      </c>
      <c r="M463" s="16" t="s">
        <v>411</v>
      </c>
      <c r="N463" s="16" t="s">
        <v>411</v>
      </c>
      <c r="O463" s="26" t="s">
        <v>411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12"/>
  <sheetViews>
    <sheetView topLeftCell="N1" workbookViewId="0">
      <selection activeCell="AB10" sqref="AB10"/>
    </sheetView>
  </sheetViews>
  <sheetFormatPr baseColWidth="10" defaultRowHeight="11.25" x14ac:dyDescent="0.25"/>
  <cols>
    <col min="1" max="1" width="13.5703125" style="6" customWidth="1"/>
    <col min="2" max="2" width="12.5703125" style="6" bestFit="1" customWidth="1"/>
    <col min="3" max="16384" width="11.42578125" style="6"/>
  </cols>
  <sheetData>
    <row r="2" spans="1:26" x14ac:dyDescent="0.25">
      <c r="A2" s="3" t="s">
        <v>885</v>
      </c>
      <c r="B2" s="7">
        <v>1990</v>
      </c>
      <c r="C2" s="7">
        <v>1991</v>
      </c>
      <c r="D2" s="7">
        <v>1992</v>
      </c>
      <c r="E2" s="7">
        <v>1993</v>
      </c>
      <c r="F2" s="7">
        <v>1994</v>
      </c>
      <c r="G2" s="7">
        <v>1995</v>
      </c>
      <c r="H2" s="7">
        <v>1996</v>
      </c>
      <c r="I2" s="7">
        <v>1997</v>
      </c>
      <c r="J2" s="7">
        <v>1998</v>
      </c>
      <c r="K2" s="7">
        <v>1999</v>
      </c>
      <c r="L2" s="7">
        <v>2000</v>
      </c>
      <c r="M2" s="7">
        <v>2001</v>
      </c>
      <c r="N2" s="7">
        <v>2002</v>
      </c>
      <c r="O2" s="7">
        <v>2003</v>
      </c>
      <c r="P2" s="7">
        <v>2004</v>
      </c>
      <c r="Q2" s="7">
        <v>2005</v>
      </c>
      <c r="R2" s="7">
        <v>2006</v>
      </c>
      <c r="S2" s="7">
        <v>2007</v>
      </c>
      <c r="T2" s="7">
        <v>2008</v>
      </c>
      <c r="U2" s="7">
        <v>2009</v>
      </c>
      <c r="V2" s="7">
        <v>2010</v>
      </c>
      <c r="W2" s="7">
        <v>2011</v>
      </c>
      <c r="X2" s="7">
        <v>2012</v>
      </c>
      <c r="Y2" s="7">
        <v>2013</v>
      </c>
      <c r="Z2" s="7">
        <v>2014</v>
      </c>
    </row>
    <row r="3" spans="1:26" ht="33.75" x14ac:dyDescent="0.25">
      <c r="A3" s="11" t="s">
        <v>102</v>
      </c>
      <c r="B3" s="23" t="e">
        <f>+SUMIFS(#REF!,#REF!,CUSS!$A3,#REF!,CUSS!B$2)</f>
        <v>#REF!</v>
      </c>
      <c r="C3" s="23" t="e">
        <f>+SUMIFS(#REF!,#REF!,CUSS!$A3,#REF!,CUSS!C$2)</f>
        <v>#REF!</v>
      </c>
      <c r="D3" s="23" t="e">
        <f>+SUMIFS(#REF!,#REF!,CUSS!$A3,#REF!,CUSS!D$2)</f>
        <v>#REF!</v>
      </c>
      <c r="E3" s="23" t="e">
        <f>+SUMIFS(#REF!,#REF!,CUSS!$A3,#REF!,CUSS!E$2)</f>
        <v>#REF!</v>
      </c>
      <c r="F3" s="23" t="e">
        <f>+SUMIFS(#REF!,#REF!,CUSS!$A3,#REF!,CUSS!F$2)</f>
        <v>#REF!</v>
      </c>
      <c r="G3" s="23" t="e">
        <f>+SUMIFS(#REF!,#REF!,CUSS!$A3,#REF!,CUSS!G$2)</f>
        <v>#REF!</v>
      </c>
      <c r="H3" s="23" t="e">
        <f>+SUMIFS(#REF!,#REF!,CUSS!$A3,#REF!,CUSS!H$2)</f>
        <v>#REF!</v>
      </c>
      <c r="I3" s="23" t="e">
        <f>+SUMIFS(#REF!,#REF!,CUSS!$A3,#REF!,CUSS!I$2)</f>
        <v>#REF!</v>
      </c>
      <c r="J3" s="23" t="e">
        <f>+SUMIFS(#REF!,#REF!,CUSS!$A3,#REF!,CUSS!J$2)</f>
        <v>#REF!</v>
      </c>
      <c r="K3" s="23" t="e">
        <f>+SUMIFS(#REF!,#REF!,CUSS!$A3,#REF!,CUSS!K$2)</f>
        <v>#REF!</v>
      </c>
      <c r="L3" s="23" t="e">
        <f>+SUMIFS(#REF!,#REF!,CUSS!$A3,#REF!,CUSS!L$2)</f>
        <v>#REF!</v>
      </c>
      <c r="M3" s="23" t="e">
        <f>+SUMIFS(#REF!,#REF!,CUSS!$A3,#REF!,CUSS!M$2)</f>
        <v>#REF!</v>
      </c>
      <c r="N3" s="23" t="e">
        <f>+SUMIFS(#REF!,#REF!,CUSS!$A3,#REF!,CUSS!N$2)</f>
        <v>#REF!</v>
      </c>
      <c r="O3" s="23" t="e">
        <f>+SUMIFS(#REF!,#REF!,CUSS!$A3,#REF!,CUSS!O$2)</f>
        <v>#REF!</v>
      </c>
      <c r="P3" s="23" t="e">
        <f>+SUMIFS(#REF!,#REF!,CUSS!$A3,#REF!,CUSS!P$2)</f>
        <v>#REF!</v>
      </c>
      <c r="Q3" s="23" t="e">
        <f>+SUMIFS(#REF!,#REF!,CUSS!$A3,#REF!,CUSS!Q$2)</f>
        <v>#REF!</v>
      </c>
      <c r="R3" s="23" t="e">
        <f>+SUMIFS(#REF!,#REF!,CUSS!$A3,#REF!,CUSS!R$2)</f>
        <v>#REF!</v>
      </c>
      <c r="S3" s="23" t="e">
        <f>+SUMIFS(#REF!,#REF!,CUSS!$A3,#REF!,CUSS!S$2)</f>
        <v>#REF!</v>
      </c>
      <c r="T3" s="23" t="e">
        <f>+SUMIFS(#REF!,#REF!,CUSS!$A3,#REF!,CUSS!T$2)</f>
        <v>#REF!</v>
      </c>
      <c r="U3" s="23" t="e">
        <f>+SUMIFS(#REF!,#REF!,CUSS!$A3,#REF!,CUSS!U$2)</f>
        <v>#REF!</v>
      </c>
      <c r="V3" s="23" t="e">
        <f>+SUMIFS(#REF!,#REF!,CUSS!$A3,#REF!,CUSS!V$2)</f>
        <v>#REF!</v>
      </c>
      <c r="W3" s="23" t="e">
        <f>+SUMIFS(#REF!,#REF!,CUSS!$A3,#REF!,CUSS!W$2)</f>
        <v>#REF!</v>
      </c>
      <c r="X3" s="23" t="e">
        <f>+SUMIFS(#REF!,#REF!,CUSS!$A3,#REF!,CUSS!X$2)</f>
        <v>#REF!</v>
      </c>
      <c r="Y3" s="23" t="e">
        <f>+SUMIFS(#REF!,#REF!,CUSS!$A3,#REF!,CUSS!Y$2)</f>
        <v>#REF!</v>
      </c>
      <c r="Z3" s="23" t="e">
        <f>+SUMIFS(#REF!,#REF!,CUSS!$A3,#REF!,CUSS!Z$2)</f>
        <v>#REF!</v>
      </c>
    </row>
    <row r="4" spans="1:26" ht="33.75" x14ac:dyDescent="0.25">
      <c r="A4" s="11" t="s">
        <v>101</v>
      </c>
      <c r="B4" s="23" t="e">
        <f>+SUMIFS(#REF!,#REF!,CUSS!$A4,#REF!,CUSS!B$2)</f>
        <v>#REF!</v>
      </c>
      <c r="C4" s="23" t="e">
        <f>+SUMIFS(#REF!,#REF!,CUSS!$A4,#REF!,CUSS!C$2)</f>
        <v>#REF!</v>
      </c>
      <c r="D4" s="23" t="e">
        <f>+SUMIFS(#REF!,#REF!,CUSS!$A4,#REF!,CUSS!D$2)</f>
        <v>#REF!</v>
      </c>
      <c r="E4" s="23" t="e">
        <f>+SUMIFS(#REF!,#REF!,CUSS!$A4,#REF!,CUSS!E$2)</f>
        <v>#REF!</v>
      </c>
      <c r="F4" s="23" t="e">
        <f>+SUMIFS(#REF!,#REF!,CUSS!$A4,#REF!,CUSS!F$2)</f>
        <v>#REF!</v>
      </c>
      <c r="G4" s="23" t="e">
        <f>+SUMIFS(#REF!,#REF!,CUSS!$A4,#REF!,CUSS!G$2)</f>
        <v>#REF!</v>
      </c>
      <c r="H4" s="23" t="e">
        <f>+SUMIFS(#REF!,#REF!,CUSS!$A4,#REF!,CUSS!H$2)</f>
        <v>#REF!</v>
      </c>
      <c r="I4" s="23" t="e">
        <f>+SUMIFS(#REF!,#REF!,CUSS!$A4,#REF!,CUSS!I$2)</f>
        <v>#REF!</v>
      </c>
      <c r="J4" s="23" t="e">
        <f>+SUMIFS(#REF!,#REF!,CUSS!$A4,#REF!,CUSS!J$2)</f>
        <v>#REF!</v>
      </c>
      <c r="K4" s="23" t="e">
        <f>+SUMIFS(#REF!,#REF!,CUSS!$A4,#REF!,CUSS!K$2)</f>
        <v>#REF!</v>
      </c>
      <c r="L4" s="23" t="e">
        <f>+SUMIFS(#REF!,#REF!,CUSS!$A4,#REF!,CUSS!L$2)</f>
        <v>#REF!</v>
      </c>
      <c r="M4" s="23" t="e">
        <f>+SUMIFS(#REF!,#REF!,CUSS!$A4,#REF!,CUSS!M$2)</f>
        <v>#REF!</v>
      </c>
      <c r="N4" s="23" t="e">
        <f>+SUMIFS(#REF!,#REF!,CUSS!$A4,#REF!,CUSS!N$2)</f>
        <v>#REF!</v>
      </c>
      <c r="O4" s="23" t="e">
        <f>+SUMIFS(#REF!,#REF!,CUSS!$A4,#REF!,CUSS!O$2)</f>
        <v>#REF!</v>
      </c>
      <c r="P4" s="23" t="e">
        <f>+SUMIFS(#REF!,#REF!,CUSS!$A4,#REF!,CUSS!P$2)</f>
        <v>#REF!</v>
      </c>
      <c r="Q4" s="23" t="e">
        <f>+SUMIFS(#REF!,#REF!,CUSS!$A4,#REF!,CUSS!Q$2)</f>
        <v>#REF!</v>
      </c>
      <c r="R4" s="23" t="e">
        <f>+SUMIFS(#REF!,#REF!,CUSS!$A4,#REF!,CUSS!R$2)</f>
        <v>#REF!</v>
      </c>
      <c r="S4" s="23" t="e">
        <f>+SUMIFS(#REF!,#REF!,CUSS!$A4,#REF!,CUSS!S$2)</f>
        <v>#REF!</v>
      </c>
      <c r="T4" s="23" t="e">
        <f>+SUMIFS(#REF!,#REF!,CUSS!$A4,#REF!,CUSS!T$2)</f>
        <v>#REF!</v>
      </c>
      <c r="U4" s="23" t="e">
        <f>+SUMIFS(#REF!,#REF!,CUSS!$A4,#REF!,CUSS!U$2)</f>
        <v>#REF!</v>
      </c>
      <c r="V4" s="23" t="e">
        <f>+SUMIFS(#REF!,#REF!,CUSS!$A4,#REF!,CUSS!V$2)</f>
        <v>#REF!</v>
      </c>
      <c r="W4" s="23" t="e">
        <f>+SUMIFS(#REF!,#REF!,CUSS!$A4,#REF!,CUSS!W$2)</f>
        <v>#REF!</v>
      </c>
      <c r="X4" s="23" t="e">
        <f>+SUMIFS(#REF!,#REF!,CUSS!$A4,#REF!,CUSS!X$2)</f>
        <v>#REF!</v>
      </c>
      <c r="Y4" s="23" t="e">
        <f>+SUMIFS(#REF!,#REF!,CUSS!$A4,#REF!,CUSS!Y$2)</f>
        <v>#REF!</v>
      </c>
      <c r="Z4" s="23" t="e">
        <f>+SUMIFS(#REF!,#REF!,CUSS!$A4,#REF!,CUSS!Z$2)</f>
        <v>#REF!</v>
      </c>
    </row>
    <row r="5" spans="1:26" ht="33.75" x14ac:dyDescent="0.25">
      <c r="A5" s="11" t="s">
        <v>100</v>
      </c>
      <c r="B5" s="23" t="e">
        <f>+SUMIFS(#REF!,#REF!,CUSS!$A5,#REF!,CUSS!B$2)</f>
        <v>#REF!</v>
      </c>
      <c r="C5" s="23" t="e">
        <f>+SUMIFS(#REF!,#REF!,CUSS!$A5,#REF!,CUSS!C$2)</f>
        <v>#REF!</v>
      </c>
      <c r="D5" s="23" t="e">
        <f>+SUMIFS(#REF!,#REF!,CUSS!$A5,#REF!,CUSS!D$2)</f>
        <v>#REF!</v>
      </c>
      <c r="E5" s="23" t="e">
        <f>+SUMIFS(#REF!,#REF!,CUSS!$A5,#REF!,CUSS!E$2)</f>
        <v>#REF!</v>
      </c>
      <c r="F5" s="23" t="e">
        <f>+SUMIFS(#REF!,#REF!,CUSS!$A5,#REF!,CUSS!F$2)</f>
        <v>#REF!</v>
      </c>
      <c r="G5" s="23" t="e">
        <f>+SUMIFS(#REF!,#REF!,CUSS!$A5,#REF!,CUSS!G$2)</f>
        <v>#REF!</v>
      </c>
      <c r="H5" s="23" t="e">
        <f>+SUMIFS(#REF!,#REF!,CUSS!$A5,#REF!,CUSS!H$2)</f>
        <v>#REF!</v>
      </c>
      <c r="I5" s="23" t="e">
        <f>+SUMIFS(#REF!,#REF!,CUSS!$A5,#REF!,CUSS!I$2)</f>
        <v>#REF!</v>
      </c>
      <c r="J5" s="23" t="e">
        <f>+SUMIFS(#REF!,#REF!,CUSS!$A5,#REF!,CUSS!J$2)</f>
        <v>#REF!</v>
      </c>
      <c r="K5" s="23" t="e">
        <f>+SUMIFS(#REF!,#REF!,CUSS!$A5,#REF!,CUSS!K$2)</f>
        <v>#REF!</v>
      </c>
      <c r="L5" s="23" t="e">
        <f>+SUMIFS(#REF!,#REF!,CUSS!$A5,#REF!,CUSS!L$2)</f>
        <v>#REF!</v>
      </c>
      <c r="M5" s="23" t="e">
        <f>+SUMIFS(#REF!,#REF!,CUSS!$A5,#REF!,CUSS!M$2)</f>
        <v>#REF!</v>
      </c>
      <c r="N5" s="23" t="e">
        <f>+SUMIFS(#REF!,#REF!,CUSS!$A5,#REF!,CUSS!N$2)</f>
        <v>#REF!</v>
      </c>
      <c r="O5" s="23" t="e">
        <f>+SUMIFS(#REF!,#REF!,CUSS!$A5,#REF!,CUSS!O$2)</f>
        <v>#REF!</v>
      </c>
      <c r="P5" s="23" t="e">
        <f>+SUMIFS(#REF!,#REF!,CUSS!$A5,#REF!,CUSS!P$2)</f>
        <v>#REF!</v>
      </c>
      <c r="Q5" s="23" t="e">
        <f>+SUMIFS(#REF!,#REF!,CUSS!$A5,#REF!,CUSS!Q$2)</f>
        <v>#REF!</v>
      </c>
      <c r="R5" s="23" t="e">
        <f>+SUMIFS(#REF!,#REF!,CUSS!$A5,#REF!,CUSS!R$2)</f>
        <v>#REF!</v>
      </c>
      <c r="S5" s="23" t="e">
        <f>+SUMIFS(#REF!,#REF!,CUSS!$A5,#REF!,CUSS!S$2)</f>
        <v>#REF!</v>
      </c>
      <c r="T5" s="23" t="e">
        <f>+SUMIFS(#REF!,#REF!,CUSS!$A5,#REF!,CUSS!T$2)</f>
        <v>#REF!</v>
      </c>
      <c r="U5" s="23" t="e">
        <f>+SUMIFS(#REF!,#REF!,CUSS!$A5,#REF!,CUSS!U$2)</f>
        <v>#REF!</v>
      </c>
      <c r="V5" s="23" t="e">
        <f>+SUMIFS(#REF!,#REF!,CUSS!$A5,#REF!,CUSS!V$2)</f>
        <v>#REF!</v>
      </c>
      <c r="W5" s="23" t="e">
        <f>+SUMIFS(#REF!,#REF!,CUSS!$A5,#REF!,CUSS!W$2)</f>
        <v>#REF!</v>
      </c>
      <c r="X5" s="23" t="e">
        <f>+SUMIFS(#REF!,#REF!,CUSS!$A5,#REF!,CUSS!X$2)</f>
        <v>#REF!</v>
      </c>
      <c r="Y5" s="23" t="e">
        <f>+SUMIFS(#REF!,#REF!,CUSS!$A5,#REF!,CUSS!Y$2)</f>
        <v>#REF!</v>
      </c>
      <c r="Z5" s="23" t="e">
        <f>+SUMIFS(#REF!,#REF!,CUSS!$A5,#REF!,CUSS!Z$2)</f>
        <v>#REF!</v>
      </c>
    </row>
    <row r="6" spans="1:26" ht="33.75" x14ac:dyDescent="0.25">
      <c r="A6" s="11" t="s">
        <v>98</v>
      </c>
      <c r="B6" s="23" t="e">
        <f>+SUMIFS(#REF!,#REF!,CUSS!$A6,#REF!,CUSS!B$2)</f>
        <v>#REF!</v>
      </c>
      <c r="C6" s="23" t="e">
        <f>+SUMIFS(#REF!,#REF!,CUSS!$A6,#REF!,CUSS!C$2)</f>
        <v>#REF!</v>
      </c>
      <c r="D6" s="23" t="e">
        <f>+SUMIFS(#REF!,#REF!,CUSS!$A6,#REF!,CUSS!D$2)</f>
        <v>#REF!</v>
      </c>
      <c r="E6" s="23" t="e">
        <f>+SUMIFS(#REF!,#REF!,CUSS!$A6,#REF!,CUSS!E$2)</f>
        <v>#REF!</v>
      </c>
      <c r="F6" s="23" t="e">
        <f>+SUMIFS(#REF!,#REF!,CUSS!$A6,#REF!,CUSS!F$2)</f>
        <v>#REF!</v>
      </c>
      <c r="G6" s="23" t="e">
        <f>+SUMIFS(#REF!,#REF!,CUSS!$A6,#REF!,CUSS!G$2)</f>
        <v>#REF!</v>
      </c>
      <c r="H6" s="23" t="e">
        <f>+SUMIFS(#REF!,#REF!,CUSS!$A6,#REF!,CUSS!H$2)</f>
        <v>#REF!</v>
      </c>
      <c r="I6" s="23" t="e">
        <f>+SUMIFS(#REF!,#REF!,CUSS!$A6,#REF!,CUSS!I$2)</f>
        <v>#REF!</v>
      </c>
      <c r="J6" s="23" t="e">
        <f>+SUMIFS(#REF!,#REF!,CUSS!$A6,#REF!,CUSS!J$2)</f>
        <v>#REF!</v>
      </c>
      <c r="K6" s="23" t="e">
        <f>+SUMIFS(#REF!,#REF!,CUSS!$A6,#REF!,CUSS!K$2)</f>
        <v>#REF!</v>
      </c>
      <c r="L6" s="23" t="e">
        <f>+SUMIFS(#REF!,#REF!,CUSS!$A6,#REF!,CUSS!L$2)</f>
        <v>#REF!</v>
      </c>
      <c r="M6" s="23" t="e">
        <f>+SUMIFS(#REF!,#REF!,CUSS!$A6,#REF!,CUSS!M$2)</f>
        <v>#REF!</v>
      </c>
      <c r="N6" s="23" t="e">
        <f>+SUMIFS(#REF!,#REF!,CUSS!$A6,#REF!,CUSS!N$2)</f>
        <v>#REF!</v>
      </c>
      <c r="O6" s="23" t="e">
        <f>+SUMIFS(#REF!,#REF!,CUSS!$A6,#REF!,CUSS!O$2)</f>
        <v>#REF!</v>
      </c>
      <c r="P6" s="23" t="e">
        <f>+SUMIFS(#REF!,#REF!,CUSS!$A6,#REF!,CUSS!P$2)</f>
        <v>#REF!</v>
      </c>
      <c r="Q6" s="23" t="e">
        <f>+SUMIFS(#REF!,#REF!,CUSS!$A6,#REF!,CUSS!Q$2)</f>
        <v>#REF!</v>
      </c>
      <c r="R6" s="23" t="e">
        <f>+SUMIFS(#REF!,#REF!,CUSS!$A6,#REF!,CUSS!R$2)</f>
        <v>#REF!</v>
      </c>
      <c r="S6" s="23" t="e">
        <f>+SUMIFS(#REF!,#REF!,CUSS!$A6,#REF!,CUSS!S$2)</f>
        <v>#REF!</v>
      </c>
      <c r="T6" s="23" t="e">
        <f>+SUMIFS(#REF!,#REF!,CUSS!$A6,#REF!,CUSS!T$2)</f>
        <v>#REF!</v>
      </c>
      <c r="U6" s="23" t="e">
        <f>+SUMIFS(#REF!,#REF!,CUSS!$A6,#REF!,CUSS!U$2)</f>
        <v>#REF!</v>
      </c>
      <c r="V6" s="23" t="e">
        <f>+SUMIFS(#REF!,#REF!,CUSS!$A6,#REF!,CUSS!V$2)</f>
        <v>#REF!</v>
      </c>
      <c r="W6" s="23" t="e">
        <f>+SUMIFS(#REF!,#REF!,CUSS!$A6,#REF!,CUSS!W$2)</f>
        <v>#REF!</v>
      </c>
      <c r="X6" s="23" t="e">
        <f>+SUMIFS(#REF!,#REF!,CUSS!$A6,#REF!,CUSS!X$2)</f>
        <v>#REF!</v>
      </c>
      <c r="Y6" s="23" t="e">
        <f>+SUMIFS(#REF!,#REF!,CUSS!$A6,#REF!,CUSS!Y$2)</f>
        <v>#REF!</v>
      </c>
      <c r="Z6" s="23" t="e">
        <f>+SUMIFS(#REF!,#REF!,CUSS!$A6,#REF!,CUSS!Z$2)</f>
        <v>#REF!</v>
      </c>
    </row>
    <row r="7" spans="1:26" ht="33.75" x14ac:dyDescent="0.25">
      <c r="A7" s="11" t="s">
        <v>97</v>
      </c>
      <c r="B7" s="23" t="e">
        <f>+SUMIFS(#REF!,#REF!,CUSS!$A7,#REF!,CUSS!B$2)</f>
        <v>#REF!</v>
      </c>
      <c r="C7" s="23" t="e">
        <f>+SUMIFS(#REF!,#REF!,CUSS!$A7,#REF!,CUSS!C$2)</f>
        <v>#REF!</v>
      </c>
      <c r="D7" s="23" t="e">
        <f>+SUMIFS(#REF!,#REF!,CUSS!$A7,#REF!,CUSS!D$2)</f>
        <v>#REF!</v>
      </c>
      <c r="E7" s="23" t="e">
        <f>+SUMIFS(#REF!,#REF!,CUSS!$A7,#REF!,CUSS!E$2)</f>
        <v>#REF!</v>
      </c>
      <c r="F7" s="23" t="e">
        <f>+SUMIFS(#REF!,#REF!,CUSS!$A7,#REF!,CUSS!F$2)</f>
        <v>#REF!</v>
      </c>
      <c r="G7" s="23" t="e">
        <f>+SUMIFS(#REF!,#REF!,CUSS!$A7,#REF!,CUSS!G$2)</f>
        <v>#REF!</v>
      </c>
      <c r="H7" s="23" t="e">
        <f>+SUMIFS(#REF!,#REF!,CUSS!$A7,#REF!,CUSS!H$2)</f>
        <v>#REF!</v>
      </c>
      <c r="I7" s="23" t="e">
        <f>+SUMIFS(#REF!,#REF!,CUSS!$A7,#REF!,CUSS!I$2)</f>
        <v>#REF!</v>
      </c>
      <c r="J7" s="23" t="e">
        <f>+SUMIFS(#REF!,#REF!,CUSS!$A7,#REF!,CUSS!J$2)</f>
        <v>#REF!</v>
      </c>
      <c r="K7" s="23" t="e">
        <f>+SUMIFS(#REF!,#REF!,CUSS!$A7,#REF!,CUSS!K$2)</f>
        <v>#REF!</v>
      </c>
      <c r="L7" s="23" t="e">
        <f>+SUMIFS(#REF!,#REF!,CUSS!$A7,#REF!,CUSS!L$2)</f>
        <v>#REF!</v>
      </c>
      <c r="M7" s="23" t="e">
        <f>+SUMIFS(#REF!,#REF!,CUSS!$A7,#REF!,CUSS!M$2)</f>
        <v>#REF!</v>
      </c>
      <c r="N7" s="23" t="e">
        <f>+SUMIFS(#REF!,#REF!,CUSS!$A7,#REF!,CUSS!N$2)</f>
        <v>#REF!</v>
      </c>
      <c r="O7" s="23" t="e">
        <f>+SUMIFS(#REF!,#REF!,CUSS!$A7,#REF!,CUSS!O$2)</f>
        <v>#REF!</v>
      </c>
      <c r="P7" s="23" t="e">
        <f>+SUMIFS(#REF!,#REF!,CUSS!$A7,#REF!,CUSS!P$2)</f>
        <v>#REF!</v>
      </c>
      <c r="Q7" s="23" t="e">
        <f>+SUMIFS(#REF!,#REF!,CUSS!$A7,#REF!,CUSS!Q$2)</f>
        <v>#REF!</v>
      </c>
      <c r="R7" s="23" t="e">
        <f>+SUMIFS(#REF!,#REF!,CUSS!$A7,#REF!,CUSS!R$2)</f>
        <v>#REF!</v>
      </c>
      <c r="S7" s="23" t="e">
        <f>+SUMIFS(#REF!,#REF!,CUSS!$A7,#REF!,CUSS!S$2)</f>
        <v>#REF!</v>
      </c>
      <c r="T7" s="23" t="e">
        <f>+SUMIFS(#REF!,#REF!,CUSS!$A7,#REF!,CUSS!T$2)</f>
        <v>#REF!</v>
      </c>
      <c r="U7" s="23" t="e">
        <f>+SUMIFS(#REF!,#REF!,CUSS!$A7,#REF!,CUSS!U$2)</f>
        <v>#REF!</v>
      </c>
      <c r="V7" s="23" t="e">
        <f>+SUMIFS(#REF!,#REF!,CUSS!$A7,#REF!,CUSS!V$2)</f>
        <v>#REF!</v>
      </c>
      <c r="W7" s="23" t="e">
        <f>+SUMIFS(#REF!,#REF!,CUSS!$A7,#REF!,CUSS!W$2)</f>
        <v>#REF!</v>
      </c>
      <c r="X7" s="23" t="e">
        <f>+SUMIFS(#REF!,#REF!,CUSS!$A7,#REF!,CUSS!X$2)</f>
        <v>#REF!</v>
      </c>
      <c r="Y7" s="23" t="e">
        <f>+SUMIFS(#REF!,#REF!,CUSS!$A7,#REF!,CUSS!Y$2)</f>
        <v>#REF!</v>
      </c>
      <c r="Z7" s="23" t="e">
        <f>+SUMIFS(#REF!,#REF!,CUSS!$A7,#REF!,CUSS!Z$2)</f>
        <v>#REF!</v>
      </c>
    </row>
    <row r="8" spans="1:26" ht="33.75" x14ac:dyDescent="0.25">
      <c r="A8" s="11" t="s">
        <v>96</v>
      </c>
      <c r="B8" s="23" t="e">
        <f>+SUMIFS(#REF!,#REF!,CUSS!$A8,#REF!,CUSS!B$2)</f>
        <v>#REF!</v>
      </c>
      <c r="C8" s="23" t="e">
        <f>+SUMIFS(#REF!,#REF!,CUSS!$A8,#REF!,CUSS!C$2)</f>
        <v>#REF!</v>
      </c>
      <c r="D8" s="23" t="e">
        <f>+SUMIFS(#REF!,#REF!,CUSS!$A8,#REF!,CUSS!D$2)</f>
        <v>#REF!</v>
      </c>
      <c r="E8" s="23" t="e">
        <f>+SUMIFS(#REF!,#REF!,CUSS!$A8,#REF!,CUSS!E$2)</f>
        <v>#REF!</v>
      </c>
      <c r="F8" s="23" t="e">
        <f>+SUMIFS(#REF!,#REF!,CUSS!$A8,#REF!,CUSS!F$2)</f>
        <v>#REF!</v>
      </c>
      <c r="G8" s="23" t="e">
        <f>+SUMIFS(#REF!,#REF!,CUSS!$A8,#REF!,CUSS!G$2)</f>
        <v>#REF!</v>
      </c>
      <c r="H8" s="23" t="e">
        <f>+SUMIFS(#REF!,#REF!,CUSS!$A8,#REF!,CUSS!H$2)</f>
        <v>#REF!</v>
      </c>
      <c r="I8" s="23" t="e">
        <f>+SUMIFS(#REF!,#REF!,CUSS!$A8,#REF!,CUSS!I$2)</f>
        <v>#REF!</v>
      </c>
      <c r="J8" s="23" t="e">
        <f>+SUMIFS(#REF!,#REF!,CUSS!$A8,#REF!,CUSS!J$2)</f>
        <v>#REF!</v>
      </c>
      <c r="K8" s="23" t="e">
        <f>+SUMIFS(#REF!,#REF!,CUSS!$A8,#REF!,CUSS!K$2)</f>
        <v>#REF!</v>
      </c>
      <c r="L8" s="23" t="e">
        <f>+SUMIFS(#REF!,#REF!,CUSS!$A8,#REF!,CUSS!L$2)</f>
        <v>#REF!</v>
      </c>
      <c r="M8" s="23" t="e">
        <f>+SUMIFS(#REF!,#REF!,CUSS!$A8,#REF!,CUSS!M$2)</f>
        <v>#REF!</v>
      </c>
      <c r="N8" s="23" t="e">
        <f>+SUMIFS(#REF!,#REF!,CUSS!$A8,#REF!,CUSS!N$2)</f>
        <v>#REF!</v>
      </c>
      <c r="O8" s="23" t="e">
        <f>+SUMIFS(#REF!,#REF!,CUSS!$A8,#REF!,CUSS!O$2)</f>
        <v>#REF!</v>
      </c>
      <c r="P8" s="23" t="e">
        <f>+SUMIFS(#REF!,#REF!,CUSS!$A8,#REF!,CUSS!P$2)</f>
        <v>#REF!</v>
      </c>
      <c r="Q8" s="23" t="e">
        <f>+SUMIFS(#REF!,#REF!,CUSS!$A8,#REF!,CUSS!Q$2)</f>
        <v>#REF!</v>
      </c>
      <c r="R8" s="23" t="e">
        <f>+SUMIFS(#REF!,#REF!,CUSS!$A8,#REF!,CUSS!R$2)</f>
        <v>#REF!</v>
      </c>
      <c r="S8" s="23" t="e">
        <f>+SUMIFS(#REF!,#REF!,CUSS!$A8,#REF!,CUSS!S$2)</f>
        <v>#REF!</v>
      </c>
      <c r="T8" s="23" t="e">
        <f>+SUMIFS(#REF!,#REF!,CUSS!$A8,#REF!,CUSS!T$2)</f>
        <v>#REF!</v>
      </c>
      <c r="U8" s="23" t="e">
        <f>+SUMIFS(#REF!,#REF!,CUSS!$A8,#REF!,CUSS!U$2)</f>
        <v>#REF!</v>
      </c>
      <c r="V8" s="23" t="e">
        <f>+SUMIFS(#REF!,#REF!,CUSS!$A8,#REF!,CUSS!V$2)</f>
        <v>#REF!</v>
      </c>
      <c r="W8" s="23" t="e">
        <f>+SUMIFS(#REF!,#REF!,CUSS!$A8,#REF!,CUSS!W$2)</f>
        <v>#REF!</v>
      </c>
      <c r="X8" s="23" t="e">
        <f>+SUMIFS(#REF!,#REF!,CUSS!$A8,#REF!,CUSS!X$2)</f>
        <v>#REF!</v>
      </c>
      <c r="Y8" s="23" t="e">
        <f>+SUMIFS(#REF!,#REF!,CUSS!$A8,#REF!,CUSS!Y$2)</f>
        <v>#REF!</v>
      </c>
      <c r="Z8" s="23" t="e">
        <f>+SUMIFS(#REF!,#REF!,CUSS!$A8,#REF!,CUSS!Z$2)</f>
        <v>#REF!</v>
      </c>
    </row>
    <row r="9" spans="1:26" ht="33.75" x14ac:dyDescent="0.25">
      <c r="A9" s="11" t="s">
        <v>94</v>
      </c>
      <c r="B9" s="23" t="e">
        <f>+SUMIFS(#REF!,#REF!,CUSS!$A9,#REF!,CUSS!B$2)</f>
        <v>#REF!</v>
      </c>
      <c r="C9" s="23" t="e">
        <f>+SUMIFS(#REF!,#REF!,CUSS!$A9,#REF!,CUSS!C$2)</f>
        <v>#REF!</v>
      </c>
      <c r="D9" s="23" t="e">
        <f>+SUMIFS(#REF!,#REF!,CUSS!$A9,#REF!,CUSS!D$2)</f>
        <v>#REF!</v>
      </c>
      <c r="E9" s="23" t="e">
        <f>+SUMIFS(#REF!,#REF!,CUSS!$A9,#REF!,CUSS!E$2)</f>
        <v>#REF!</v>
      </c>
      <c r="F9" s="23" t="e">
        <f>+SUMIFS(#REF!,#REF!,CUSS!$A9,#REF!,CUSS!F$2)</f>
        <v>#REF!</v>
      </c>
      <c r="G9" s="23" t="e">
        <f>+SUMIFS(#REF!,#REF!,CUSS!$A9,#REF!,CUSS!G$2)</f>
        <v>#REF!</v>
      </c>
      <c r="H9" s="23" t="e">
        <f>+SUMIFS(#REF!,#REF!,CUSS!$A9,#REF!,CUSS!H$2)</f>
        <v>#REF!</v>
      </c>
      <c r="I9" s="23" t="e">
        <f>+SUMIFS(#REF!,#REF!,CUSS!$A9,#REF!,CUSS!I$2)</f>
        <v>#REF!</v>
      </c>
      <c r="J9" s="23" t="e">
        <f>+SUMIFS(#REF!,#REF!,CUSS!$A9,#REF!,CUSS!J$2)</f>
        <v>#REF!</v>
      </c>
      <c r="K9" s="23" t="e">
        <f>+SUMIFS(#REF!,#REF!,CUSS!$A9,#REF!,CUSS!K$2)</f>
        <v>#REF!</v>
      </c>
      <c r="L9" s="23" t="e">
        <f>+SUMIFS(#REF!,#REF!,CUSS!$A9,#REF!,CUSS!L$2)</f>
        <v>#REF!</v>
      </c>
      <c r="M9" s="23" t="e">
        <f>+SUMIFS(#REF!,#REF!,CUSS!$A9,#REF!,CUSS!M$2)</f>
        <v>#REF!</v>
      </c>
      <c r="N9" s="23" t="e">
        <f>+SUMIFS(#REF!,#REF!,CUSS!$A9,#REF!,CUSS!N$2)</f>
        <v>#REF!</v>
      </c>
      <c r="O9" s="23" t="e">
        <f>+SUMIFS(#REF!,#REF!,CUSS!$A9,#REF!,CUSS!O$2)</f>
        <v>#REF!</v>
      </c>
      <c r="P9" s="23" t="e">
        <f>+SUMIFS(#REF!,#REF!,CUSS!$A9,#REF!,CUSS!P$2)</f>
        <v>#REF!</v>
      </c>
      <c r="Q9" s="23" t="e">
        <f>+SUMIFS(#REF!,#REF!,CUSS!$A9,#REF!,CUSS!Q$2)</f>
        <v>#REF!</v>
      </c>
      <c r="R9" s="23" t="e">
        <f>+SUMIFS(#REF!,#REF!,CUSS!$A9,#REF!,CUSS!R$2)</f>
        <v>#REF!</v>
      </c>
      <c r="S9" s="23" t="e">
        <f>+SUMIFS(#REF!,#REF!,CUSS!$A9,#REF!,CUSS!S$2)</f>
        <v>#REF!</v>
      </c>
      <c r="T9" s="23" t="e">
        <f>+SUMIFS(#REF!,#REF!,CUSS!$A9,#REF!,CUSS!T$2)</f>
        <v>#REF!</v>
      </c>
      <c r="U9" s="23" t="e">
        <f>+SUMIFS(#REF!,#REF!,CUSS!$A9,#REF!,CUSS!U$2)</f>
        <v>#REF!</v>
      </c>
      <c r="V9" s="23" t="e">
        <f>+SUMIFS(#REF!,#REF!,CUSS!$A9,#REF!,CUSS!V$2)</f>
        <v>#REF!</v>
      </c>
      <c r="W9" s="23" t="e">
        <f>+SUMIFS(#REF!,#REF!,CUSS!$A9,#REF!,CUSS!W$2)</f>
        <v>#REF!</v>
      </c>
      <c r="X9" s="23" t="e">
        <f>+SUMIFS(#REF!,#REF!,CUSS!$A9,#REF!,CUSS!X$2)</f>
        <v>#REF!</v>
      </c>
      <c r="Y9" s="23" t="e">
        <f>+SUMIFS(#REF!,#REF!,CUSS!$A9,#REF!,CUSS!Y$2)</f>
        <v>#REF!</v>
      </c>
      <c r="Z9" s="23" t="e">
        <f>+SUMIFS(#REF!,#REF!,CUSS!$A9,#REF!,CUSS!Z$2)</f>
        <v>#REF!</v>
      </c>
    </row>
    <row r="10" spans="1:26" ht="33.75" x14ac:dyDescent="0.25">
      <c r="A10" s="11" t="s">
        <v>92</v>
      </c>
      <c r="B10" s="23" t="e">
        <f>+SUMIFS(#REF!,#REF!,CUSS!$A10,#REF!,CUSS!B$2)</f>
        <v>#REF!</v>
      </c>
      <c r="C10" s="23" t="e">
        <f>+SUMIFS(#REF!,#REF!,CUSS!$A10,#REF!,CUSS!C$2)</f>
        <v>#REF!</v>
      </c>
      <c r="D10" s="23" t="e">
        <f>+SUMIFS(#REF!,#REF!,CUSS!$A10,#REF!,CUSS!D$2)</f>
        <v>#REF!</v>
      </c>
      <c r="E10" s="23" t="e">
        <f>+SUMIFS(#REF!,#REF!,CUSS!$A10,#REF!,CUSS!E$2)</f>
        <v>#REF!</v>
      </c>
      <c r="F10" s="23" t="e">
        <f>+SUMIFS(#REF!,#REF!,CUSS!$A10,#REF!,CUSS!F$2)</f>
        <v>#REF!</v>
      </c>
      <c r="G10" s="23" t="e">
        <f>+SUMIFS(#REF!,#REF!,CUSS!$A10,#REF!,CUSS!G$2)</f>
        <v>#REF!</v>
      </c>
      <c r="H10" s="23" t="e">
        <f>+SUMIFS(#REF!,#REF!,CUSS!$A10,#REF!,CUSS!H$2)</f>
        <v>#REF!</v>
      </c>
      <c r="I10" s="23" t="e">
        <f>+SUMIFS(#REF!,#REF!,CUSS!$A10,#REF!,CUSS!I$2)</f>
        <v>#REF!</v>
      </c>
      <c r="J10" s="23" t="e">
        <f>+SUMIFS(#REF!,#REF!,CUSS!$A10,#REF!,CUSS!J$2)</f>
        <v>#REF!</v>
      </c>
      <c r="K10" s="23" t="e">
        <f>+SUMIFS(#REF!,#REF!,CUSS!$A10,#REF!,CUSS!K$2)</f>
        <v>#REF!</v>
      </c>
      <c r="L10" s="23" t="e">
        <f>+SUMIFS(#REF!,#REF!,CUSS!$A10,#REF!,CUSS!L$2)</f>
        <v>#REF!</v>
      </c>
      <c r="M10" s="23" t="e">
        <f>+SUMIFS(#REF!,#REF!,CUSS!$A10,#REF!,CUSS!M$2)</f>
        <v>#REF!</v>
      </c>
      <c r="N10" s="23" t="e">
        <f>+SUMIFS(#REF!,#REF!,CUSS!$A10,#REF!,CUSS!N$2)</f>
        <v>#REF!</v>
      </c>
      <c r="O10" s="23" t="e">
        <f>+SUMIFS(#REF!,#REF!,CUSS!$A10,#REF!,CUSS!O$2)</f>
        <v>#REF!</v>
      </c>
      <c r="P10" s="23" t="e">
        <f>+SUMIFS(#REF!,#REF!,CUSS!$A10,#REF!,CUSS!P$2)</f>
        <v>#REF!</v>
      </c>
      <c r="Q10" s="23" t="e">
        <f>+SUMIFS(#REF!,#REF!,CUSS!$A10,#REF!,CUSS!Q$2)</f>
        <v>#REF!</v>
      </c>
      <c r="R10" s="23" t="e">
        <f>+SUMIFS(#REF!,#REF!,CUSS!$A10,#REF!,CUSS!R$2)</f>
        <v>#REF!</v>
      </c>
      <c r="S10" s="23" t="e">
        <f>+SUMIFS(#REF!,#REF!,CUSS!$A10,#REF!,CUSS!S$2)</f>
        <v>#REF!</v>
      </c>
      <c r="T10" s="23" t="e">
        <f>+SUMIFS(#REF!,#REF!,CUSS!$A10,#REF!,CUSS!T$2)</f>
        <v>#REF!</v>
      </c>
      <c r="U10" s="23" t="e">
        <f>+SUMIFS(#REF!,#REF!,CUSS!$A10,#REF!,CUSS!U$2)</f>
        <v>#REF!</v>
      </c>
      <c r="V10" s="23" t="e">
        <f>+SUMIFS(#REF!,#REF!,CUSS!$A10,#REF!,CUSS!V$2)</f>
        <v>#REF!</v>
      </c>
      <c r="W10" s="23" t="e">
        <f>+SUMIFS(#REF!,#REF!,CUSS!$A10,#REF!,CUSS!W$2)</f>
        <v>#REF!</v>
      </c>
      <c r="X10" s="23" t="e">
        <f>+SUMIFS(#REF!,#REF!,CUSS!$A10,#REF!,CUSS!X$2)</f>
        <v>#REF!</v>
      </c>
      <c r="Y10" s="23" t="e">
        <f>+SUMIFS(#REF!,#REF!,CUSS!$A10,#REF!,CUSS!Y$2)</f>
        <v>#REF!</v>
      </c>
      <c r="Z10" s="23" t="e">
        <f>+SUMIFS(#REF!,#REF!,CUSS!$A10,#REF!,CUSS!Z$2)</f>
        <v>#REF!</v>
      </c>
    </row>
    <row r="11" spans="1:26" ht="45" x14ac:dyDescent="0.25">
      <c r="A11" s="11" t="s">
        <v>88</v>
      </c>
      <c r="B11" s="23" t="e">
        <f>+SUMIFS(#REF!,#REF!,CUSS!$A11,#REF!,CUSS!B$2)</f>
        <v>#REF!</v>
      </c>
      <c r="C11" s="23" t="e">
        <f>+SUMIFS(#REF!,#REF!,CUSS!$A11,#REF!,CUSS!C$2)</f>
        <v>#REF!</v>
      </c>
      <c r="D11" s="23" t="e">
        <f>+SUMIFS(#REF!,#REF!,CUSS!$A11,#REF!,CUSS!D$2)</f>
        <v>#REF!</v>
      </c>
      <c r="E11" s="23" t="e">
        <f>+SUMIFS(#REF!,#REF!,CUSS!$A11,#REF!,CUSS!E$2)</f>
        <v>#REF!</v>
      </c>
      <c r="F11" s="23" t="e">
        <f>+SUMIFS(#REF!,#REF!,CUSS!$A11,#REF!,CUSS!F$2)</f>
        <v>#REF!</v>
      </c>
      <c r="G11" s="23" t="e">
        <f>+SUMIFS(#REF!,#REF!,CUSS!$A11,#REF!,CUSS!G$2)</f>
        <v>#REF!</v>
      </c>
      <c r="H11" s="23" t="e">
        <f>+SUMIFS(#REF!,#REF!,CUSS!$A11,#REF!,CUSS!H$2)</f>
        <v>#REF!</v>
      </c>
      <c r="I11" s="23" t="e">
        <f>+SUMIFS(#REF!,#REF!,CUSS!$A11,#REF!,CUSS!I$2)</f>
        <v>#REF!</v>
      </c>
      <c r="J11" s="23" t="e">
        <f>+SUMIFS(#REF!,#REF!,CUSS!$A11,#REF!,CUSS!J$2)</f>
        <v>#REF!</v>
      </c>
      <c r="K11" s="23" t="e">
        <f>+SUMIFS(#REF!,#REF!,CUSS!$A11,#REF!,CUSS!K$2)</f>
        <v>#REF!</v>
      </c>
      <c r="L11" s="23" t="e">
        <f>+SUMIFS(#REF!,#REF!,CUSS!$A11,#REF!,CUSS!L$2)</f>
        <v>#REF!</v>
      </c>
      <c r="M11" s="23" t="e">
        <f>+SUMIFS(#REF!,#REF!,CUSS!$A11,#REF!,CUSS!M$2)</f>
        <v>#REF!</v>
      </c>
      <c r="N11" s="23" t="e">
        <f>+SUMIFS(#REF!,#REF!,CUSS!$A11,#REF!,CUSS!N$2)</f>
        <v>#REF!</v>
      </c>
      <c r="O11" s="23" t="e">
        <f>+SUMIFS(#REF!,#REF!,CUSS!$A11,#REF!,CUSS!O$2)</f>
        <v>#REF!</v>
      </c>
      <c r="P11" s="23" t="e">
        <f>+SUMIFS(#REF!,#REF!,CUSS!$A11,#REF!,CUSS!P$2)</f>
        <v>#REF!</v>
      </c>
      <c r="Q11" s="23" t="e">
        <f>+SUMIFS(#REF!,#REF!,CUSS!$A11,#REF!,CUSS!Q$2)</f>
        <v>#REF!</v>
      </c>
      <c r="R11" s="23" t="e">
        <f>+SUMIFS(#REF!,#REF!,CUSS!$A11,#REF!,CUSS!R$2)</f>
        <v>#REF!</v>
      </c>
      <c r="S11" s="23" t="e">
        <f>+SUMIFS(#REF!,#REF!,CUSS!$A11,#REF!,CUSS!S$2)</f>
        <v>#REF!</v>
      </c>
      <c r="T11" s="23" t="e">
        <f>+SUMIFS(#REF!,#REF!,CUSS!$A11,#REF!,CUSS!T$2)</f>
        <v>#REF!</v>
      </c>
      <c r="U11" s="23" t="e">
        <f>+SUMIFS(#REF!,#REF!,CUSS!$A11,#REF!,CUSS!U$2)</f>
        <v>#REF!</v>
      </c>
      <c r="V11" s="23" t="e">
        <f>+SUMIFS(#REF!,#REF!,CUSS!$A11,#REF!,CUSS!V$2)</f>
        <v>#REF!</v>
      </c>
      <c r="W11" s="23" t="e">
        <f>+SUMIFS(#REF!,#REF!,CUSS!$A11,#REF!,CUSS!W$2)</f>
        <v>#REF!</v>
      </c>
      <c r="X11" s="23" t="e">
        <f>+SUMIFS(#REF!,#REF!,CUSS!$A11,#REF!,CUSS!X$2)</f>
        <v>#REF!</v>
      </c>
      <c r="Y11" s="23" t="e">
        <f>+SUMIFS(#REF!,#REF!,CUSS!$A11,#REF!,CUSS!Y$2)</f>
        <v>#REF!</v>
      </c>
      <c r="Z11" s="23" t="e">
        <f>+SUMIFS(#REF!,#REF!,CUSS!$A11,#REF!,CUSS!Z$2)</f>
        <v>#REF!</v>
      </c>
    </row>
    <row r="12" spans="1:26" x14ac:dyDescent="0.25">
      <c r="A12" s="3" t="s">
        <v>886</v>
      </c>
      <c r="B12" s="24" t="e">
        <f>+SUM(B3:B11)</f>
        <v>#REF!</v>
      </c>
      <c r="C12" s="24" t="e">
        <f t="shared" ref="C12:Z12" si="0">+SUM(C3:C11)</f>
        <v>#REF!</v>
      </c>
      <c r="D12" s="24" t="e">
        <f t="shared" si="0"/>
        <v>#REF!</v>
      </c>
      <c r="E12" s="24" t="e">
        <f t="shared" si="0"/>
        <v>#REF!</v>
      </c>
      <c r="F12" s="24" t="e">
        <f t="shared" si="0"/>
        <v>#REF!</v>
      </c>
      <c r="G12" s="24" t="e">
        <f t="shared" si="0"/>
        <v>#REF!</v>
      </c>
      <c r="H12" s="24" t="e">
        <f t="shared" si="0"/>
        <v>#REF!</v>
      </c>
      <c r="I12" s="24" t="e">
        <f t="shared" si="0"/>
        <v>#REF!</v>
      </c>
      <c r="J12" s="24" t="e">
        <f t="shared" si="0"/>
        <v>#REF!</v>
      </c>
      <c r="K12" s="24" t="e">
        <f t="shared" si="0"/>
        <v>#REF!</v>
      </c>
      <c r="L12" s="24" t="e">
        <f t="shared" si="0"/>
        <v>#REF!</v>
      </c>
      <c r="M12" s="24" t="e">
        <f t="shared" si="0"/>
        <v>#REF!</v>
      </c>
      <c r="N12" s="24" t="e">
        <f t="shared" si="0"/>
        <v>#REF!</v>
      </c>
      <c r="O12" s="24" t="e">
        <f t="shared" si="0"/>
        <v>#REF!</v>
      </c>
      <c r="P12" s="24" t="e">
        <f t="shared" si="0"/>
        <v>#REF!</v>
      </c>
      <c r="Q12" s="24" t="e">
        <f t="shared" si="0"/>
        <v>#REF!</v>
      </c>
      <c r="R12" s="24" t="e">
        <f t="shared" si="0"/>
        <v>#REF!</v>
      </c>
      <c r="S12" s="24" t="e">
        <f t="shared" si="0"/>
        <v>#REF!</v>
      </c>
      <c r="T12" s="24" t="e">
        <f t="shared" si="0"/>
        <v>#REF!</v>
      </c>
      <c r="U12" s="24" t="e">
        <f t="shared" si="0"/>
        <v>#REF!</v>
      </c>
      <c r="V12" s="24" t="e">
        <f t="shared" si="0"/>
        <v>#REF!</v>
      </c>
      <c r="W12" s="24" t="e">
        <f t="shared" si="0"/>
        <v>#REF!</v>
      </c>
      <c r="X12" s="24" t="e">
        <f t="shared" si="0"/>
        <v>#REF!</v>
      </c>
      <c r="Y12" s="24" t="e">
        <f t="shared" si="0"/>
        <v>#REF!</v>
      </c>
      <c r="Z12" s="24" t="e">
        <f t="shared" si="0"/>
        <v>#REF!</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EEDC0F-81AC-4EF5-B13C-68572021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Serie INGEI 1990-2016</vt:lpstr>
      <vt:lpstr>Categorias IPCC 2006</vt:lpstr>
      <vt:lpstr>CUSS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Sebastian</cp:lastModifiedBy>
  <cp:lastPrinted>2017-01-16T19:40:02Z</cp:lastPrinted>
  <dcterms:created xsi:type="dcterms:W3CDTF">2016-12-29T15:20:25Z</dcterms:created>
  <dcterms:modified xsi:type="dcterms:W3CDTF">2019-12-03T16:53:50Z</dcterms:modified>
</cp:coreProperties>
</file>